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dokumenti.zzzs.si/osebno/z0100es/Documents/Moji dokumenti/Okrožnice/2024/10) OKR ZAE 10-24_SNO 10.10.2024/"/>
    </mc:Choice>
  </mc:AlternateContent>
  <xr:revisionPtr revIDLastSave="10" documentId="8_{5E9400E2-5E61-4750-B10B-AB4DFC26C2FA}" xr6:coauthVersionLast="47" xr6:coauthVersionMax="47" xr10:uidLastSave="{BF8D4D25-AD34-43B9-8023-7D1BB1EB4178}"/>
  <bookViews>
    <workbookView xWindow="-120" yWindow="-120" windowWidth="29040" windowHeight="15840" tabRatio="882" xr2:uid="{00000000-000D-0000-FFFF-FFFF00000000}"/>
  </bookViews>
  <sheets>
    <sheet name="Naslovnica" sheetId="100" r:id="rId1"/>
    <sheet name="Kazalo" sheetId="36" r:id="rId2"/>
    <sheet name="K1" sheetId="125" r:id="rId3"/>
    <sheet name="K2" sheetId="193" r:id="rId4"/>
    <sheet name="K3.1" sheetId="76" r:id="rId5"/>
    <sheet name="K3.2" sheetId="75" r:id="rId6"/>
    <sheet name="K4" sheetId="110" r:id="rId7"/>
    <sheet name="K5.1" sheetId="111" r:id="rId8"/>
    <sheet name="K5.2" sheetId="60" r:id="rId9"/>
    <sheet name="K6" sheetId="112" r:id="rId10"/>
    <sheet name="K7" sheetId="194" r:id="rId11"/>
    <sheet name="K8" sheetId="91" r:id="rId12"/>
    <sheet name="K9" sheetId="92" r:id="rId13"/>
    <sheet name="K10" sheetId="114" r:id="rId14"/>
    <sheet name="K11" sheetId="108" r:id="rId15"/>
    <sheet name="K12" sheetId="38" r:id="rId16"/>
    <sheet name="K13.1" sheetId="123" r:id="rId17"/>
    <sheet name="K13.2 " sheetId="115" r:id="rId18"/>
    <sheet name="K13.3" sheetId="137" r:id="rId19"/>
    <sheet name="K14.P" sheetId="148" r:id="rId20"/>
    <sheet name="K14.1" sheetId="135" r:id="rId21"/>
    <sheet name="K14.1 SBD" sheetId="177" r:id="rId22"/>
    <sheet name="K14.D SBD" sheetId="168" r:id="rId23"/>
    <sheet name="K14.T SBD" sheetId="169" r:id="rId24"/>
    <sheet name="K14.2" sheetId="141" r:id="rId25"/>
    <sheet name="K15" sheetId="116" r:id="rId26"/>
    <sheet name="K15.1" sheetId="82" r:id="rId27"/>
    <sheet name="K15.3" sheetId="85" r:id="rId28"/>
    <sheet name="K15.4" sheetId="86" r:id="rId29"/>
    <sheet name="K15.5" sheetId="87" r:id="rId30"/>
    <sheet name="K15.6" sheetId="93" r:id="rId31"/>
    <sheet name="K16" sheetId="73" r:id="rId32"/>
    <sheet name="K17" sheetId="26" r:id="rId33"/>
    <sheet name="K18" sheetId="27" r:id="rId34"/>
    <sheet name="K19" sheetId="28" r:id="rId35"/>
    <sheet name="K20" sheetId="11" r:id="rId36"/>
    <sheet name="K21" sheetId="22" r:id="rId37"/>
    <sheet name="K22" sheetId="21" r:id="rId38"/>
    <sheet name="K23" sheetId="29" r:id="rId39"/>
    <sheet name="K24" sheetId="19" r:id="rId40"/>
    <sheet name="K25" sheetId="7" r:id="rId41"/>
    <sheet name="K26" sheetId="117" r:id="rId42"/>
    <sheet name="K27.1" sheetId="71" r:id="rId43"/>
    <sheet name="K27.2" sheetId="72" r:id="rId44"/>
    <sheet name="K28" sheetId="35" r:id="rId45"/>
    <sheet name="K29" sheetId="68" r:id="rId46"/>
    <sheet name="K31" sheetId="80" r:id="rId47"/>
    <sheet name="K33" sheetId="122" r:id="rId48"/>
    <sheet name="K35.1" sheetId="119" r:id="rId49"/>
    <sheet name="K36" sheetId="191" r:id="rId50"/>
    <sheet name="K37.1" sheetId="133" r:id="rId51"/>
    <sheet name="K37.2" sheetId="134" r:id="rId52"/>
    <sheet name="K38.1" sheetId="183" r:id="rId53"/>
    <sheet name="K38.2" sheetId="195" r:id="rId54"/>
    <sheet name="K38.3" sheetId="199" r:id="rId55"/>
    <sheet name="K39" sheetId="156" r:id="rId56"/>
    <sheet name="K40.P" sheetId="166" r:id="rId57"/>
    <sheet name="K40.1" sheetId="173" r:id="rId58"/>
    <sheet name="K40.2" sheetId="164" r:id="rId59"/>
    <sheet name="K40.3" sheetId="165" r:id="rId60"/>
    <sheet name="K41" sheetId="170" r:id="rId61"/>
    <sheet name="K42" sheetId="203" r:id="rId62"/>
    <sheet name="K43" sheetId="204" r:id="rId63"/>
    <sheet name="K44.1" sheetId="205" r:id="rId64"/>
    <sheet name="K44.2" sheetId="189" r:id="rId65"/>
    <sheet name="K45.1" sheetId="206" r:id="rId66"/>
    <sheet name="K45.2" sheetId="213" r:id="rId67"/>
    <sheet name="K46" sheetId="208" r:id="rId68"/>
    <sheet name="K47.1" sheetId="209" r:id="rId69"/>
    <sheet name="K47.2" sheetId="210" r:id="rId70"/>
    <sheet name="K47.3" sheetId="211" r:id="rId71"/>
    <sheet name="K48" sheetId="212" r:id="rId72"/>
    <sheet name="D1" sheetId="61" r:id="rId73"/>
    <sheet name="D2" sheetId="62" r:id="rId74"/>
  </sheets>
  <definedNames>
    <definedName name="_xlnm._FilterDatabase" localSheetId="2" hidden="1">'K1'!$A$6:$Q$6</definedName>
    <definedName name="_xlnm._FilterDatabase" localSheetId="16" hidden="1">'K13.1'!$A$5:$W$5</definedName>
    <definedName name="_xlnm._FilterDatabase" localSheetId="17" hidden="1">'K13.2 '!$C$7:$P$504</definedName>
    <definedName name="_xlnm._FilterDatabase" localSheetId="20" hidden="1">'K14.1'!$A$1:$V$1</definedName>
    <definedName name="_xlnm._FilterDatabase" localSheetId="25" hidden="1">'K15'!$A$3:$D$823</definedName>
    <definedName name="_xlnm._FilterDatabase" localSheetId="32" hidden="1">'K17'!$A$6:$D$6</definedName>
    <definedName name="_xlnm._FilterDatabase" localSheetId="3" hidden="1">'K2'!$A$7:$BO$7</definedName>
    <definedName name="_xlnm._FilterDatabase" localSheetId="40" hidden="1">'K25'!$A$3:$B$84</definedName>
    <definedName name="_xlnm._FilterDatabase" localSheetId="6" hidden="1">'K4'!$A$8:$W$8</definedName>
    <definedName name="_xlnm._FilterDatabase" localSheetId="7" hidden="1">'K5.1'!$A$3:$H$506</definedName>
    <definedName name="_xlnm._FilterDatabase" localSheetId="12" hidden="1">'K9'!$A$3:$I$3</definedName>
    <definedName name="_Toc290465227" localSheetId="32">'K17'!$A$1</definedName>
    <definedName name="_Toc290465228" localSheetId="33">'K18'!#REF!</definedName>
    <definedName name="_Toc290465229" localSheetId="34">'K19'!$A$1</definedName>
    <definedName name="_Toc290465230" localSheetId="35">'K20'!$A$1</definedName>
    <definedName name="_Toc290465231" localSheetId="36">'K21'!$A$1</definedName>
    <definedName name="_Toc290465231" localSheetId="41">'K26'!$A$1</definedName>
    <definedName name="_Toc290465232" localSheetId="37">'K22'!$A$1</definedName>
    <definedName name="_Toc290465233" localSheetId="38">'K23'!#REF!</definedName>
    <definedName name="_Toc290465234" localSheetId="39">'K24'!#REF!</definedName>
    <definedName name="_xlnm.Extract" localSheetId="40">'K25'!#REF!</definedName>
    <definedName name="_xlnm.Print_Area" localSheetId="6">'K4'!$A$1:$Q$532</definedName>
    <definedName name="_xlnm.Print_Area" localSheetId="7">'K5.1'!$A$1:$G$503</definedName>
    <definedName name="_xlnm.Print_Area" localSheetId="8">'K5.2'!$A$1:$G$10</definedName>
    <definedName name="_xlnm.Print_Area" localSheetId="1">Kazalo!$A$1:$B$75</definedName>
    <definedName name="_xlnm.Print_Titles" localSheetId="25">'K15'!#REF!</definedName>
    <definedName name="_xlnm.Print_Titles" localSheetId="40">'K25'!$3:$3</definedName>
    <definedName name="_xlnm.Print_Titles" localSheetId="42">'K27.1'!$3:$4</definedName>
    <definedName name="_xlnm.Print_Titles" localSheetId="44">'K28'!$3:$4</definedName>
    <definedName name="_xlnm.Print_Titles" localSheetId="45">'K29'!$5:$5</definedName>
    <definedName name="_xlnm.Print_Titles" localSheetId="6">'K4'!$8:$8</definedName>
    <definedName name="_xlnm.Print_Titles" localSheetId="7">'K5.1'!$3:$3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9" i="61" l="1"/>
  <c r="J59" i="61" s="1"/>
  <c r="O59" i="61" s="1"/>
  <c r="T56" i="61"/>
  <c r="O56" i="61"/>
  <c r="U56" i="61" s="1"/>
  <c r="V56" i="61" s="1"/>
  <c r="F56" i="61"/>
  <c r="T53" i="61"/>
  <c r="S53" i="61"/>
  <c r="R53" i="61"/>
  <c r="N53" i="61"/>
  <c r="F53" i="61"/>
  <c r="J53" i="61" s="1"/>
  <c r="O53" i="61" s="1"/>
  <c r="T50" i="61"/>
  <c r="N50" i="61"/>
  <c r="F50" i="61"/>
  <c r="J50" i="61" s="1"/>
  <c r="O50" i="61" s="1"/>
  <c r="T47" i="61"/>
  <c r="N47" i="61"/>
  <c r="F47" i="61"/>
  <c r="J47" i="61" s="1"/>
  <c r="O47" i="61" s="1"/>
  <c r="T44" i="61"/>
  <c r="N44" i="61"/>
  <c r="F44" i="61"/>
  <c r="J44" i="61" s="1"/>
  <c r="O44" i="61" s="1"/>
  <c r="T41" i="61"/>
  <c r="S41" i="61"/>
  <c r="N41" i="61"/>
  <c r="J41" i="61"/>
  <c r="O41" i="61" s="1"/>
  <c r="P41" i="61" s="1"/>
  <c r="Q41" i="61" s="1"/>
  <c r="U41" i="61" s="1"/>
  <c r="T38" i="61"/>
  <c r="S38" i="61"/>
  <c r="N38" i="61"/>
  <c r="J38" i="61"/>
  <c r="O38" i="61" s="1"/>
  <c r="P38" i="61" s="1"/>
  <c r="Q38" i="61" s="1"/>
  <c r="U38" i="61" s="1"/>
  <c r="S35" i="61"/>
  <c r="O35" i="61"/>
  <c r="P35" i="61" s="1"/>
  <c r="Q35" i="61" s="1"/>
  <c r="U35" i="61" s="1"/>
  <c r="N35" i="61"/>
  <c r="G35" i="61"/>
  <c r="H35" i="61" s="1"/>
  <c r="I35" i="61" s="1"/>
  <c r="S32" i="61"/>
  <c r="O32" i="61"/>
  <c r="P32" i="61" s="1"/>
  <c r="Q32" i="61" s="1"/>
  <c r="U32" i="61" s="1"/>
  <c r="N32" i="61"/>
  <c r="G32" i="61"/>
  <c r="H32" i="61" s="1"/>
  <c r="R29" i="61"/>
  <c r="S29" i="61" s="1"/>
  <c r="T29" i="61" s="1"/>
  <c r="J29" i="61"/>
  <c r="M29" i="61" s="1"/>
  <c r="N29" i="61" s="1"/>
  <c r="H29" i="61"/>
  <c r="I29" i="61" s="1"/>
  <c r="R28" i="61"/>
  <c r="S28" i="61" s="1"/>
  <c r="T28" i="61" s="1"/>
  <c r="J28" i="61"/>
  <c r="M28" i="61" s="1"/>
  <c r="N28" i="61" s="1"/>
  <c r="R27" i="61"/>
  <c r="S27" i="61" s="1"/>
  <c r="T27" i="61" s="1"/>
  <c r="O27" i="61"/>
  <c r="W27" i="61" s="1"/>
  <c r="M27" i="61"/>
  <c r="N27" i="61" s="1"/>
  <c r="N26" i="61"/>
  <c r="J26" i="61"/>
  <c r="O26" i="61" s="1"/>
  <c r="R25" i="61"/>
  <c r="S25" i="61" s="1"/>
  <c r="T25" i="61" s="1"/>
  <c r="J25" i="61"/>
  <c r="O25" i="61" s="1"/>
  <c r="R24" i="61"/>
  <c r="S24" i="61" s="1"/>
  <c r="T24" i="61" s="1"/>
  <c r="J24" i="61"/>
  <c r="O24" i="61" s="1"/>
  <c r="L21" i="61"/>
  <c r="R21" i="61" s="1"/>
  <c r="S21" i="61" s="1"/>
  <c r="T21" i="61" s="1"/>
  <c r="K21" i="61"/>
  <c r="G21" i="61" s="1"/>
  <c r="H21" i="61" s="1"/>
  <c r="I21" i="61" s="1"/>
  <c r="J21" i="61"/>
  <c r="O21" i="61" s="1"/>
  <c r="W21" i="61" s="1"/>
  <c r="R20" i="61"/>
  <c r="S20" i="61" s="1"/>
  <c r="T20" i="61" s="1"/>
  <c r="O20" i="61"/>
  <c r="P20" i="61" s="1"/>
  <c r="Q20" i="61" s="1"/>
  <c r="G20" i="61"/>
  <c r="H20" i="61" s="1"/>
  <c r="I20" i="61" s="1"/>
  <c r="R19" i="61"/>
  <c r="S19" i="61" s="1"/>
  <c r="T19" i="61" s="1"/>
  <c r="O19" i="61"/>
  <c r="W19" i="61" s="1"/>
  <c r="G19" i="61"/>
  <c r="H19" i="61" s="1"/>
  <c r="I19" i="61" s="1"/>
  <c r="O18" i="61"/>
  <c r="W18" i="61" s="1"/>
  <c r="L18" i="61"/>
  <c r="R18" i="61" s="1"/>
  <c r="S18" i="61" s="1"/>
  <c r="T18" i="61" s="1"/>
  <c r="R17" i="61"/>
  <c r="S17" i="61" s="1"/>
  <c r="T17" i="61" s="1"/>
  <c r="O17" i="61"/>
  <c r="P17" i="61" s="1"/>
  <c r="Q17" i="61" s="1"/>
  <c r="G17" i="61"/>
  <c r="H17" i="61" s="1"/>
  <c r="I17" i="61" s="1"/>
  <c r="R14" i="61"/>
  <c r="S14" i="61" s="1"/>
  <c r="T14" i="61" s="1"/>
  <c r="O14" i="61"/>
  <c r="W14" i="61" s="1"/>
  <c r="H14" i="61"/>
  <c r="L13" i="61"/>
  <c r="R13" i="61" s="1"/>
  <c r="S13" i="61" s="1"/>
  <c r="T13" i="61" s="1"/>
  <c r="K13" i="61"/>
  <c r="G13" i="61" s="1"/>
  <c r="H13" i="61" s="1"/>
  <c r="I13" i="61" s="1"/>
  <c r="J13" i="61"/>
  <c r="O13" i="61" s="1"/>
  <c r="P13" i="61" s="1"/>
  <c r="Q13" i="61" s="1"/>
  <c r="R12" i="61"/>
  <c r="S12" i="61" s="1"/>
  <c r="T12" i="61" s="1"/>
  <c r="J12" i="61"/>
  <c r="O12" i="61" s="1"/>
  <c r="W12" i="61" s="1"/>
  <c r="G12" i="61"/>
  <c r="H12" i="61" s="1"/>
  <c r="R11" i="61"/>
  <c r="S11" i="61" s="1"/>
  <c r="T11" i="61" s="1"/>
  <c r="J11" i="61"/>
  <c r="O11" i="61" s="1"/>
  <c r="P11" i="61" s="1"/>
  <c r="Q11" i="61" s="1"/>
  <c r="G11" i="61"/>
  <c r="H11" i="61" s="1"/>
  <c r="L10" i="61"/>
  <c r="R10" i="61" s="1"/>
  <c r="S10" i="61" s="1"/>
  <c r="T10" i="61" s="1"/>
  <c r="J10" i="61"/>
  <c r="O10" i="61" s="1"/>
  <c r="R9" i="61"/>
  <c r="S9" i="61" s="1"/>
  <c r="T9" i="61" s="1"/>
  <c r="J9" i="61"/>
  <c r="O9" i="61" s="1"/>
  <c r="G9" i="61"/>
  <c r="H9" i="61" s="1"/>
  <c r="P14" i="61" l="1"/>
  <c r="Q14" i="61" s="1"/>
  <c r="K26" i="61"/>
  <c r="W20" i="61"/>
  <c r="P19" i="61"/>
  <c r="Q19" i="61" s="1"/>
  <c r="X19" i="61" s="1"/>
  <c r="O29" i="61"/>
  <c r="P29" i="61" s="1"/>
  <c r="Q29" i="61" s="1"/>
  <c r="U29" i="61" s="1"/>
  <c r="V29" i="61" s="1"/>
  <c r="W17" i="61"/>
  <c r="W56" i="61"/>
  <c r="M25" i="61"/>
  <c r="N25" i="61" s="1"/>
  <c r="P12" i="61"/>
  <c r="Q12" i="61" s="1"/>
  <c r="X12" i="61" s="1"/>
  <c r="W10" i="61"/>
  <c r="P10" i="61"/>
  <c r="Q10" i="61" s="1"/>
  <c r="X10" i="61" s="1"/>
  <c r="U19" i="61"/>
  <c r="V19" i="61" s="1"/>
  <c r="W25" i="61"/>
  <c r="P25" i="61"/>
  <c r="Q25" i="61" s="1"/>
  <c r="U25" i="61" s="1"/>
  <c r="V25" i="61" s="1"/>
  <c r="P26" i="61"/>
  <c r="Q26" i="61" s="1"/>
  <c r="U26" i="61" s="1"/>
  <c r="V26" i="61" s="1"/>
  <c r="W26" i="61"/>
  <c r="W50" i="61"/>
  <c r="U50" i="61"/>
  <c r="V50" i="61" s="1"/>
  <c r="P18" i="61"/>
  <c r="Q18" i="61" s="1"/>
  <c r="U18" i="61" s="1"/>
  <c r="V18" i="61" s="1"/>
  <c r="P27" i="61"/>
  <c r="Q27" i="61" s="1"/>
  <c r="W11" i="61"/>
  <c r="L26" i="61"/>
  <c r="R26" i="61" s="1"/>
  <c r="S26" i="61" s="1"/>
  <c r="T26" i="61" s="1"/>
  <c r="U14" i="61"/>
  <c r="V14" i="61" s="1"/>
  <c r="X14" i="61"/>
  <c r="X13" i="61"/>
  <c r="U13" i="61"/>
  <c r="V13" i="61" s="1"/>
  <c r="W47" i="61"/>
  <c r="U47" i="61"/>
  <c r="V47" i="61" s="1"/>
  <c r="P9" i="61"/>
  <c r="Q9" i="61" s="1"/>
  <c r="W9" i="61"/>
  <c r="X17" i="61"/>
  <c r="U17" i="61"/>
  <c r="V17" i="61" s="1"/>
  <c r="U11" i="61"/>
  <c r="V11" i="61" s="1"/>
  <c r="X11" i="61"/>
  <c r="X20" i="61"/>
  <c r="U20" i="61"/>
  <c r="V20" i="61" s="1"/>
  <c r="P24" i="61"/>
  <c r="Q24" i="61" s="1"/>
  <c r="W24" i="61"/>
  <c r="W44" i="61"/>
  <c r="U44" i="61"/>
  <c r="V44" i="61" s="1"/>
  <c r="W53" i="61"/>
  <c r="U53" i="61"/>
  <c r="V53" i="61" s="1"/>
  <c r="U59" i="61"/>
  <c r="V59" i="61" s="1"/>
  <c r="W59" i="61"/>
  <c r="P21" i="61"/>
  <c r="Q21" i="61" s="1"/>
  <c r="O28" i="61"/>
  <c r="W13" i="61"/>
  <c r="M24" i="61"/>
  <c r="N24" i="61" s="1"/>
  <c r="X29" i="61" l="1"/>
  <c r="W29" i="61"/>
  <c r="U10" i="61"/>
  <c r="V10" i="61" s="1"/>
  <c r="X25" i="61"/>
  <c r="X26" i="61"/>
  <c r="U12" i="61"/>
  <c r="V12" i="61" s="1"/>
  <c r="X18" i="61"/>
  <c r="U27" i="61"/>
  <c r="V27" i="61" s="1"/>
  <c r="X27" i="61"/>
  <c r="U24" i="61"/>
  <c r="V24" i="61" s="1"/>
  <c r="X24" i="61"/>
  <c r="W28" i="61"/>
  <c r="P28" i="61"/>
  <c r="Q28" i="61" s="1"/>
  <c r="U21" i="61"/>
  <c r="V21" i="61" s="1"/>
  <c r="X21" i="61"/>
  <c r="X9" i="61"/>
  <c r="U9" i="61"/>
  <c r="V9" i="61" s="1"/>
  <c r="U28" i="61" l="1"/>
  <c r="V28" i="61" s="1"/>
  <c r="X28"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Mojca Javornik</author>
  </authors>
  <commentList>
    <comment ref="K41" authorId="0" shapeId="0" xr:uid="{00000000-0006-0000-3200-000001000000}">
      <text>
        <r>
          <rPr>
            <b/>
            <sz val="9"/>
            <color indexed="81"/>
            <rFont val="Tahoma"/>
            <family val="2"/>
            <charset val="238"/>
          </rPr>
          <t>Mojca Javornik:</t>
        </r>
        <r>
          <rPr>
            <sz val="9"/>
            <color indexed="81"/>
            <rFont val="Tahoma"/>
            <family val="2"/>
            <charset val="238"/>
          </rPr>
          <t xml:space="preserve">
POPRAVLJENO IZ DATUMA 01.01.09  NA 25.10.09 
</t>
        </r>
      </text>
    </comment>
    <comment ref="L41" authorId="0" shapeId="0" xr:uid="{00000000-0006-0000-3200-000002000000}">
      <text>
        <r>
          <rPr>
            <b/>
            <sz val="9"/>
            <color indexed="81"/>
            <rFont val="Tahoma"/>
            <family val="2"/>
            <charset val="238"/>
          </rPr>
          <t>Mojca Javornik:</t>
        </r>
        <r>
          <rPr>
            <sz val="9"/>
            <color indexed="81"/>
            <rFont val="Tahoma"/>
            <family val="2"/>
            <charset val="238"/>
          </rPr>
          <t xml:space="preserve">
POPRAVLJENO IZ DATUMA 31.01.09 NA 25.10.09
</t>
        </r>
      </text>
    </comment>
  </commentList>
</comments>
</file>

<file path=xl/sharedStrings.xml><?xml version="1.0" encoding="utf-8"?>
<sst xmlns="http://schemas.openxmlformats.org/spreadsheetml/2006/main" count="59219" uniqueCount="9612">
  <si>
    <t>Šifrant K24: Storitve za zobozdravstveno dejavnost, pri katerih je potrebno označiti podatke o izdelovalcu zobnoprot. nadomestka oz. države EU, v kateri je bil izdelan</t>
  </si>
  <si>
    <t>Storitve za zobozdravstveno dejavnost, pri katerih je potrebno označiti podatke o izdelovalcu zobnoprot. nadomestka oz. države EU, v kateri je bil izdelan</t>
  </si>
  <si>
    <t>Šifra vrste dokumenta</t>
  </si>
  <si>
    <t>Šifrant K28: Zdraviliške storitve in tipi standardov zdraviliškega zdravljenja</t>
  </si>
  <si>
    <t>Šifra storitve</t>
  </si>
  <si>
    <t>Tip standarda zdraviliškega zdravljenja</t>
  </si>
  <si>
    <t>Zdraviliške storitve in tipi standardov zdraviliškega zdravljenja</t>
  </si>
  <si>
    <t>K28</t>
  </si>
  <si>
    <t>Sredstva za učne ustanove</t>
  </si>
  <si>
    <t>Reparatura proteze (prelom in dodatno še 1 element), tudi enostavnejša reparatura kovinske proteze</t>
  </si>
  <si>
    <t>Reparatura proteze z 2 ali več elementi (poleg preloma). Vključuje tudi reparaturo kovinske proteze z dolitjem</t>
  </si>
  <si>
    <t>Akrilna individualna žlica (dodatno k ustreznemu protetičnemu delu)</t>
  </si>
  <si>
    <t>Odstranitev mehkih in trdih zobnih oblog sub- in supragingivalno - po zobnem loku najmanj pri 4 zobeh. Storitev se zaračuna največ dvakrat letno pri istem občanu.</t>
  </si>
  <si>
    <t>Gingivalna obveza po kvadrantu</t>
  </si>
  <si>
    <t>Desenzibilizacija zbonih vratov po kvadrantu</t>
  </si>
  <si>
    <t xml:space="preserve">Šifra </t>
  </si>
  <si>
    <t>Vezava solitarnih prevlek, spajkovno mesto v mostičku. Izključuje zaračunavanje pri enodelnih vlitih mostičkih</t>
  </si>
  <si>
    <t>Gibljiva vez v fiksni konstrukciji</t>
  </si>
  <si>
    <t>Akrilna snemna grizna plošča (SWEDOVA, DRUMOVA, SCHOREOVA), ki zaobjema celotni zobni lok (izključuje opornico, izdelano na način, ki velja za parcialno protezo)</t>
  </si>
  <si>
    <t>Kovinska, individualna faseta v protezi</t>
  </si>
  <si>
    <t>Grizna šablona pri fiksni protetiki (dodatno k ustreznemu protetičnemu izdelku)</t>
  </si>
  <si>
    <t>Izdelava bradne opornice. Izdelava poševne ravnine (indirektna metoda).</t>
  </si>
  <si>
    <t>Brušenje v artikulacijo</t>
  </si>
  <si>
    <t>Šifrant K5.1 - Podvrsta s stopnjo DDV</t>
  </si>
  <si>
    <t>K5.1</t>
  </si>
  <si>
    <t>Podvrsta s stopnjo DDV</t>
  </si>
  <si>
    <t>K5.2</t>
  </si>
  <si>
    <t>Storitve s stopnjo DDV</t>
  </si>
  <si>
    <t>Šifrant 15.34</t>
  </si>
  <si>
    <t>Provizorična zobna zalivka iz cementa, pri mladih do 15. leta starosti. Zaračuna se lahko ponovno 6 mesecev po izdelavi prve zalivke.</t>
  </si>
  <si>
    <t>Zaustavljanje krvavitve po ekstrakciji zoba ali po operaciji v orošacialnem kompleksu z dodatnim šivom. Ta storitev se ne more zaračunavati istočasno z malimi kirurškimi posegi.</t>
  </si>
  <si>
    <t>O</t>
  </si>
  <si>
    <t>obvezno</t>
  </si>
  <si>
    <t>D</t>
  </si>
  <si>
    <t>dovoljeno</t>
  </si>
  <si>
    <t>Šifra</t>
  </si>
  <si>
    <t>036</t>
  </si>
  <si>
    <t>0336</t>
  </si>
  <si>
    <t>Naziv države</t>
  </si>
  <si>
    <t>Naziv listine</t>
  </si>
  <si>
    <t>AVSTRIJA</t>
  </si>
  <si>
    <t>BELGIJA</t>
  </si>
  <si>
    <t>BOLGARIJA</t>
  </si>
  <si>
    <t>BOSNA IN HERCEGOVINA</t>
  </si>
  <si>
    <t>CIPER</t>
  </si>
  <si>
    <t>ČEŠKA REPUBLIKA</t>
  </si>
  <si>
    <t>DANSKA</t>
  </si>
  <si>
    <t>ESTONIJA</t>
  </si>
  <si>
    <t>FINSKA</t>
  </si>
  <si>
    <t>FRANCIJA</t>
  </si>
  <si>
    <t>GRČIJA</t>
  </si>
  <si>
    <t>HRVAŠKA</t>
  </si>
  <si>
    <t>IRSKA</t>
  </si>
  <si>
    <t>ISLANDIJA</t>
  </si>
  <si>
    <t>ITALIJA</t>
  </si>
  <si>
    <t>LATVIJA</t>
  </si>
  <si>
    <t>LIECHTENSTEIN</t>
  </si>
  <si>
    <t>LITVA</t>
  </si>
  <si>
    <t>LUXEMBURG</t>
  </si>
  <si>
    <t>MADŽARSKA</t>
  </si>
  <si>
    <t>MAKEDONIJA</t>
  </si>
  <si>
    <t>MALTA</t>
  </si>
  <si>
    <t>NEMČIJA</t>
  </si>
  <si>
    <t>NIZOZEMSKA</t>
  </si>
  <si>
    <t>NORVEŠKA</t>
  </si>
  <si>
    <t>POLJSKA</t>
  </si>
  <si>
    <t>PORTUGALSKA</t>
  </si>
  <si>
    <t>ROMUNIJA</t>
  </si>
  <si>
    <t>SLOVAŠKA</t>
  </si>
  <si>
    <t>SRBIJA</t>
  </si>
  <si>
    <t>ŠPANIJA</t>
  </si>
  <si>
    <t>ŠVEDSKA</t>
  </si>
  <si>
    <t>ŠVICA</t>
  </si>
  <si>
    <t>VELIKA BRITANIJA</t>
  </si>
  <si>
    <t>Račun/zahtevek za plačilo</t>
  </si>
  <si>
    <t>-</t>
  </si>
  <si>
    <t>Dobropis</t>
  </si>
  <si>
    <t>Bremepis</t>
  </si>
  <si>
    <t>Račun za doplačilo za socialno ogrožene</t>
  </si>
  <si>
    <t>Dobropis za doplačilo za socialno ogrožene</t>
  </si>
  <si>
    <t>Bremepis za doplačilo za socialno ogrožene</t>
  </si>
  <si>
    <t>Račun za doplačilo za pripornike in obsojence</t>
  </si>
  <si>
    <t>Dobropis za doplačilo za pripornike in obsojence</t>
  </si>
  <si>
    <t>Bremepis za doplačilo za pripornike in obsojence</t>
  </si>
  <si>
    <t>Obračunski račun, pozitivne vrednosti</t>
  </si>
  <si>
    <t>Obračunski račun, negativne vrednosti</t>
  </si>
  <si>
    <t>Poročilo</t>
  </si>
  <si>
    <t>Popravek poročila</t>
  </si>
  <si>
    <t>Q86.100</t>
  </si>
  <si>
    <t>Bolnišnična zdravstvena dejavnost</t>
  </si>
  <si>
    <t>Abdominalna kirurgija v bolnišnični dejavnosti</t>
  </si>
  <si>
    <t>E0010</t>
  </si>
  <si>
    <t>E0092</t>
  </si>
  <si>
    <t>Anesteziologija, reanimatologija in perioperativna intenzivna medicina v bolnišnični dejavnosti</t>
  </si>
  <si>
    <t>Dermatovenerologija v bolnišnični dejavnosti</t>
  </si>
  <si>
    <t>Fizikalna in rehabilitacijska medicina v bolnišnični dejavnosti</t>
  </si>
  <si>
    <t>Rehabilitacija</t>
  </si>
  <si>
    <t>Gastroenterologija v bolnišnični dejavnosti</t>
  </si>
  <si>
    <t>Ginekologija in porodništvo v bolnišnični dejavnosti</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</si>
  <si>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</si>
  <si>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</si>
  <si>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</si>
  <si>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</si>
  <si>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</si>
  <si>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</si>
  <si>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</si>
  <si>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</si>
  <si>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</si>
  <si>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</si>
  <si>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</si>
  <si>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 xml:space="preserve">0% Oproščeno  </t>
  </si>
  <si>
    <t>K4</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</si>
  <si>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</si>
  <si>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</si>
  <si>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</si>
  <si>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</si>
  <si>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</si>
  <si>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</si>
  <si>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</si>
  <si>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Otroška nevrologija v bolnišnični dejavnosti</t>
  </si>
  <si>
    <t>Patologija v bolnišnični dejavnosti</t>
  </si>
  <si>
    <t>Pediatrija v bolnišnični dejavnosti</t>
  </si>
  <si>
    <t>Plastična, rekonstrukcijska in estetska kirurgija v bolnišnični dejavnosti</t>
  </si>
  <si>
    <t>Pnevmologija v bolnišnični dejavnosti</t>
  </si>
  <si>
    <t>Psihiatrija v bolnišnični dejavnosti</t>
  </si>
  <si>
    <t>Psihiatrija</t>
  </si>
  <si>
    <t>Radiologija v bolnišnični dejavnosti</t>
  </si>
  <si>
    <t>Revmatologija v bolnišnični dejavnosti</t>
  </si>
  <si>
    <t>Sodna medicina v bolnišnični dejavnosti</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</si>
  <si>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</si>
  <si>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</si>
  <si>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</si>
  <si>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</si>
  <si>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</si>
  <si>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</si>
  <si>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Zdraviliško zdravljenje - stacionarno</t>
  </si>
  <si>
    <t>Nadaljevalno zdraviliško zdravljenje - stacionarno</t>
  </si>
  <si>
    <t>Paliativna oskrba v bolnišnični dejavnosti</t>
  </si>
  <si>
    <t>Paliativna oskrba hospic</t>
  </si>
  <si>
    <t>E0002</t>
  </si>
  <si>
    <t>Oralna kirurgija v bolnišnični dejavnosti</t>
  </si>
  <si>
    <t>Lekarniška dejavnost v bolnišnični dejavnosti</t>
  </si>
  <si>
    <t>Zdravila</t>
  </si>
  <si>
    <t>Zdravstvena nega v bolnišnični dejavnosti</t>
  </si>
  <si>
    <t>Podaljšano bolnišnično zdravljenje v bolnišnični dejavnosti</t>
  </si>
  <si>
    <t>Podaljšano bolnišnično zdravljenje</t>
  </si>
  <si>
    <t>Q86.210</t>
  </si>
  <si>
    <t>Splošna zunajbolnišnična zdravstvena dejavnost</t>
  </si>
  <si>
    <t>Medicina dela, prometa in športa</t>
  </si>
  <si>
    <t>Medicina dela</t>
  </si>
  <si>
    <t>Splošna in družinska medicina</t>
  </si>
  <si>
    <t>001</t>
  </si>
  <si>
    <t>Splošne ambulante, hišni obiski in zdravljenje na domu</t>
  </si>
  <si>
    <t>002</t>
  </si>
  <si>
    <t>Paliativna nega III v socialnovarstvenih zavodih</t>
  </si>
  <si>
    <t>Paliativna nega III v domovih za ostarele</t>
  </si>
  <si>
    <t>Priloga 1.b: Povezovalni šifranti za kontrolo podatkov</t>
  </si>
  <si>
    <t>Uporaba koferdama (dodatno)</t>
  </si>
  <si>
    <t>Jedkanje zobne površine brez predhodne zaščite dentina</t>
  </si>
  <si>
    <t>Poliranje zalivke obsega izgladitev zalivke, odstranitev previsov in podobno s polirnimi trakovi in dr. polirnimi instrumenti</t>
  </si>
  <si>
    <t>003</t>
  </si>
  <si>
    <t>004</t>
  </si>
  <si>
    <t>Antikoagulantna ambulanta</t>
  </si>
  <si>
    <t>005</t>
  </si>
  <si>
    <t>Obsojenci in priporniki - splošna ambulanta</t>
  </si>
  <si>
    <t>006</t>
  </si>
  <si>
    <t>Obsojenci in priporniki - zdravljenje odvisnosti od prepovedanih drog</t>
  </si>
  <si>
    <t>Ginekologija v splošni zunajbolnišnični dejavnosti</t>
  </si>
  <si>
    <t>007</t>
  </si>
  <si>
    <t>Dispanzer za ženske</t>
  </si>
  <si>
    <t>008</t>
  </si>
  <si>
    <t>Pediatrija v splošni zunajbolnišnični dejavnosti</t>
  </si>
  <si>
    <t>009</t>
  </si>
  <si>
    <t>011</t>
  </si>
  <si>
    <t>013</t>
  </si>
  <si>
    <t xml:space="preserve">Nevrologija  </t>
  </si>
  <si>
    <t>014</t>
  </si>
  <si>
    <t>Razvojne ambulante</t>
  </si>
  <si>
    <t>015</t>
  </si>
  <si>
    <t>Obsojenci in priporniki - dispanzer za otroke in šolarje</t>
  </si>
  <si>
    <t>Urgentna medicina v splošni zunajbolnišnični dejavnosti</t>
  </si>
  <si>
    <t>024</t>
  </si>
  <si>
    <t>Javno zdravje v splošni zunajbolnišnični dejavnosti</t>
  </si>
  <si>
    <t>025</t>
  </si>
  <si>
    <t>Zdravstvena vzgoja</t>
  </si>
  <si>
    <t>026</t>
  </si>
  <si>
    <t>Izvajanje preventivnih programov</t>
  </si>
  <si>
    <t>060</t>
  </si>
  <si>
    <t>Javno zdravje</t>
  </si>
  <si>
    <t>Q86.220</t>
  </si>
  <si>
    <t>Specialistična zunajbolnišnična zdravstvena dejavnost</t>
  </si>
  <si>
    <t>Abdominalna kirurgija v specialistični zunajbolnišnični dejavnosti</t>
  </si>
  <si>
    <t>E0261</t>
  </si>
  <si>
    <t>Anesteziologija, reanimatologija in perioperativna intenzivna medicina v specialistični zunajbolnišnični dejavnosti</t>
  </si>
  <si>
    <t>Anesteziologija, reanimatologija in perioperativna intenzivna medicina</t>
  </si>
  <si>
    <t>Dermatovenerologija v specialistični zunajbolnišnični dejavnosti</t>
  </si>
  <si>
    <t>Dermatologija</t>
  </si>
  <si>
    <t>Fizikalna in rehabilitacijska medicina v specialistični zunajbolnišnični dejavnosti</t>
  </si>
  <si>
    <t>Fiziatrija</t>
  </si>
  <si>
    <t>Gastroenterologija v specialistični zunajbolnišnični dejavnosti</t>
  </si>
  <si>
    <t>Gastroenterologija</t>
  </si>
  <si>
    <t>Ginekologija in porodništvo v specialistični zunajbolnišnični dejavnosti</t>
  </si>
  <si>
    <t>Obravnava bolezni dojk</t>
  </si>
  <si>
    <t>Izvajanje mamografije</t>
  </si>
  <si>
    <t>Zdravljenje neplodnosti</t>
  </si>
  <si>
    <t>Hematologija v specialistični zunajbolnišnični dejavnosti</t>
  </si>
  <si>
    <t>Infektologija v specialistični zunajbolnišnični dejavnosti</t>
  </si>
  <si>
    <t>Infektologija</t>
  </si>
  <si>
    <t>Interna medicina v specialistični zunajbolnišnični dejavnosti</t>
  </si>
  <si>
    <t>Tireologija</t>
  </si>
  <si>
    <t>Fabryjeva bolezen</t>
  </si>
  <si>
    <t>Internistična onkologija v specialistični zunajbolnišnični dejavnosti</t>
  </si>
  <si>
    <t>Onkologija</t>
  </si>
  <si>
    <t>Kardiologija in vaskularna medicina v specialistični zunajbolnišnični dejavnosti</t>
  </si>
  <si>
    <t>Kardiologija in vaskularna medicina</t>
  </si>
  <si>
    <t>Kardiovaskularna kirurgija v specialistični zunajbolnišnični dejavnosti</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</si>
  <si>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</si>
  <si>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</si>
  <si>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</si>
  <si>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</si>
  <si>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</si>
  <si>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</si>
  <si>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</si>
  <si>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Izvajanje dializ</t>
  </si>
  <si>
    <t>Nevrokirurgija v specialistični zunajbolnišnični dejavnosti</t>
  </si>
  <si>
    <t>Nevrologija v specialistični zunajbolnišnični dejavnosti</t>
  </si>
  <si>
    <t>Nevrologija</t>
  </si>
  <si>
    <t>Nuklearna medicina v specialistični zunajbolnišnični dejavnosti</t>
  </si>
  <si>
    <t>Oftalmologija v specialistični zunajbolnišnični dejavnosti</t>
  </si>
  <si>
    <t>Okulistika</t>
  </si>
  <si>
    <t>Onkologija z radioterapijo v specialistični zunajbolnišnični dejavnosti</t>
  </si>
  <si>
    <t>Radioterapija</t>
  </si>
  <si>
    <t>Ortopedska kirurgija v specialistični zunajbolnišnični dejavnosti</t>
  </si>
  <si>
    <t>Ortopedija</t>
  </si>
  <si>
    <t>/</t>
  </si>
  <si>
    <t>Otorinolaringologija v specialistični zunajbolnišnični dejavnosti</t>
  </si>
  <si>
    <t>Otorinolaringologija</t>
  </si>
  <si>
    <t>Otroška in mladostniška psihiatrija v specialistični zunajbolnišnični dejavnosti</t>
  </si>
  <si>
    <t>Otroška nevrologija v specialistični zunajbolnišnični dejavnosti</t>
  </si>
  <si>
    <t>Patologija v specialistični zunajbolnišnični dejavnosti</t>
  </si>
  <si>
    <t>Patologija</t>
  </si>
  <si>
    <t>Izvajanje citoloških in patohistoloških preiskav</t>
  </si>
  <si>
    <t>Pediatrija v specialistični zunajbolnišnični dejavnosti</t>
  </si>
  <si>
    <t>Plastična, rekonstrukcijska in estetska kirurgija v specialistični zunajbolnišnični dejavnosti</t>
  </si>
  <si>
    <t>E0263</t>
  </si>
  <si>
    <t>Pnevmologija v specialistični zunajbolnišnični dejavnosti</t>
  </si>
  <si>
    <t>Alergologija</t>
  </si>
  <si>
    <t>Psihiatrija v specialistični zunajbolnišnični dejavnosti</t>
  </si>
  <si>
    <t>Obsojenci in priporniki - psihiatrija</t>
  </si>
  <si>
    <t>Radiologija v specialistični zunajbolnišnični dejavnosti</t>
  </si>
  <si>
    <t>Izvajanje magnetne resonance</t>
  </si>
  <si>
    <t>Izvajanje računalniške tomografije - CT</t>
  </si>
  <si>
    <t>Izvajanje ultrazvoka - UZ</t>
  </si>
  <si>
    <t>Izvajanje rentgena - RTG</t>
  </si>
  <si>
    <t>Izvajanje PET CT</t>
  </si>
  <si>
    <t xml:space="preserve"> </t>
  </si>
  <si>
    <t>AVSTRALIJA</t>
  </si>
  <si>
    <t>040</t>
  </si>
  <si>
    <t>056</t>
  </si>
  <si>
    <t>070</t>
  </si>
  <si>
    <t>Medicare</t>
  </si>
  <si>
    <t>Revmatologija v specialistični zunajbolnišnični dejavnosti</t>
  </si>
  <si>
    <t>Sodna medicina v specialistični zunajbolnišnični dejavnosti</t>
  </si>
  <si>
    <t>Sodna medicina</t>
  </si>
  <si>
    <t>Splošna kirurgija v specialistični zunajbolnišnični dejavnosti</t>
  </si>
  <si>
    <t>Torakalna kirurgija v specialistični zunajbolnišnični dejavnosti</t>
  </si>
  <si>
    <t>Transfuzijska medicina v specialistični zunajbolnišnični dejavnosti</t>
  </si>
  <si>
    <t>Transfuzijska medicina</t>
  </si>
  <si>
    <t>Travmatologija v specialistični zunajbolnišnični dejavnosti</t>
  </si>
  <si>
    <t>Urgentna medicina v specialistični zunajbolnišnični dejavnosti</t>
  </si>
  <si>
    <t>Internistika - urgentna ambulanta</t>
  </si>
  <si>
    <t>Kirurgija - urgentna ambulanta</t>
  </si>
  <si>
    <t>Infektologija - urgentna ambulanta</t>
  </si>
  <si>
    <t>Nevrologija - urgentna ambulanta</t>
  </si>
  <si>
    <t>Urologija v specialistični zunajbolnišnični dejavnosti</t>
  </si>
  <si>
    <t>Zdraviliško zdravljenje - ambulantno</t>
  </si>
  <si>
    <t>Javno zdravje v specialistični zunajbolnišnični dejavnosti</t>
  </si>
  <si>
    <t>Q86.230</t>
  </si>
  <si>
    <t>Zobozdravstvena dejavnost</t>
  </si>
  <si>
    <t>Čeljustna in zobna ortopedija</t>
  </si>
  <si>
    <t>Ortodontija</t>
  </si>
  <si>
    <t>Otroško in preventivno zobozdravstvo</t>
  </si>
  <si>
    <t>Pedontologija</t>
  </si>
  <si>
    <t>Paradontologija</t>
  </si>
  <si>
    <t>Splošno zobozdravstvo</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</si>
  <si>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</si>
  <si>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</si>
  <si>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</si>
  <si>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</si>
  <si>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</si>
  <si>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</si>
  <si>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</si>
  <si>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</si>
  <si>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</si>
  <si>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Stomatološka protetika</t>
  </si>
  <si>
    <t>Stomatološko-protetična dejavnost</t>
  </si>
  <si>
    <t>Zobne bolezni in endodontija</t>
  </si>
  <si>
    <t>Urgentna medicina v zobozdravstveni dejavnosti</t>
  </si>
  <si>
    <t>Storitve izven rednega delovnega časa</t>
  </si>
  <si>
    <t>Oralna kirurgija v zobozdravstveni dejavnosti</t>
  </si>
  <si>
    <t>Oralna kirurgija in maksilofacialna kirurgija</t>
  </si>
  <si>
    <t>Javno zdravje v zobozdravstveni dejavnosti</t>
  </si>
  <si>
    <t>Q86.901</t>
  </si>
  <si>
    <t>Alternativne oblike zdravljenja</t>
  </si>
  <si>
    <t>Akupunktura</t>
  </si>
  <si>
    <t>Homeopatija</t>
  </si>
  <si>
    <t>Kiropraktika</t>
  </si>
  <si>
    <t>Osteopatija</t>
  </si>
  <si>
    <t>Q86.909</t>
  </si>
  <si>
    <t>Druge zdravstvene dejavnosti</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</si>
  <si>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</si>
  <si>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</si>
  <si>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</si>
  <si>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</si>
  <si>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</si>
  <si>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</si>
  <si>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</si>
  <si>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</si>
  <si>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</si>
  <si>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</si>
  <si>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</si>
  <si>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</si>
  <si>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</si>
  <si>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</si>
  <si>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</si>
  <si>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Psihologija</t>
  </si>
  <si>
    <t>032</t>
  </si>
  <si>
    <t>033</t>
  </si>
  <si>
    <t>Klinična psihologija</t>
  </si>
  <si>
    <t>Reševalni prevozi</t>
  </si>
  <si>
    <t>Nenujni reševalni prevozi s spremljevalcem</t>
  </si>
  <si>
    <t>Paliativna oskrba v drugih dejavnostih</t>
  </si>
  <si>
    <t>Zdravstvena nega v drugih dejavnostih</t>
  </si>
  <si>
    <t>034</t>
  </si>
  <si>
    <t>Javno zdravje v drugih dejavnostih</t>
  </si>
  <si>
    <t>Q87.100</t>
  </si>
  <si>
    <t>Dejavnost nastanitvenih ustanov za bolniško nego</t>
  </si>
  <si>
    <t>Specialistično ambulantna obravnava invalidne mladine</t>
  </si>
  <si>
    <t>Bolnišnična obravnava invalidne mladine</t>
  </si>
  <si>
    <t>Paliativna oskrba v dejavnosti nastanitvenih ustanov za bolniško nego</t>
  </si>
  <si>
    <t>Paliativna oskrba</t>
  </si>
  <si>
    <t>Zdravstvena nega v dejavnosti nastanitvenih ustanov za bolniško nego</t>
  </si>
  <si>
    <t>Q87.300</t>
  </si>
  <si>
    <t>Dejavnost nastanitvenih ustanov za oskrbo starejših in invalidnih oseb</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</si>
  <si>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</si>
  <si>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</si>
  <si>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</si>
  <si>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</si>
  <si>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</si>
  <si>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</si>
  <si>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</si>
  <si>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</si>
  <si>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Šifra zdr. dej.</t>
  </si>
  <si>
    <t>Zdravstvena dejavnost,                                                                                                                                                      vrsta dejavnosti, podvrsta dejavnosti</t>
  </si>
  <si>
    <t>Z0034</t>
  </si>
  <si>
    <t>Z0030</t>
  </si>
  <si>
    <t>Šifrant 15.42</t>
  </si>
  <si>
    <t>Z0032</t>
  </si>
  <si>
    <t>Z0031</t>
  </si>
  <si>
    <t>Šifrant 15.21</t>
  </si>
  <si>
    <t>Šifrant 15.7a</t>
  </si>
  <si>
    <t>Šifrant 15.9</t>
  </si>
  <si>
    <t>Šifrant 15.31</t>
  </si>
  <si>
    <t>Z0033</t>
  </si>
  <si>
    <t>Oralna kirurgija v specialistično zunajbolnišnični dejavnosti</t>
  </si>
  <si>
    <t xml:space="preserve">namesto E0010=Šifrant 15.42 </t>
  </si>
  <si>
    <t>Šifrant 15.39</t>
  </si>
  <si>
    <t>E0322, E0092</t>
  </si>
  <si>
    <t>E0322,E0092</t>
  </si>
  <si>
    <t>Šifrant 15.24</t>
  </si>
  <si>
    <t>Delovne šifre zdravil iz CBZ</t>
  </si>
  <si>
    <t>Z0035</t>
  </si>
  <si>
    <t>Šifrant 15.10</t>
  </si>
  <si>
    <t>0277</t>
  </si>
  <si>
    <t>E0336</t>
  </si>
  <si>
    <t>Nefrologija</t>
  </si>
  <si>
    <t>Oralna kirurgija v specialistični zunajbolnišnični dejavnosti</t>
  </si>
  <si>
    <t>Paliativna nega III (zavodi tip B, C in C1)</t>
  </si>
  <si>
    <t xml:space="preserve">Ginekologija </t>
  </si>
  <si>
    <t>Nega I (zavodi tip B, C in C1)</t>
  </si>
  <si>
    <t>Nega II (zavodi tip B, C in C1)</t>
  </si>
  <si>
    <t>Nega III (zavodi tip B, C in C1)</t>
  </si>
  <si>
    <t>Q88.109</t>
  </si>
  <si>
    <t>Socialno varstvo brez nastanitve za starejše in invalidne osebe</t>
  </si>
  <si>
    <t>Dnevno varstvo v socialnovarstvenih zavodih</t>
  </si>
  <si>
    <t>Nega I (dnevno varstvo)</t>
  </si>
  <si>
    <t>Nega II (dnevno varstvo)</t>
  </si>
  <si>
    <t>Nega III (dnevno varstvo)</t>
  </si>
  <si>
    <t>Dnevno varstvo</t>
  </si>
  <si>
    <t>C21.200</t>
  </si>
  <si>
    <t>Proizvodnja farmacevtskih preparatov</t>
  </si>
  <si>
    <t>Transfuzijska medicina, proizvodnja farmacevtskih preparatov</t>
  </si>
  <si>
    <t>Preskrba s krvjo in krvnimi pripravki</t>
  </si>
  <si>
    <t>G46.460</t>
  </si>
  <si>
    <t>Trgovina na debelo s farmacevtskimi izdelki ter medicinskimi potrebščinami in materiali</t>
  </si>
  <si>
    <t>Trgovina na debelo s farmacevtskimi izdelki</t>
  </si>
  <si>
    <t>G47.730</t>
  </si>
  <si>
    <t>Trgovina na drobno v specializiranih prodajalnah s farmacevtskimi izdelki</t>
  </si>
  <si>
    <t>Lekarniška dejavnost</t>
  </si>
  <si>
    <t>Pozitivna lista</t>
  </si>
  <si>
    <t>Zdravila za nadomestno zdravljenje odvisnosti od prepovedanih drog</t>
  </si>
  <si>
    <t>Preparati za fluorizacijo zob</t>
  </si>
  <si>
    <t>G47.740</t>
  </si>
  <si>
    <t>Trgovina na drobno v specializiranih prodajalnah z medicinskimi in ortopedskimi pripomočki</t>
  </si>
  <si>
    <t>O84.120</t>
  </si>
  <si>
    <t>Urejanje zdravstva, izobraževanja, kulturnih in drugih socialnih storitev, razen obvezne socialne varnosti</t>
  </si>
  <si>
    <t>Urejanje zdravstva, izobraževanja, kulturnih in drugih socialnih storitev</t>
  </si>
  <si>
    <t>O84.300</t>
  </si>
  <si>
    <t>Dejavnost obvezne socialne varnosti</t>
  </si>
  <si>
    <t>Druge obveznosti ZZZS</t>
  </si>
  <si>
    <t>Pripravniki in sekundariji</t>
  </si>
  <si>
    <t>Specializanti</t>
  </si>
  <si>
    <t>Doječe matere</t>
  </si>
  <si>
    <t>Sobivanje starša ob hospitaliziranem otroku</t>
  </si>
  <si>
    <t>Letovanje otrok</t>
  </si>
  <si>
    <t>Obnovitvena rehabilitacija - psoriatiki</t>
  </si>
  <si>
    <t>Obnovitvena rehabilitacija - paraplegiki</t>
  </si>
  <si>
    <t>Obnovitvena rehabilitacija - multipla skleroza</t>
  </si>
  <si>
    <t>Obnovitvena rehabilitacija - otroci s presnovnimi motnjami</t>
  </si>
  <si>
    <t>Obnovitvena rehabilitacija - paralitiki</t>
  </si>
  <si>
    <t>Obnovitvena rehabilitacija - celiakija</t>
  </si>
  <si>
    <t>P85.422</t>
  </si>
  <si>
    <t>Visokošolsko izobraževanje</t>
  </si>
  <si>
    <t>Načrtovani obseg v bolnišnični dejavnosti</t>
  </si>
  <si>
    <t>Akutna bolnišnična obravnava - SPP</t>
  </si>
  <si>
    <t>Turistična ambulanta</t>
  </si>
  <si>
    <t>Gred za togo povezavo najmanj 2 sider</t>
  </si>
  <si>
    <t>Teleskopska prevleka</t>
  </si>
  <si>
    <t>Totalna zobna proteza</t>
  </si>
  <si>
    <t>pogojno obvezno</t>
  </si>
  <si>
    <t>Obveznost navajanja</t>
  </si>
  <si>
    <t>DA</t>
  </si>
  <si>
    <t>PGO</t>
  </si>
  <si>
    <t>Šifrant 15.26</t>
  </si>
  <si>
    <t>Šifrant 15.37</t>
  </si>
  <si>
    <t>Šifrant 15.35</t>
  </si>
  <si>
    <t>Šifrant 15.30</t>
  </si>
  <si>
    <t>Obračunavanje povečanega št. točk za izvedbo storitev duševno prizadetim</t>
  </si>
  <si>
    <t>E0010,E0092</t>
  </si>
  <si>
    <t>Šifrant 15.40</t>
  </si>
  <si>
    <t>Šifrant 15.32</t>
  </si>
  <si>
    <t>12602</t>
  </si>
  <si>
    <t>12620</t>
  </si>
  <si>
    <t xml:space="preserve">36122      </t>
  </si>
  <si>
    <t>85532</t>
  </si>
  <si>
    <t>85550</t>
  </si>
  <si>
    <t>86001</t>
  </si>
  <si>
    <t>86010</t>
  </si>
  <si>
    <t>86021</t>
  </si>
  <si>
    <t>86022</t>
  </si>
  <si>
    <t>86040</t>
  </si>
  <si>
    <t>86050</t>
  </si>
  <si>
    <t>86120</t>
  </si>
  <si>
    <t>86210</t>
  </si>
  <si>
    <t>86211</t>
  </si>
  <si>
    <t>86212</t>
  </si>
  <si>
    <t>86213</t>
  </si>
  <si>
    <t>86214</t>
  </si>
  <si>
    <t>86215</t>
  </si>
  <si>
    <t>86310</t>
  </si>
  <si>
    <t>86632</t>
  </si>
  <si>
    <t>86690</t>
  </si>
  <si>
    <t>87120</t>
  </si>
  <si>
    <t>87421</t>
  </si>
  <si>
    <t>87501</t>
  </si>
  <si>
    <t>87601</t>
  </si>
  <si>
    <t>93301</t>
  </si>
  <si>
    <t>94301</t>
  </si>
  <si>
    <t>94302</t>
  </si>
  <si>
    <t>94303</t>
  </si>
  <si>
    <t>94430</t>
  </si>
  <si>
    <t>94440</t>
  </si>
  <si>
    <t>94450</t>
  </si>
  <si>
    <t>94501</t>
  </si>
  <si>
    <t>94502</t>
  </si>
  <si>
    <t>94511</t>
  </si>
  <si>
    <t>94512</t>
  </si>
  <si>
    <t>94520</t>
  </si>
  <si>
    <t>94530</t>
  </si>
  <si>
    <t>94540</t>
  </si>
  <si>
    <t>94551</t>
  </si>
  <si>
    <t>94552</t>
  </si>
  <si>
    <t>94601</t>
  </si>
  <si>
    <t xml:space="preserve">94610 </t>
  </si>
  <si>
    <t>94620</t>
  </si>
  <si>
    <t>94630</t>
  </si>
  <si>
    <t>94640</t>
  </si>
  <si>
    <t>94701</t>
  </si>
  <si>
    <t>94712</t>
  </si>
  <si>
    <t>94720</t>
  </si>
  <si>
    <t>94730</t>
  </si>
  <si>
    <t>94740</t>
  </si>
  <si>
    <t xml:space="preserve">94770 </t>
  </si>
  <si>
    <t>94780</t>
  </si>
  <si>
    <t>94790</t>
  </si>
  <si>
    <t>95201</t>
  </si>
  <si>
    <t>95421</t>
  </si>
  <si>
    <t>95991</t>
  </si>
  <si>
    <t>95992</t>
  </si>
  <si>
    <t>95993</t>
  </si>
  <si>
    <t>96090</t>
  </si>
  <si>
    <t>E0092, E0116</t>
  </si>
  <si>
    <t>E0092, E0145</t>
  </si>
  <si>
    <t>E0092, E0146</t>
  </si>
  <si>
    <t>Evidenčno</t>
  </si>
  <si>
    <t>101 127 0255</t>
  </si>
  <si>
    <t>106092 0013</t>
  </si>
  <si>
    <t>Evidenčno; naročnik=plačnik</t>
  </si>
  <si>
    <t>Evidenčno.Zavod ne planira ločeno.V ceni storitve. Izvajalec je naročnik krvi in plačnik.</t>
  </si>
  <si>
    <t>Lekarniška dejavnost v specialistični dejavnosti</t>
  </si>
  <si>
    <t>402 074 0057</t>
  </si>
  <si>
    <t>Sem sodi dejavnost ministrstva za zdravje, socialo, šolstvo</t>
  </si>
  <si>
    <t>115 na večih poddej.</t>
  </si>
  <si>
    <t>Če so izdelane kot vezane prevleke, je v vsakem primeru potreben potrjen Predlog zobnoprotetične rehabilitacije.</t>
  </si>
  <si>
    <t>Če so izdelane kot solitarne prevleke, pa je potreben potrjen Predlog zobnoprotetične rehabilitacije samo v primeru, če so izdelane več kot 3 prevleke hkrati.</t>
  </si>
  <si>
    <t>Impregnacija ali zaščita zoba</t>
  </si>
  <si>
    <t>Št. ploskev od</t>
  </si>
  <si>
    <t>Št. ploskev do</t>
  </si>
  <si>
    <t xml:space="preserve">Navodilo o beleženju in obračunavanju </t>
  </si>
  <si>
    <t>zdravstvenih storitev in izdanih materialov</t>
  </si>
  <si>
    <t>E0092,E0117,E0249</t>
  </si>
  <si>
    <t>E0051,E0092,E0002</t>
  </si>
  <si>
    <t>E0002,E0092</t>
  </si>
  <si>
    <t>Naziv vrste dokumenta</t>
  </si>
  <si>
    <t>PODATKI O STORITVI</t>
  </si>
  <si>
    <t>SPLOŠNI PODATKI</t>
  </si>
  <si>
    <t xml:space="preserve">PRIMER
</t>
  </si>
  <si>
    <t xml:space="preserve">STORITVE
</t>
  </si>
  <si>
    <t>DATUM
 IZDAJE 
RAČUNA, POROČILA</t>
  </si>
  <si>
    <t xml:space="preserve">ZAČETEK/KONEC OBDOBJA OPRAVLJENIH STORITEV
</t>
  </si>
  <si>
    <t>OBRAČUNSKO 
OBDOBJE</t>
  </si>
  <si>
    <t>DATUM 
PREJEMA DOKUMENTA</t>
  </si>
  <si>
    <t>DATUM 
PREJEMA PAPIRNE DOKUMENTACIJE</t>
  </si>
  <si>
    <t>DATUM 
KNJIŽENJA SAP</t>
  </si>
  <si>
    <t>DATUM 
KNJIŽENJA IZDATKI</t>
  </si>
  <si>
    <t>DATUM 
PRENOSA POGODBE</t>
  </si>
  <si>
    <t xml:space="preserve">
DATUM VNOSA IZDATKI</t>
  </si>
  <si>
    <t>DATUM 
VNOSA SAP</t>
  </si>
  <si>
    <t>DATUM
ZAPADLOSTI
pap.dok do 5 dni</t>
  </si>
  <si>
    <t>DATUM
ZAPADLOSTI
pap.dok nad 5 dni</t>
  </si>
  <si>
    <t>od</t>
  </si>
  <si>
    <t>do</t>
  </si>
  <si>
    <t>KONEC.OBD.FA</t>
  </si>
  <si>
    <t>OBVESTILO ZZZS</t>
  </si>
  <si>
    <t>KATERIKOLI DATUM ZNOTRAJ OBDOBJA</t>
  </si>
  <si>
    <t>ZDDV</t>
  </si>
  <si>
    <t>DOGOVOR</t>
  </si>
  <si>
    <t>upošt.ocena 2 dni</t>
  </si>
  <si>
    <t>upošt.ocena več kot 
5 dni (ročni vnos)</t>
  </si>
  <si>
    <t>SAP</t>
  </si>
  <si>
    <t>IZDATKI*</t>
  </si>
  <si>
    <t>upošt.ocena 5 dni**</t>
  </si>
  <si>
    <t>30 dni</t>
  </si>
  <si>
    <t>1.</t>
  </si>
  <si>
    <t xml:space="preserve">OBIČAJEN DOKUMENT </t>
  </si>
  <si>
    <t>vprašanje Bobnar ali krajše</t>
  </si>
  <si>
    <t>MESEČNI RAČUN/ZAHTEVEK</t>
  </si>
  <si>
    <t>00.00.00</t>
  </si>
  <si>
    <t>POLMESEČNI RAČUN/ZAHTEVEK</t>
  </si>
  <si>
    <t>DEKADNI RAČUN/ZAHTEVEK</t>
  </si>
  <si>
    <t>ENO BLAGO, NPR IZREDNO DRAGA ZDRAVILA</t>
  </si>
  <si>
    <t>MZZ</t>
  </si>
  <si>
    <t>2.</t>
  </si>
  <si>
    <t>OBIČAJEN DOKUMENT/PREDČASNA IZSTAVITEV (DOPUSTI PRAZNIKI)</t>
  </si>
  <si>
    <t>3.</t>
  </si>
  <si>
    <t>ZAMUJEN, POZABLJEN DOKUMENT, NADZORI</t>
  </si>
  <si>
    <t>obd.april zaradi nezajema v obračun</t>
  </si>
  <si>
    <t>RAČUN IZSTAVLJEN NA PODLAGI ZAPISNIKA O NADZORU</t>
  </si>
  <si>
    <t>4.</t>
  </si>
  <si>
    <t>POROČILA POPRAVKI POROČIL</t>
  </si>
  <si>
    <t>POROČILO, POPRAVEK POROČILA</t>
  </si>
  <si>
    <t>5.</t>
  </si>
  <si>
    <t>POROČILA POPRAVKI POROČIL PREDČASNA IZSTAVITEV (DOPUSTI, PRAZNIKI)</t>
  </si>
  <si>
    <t>6.</t>
  </si>
  <si>
    <t>POROČILA POPRAVKI POROČIL NAKNADNA IZSTAVITEV (ZAHTEVA ZAE)*</t>
  </si>
  <si>
    <t>*****</t>
  </si>
  <si>
    <t>zaprto</t>
  </si>
  <si>
    <t>7.</t>
  </si>
  <si>
    <t>POROČILA POPRAVKI POROČIL NAKNADNA IZSTAVITEV</t>
  </si>
  <si>
    <t>POROČILO IZSTAVLJEN NA PODLAGI ZAPISNIKA O NADZORU</t>
  </si>
  <si>
    <t>8.</t>
  </si>
  <si>
    <t>OBRAČUNSKI DOKUMENTI 1-3</t>
  </si>
  <si>
    <t>pl.razlike do ak</t>
  </si>
  <si>
    <t>OBRAČUNSKI DOKUMENT</t>
  </si>
  <si>
    <t>9.</t>
  </si>
  <si>
    <t>OBRAČUNSKI DOKUMENTI 4-6</t>
  </si>
  <si>
    <t>10.</t>
  </si>
  <si>
    <t>ZAMUJEN OBRAČUNSKI DOKUMENTI 1-3,</t>
  </si>
  <si>
    <t>samo dokumenti do konca leta</t>
  </si>
  <si>
    <t>11.</t>
  </si>
  <si>
    <t xml:space="preserve">OBRAČUNSKI DOKUMENTI 7-12 </t>
  </si>
  <si>
    <t>velja tudi za morebitni obračun 4-12</t>
  </si>
  <si>
    <t>oz.31.12.09</t>
  </si>
  <si>
    <t>12.</t>
  </si>
  <si>
    <t>ZAMUJEN OBRAČUNSKI DOKUMENTI 7-12 (če ni knjiženja po tabelah)</t>
  </si>
  <si>
    <t>NI PRENOSA</t>
  </si>
  <si>
    <t>13.</t>
  </si>
  <si>
    <t>OBRAČUNSKI DOKUMENTI 7-12 (PREPOZNI OBRAČUN ZAE)</t>
  </si>
  <si>
    <t>Dodaten obračun</t>
  </si>
  <si>
    <t>* predpisi ZDDV se ne upoštevajo pri poročilih pod točko 6</t>
  </si>
  <si>
    <t>***** NAPAKA KNJIŽENJE V PRVO ODPRTO OBDOBJE</t>
  </si>
  <si>
    <t>ZDDV obvezni podatki na računu (82.čl.)</t>
  </si>
  <si>
    <t>PODLAGA</t>
  </si>
  <si>
    <t>IZDATKI</t>
  </si>
  <si>
    <t>PREDPISANO POLJE</t>
  </si>
  <si>
    <t>VSEBINA</t>
  </si>
  <si>
    <t>sistemski datum</t>
  </si>
  <si>
    <t>ZDDV, 82.čl, tč.1</t>
  </si>
  <si>
    <t>DATUM DOKUMENTA</t>
  </si>
  <si>
    <t>DATUM IZDAJE RAČUNA</t>
  </si>
  <si>
    <t>dan, ko pravna oseba izda račun</t>
  </si>
  <si>
    <t>ZDDV, 82.čl, tč.7</t>
  </si>
  <si>
    <t>ZAČETEK OBDOBJA OPRAVLJENIH STORITEV</t>
  </si>
  <si>
    <t>DATUM DOBAVE BLAGA/OPRAVLJENE STORITVE</t>
  </si>
  <si>
    <t>dan, ko je bila opravljena dobava blaga ali datum, ko je bila opravljena storitev.Pri obdobju datum začetka obdobja v katerem je opravljena storitev*</t>
  </si>
  <si>
    <t>KONEC OBDOBJA OPRAVLJENIH STORITEV</t>
  </si>
  <si>
    <t>dan, ko je bila opravljena dobava blaga ali datum, ko je bila opravljena storitev.Pri obdobju datum konec obdobja v katerem je opravljena storitev*</t>
  </si>
  <si>
    <t xml:space="preserve">DATUM PREJEMA DOKUMENTA </t>
  </si>
  <si>
    <t>DATUM PREJEMA PAPIRNE DOKUMENTACIJE</t>
  </si>
  <si>
    <t>Je enak datumu prejema dokumenta. Če papirno dokumentacijo prejmemo več kot 5 dni od datuma prejema dokumenta, pa se podatek ročno spremeni/vnos.</t>
  </si>
  <si>
    <t>DATUM VNOSA V IZDATKE</t>
  </si>
  <si>
    <t>ko referent potrdi dokument na 2.stopnji</t>
  </si>
  <si>
    <t>DATUM VNOSA V SAP</t>
  </si>
  <si>
    <t>= datum vnosa v izdatke + 1 dan</t>
  </si>
  <si>
    <t>DATUM KNJIŽENJA (SAP)</t>
  </si>
  <si>
    <t>DATUM ZAPADLOSTI</t>
  </si>
  <si>
    <t>datum prejema papirne dokumentacije + n dni (trenutno 30)</t>
  </si>
  <si>
    <t>* v primerih nadzorov ali obračunskih dokumentov se kot datum opravljene storitve navaja datum prejema obvestila Zavoda</t>
  </si>
  <si>
    <r>
      <t>VD obračuni: datum knjiženja je enak datumu obr.obdobja do; v primeru prepozno prejetih poprvakov v naslednjem letu, referent datum spremeni na tekoči mesec</t>
    </r>
    <r>
      <rPr>
        <sz val="10"/>
        <color indexed="48"/>
        <rFont val="Arial CE"/>
        <charset val="238"/>
      </rPr>
      <t xml:space="preserve"> </t>
    </r>
  </si>
  <si>
    <t>Definicije datumov</t>
  </si>
  <si>
    <t>Primeri datumov</t>
  </si>
  <si>
    <t>Tabela D2: Definicije datumov</t>
  </si>
  <si>
    <t>Tabela D1: Primeri datumov</t>
  </si>
  <si>
    <t>D1</t>
  </si>
  <si>
    <t>D2</t>
  </si>
  <si>
    <t xml:space="preserve">Šifrant K5.2 - Storitve s stopnjo DDV </t>
  </si>
  <si>
    <r>
      <t xml:space="preserve">Zdravstvene storitve po nacionalnem razpisu </t>
    </r>
    <r>
      <rPr>
        <i/>
        <sz val="9"/>
        <rFont val="Arial"/>
        <family val="2"/>
        <charset val="238"/>
      </rPr>
      <t>(lažji posegi ženskega reproduktivnega sistema)</t>
    </r>
  </si>
  <si>
    <r>
      <t xml:space="preserve">Zdravstvene storitve po nacionalnem razpisu </t>
    </r>
    <r>
      <rPr>
        <i/>
        <sz val="9"/>
        <rFont val="Arial"/>
        <family val="2"/>
        <charset val="238"/>
      </rPr>
      <t>(operacija ožilja - krčne žile)</t>
    </r>
  </si>
  <si>
    <r>
      <t xml:space="preserve">Zdravstvene storitve po nacionalnem razpisu </t>
    </r>
    <r>
      <rPr>
        <i/>
        <sz val="9"/>
        <rFont val="Arial"/>
        <family val="2"/>
        <charset val="238"/>
      </rPr>
      <t>(operacija sive mrene)</t>
    </r>
  </si>
  <si>
    <r>
      <t xml:space="preserve">Zdravstvene storitve po nacionalnem razpisu </t>
    </r>
    <r>
      <rPr>
        <i/>
        <sz val="9"/>
        <rFont val="Arial"/>
        <family val="2"/>
        <charset val="238"/>
      </rPr>
      <t>(artroskopija; operacija karpalnega kanala)</t>
    </r>
  </si>
  <si>
    <t>Zdravstvene storitve po nacionalnem razpisu (odstranitev osteosintetskega materiala)</t>
  </si>
  <si>
    <t>Zdravstvena nega</t>
  </si>
  <si>
    <t>Abdominalna kirurgija</t>
  </si>
  <si>
    <r>
      <t xml:space="preserve">Zdravstvene storitve po nacionalnem razpisu </t>
    </r>
    <r>
      <rPr>
        <i/>
        <sz val="9"/>
        <rFont val="Arial"/>
        <family val="2"/>
        <charset val="238"/>
      </rPr>
      <t>(operacija kile)</t>
    </r>
  </si>
  <si>
    <t xml:space="preserve">Kardiovaskularna kirurgija </t>
  </si>
  <si>
    <t xml:space="preserve">Nevrokirurgija </t>
  </si>
  <si>
    <r>
      <t xml:space="preserve">Zdravstvene storitve po nacionalnem razpisu </t>
    </r>
    <r>
      <rPr>
        <i/>
        <sz val="9"/>
        <rFont val="Arial"/>
        <family val="2"/>
        <charset val="238"/>
      </rPr>
      <t>(endoproteza kolka, kolena; artroskopija; odstranitev osteosintetskega materiala)</t>
    </r>
  </si>
  <si>
    <t xml:space="preserve">Otroška nevrologija </t>
  </si>
  <si>
    <t xml:space="preserve">Pediatrija </t>
  </si>
  <si>
    <t xml:space="preserve">Plastična, rekonstrukcijska in estetska kirurgija </t>
  </si>
  <si>
    <r>
      <t xml:space="preserve">Zdravstvene storitve po nacionalnem razpisu </t>
    </r>
    <r>
      <rPr>
        <i/>
        <sz val="9"/>
        <rFont val="Arial"/>
        <family val="2"/>
        <charset val="238"/>
      </rPr>
      <t>(operacija karpalnega kanala)</t>
    </r>
  </si>
  <si>
    <t>Revmatologija</t>
  </si>
  <si>
    <t>Splošna kirurgija</t>
  </si>
  <si>
    <t xml:space="preserve">Torakalna kirurgija </t>
  </si>
  <si>
    <t xml:space="preserve">Travmatologija </t>
  </si>
  <si>
    <t xml:space="preserve">Urologija </t>
  </si>
  <si>
    <t xml:space="preserve">Paradontologija </t>
  </si>
  <si>
    <t xml:space="preserve">Delovna terapija </t>
  </si>
  <si>
    <t xml:space="preserve">Fizioterapija </t>
  </si>
  <si>
    <t xml:space="preserve">Dispanzer za mentalno zdravje </t>
  </si>
  <si>
    <t xml:space="preserve">Paliativna oskrba v patronažni službi </t>
  </si>
  <si>
    <t xml:space="preserve">Nega na domu </t>
  </si>
  <si>
    <r>
      <t>Zdravstvene storitve po nacionalnem razpisu (</t>
    </r>
    <r>
      <rPr>
        <i/>
        <sz val="9"/>
        <rFont val="Arial"/>
        <family val="2"/>
        <charset val="238"/>
      </rPr>
      <t>operacija kile; žolčnih kamnov)</t>
    </r>
  </si>
  <si>
    <r>
      <t xml:space="preserve">Zdravstvene storitve po nacionalnem razpisu </t>
    </r>
    <r>
      <rPr>
        <i/>
        <sz val="9"/>
        <rFont val="Arial"/>
        <family val="2"/>
        <charset val="238"/>
      </rPr>
      <t>(endoproteza kolka; kolena; artroskopija; odstranitev osteosintetskega materiala)</t>
    </r>
  </si>
  <si>
    <t xml:space="preserve">Paliativna oskrba </t>
  </si>
  <si>
    <t xml:space="preserve">Zdravstvena nega </t>
  </si>
  <si>
    <t>Endokrinologija, diabetologija in tirelogija v bolnišnični dejavnosti</t>
  </si>
  <si>
    <t xml:space="preserve">Abdominalna kirurgija </t>
  </si>
  <si>
    <t xml:space="preserve">Hematologija </t>
  </si>
  <si>
    <t xml:space="preserve">Internistika </t>
  </si>
  <si>
    <t>Endokrinologija, diabetologija in tirelogija v specialistični zunajbolnišnični dejavnosti</t>
  </si>
  <si>
    <t>Helikopterski reševalni prevozi</t>
  </si>
  <si>
    <t>Endokrinologija, diabetologija in tireologija v bolnišnični dejavnosti</t>
  </si>
  <si>
    <t>Ginekologija</t>
  </si>
  <si>
    <t xml:space="preserve">Nuklearna medicina </t>
  </si>
  <si>
    <t>Endokrinologija, diabetologija in tireologija v specialistični zunajbolnišnični dejavnosti</t>
  </si>
  <si>
    <t xml:space="preserve">Helikopterski reševalni prevozi </t>
  </si>
  <si>
    <t>Paliativna nega III (Zavodi tip B, C in C1)</t>
  </si>
  <si>
    <t>E0011,E0092</t>
  </si>
  <si>
    <t>Sem sodi delovanje ZZZS in ZPIZ</t>
  </si>
  <si>
    <t>Zalivka na 1 ploskvi pri predšolskih otrocih</t>
  </si>
  <si>
    <t>Zalivka na 2 ploskvah pri predšolskih otrocih</t>
  </si>
  <si>
    <t>Dograditev zobne krone z obročkom pri predšolskih otrocih</t>
  </si>
  <si>
    <t>Porodništvo</t>
  </si>
  <si>
    <t>Pedopsihiatrija</t>
  </si>
  <si>
    <t>Diabetologija</t>
  </si>
  <si>
    <t>Endokrinologija</t>
  </si>
  <si>
    <t>Zalivka na 1 ploskvi</t>
  </si>
  <si>
    <t>Zalivka na 2 ploskvah</t>
  </si>
  <si>
    <t>Opis</t>
  </si>
  <si>
    <t>Čiščenje zobnih lokov in krtačenje s strojem, pastami oziroma praški - po loku ob topikalni aplikaciji šluorjevih raztopin</t>
  </si>
  <si>
    <t>Izžiganje, kiretaža žepkov po zobu, elektrokavterizacija, papilotomija, medikamentna terapija</t>
  </si>
  <si>
    <t>Zalitje fisur na kočnikih - po zobu. Vključuje tudi jedkanje in morebitno odontomijo.</t>
  </si>
  <si>
    <t>Odontomija fisur na kočnikih - po zobu. Ne more se zaračunati, če je bilo istočasno opravljeno zalitje fisur.</t>
  </si>
  <si>
    <t>Ekstrakcija enokoreninskega zoba</t>
  </si>
  <si>
    <t>Ekstrakcija večkoreninskega zoba</t>
  </si>
  <si>
    <t>Komplicirana ekstrakcija zoba - odstranitev zalomljene ali zaostale korenine s separacijo  korenin, z morebitnim situacijskim šivom in podobno</t>
  </si>
  <si>
    <t>Mali pooperativni posegi po ekstrakciji. Pooperativno zdravljenje, odstranitev šivov, toaleta rane itd., tudi po drugih kirurških posegih. Zaračuna se lahko le enkrat po opravljenem kirurškem posegu.</t>
  </si>
  <si>
    <t>Izklesavanje zoba (s šivanjem)</t>
  </si>
  <si>
    <t>Izklesavanje zaostale korenine z alveolotomijo in šivi</t>
  </si>
  <si>
    <t>Gred za togo povezavo najmanj 2 sider in pričvrstitev snemnoprotetičnega nadomestka</t>
  </si>
  <si>
    <t>Polna kovinska prevleka z intrakoronarnim sidranjem</t>
  </si>
  <si>
    <t>Polna kovinska prevleka</t>
  </si>
  <si>
    <t>Akrilna in armirana prevleka</t>
  </si>
  <si>
    <t>Fasetirana prevleka vlita</t>
  </si>
  <si>
    <t>Teleskopska prevleka (zunanja in notranja prevleka)</t>
  </si>
  <si>
    <t>Enodelna, vlita polna kovinska prevleka</t>
  </si>
  <si>
    <t>Richmond kapica</t>
  </si>
  <si>
    <t>Vmesni masivni člen</t>
  </si>
  <si>
    <t>Vmesni fasetirani člen</t>
  </si>
  <si>
    <t>Reimplatacija zoba s fiksacijo</t>
  </si>
  <si>
    <t>Transplatacija zoba v novo alveolo</t>
  </si>
  <si>
    <t>Fenestracija zoba v mehkih delih</t>
  </si>
  <si>
    <t>Osvoboditev retiniranega zoba z osteotomijo</t>
  </si>
  <si>
    <t>Osvoboditev retiniranega zoba z osteotomijo in namestitev zanke ali kaveljčka</t>
  </si>
  <si>
    <t>Indirektno kritje pulpe</t>
  </si>
  <si>
    <t>Direktno kritje pulpe</t>
  </si>
  <si>
    <t>Mortalna amputacija pri predšolskih in šolskih otrocih (na mlečnih zobeh)</t>
  </si>
  <si>
    <t>Apikotomija enokoreninskega zoba. Izključuje predhodno polnitev kanala</t>
  </si>
  <si>
    <t>Apikotomija večkoreninskega zoba. Izključuje predhodno polnitev kanalov</t>
  </si>
  <si>
    <t>Premolarizacija molarja</t>
  </si>
  <si>
    <t>Cementiranje stare prevleke ali fasete, poševne ravnine ali demontaža prevleke, krone, oddelitev člena ali gredi po členu</t>
  </si>
  <si>
    <t>Vlita fiksna opornica - po zobu</t>
  </si>
  <si>
    <t>Razbremenilna opornica (tudi akrilatna ali kovinska kapica) do štirih zob v istem kvadrantu</t>
  </si>
  <si>
    <t>Vgraditev polzila sklepa - direktna metoda k ustrezni storitvi</t>
  </si>
  <si>
    <t>Retiner, fiksni</t>
  </si>
  <si>
    <t>Incizija submukoznih abscesov v ustni votlini</t>
  </si>
  <si>
    <t>Trepanacija pulpalnega kanala</t>
  </si>
  <si>
    <t>Schröderjeva trepanacija kosti</t>
  </si>
  <si>
    <t>Dekapsulacija pri dentitio difficilis</t>
  </si>
  <si>
    <t>Ekstirpacija ali marsupializacija ciste v ustni votlini (tudi odontoma)</t>
  </si>
  <si>
    <t>Provizorična zapora zoba z zdravilom pri prvi pomoči. Izključuje: kritja, ampultacija, ekstirpacija</t>
  </si>
  <si>
    <t>Zalivka na 3 ali več ploskvah ali dograjevanje zobne krone z obročkom oziroma nazidkom, dentiskim vijakom</t>
  </si>
  <si>
    <t>Pinlay, overlay</t>
  </si>
  <si>
    <t>Inlay na 1 ploskvi, fiksno protetični nazidek, delna (tričetrtinska, štiripetinska) - direktna metoda</t>
  </si>
  <si>
    <t>Delna  prevleka ali inlay na 2 - 3 ploskvah (indirektna metoda)</t>
  </si>
  <si>
    <t>Izdelava nove fasete oziroma nadomestitev izpadle (ind. metoda)</t>
  </si>
  <si>
    <t>Izdelava in prilagoditev zobnega oziroma nebnega obturatorja</t>
  </si>
  <si>
    <t>Resekcijska proteza po totalni resekciji maksilne - izdelava in vstavitev (za vsak posamezni del proteze)</t>
  </si>
  <si>
    <t>Reokluzija proteze, prilagoditev proteze (vključuje tudi obdelavo in poliranje proteze)</t>
  </si>
  <si>
    <t>Podložitev proteze po direktni metodi (vključno s poliranjem)</t>
  </si>
  <si>
    <t>Podložitev proteze, po indirektni metodi (vključno s poliranjem)</t>
  </si>
  <si>
    <t>Kazalo - seznam šifrantov</t>
  </si>
  <si>
    <t>K1</t>
  </si>
  <si>
    <t>Šifrant K12: Veza med vrstami dokumentov</t>
  </si>
  <si>
    <t>Šifra vrste originalnega dokumenta</t>
  </si>
  <si>
    <t>Šifra vrste vezanega dokumenta</t>
  </si>
  <si>
    <t>Opis vrste vezanega dokumenta</t>
  </si>
  <si>
    <t>K12</t>
  </si>
  <si>
    <t>Veza med vrstami dokumentov</t>
  </si>
  <si>
    <t>K17</t>
  </si>
  <si>
    <t>K18</t>
  </si>
  <si>
    <t>K19</t>
  </si>
  <si>
    <t>K20</t>
  </si>
  <si>
    <t>K21</t>
  </si>
  <si>
    <t>K22</t>
  </si>
  <si>
    <t>K23</t>
  </si>
  <si>
    <t>K24</t>
  </si>
  <si>
    <t>K25</t>
  </si>
  <si>
    <t>Šifrant K25: Vrste listin MedZZ po državah</t>
  </si>
  <si>
    <t>Vrste listin MedZZ po državah</t>
  </si>
  <si>
    <t>Šifra države</t>
  </si>
  <si>
    <t>Šifra listine</t>
  </si>
  <si>
    <t>EU-KZZ</t>
  </si>
  <si>
    <t>Certifikat</t>
  </si>
  <si>
    <t>Potrdilo MedZZ</t>
  </si>
  <si>
    <t>1, 4,15</t>
  </si>
  <si>
    <t>Šifrant K18: Storitve za zobozdravstveno dejavnost, pri katerih je potrebno označiti podatek »Lokacija zoba«</t>
  </si>
  <si>
    <t>Storitve za zobozdravstveno dejavnost, pri katerih je potrebno označiti podatek »Lokacija zoba«</t>
  </si>
  <si>
    <t>Storitve za zobozdravstveno dejavnost, pri katerih se navajajo podatki o realizirani listini Predlog zobnoprotetične rehabilitacije</t>
  </si>
  <si>
    <t>Šifrant K17: Storitve za zobozdravstveno dejavnost, pri katerih se navajajo podatki o realizirani listini Predlog zobnoprotetične rehabilitacije</t>
  </si>
  <si>
    <t>Šifrant K19: Storitve za zobozdravstveno dejavnost, pri katerih je potrebno označiti podatka »Lokacija zoba« in »Lokacija ploskve«</t>
  </si>
  <si>
    <t>Storitve za zobozdravstveno dejavnost, pri katerih je potrebno označiti podatka »Lokacija zoba« in »Lokacija ploskve«</t>
  </si>
  <si>
    <t>Šifrant K20: Storitve za zobozdravstveno dejavnost, pri katerih je potrebno označiti podatek »Lokacija čeljusti«</t>
  </si>
  <si>
    <t>Storitve za zobozdravstveno dejavnost, pri katerih je potrebno označiti podatek »Lokacija čeljusti«</t>
  </si>
  <si>
    <t>Šifrant K21: Storitve za zobozdravstveno dejavnost, pri katerih je potrebno označiti podatek »Lokacija kvadranta«</t>
  </si>
  <si>
    <t>Storitve za zobozdravstveno dejavnost, pri katerih je potrebno označiti podatek »Lokacija kvadranta«</t>
  </si>
  <si>
    <t>Šifrant K22: Storitve za zobozdravstveno dejavnost, pri katerih je potrebno označiti podatek »Fasetirani mostiček«</t>
  </si>
  <si>
    <t>Storitve za zobozdravstveno dejavnost, pri katerih je potrebno označiti podatek »Fasetirani mostiček«</t>
  </si>
  <si>
    <t xml:space="preserve">Zdravstvene storitve po nacionalnem razpisu </t>
  </si>
  <si>
    <t xml:space="preserve">Izvajanje transplantacij </t>
  </si>
  <si>
    <t>Zdravstvene storitve po nacionalnem razpisu</t>
  </si>
  <si>
    <t>Izvajanje transplantacij</t>
  </si>
  <si>
    <t>sistemski datum prejema pošiljke</t>
  </si>
  <si>
    <t>ČRNA GORA</t>
  </si>
  <si>
    <t>Proizvodnja medicinskih instrumentov, naprav in pripomočkov</t>
  </si>
  <si>
    <t>C32.500</t>
  </si>
  <si>
    <t>Zobotehnika</t>
  </si>
  <si>
    <t>Predšolska vzgoja</t>
  </si>
  <si>
    <t>P85.100</t>
  </si>
  <si>
    <t>Osnovnošolsko izobraževanje</t>
  </si>
  <si>
    <t>P85.200</t>
  </si>
  <si>
    <t>Srednješolsko splošno izobraževanje</t>
  </si>
  <si>
    <t>P85.310</t>
  </si>
  <si>
    <t>Srednješolsko poklicno in strokovno izobraževanje</t>
  </si>
  <si>
    <t>P85.320</t>
  </si>
  <si>
    <t>P85.421</t>
  </si>
  <si>
    <t>Višješolsko izobraževanje</t>
  </si>
  <si>
    <t xml:space="preserve">Kategorije so dodane za potrebe novega Registra izvajalcev. </t>
  </si>
  <si>
    <t>K29</t>
  </si>
  <si>
    <t>VD1-VD3</t>
  </si>
  <si>
    <t>VD4-VD6</t>
  </si>
  <si>
    <t>VD7-VD9</t>
  </si>
  <si>
    <t>VD10-VD12</t>
  </si>
  <si>
    <t>VD13-VD14</t>
  </si>
  <si>
    <t>VD15-VD16</t>
  </si>
  <si>
    <t>obravnava</t>
  </si>
  <si>
    <t>SBD obravnava</t>
  </si>
  <si>
    <t xml:space="preserve">AOR </t>
  </si>
  <si>
    <t>AOR</t>
  </si>
  <si>
    <t>opr.stor.</t>
  </si>
  <si>
    <t>opr.stor. CTMR</t>
  </si>
  <si>
    <r>
      <t xml:space="preserve">Zdravstvene storitve po nacionalnem razpisu </t>
    </r>
    <r>
      <rPr>
        <i/>
        <sz val="7"/>
        <rFont val="Arial"/>
        <family val="2"/>
        <charset val="238"/>
      </rPr>
      <t>(opomba: operacija kile; žolčnih kamnov)</t>
    </r>
  </si>
  <si>
    <t>E0051</t>
  </si>
  <si>
    <r>
      <t xml:space="preserve">Zdravstvene storitve po nacionalnem razpisu </t>
    </r>
    <r>
      <rPr>
        <i/>
        <sz val="7"/>
        <rFont val="Arial"/>
        <family val="2"/>
        <charset val="238"/>
      </rPr>
      <t>(opomba: lažji posegi ženskega reproduktivnega sistema)</t>
    </r>
  </si>
  <si>
    <t>E0117,E0249</t>
  </si>
  <si>
    <r>
      <t xml:space="preserve">Zdravstvene storitve po nacionalnem razpisu </t>
    </r>
    <r>
      <rPr>
        <i/>
        <sz val="7"/>
        <rFont val="Arial"/>
        <family val="2"/>
        <charset val="238"/>
      </rPr>
      <t>(opomba: operacija ožilja - krčne žile)</t>
    </r>
  </si>
  <si>
    <r>
      <t xml:space="preserve">Zdravstvene storitve po nacionalnem razpisu </t>
    </r>
    <r>
      <rPr>
        <i/>
        <sz val="7"/>
        <rFont val="Arial"/>
        <family val="2"/>
        <charset val="238"/>
      </rPr>
      <t>(opomba: operacija sive mrene)</t>
    </r>
  </si>
  <si>
    <t>E0116</t>
  </si>
  <si>
    <r>
      <t xml:space="preserve">Zdravstvene storitve po nacionalnem razpisu </t>
    </r>
    <r>
      <rPr>
        <i/>
        <sz val="7"/>
        <rFont val="Arial"/>
        <family val="2"/>
        <charset val="238"/>
      </rPr>
      <t>(opomba: endoproteza kolka; kolena; artroskopija; odstranitev osteosintetskega materiala)</t>
    </r>
  </si>
  <si>
    <t>E0145</t>
  </si>
  <si>
    <t>E0002,E0051</t>
  </si>
  <si>
    <r>
      <t xml:space="preserve">Zdravstvene storitve po nacionalnem razpisu </t>
    </r>
    <r>
      <rPr>
        <i/>
        <sz val="7"/>
        <rFont val="Arial"/>
        <family val="2"/>
        <charset val="238"/>
      </rPr>
      <t>(opomba: artroskopija; operacija karpalnega kanala)</t>
    </r>
  </si>
  <si>
    <t>E0146</t>
  </si>
  <si>
    <t>Zdravstvene storitve po nacionalnem razpisu (opomba: odstranitev osteosintetskega materiala)</t>
  </si>
  <si>
    <t>E0211,E0212,E0213</t>
  </si>
  <si>
    <r>
      <t xml:space="preserve">Zdravstvene storitve po nacionalnem razpisu </t>
    </r>
    <r>
      <rPr>
        <i/>
        <sz val="7"/>
        <rFont val="Arial"/>
        <family val="2"/>
        <charset val="238"/>
      </rPr>
      <t>(opomba: operacija kile)</t>
    </r>
  </si>
  <si>
    <r>
      <t xml:space="preserve">Zdravstvene storitve po nacionalnem razpisu </t>
    </r>
    <r>
      <rPr>
        <i/>
        <sz val="7"/>
        <rFont val="Arial"/>
        <family val="2"/>
        <charset val="238"/>
      </rPr>
      <t>(opomba: operacija karpalnega kanala)</t>
    </r>
  </si>
  <si>
    <t>E0322</t>
  </si>
  <si>
    <t>Paliativna nega III (Zavodi tip B, C  in C1)</t>
  </si>
  <si>
    <t xml:space="preserve">Šifrant 15.24,Delovne šifre zdravil iz CBZ </t>
  </si>
  <si>
    <t>E0011</t>
  </si>
  <si>
    <t>Nega IV (zavodi tip B, C in C1)</t>
  </si>
  <si>
    <t>Podlage nosilcev in 
družinskih članov</t>
  </si>
  <si>
    <t>RO 1</t>
  </si>
  <si>
    <t>RO 2</t>
  </si>
  <si>
    <t>RO 3</t>
  </si>
  <si>
    <t>RO 4</t>
  </si>
  <si>
    <t>RO 5</t>
  </si>
  <si>
    <t>001000</t>
  </si>
  <si>
    <t>X</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</si>
  <si>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</si>
  <si>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</si>
  <si>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</si>
  <si>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</si>
  <si>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</si>
  <si>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</si>
  <si>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</si>
  <si>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</si>
  <si>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</si>
  <si>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</si>
  <si>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</si>
  <si>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</si>
  <si>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</si>
  <si>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</si>
  <si>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</si>
  <si>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</si>
  <si>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</si>
  <si>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</si>
  <si>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</si>
  <si>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</si>
  <si>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</si>
  <si>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</si>
  <si>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</si>
  <si>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</si>
  <si>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</si>
  <si>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</si>
  <si>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</si>
  <si>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</si>
  <si>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</si>
  <si>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</si>
  <si>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</si>
  <si>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</si>
  <si>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</si>
  <si>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</si>
  <si>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</si>
  <si>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</si>
  <si>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</si>
  <si>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</si>
  <si>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</si>
  <si>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</si>
  <si>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</si>
  <si>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</si>
  <si>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</si>
  <si>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</si>
  <si>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</si>
  <si>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</si>
  <si>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</si>
  <si>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</si>
  <si>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</si>
  <si>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</si>
  <si>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</si>
  <si>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</si>
  <si>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</si>
  <si>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</si>
  <si>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</si>
  <si>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</si>
  <si>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</si>
  <si>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</si>
  <si>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</si>
  <si>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</si>
  <si>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</si>
  <si>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</si>
  <si>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</si>
  <si>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</si>
  <si>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035000</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</si>
  <si>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</si>
  <si>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</si>
  <si>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</si>
  <si>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</si>
  <si>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</si>
  <si>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</si>
  <si>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</si>
  <si>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</si>
  <si>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</si>
  <si>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</si>
  <si>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</si>
  <si>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</si>
  <si>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</si>
  <si>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</si>
  <si>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</si>
  <si>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</si>
  <si>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</si>
  <si>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</si>
  <si>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</si>
  <si>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</si>
  <si>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</si>
  <si>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</si>
  <si>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</si>
  <si>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</si>
  <si>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</si>
  <si>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</si>
  <si>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</si>
  <si>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</si>
  <si>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</si>
  <si>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</si>
  <si>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</si>
  <si>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</si>
  <si>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</si>
  <si>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</si>
  <si>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</si>
  <si>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</si>
  <si>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</si>
  <si>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</si>
  <si>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</si>
  <si>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</si>
  <si>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</si>
  <si>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</si>
  <si>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</si>
  <si>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</si>
  <si>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</si>
  <si>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</si>
  <si>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</si>
  <si>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</si>
  <si>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</si>
  <si>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</si>
  <si>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</si>
  <si>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</si>
  <si>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</si>
  <si>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</si>
  <si>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</si>
  <si>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074000</t>
  </si>
  <si>
    <t>074077</t>
  </si>
  <si>
    <t>074098</t>
  </si>
  <si>
    <t>074109</t>
  </si>
  <si>
    <t>078000</t>
  </si>
  <si>
    <t>078077</t>
  </si>
  <si>
    <t>079000</t>
  </si>
  <si>
    <t>080000</t>
  </si>
  <si>
    <t>081000</t>
  </si>
  <si>
    <t>082000</t>
  </si>
  <si>
    <t>084000</t>
  </si>
  <si>
    <t>084077</t>
  </si>
  <si>
    <t>084098</t>
  </si>
  <si>
    <t>084109</t>
  </si>
  <si>
    <t>085000</t>
  </si>
  <si>
    <t>085077</t>
  </si>
  <si>
    <t>085098</t>
  </si>
  <si>
    <t>085109</t>
  </si>
  <si>
    <t>086000</t>
  </si>
  <si>
    <t>086077</t>
  </si>
  <si>
    <t>090000</t>
  </si>
  <si>
    <t>090077</t>
  </si>
  <si>
    <t>091000</t>
  </si>
  <si>
    <t>091077</t>
  </si>
  <si>
    <t>092000</t>
  </si>
  <si>
    <t>092077</t>
  </si>
  <si>
    <t>093000</t>
  </si>
  <si>
    <t>093077</t>
  </si>
  <si>
    <t>097000</t>
  </si>
  <si>
    <t>097077</t>
  </si>
  <si>
    <t>099000</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</si>
  <si>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</si>
  <si>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</si>
  <si>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</si>
  <si>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</si>
  <si>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</si>
  <si>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</si>
  <si>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</si>
  <si>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</si>
  <si>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</si>
  <si>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</si>
  <si>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</si>
  <si>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</si>
  <si>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</si>
  <si>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</si>
  <si>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</si>
  <si>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</si>
  <si>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</si>
  <si>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</si>
  <si>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</si>
  <si>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 xml:space="preserve">Datum izdaje in številka povezanega dokumenta </t>
  </si>
  <si>
    <t xml:space="preserve">Izredno fakturiranje              </t>
  </si>
  <si>
    <t xml:space="preserve">Evidenčni dokument       </t>
  </si>
  <si>
    <t xml:space="preserve">Datum plačila akontacije </t>
  </si>
  <si>
    <t xml:space="preserve">Račun/zahtevek </t>
  </si>
  <si>
    <t>N</t>
  </si>
  <si>
    <t xml:space="preserve">Poročilo </t>
  </si>
  <si>
    <t xml:space="preserve">Popravek poročila </t>
  </si>
  <si>
    <t>ni dovoljeno</t>
  </si>
  <si>
    <t>K2</t>
  </si>
  <si>
    <t xml:space="preserve">VZD s storitvami glede na vrsto dokumenta po strukturi </t>
  </si>
  <si>
    <t>Razlogi obravnave za podlage zavarovanja</t>
  </si>
  <si>
    <t>Sklic na številko</t>
  </si>
  <si>
    <t>Individualni račun / zahtevek za MedZZ</t>
  </si>
  <si>
    <t>Dobropis za MedZZ</t>
  </si>
  <si>
    <t>Bremepis za MedZZ</t>
  </si>
  <si>
    <t xml:space="preserve">VD </t>
  </si>
  <si>
    <t>Komentarji</t>
  </si>
  <si>
    <t>VD 1</t>
  </si>
  <si>
    <t>VD 2</t>
  </si>
  <si>
    <t>VD 3</t>
  </si>
  <si>
    <t>VD 4</t>
  </si>
  <si>
    <t>VD 5</t>
  </si>
  <si>
    <t>VD 6</t>
  </si>
  <si>
    <t>VD 15</t>
  </si>
  <si>
    <t>VD 16</t>
  </si>
  <si>
    <t xml:space="preserve">Šifrant K27.1: Podlaga zavarovanja po vrsti dokumenta (VD) </t>
  </si>
  <si>
    <t>Tip ZO</t>
  </si>
  <si>
    <t>VD</t>
  </si>
  <si>
    <t>VD7</t>
  </si>
  <si>
    <t>VD 8</t>
  </si>
  <si>
    <t>VD 9</t>
  </si>
  <si>
    <t>VD 10</t>
  </si>
  <si>
    <t>VD 11</t>
  </si>
  <si>
    <t>VD 12</t>
  </si>
  <si>
    <t>18</t>
  </si>
  <si>
    <t>19</t>
  </si>
  <si>
    <t xml:space="preserve">Šifrant K27.2: Tip ZO po vrsti dokumenta (VD) </t>
  </si>
  <si>
    <t>K27.1</t>
  </si>
  <si>
    <t>K27.2</t>
  </si>
  <si>
    <t xml:space="preserve">Podlaga zavarovanja po vrsti dokumenta (VD) </t>
  </si>
  <si>
    <t xml:space="preserve">Tip ZO po vrsti dokumenta (VD) </t>
  </si>
  <si>
    <t>999999</t>
  </si>
  <si>
    <r>
      <rPr>
        <b/>
        <sz val="9"/>
        <rFont val="Arial"/>
        <family val="2"/>
        <charset val="238"/>
      </rPr>
      <t>Šifrant K1.1</t>
    </r>
    <r>
      <rPr>
        <sz val="9"/>
        <rFont val="Arial"/>
        <family val="2"/>
        <charset val="238"/>
      </rPr>
      <t xml:space="preserve"> - Dovoljene storitve obračuna po podvrstah zdravstvene dejavnosti</t>
    </r>
  </si>
  <si>
    <r>
      <rPr>
        <b/>
        <sz val="9"/>
        <rFont val="Arial"/>
        <family val="2"/>
        <charset val="238"/>
      </rPr>
      <t>Šifrant K1.2</t>
    </r>
    <r>
      <rPr>
        <sz val="9"/>
        <rFont val="Arial"/>
        <family val="2"/>
        <charset val="238"/>
      </rPr>
      <t xml:space="preserve"> - Dovoljeni seznami storitev obračuna po podvrstah zdravstvene dejavnosti</t>
    </r>
  </si>
  <si>
    <t>namesto E0010=Šifrant 15.27</t>
  </si>
  <si>
    <t>MedZZ*</t>
  </si>
  <si>
    <t xml:space="preserve">* </t>
  </si>
  <si>
    <t>Medicinska biokemija</t>
  </si>
  <si>
    <t xml:space="preserve">- </t>
  </si>
  <si>
    <r>
      <t xml:space="preserve">Kjer se za MedZZ v šifrantu K1.3 in šifrantu K1.4 v isti vrstici navajajo storitve in seznam storitev, se beležijo storitve </t>
    </r>
    <r>
      <rPr>
        <b/>
        <sz val="10"/>
        <rFont val="Arial CE"/>
        <charset val="238"/>
      </rPr>
      <t>in</t>
    </r>
    <r>
      <rPr>
        <sz val="10"/>
        <rFont val="Arial CE"/>
        <charset val="238"/>
      </rPr>
      <t xml:space="preserve"> storitve iz seznama storitev</t>
    </r>
  </si>
  <si>
    <t>Popravek</t>
  </si>
  <si>
    <t>STALNO ZOBOVJE</t>
  </si>
  <si>
    <t>ZOB</t>
  </si>
  <si>
    <t>PLOSKEV</t>
  </si>
  <si>
    <t>B</t>
  </si>
  <si>
    <t>La</t>
  </si>
  <si>
    <t>P</t>
  </si>
  <si>
    <t>I</t>
  </si>
  <si>
    <t>M</t>
  </si>
  <si>
    <t>Li</t>
  </si>
  <si>
    <t>MLEČNO ZOBOVJE</t>
  </si>
  <si>
    <t>K16</t>
  </si>
  <si>
    <t>Trajanje obravnave je lahko daljše od 1 dne</t>
  </si>
  <si>
    <t>Navajanje sklopa podatkov Seznam oseb na PGO</t>
  </si>
  <si>
    <t>Individualni račun/zahtevek za MedZZ</t>
  </si>
  <si>
    <t>Storitve označene s P:</t>
  </si>
  <si>
    <t>Navajanje podatka Status obravnave istega tipa = 2 na strukturi SBD obravnava</t>
  </si>
  <si>
    <t>pogojno</t>
  </si>
  <si>
    <t xml:space="preserve"> P</t>
  </si>
  <si>
    <t>Otroški in šolski dispanzer kurativa</t>
  </si>
  <si>
    <t>101159(101002+ 101003)</t>
  </si>
  <si>
    <t>Otroški in šolski dispanzer preventiva</t>
  </si>
  <si>
    <t>101160(101054+ 101055)</t>
  </si>
  <si>
    <t xml:space="preserve">E0005, E0092 </t>
  </si>
  <si>
    <t>E0005,Šifrant 15.24</t>
  </si>
  <si>
    <t>Otroški  in šolski dispanzer kurativa</t>
  </si>
  <si>
    <t>Šifrant K3.1: Parametri za kontrolo podatkov po vrstah dokumentov - navajanje podatkov</t>
  </si>
  <si>
    <t>Šifrant K3.2: Parametri za kontrolo podatkov po vrstah dokumentov - dovoljene vrednosti podatka Popravek</t>
  </si>
  <si>
    <t xml:space="preserve">K3.1 </t>
  </si>
  <si>
    <t>K3.2</t>
  </si>
  <si>
    <t>Parametri za kontrolo podatkov po vrstah dokumentov - navajanje podatkov</t>
  </si>
  <si>
    <t>Parametri za kontrolo podatkov po vrstah dokumentov - dovoljene vrednosti podatka Popravek</t>
  </si>
  <si>
    <r>
      <rPr>
        <b/>
        <sz val="9"/>
        <rFont val="Arial"/>
        <family val="2"/>
        <charset val="238"/>
      </rPr>
      <t xml:space="preserve">Šifrant K1.3 - </t>
    </r>
    <r>
      <rPr>
        <sz val="9"/>
        <rFont val="Arial"/>
        <family val="2"/>
        <charset val="238"/>
      </rPr>
      <t xml:space="preserve">Storitve, kjer je oznaka 1 - </t>
    </r>
    <r>
      <rPr>
        <b/>
        <sz val="9"/>
        <rFont val="Arial"/>
        <family val="2"/>
        <charset val="238"/>
      </rPr>
      <t>MedZZ</t>
    </r>
  </si>
  <si>
    <r>
      <rPr>
        <b/>
        <sz val="9"/>
        <rFont val="Arial"/>
        <family val="2"/>
        <charset val="238"/>
      </rPr>
      <t xml:space="preserve">Šifrant K1.4 - </t>
    </r>
    <r>
      <rPr>
        <sz val="9"/>
        <rFont val="Arial"/>
        <family val="2"/>
        <charset val="238"/>
      </rPr>
      <t>Seznami storitev, kjer je oznaka 1 - MedZZ</t>
    </r>
  </si>
  <si>
    <t>Skupine storitev za potrebe planiranja in spremljanja realizacije na ZZZS po  podvrstah zdrav. dej. (Šifrant 43)</t>
  </si>
  <si>
    <t>Inlay na 1 ploskvi, fiks. prot. nadzidek</t>
  </si>
  <si>
    <t>Polna kovinska prevleka z intrakor. sid.</t>
  </si>
  <si>
    <t>Delna prevleka ali inlay na 2-3 ploskvah</t>
  </si>
  <si>
    <t>Vezava solitarnih prevlek</t>
  </si>
  <si>
    <t>Cementiranje stare prevleke ali fasete</t>
  </si>
  <si>
    <t>Izdelava nove fasete/nadom. izpadle</t>
  </si>
  <si>
    <t xml:space="preserve">Poskusna protetska in funkc. rehab. </t>
  </si>
  <si>
    <t>Vgraditev polzila sklepa</t>
  </si>
  <si>
    <t>Registracija griza v fiksni protetiki</t>
  </si>
  <si>
    <t>Načrt protetične rehabilitacije</t>
  </si>
  <si>
    <t>Resekcijska proteza po tot. res. maksile</t>
  </si>
  <si>
    <t>Kontrola po opravljeni najzaht. rehab.**</t>
  </si>
  <si>
    <t>Reokluzija proteze, prilagoditev proteze</t>
  </si>
  <si>
    <t>Podložitev proteze po direktni metodi</t>
  </si>
  <si>
    <t>Podložitev proteze, po indirektni metodi</t>
  </si>
  <si>
    <t xml:space="preserve">Reparatura proteze z 2 ali več elementi </t>
  </si>
  <si>
    <t>Akrilna individualna žlica</t>
  </si>
  <si>
    <t>Grizna šablona pri fiksni protetiki</t>
  </si>
  <si>
    <t>146 na večih poddej.</t>
  </si>
  <si>
    <t>Šifrant 15.43</t>
  </si>
  <si>
    <t>Babištvo v bolnišnični dejavnosti</t>
  </si>
  <si>
    <t>Obsojenci in priporniki - dispanzer za ženske</t>
  </si>
  <si>
    <t>Forenzična psihiatrija</t>
  </si>
  <si>
    <t>202 161</t>
  </si>
  <si>
    <t>117109</t>
  </si>
  <si>
    <t>117000</t>
  </si>
  <si>
    <t>117077</t>
  </si>
  <si>
    <t>117098</t>
  </si>
  <si>
    <t>Z0036</t>
  </si>
  <si>
    <t>E0418</t>
  </si>
  <si>
    <t>E0002,E0007</t>
  </si>
  <si>
    <t>novo</t>
  </si>
  <si>
    <t>Izdaja MP</t>
  </si>
  <si>
    <t>Aplikacija MP</t>
  </si>
  <si>
    <t>Izposoja MP</t>
  </si>
  <si>
    <t>Popravila MP</t>
  </si>
  <si>
    <t>Vzdrževanje MP</t>
  </si>
  <si>
    <t>Pavšal pri prvi izposoji MP</t>
  </si>
  <si>
    <t xml:space="preserve">MP </t>
  </si>
  <si>
    <t>MP</t>
  </si>
  <si>
    <t xml:space="preserve">Endoskopija </t>
  </si>
  <si>
    <t>Endoskopija</t>
  </si>
  <si>
    <t>Kardiovaskularna kirurgija</t>
  </si>
  <si>
    <r>
      <t xml:space="preserve">Zdravstvene storitve po nacionalnem razpisu </t>
    </r>
    <r>
      <rPr>
        <i/>
        <sz val="7"/>
        <rFont val="Arial"/>
        <family val="2"/>
        <charset val="238"/>
      </rPr>
      <t>(opomba: endoproteza kolka, kolena; artroskopija; odstranitev osteosintetskega materiala)</t>
    </r>
  </si>
  <si>
    <t xml:space="preserve">Revmatologija </t>
  </si>
  <si>
    <t xml:space="preserve">Logopedija </t>
  </si>
  <si>
    <t>Nega na domu</t>
  </si>
  <si>
    <t>Operacija ušes, nosu, ust in grla</t>
  </si>
  <si>
    <t>Reparacija rane nosu</t>
  </si>
  <si>
    <t>Ekstirpacija ciste v ustih</t>
  </si>
  <si>
    <t>Ekstirpacija branhiogene ciste</t>
  </si>
  <si>
    <t>Zapora ezofagostome na vratu</t>
  </si>
  <si>
    <t>Ezofagotomija</t>
  </si>
  <si>
    <t>Ekscizija tiroglosne ciste</t>
  </si>
  <si>
    <t>Radikalna ekscizija tiroglosne ciste ali fistule</t>
  </si>
  <si>
    <t>Ekstirpacija parafaringealnega tumorja z zunanjim pristopom</t>
  </si>
  <si>
    <t>Resekcija endotrahealne strikture z anastomozo</t>
  </si>
  <si>
    <t>Resekcija endotrahealne strikture z laserjem in vzpostavitev anastomoze</t>
  </si>
  <si>
    <t>Resekcija endotrahealne strikture z laserjem in rekonstrukcija z nadomestno trahejo</t>
  </si>
  <si>
    <t>Odstranitev polipa zunanjega ušesa</t>
  </si>
  <si>
    <t>Odstranitev eksostoz zunanjega sluhovoda</t>
  </si>
  <si>
    <t>Korekcija stenoze zunanjega sluhovoda</t>
  </si>
  <si>
    <t>Miringoplastika, transmeatalno</t>
  </si>
  <si>
    <t>Miringoplastika, retroavrikularni ali endavralni pristop</t>
  </si>
  <si>
    <t>Atikotomija</t>
  </si>
  <si>
    <t>Miringoplastika z atikotomijo</t>
  </si>
  <si>
    <t>Atikotomija z rekonstrukcijo kostnega defekta</t>
  </si>
  <si>
    <t>Atikotomija z rekonstrukcijo kostnega defekta in miringoplastiko</t>
  </si>
  <si>
    <t>Mastoidektomija</t>
  </si>
  <si>
    <t>Obliteracija mastoidne votline</t>
  </si>
  <si>
    <t>Mastoidektomija z ohranjeno steno sluhovoda in miringoplastika</t>
  </si>
  <si>
    <t>Modificirana radikalna mastoidektomija</t>
  </si>
  <si>
    <t>Radikalna mastoidektomija</t>
  </si>
  <si>
    <t>Modificirana radikalna mastoidektomija z miringoplastiko</t>
  </si>
  <si>
    <t>Radikalna mastoidektomija z miringoplastiko</t>
  </si>
  <si>
    <t>Modificirana radikalna mastoidektomija z obliteracijo mastoidne votline, Evstahijeve tube in zaprtje zunanjega sluhovoda</t>
  </si>
  <si>
    <t>Radikalna mastoidektomija z obliteracijo mastoidne votline, Evstahijeve tube in zaprtje zunanjega sluhovoda</t>
  </si>
  <si>
    <t>Revizija modificirane radikalne mastoidektomije</t>
  </si>
  <si>
    <t>Revizija radikalne mastoidektomije</t>
  </si>
  <si>
    <t>Stapedektomija</t>
  </si>
  <si>
    <t>Mobilizacija koščic</t>
  </si>
  <si>
    <t>Miringotomija, enostranska</t>
  </si>
  <si>
    <t>Miringotomija, obojestranska</t>
  </si>
  <si>
    <t>Ekscizija lezije srednjega ušesa</t>
  </si>
  <si>
    <t>Ekscizija lezije srednjega ušesa z miringoplastiko</t>
  </si>
  <si>
    <t>Ekscizija roba perforiranega bobniča</t>
  </si>
  <si>
    <t>Odstranitev nosnega polipa</t>
  </si>
  <si>
    <t>Submukozna resekcija nosnega pretina</t>
  </si>
  <si>
    <t>Septoplastika</t>
  </si>
  <si>
    <t>Septoplastika s submukozno resekcijo nosnega pretina</t>
  </si>
  <si>
    <t>Rekonstrukcija nosnega pretina</t>
  </si>
  <si>
    <t>Kirurška fraktura nosnih školjk, enostranska</t>
  </si>
  <si>
    <t>Kirurška fraktura nosnih školjk, obojestranska</t>
  </si>
  <si>
    <t>Submukozna resekcija nosne školjke, enostranska</t>
  </si>
  <si>
    <t>Submukozna resekcija nosne školjke, obojestranska</t>
  </si>
  <si>
    <t>Radikalna operacija maksilarnega sinusa, enostranska</t>
  </si>
  <si>
    <t>Radikalna operacija maksilarnega sinusa, obojestranska</t>
  </si>
  <si>
    <t>Radikalna operacija maksilarnega sinusa z nevrektomijo živca kanala</t>
  </si>
  <si>
    <t>Meatotomija maksilarnega sinusa skozi nos, enostranska</t>
  </si>
  <si>
    <t>Meatotomija maksilarnega sinusa skozi nos, obojestranska</t>
  </si>
  <si>
    <t>Zapora oroantralne fistule</t>
  </si>
  <si>
    <t>Etmoidektomija, zunanji (frontonazalni) pristop</t>
  </si>
  <si>
    <t>Etmoidektomija s sfenoidektomijo, zunanji (frontonazalni) pristop</t>
  </si>
  <si>
    <t>Radikalna etmoidektomija z osteoplastičnim režnjem</t>
  </si>
  <si>
    <t>Etmoidektomija, enostranska</t>
  </si>
  <si>
    <t>Etmoidektomija, obojestranska</t>
  </si>
  <si>
    <t>Etmoidotomija</t>
  </si>
  <si>
    <t>Katetrizacija frontalnega sinusa</t>
  </si>
  <si>
    <t>Radikalna obliteracija frontalnega sinusa</t>
  </si>
  <si>
    <t>Posegi na etmoidnem sinusu z zunanjim pristopom</t>
  </si>
  <si>
    <t>Sfenoidektomija</t>
  </si>
  <si>
    <t>Sfenoidotomija</t>
  </si>
  <si>
    <t>Odstranitev žrelnega divertikla</t>
  </si>
  <si>
    <t>Krikofaringealna miotomija z odstranitvijo žrelnega divertikla</t>
  </si>
  <si>
    <t>Endoskopska resekcija žrelnega divertikla</t>
  </si>
  <si>
    <t>Krikofaringealna miotomija</t>
  </si>
  <si>
    <t>Krikofaringealna miotomija z inverzijo žrelnega divertikla</t>
  </si>
  <si>
    <t>Faringotomija</t>
  </si>
  <si>
    <t>Uvulopalatofaringoplastika</t>
  </si>
  <si>
    <t>Uvulopalatofaringoplastika s tonzilektomijo</t>
  </si>
  <si>
    <t>Tonzilektomija brez adenoidektomije</t>
  </si>
  <si>
    <t>Tonzilektomija z adenoidektomijo</t>
  </si>
  <si>
    <t>Adenoidektomija brez tonzilektomije</t>
  </si>
  <si>
    <t>Odstranitev jezične tonzile</t>
  </si>
  <si>
    <t>Uvulotomija</t>
  </si>
  <si>
    <t>Uvulektomija</t>
  </si>
  <si>
    <t>Odstranitev ciste v valekuli</t>
  </si>
  <si>
    <t>Odstranitev žrelne ciste</t>
  </si>
  <si>
    <t>Popolna laringektomija</t>
  </si>
  <si>
    <t>Ponovna vzpostavitev kontinuitete hranjenja po laringofaringektomiji</t>
  </si>
  <si>
    <t>Laringoskopija z odstranitvijo tumorja</t>
  </si>
  <si>
    <t>Mikrolaringoskopija z odstranitvijo papilomov z laserjem</t>
  </si>
  <si>
    <t>Mikrolaringoskopija z odstranitvijo drugega tumorja</t>
  </si>
  <si>
    <t>Ponovitvena operacija pri aritenoidektomiji</t>
  </si>
  <si>
    <t>Discizija prirastlin v grlu z mikrolaringoskopijo</t>
  </si>
  <si>
    <t>Laringoplastika</t>
  </si>
  <si>
    <t>Rinoplastika s popravo hrustanca</t>
  </si>
  <si>
    <t>Rinoplastika s popravo kostnih struktur</t>
  </si>
  <si>
    <t>Popolna rinoplastika</t>
  </si>
  <si>
    <t>Rinoplastika s presadkom nosnega ali pretinskega hrustanca</t>
  </si>
  <si>
    <t>Rinoplastika s presadkom nosne kosti</t>
  </si>
  <si>
    <t>Rinoplastika s presadkom nosne kosti in nosnega septalnega hrustanca</t>
  </si>
  <si>
    <t>Rinoplastika s presadkom hrustanca z oddaljenega mesta</t>
  </si>
  <si>
    <t>Rinoplastika s kostnim presadkom z oddaljenega mesta</t>
  </si>
  <si>
    <t>Rinoplastika s kostnim in hrustančnim presadkom z oddaljenega mesta</t>
  </si>
  <si>
    <t>Druga poprava deformacij zunanjega uhlja</t>
  </si>
  <si>
    <t>Zaprtje oronazalne fistule</t>
  </si>
  <si>
    <t>Zaprtje druge nazalne fistule</t>
  </si>
  <si>
    <t>Odstranitev vijaka ali žice iz zgornje čeljustnice, spodnje čeljustnice ali ličnice</t>
  </si>
  <si>
    <t>Ekscizija spremembe na mandljih ali žrelnici</t>
  </si>
  <si>
    <t>Odprta valvulotomija aortne zaklopke</t>
  </si>
  <si>
    <t>Odprta valvulotomija trikuspidalne zaklopke</t>
  </si>
  <si>
    <t>Anuloplastika mitralne zaklopke</t>
  </si>
  <si>
    <t>Anuloplastika trikuspidalne zaklopke</t>
  </si>
  <si>
    <t>Anuloplastika mitralne zaklopke z všitjem obroča</t>
  </si>
  <si>
    <t>Anuloplastika trikuspidalne zaklopke z všitjem obroča</t>
  </si>
  <si>
    <t>Reparacija enega lističa aortne zaklopka</t>
  </si>
  <si>
    <t>Reparacija enega lističa mitralne zaklopke</t>
  </si>
  <si>
    <t>Reparacija enega lističa trikuspidalne zaklopke</t>
  </si>
  <si>
    <t>Reparacija dveh ali več lističev aortne zaklopke</t>
  </si>
  <si>
    <t>Dekalcifikacija lističa aortne zaklopke</t>
  </si>
  <si>
    <t>Rekonstrukcija mitralnega obroča</t>
  </si>
  <si>
    <t>Dekalcifikacija mitralne zaklopke</t>
  </si>
  <si>
    <t>Odprta valvulotomija mitralne zaklopke</t>
  </si>
  <si>
    <t>Zamenjava aortne zaklopke z mehansko protezo</t>
  </si>
  <si>
    <t>Zamenjava aortne zaklopke z biološko protezo</t>
  </si>
  <si>
    <t>Zamenjava mitralne zaklopke z mehansko protezo</t>
  </si>
  <si>
    <t>Zamenjava mitralne zaklopke z biološko protezo</t>
  </si>
  <si>
    <t>Zamenjava trikuspidalne zaklopke z mehansko protezo</t>
  </si>
  <si>
    <t>Zamenjava trikuspidalne zaklopke z biološko protezo</t>
  </si>
  <si>
    <t>Zamenjava pljučne zaklopke z mehansko protezo</t>
  </si>
  <si>
    <t>Zamenjava pljučne zaklopke z biološko protezo</t>
  </si>
  <si>
    <t>Zamenjava aortne zaklopke s homograftom</t>
  </si>
  <si>
    <t>Zamenjava aortne zaklopke s heterograftom brez opornice</t>
  </si>
  <si>
    <t>Zamenjava mitralne zaklopke s homograftom</t>
  </si>
  <si>
    <t>Zamenjava trikuspidalne zaklopke s homograftom</t>
  </si>
  <si>
    <t>Zamenjava pljučne zaklopke s homograftom</t>
  </si>
  <si>
    <t>Zamenjava pljučne zaklopke s heterograftom brez opornice</t>
  </si>
  <si>
    <t>Rekonstrukcija in reimplantacija subvalvularnih struktur</t>
  </si>
  <si>
    <t>Operativna oskrba akutnega infektivnega endokarditisa med posegom na srčni zaklopki</t>
  </si>
  <si>
    <t>Premostitev koronarne arterije z enim (LIMA) presadkom</t>
  </si>
  <si>
    <t>Odprta endarteriektomija koronarnih arterij</t>
  </si>
  <si>
    <t>Ekscizija anevrizme levega prekata</t>
  </si>
  <si>
    <t>Ekscizija anevrizme levega prekata z všitjem krpice</t>
  </si>
  <si>
    <t>Reparacija rupture prekatnega pretina</t>
  </si>
  <si>
    <t>Prekinitev akcesorne poti, ki zajema eno preddvorno votlino</t>
  </si>
  <si>
    <t>Reparacija ascendentne prsne aorte</t>
  </si>
  <si>
    <t>Zamenjava ascendentne prsne aorte</t>
  </si>
  <si>
    <t>Reparacija ascendentne prsne aorte z reparacijo aortne zaklopke</t>
  </si>
  <si>
    <t>Zamenjava ascendentne prsne aorte z reparacijo aortne zaklopke</t>
  </si>
  <si>
    <t>Zamenjava ascendentne prsne aorte z zamenjavo aortne zaklopke</t>
  </si>
  <si>
    <t>Reparacija ascendentne prsne aorte z zamenjavo aortne zaklopke in vsaditvijo koronarnih arterij</t>
  </si>
  <si>
    <t>Zamenjava ascendentne prsne aorte z reparacijo aortne zaklopke in vsaditvijo koronarnih arterij</t>
  </si>
  <si>
    <t>Zamenjava ascendentne prsne aorte z zamenjavo aortne zaklopke in vsaditvijo koronarnih arterij</t>
  </si>
  <si>
    <t>Reparacija aortnega loka in ascendentne prsne aorte</t>
  </si>
  <si>
    <t>Zamenjava aortnega loka in ascendentne prsne aorte</t>
  </si>
  <si>
    <t>Reparacija aortnega loka in ascendentne prsne aorte z zamenjavo aortne zaklopke</t>
  </si>
  <si>
    <t>Zamenjava aortnega loka in ascendentne prsne aorte z reparacijo aortne zaklopke</t>
  </si>
  <si>
    <t>Zamenjava aortnega loka in ascendentne prsne aorte z zamenjavo aortne zaklopke</t>
  </si>
  <si>
    <t>Reparacija aortnega loka in ascendentne prsne aorte z zamenjavo aortne zaklopke in vsaditvijo koronarnih arterij</t>
  </si>
  <si>
    <t>Zamenjava aortnega loka in ascendentne prsne aorte z zamenjavo aortne zaklopke in vsaditvijo koronarnih arterij</t>
  </si>
  <si>
    <t>Reparacija descendentne prsne aorte</t>
  </si>
  <si>
    <t>Zamenjava descendentne prsne aorte</t>
  </si>
  <si>
    <t>Reparacija descendentne prsne aorte s spojem (šantom)</t>
  </si>
  <si>
    <t>Zamenjava descendentne prsne aorte s spojem (šantom)</t>
  </si>
  <si>
    <t>Operativna oskrba akutne rupture ali disekcije prsne aorte</t>
  </si>
  <si>
    <t>Reoperacija za druge posege na srcu, ki ni uvrščena drugje</t>
  </si>
  <si>
    <t>Razrešitev prsnih zarastlin</t>
  </si>
  <si>
    <t>Srčna miotomija</t>
  </si>
  <si>
    <t>Srčna miektomija</t>
  </si>
  <si>
    <t>Transmiokardialna revaskularizacija pri odprtem prsnem košu</t>
  </si>
  <si>
    <t>Druge transmiokardialne revaskularizacije</t>
  </si>
  <si>
    <t>Ekscizija tumorja stene preddvora ali preddvornega pretina</t>
  </si>
  <si>
    <t>Ekscizija tumorja preddvorne stene ali preddvornega pretina in rekonstrukcija s krpico</t>
  </si>
  <si>
    <t>Ekscizija tumorja preddvorne stene ali preddvornega pretina in rekonstrukcija s kanalom</t>
  </si>
  <si>
    <t>Ekscizija dela debeline prekata zaradi tumorja srca</t>
  </si>
  <si>
    <t>Ekscizija vse debeline prekata zaradi tumorja srca z reparacijo ali rekonstrukcijo</t>
  </si>
  <si>
    <t>Zaprtje odprtega arterioznega duktusa</t>
  </si>
  <si>
    <t>Perkutano zaprtje srčne kolateralne žile</t>
  </si>
  <si>
    <t>Zaprtje srčne kolateralne žile</t>
  </si>
  <si>
    <t>Bandaža debla pljučne arterije</t>
  </si>
  <si>
    <t>Odstranitev bandaže z debla pljučne arterije</t>
  </si>
  <si>
    <t>Druga reparacija debla pljučne arterije</t>
  </si>
  <si>
    <t>Reparacija žil v prsnem košu z anastomozo</t>
  </si>
  <si>
    <t>Sistemska pulmonalna povezava</t>
  </si>
  <si>
    <t>Perkutano zapiranje defekta v preddvornem pretinu</t>
  </si>
  <si>
    <t>Zapiranje defekta v preddvornem pretinu</t>
  </si>
  <si>
    <t>Ekscizija prekatnega pretina</t>
  </si>
  <si>
    <t>Perkutano zapiranje defekta v prekatnem pretinu</t>
  </si>
  <si>
    <t>Zapiranje defekta v prekatnem pretinu</t>
  </si>
  <si>
    <t>Posegi z uporabo pregrad v prekatih</t>
  </si>
  <si>
    <t>Oblikovanje kanala v prekatu</t>
  </si>
  <si>
    <t>Oblikovanje kanala zunaj srca med desnim prekatom in pljučno arterijo</t>
  </si>
  <si>
    <t>Oblikovanje kanala zunaj srca med levim prekatom in aorto</t>
  </si>
  <si>
    <t>Ekstrakardialni kanal med preddvorom in pljučno arterijo</t>
  </si>
  <si>
    <t>Menjava kanala zunaj srca med desnim prekatom in pljučno arterijo</t>
  </si>
  <si>
    <t>Menjava kanala zunaj srca med levim prekatom in aorto</t>
  </si>
  <si>
    <t>Reparacija ekstrakardialnega konduita med preddvorom in pljučno arterijo</t>
  </si>
  <si>
    <t>Povečanje levega prekata</t>
  </si>
  <si>
    <t>Povečanje desnega prekata</t>
  </si>
  <si>
    <t>Operacija na ožilju - arterije in vene</t>
  </si>
  <si>
    <t>Obvod karotidne arterije iz vene</t>
  </si>
  <si>
    <t>Karotikokarotidni obvod iz vene</t>
  </si>
  <si>
    <t>Karotikosubklavijski obvod iz vene</t>
  </si>
  <si>
    <t>Karotikovertebralni obvod iz vene</t>
  </si>
  <si>
    <t>Aortosubklavijskokarotidni obvod iz vene</t>
  </si>
  <si>
    <t>Karotidni obvod iz umetnega materiala</t>
  </si>
  <si>
    <t>Karotikokarotidni obvod iz umetnega materiala</t>
  </si>
  <si>
    <t>Karotikovertebralni obvod iz umetnega materiala</t>
  </si>
  <si>
    <t>Aortokarotidni obvod iz umetnega materiala</t>
  </si>
  <si>
    <t>Aortokarotikobrahialni obvod iz umetnega materiala</t>
  </si>
  <si>
    <t>Aortofemoralni obvod iz umetnega materiala</t>
  </si>
  <si>
    <t>Aortofemorofemoralni obvod iz umetnega materiala</t>
  </si>
  <si>
    <t>Aortoiliakalni obvod iz umetnega materiala</t>
  </si>
  <si>
    <t>Aortoiliofemoralni obvod iz umetnega materiala</t>
  </si>
  <si>
    <t>Iliofemoralni obvod iz vene</t>
  </si>
  <si>
    <t>Iliofemoralni obvod iz umetnega materiala</t>
  </si>
  <si>
    <t>Subklaviofemoralni obvod iz umetnega materiala</t>
  </si>
  <si>
    <t>Subklaviofemorofemoralni obvod iz umetnega materiala</t>
  </si>
  <si>
    <t>Aksilofemoralni obvod iz umetnega materiala</t>
  </si>
  <si>
    <t>Aksilofemorofemoralni obvod iz umetnega materiala</t>
  </si>
  <si>
    <t>Iliofemoralni navzkrižni obvod</t>
  </si>
  <si>
    <t>Femorofemoralni navzkrižni obvod</t>
  </si>
  <si>
    <t>Renalni obvod iz vene, enostranski</t>
  </si>
  <si>
    <t>Renalni obvod iz umetnega materiala, enostranski</t>
  </si>
  <si>
    <t>Renalni obvod iz vene, obojestranski</t>
  </si>
  <si>
    <t>Renalni obvod iz umetnega materiala, obojestranski</t>
  </si>
  <si>
    <t>Mezenterični obvod iz vene, ena žila</t>
  </si>
  <si>
    <t>Mezenterični obvod iz vene, več žil</t>
  </si>
  <si>
    <t>Femoropoplitealni obvod iz vene, anastomoza nad kolenom</t>
  </si>
  <si>
    <t>Femoropoplitealni obvod iz vene, anastomoza pod kolenom</t>
  </si>
  <si>
    <t>Femoroproksimalni tibialni ali peronealni obvod iz vene</t>
  </si>
  <si>
    <t>Femorodistalni tibialni ali peronealni obvod iz vene</t>
  </si>
  <si>
    <t>Femoropoplitealni obvod iz umetnega materiala, anastomoza nad kolenom</t>
  </si>
  <si>
    <t>Femoropoplitealni obvod iz umetnega materiala, anastomoza pod kolenom</t>
  </si>
  <si>
    <t>Femoralni sekvenčni obvod iz vene</t>
  </si>
  <si>
    <t>Femoralni sekvenčni obvod iz umetnega materiala</t>
  </si>
  <si>
    <t>Drug arterijski obvod iz umetnega materiala</t>
  </si>
  <si>
    <t>Subklavijskovertebralni obvod iz vene</t>
  </si>
  <si>
    <t>Splenorenalni obvod iz vene</t>
  </si>
  <si>
    <t>Aortoceliakalni obvod iz vene</t>
  </si>
  <si>
    <t>Aortofemoropoplitealni obvod iz vene</t>
  </si>
  <si>
    <t>Ilioiliakalni obvod iz vene</t>
  </si>
  <si>
    <t>Popliteotibialni obvod z veno</t>
  </si>
  <si>
    <t>Subklavijskisubklavijski obvod iz umetnega materiala</t>
  </si>
  <si>
    <t>Subklavijskovertebralni obvod iz umetnega materiala</t>
  </si>
  <si>
    <t>Subklavijskoaksilarni obvod iz umetnega materiala</t>
  </si>
  <si>
    <t>Aksiloaksilarni obvod iz umetnega materiala</t>
  </si>
  <si>
    <t>Aksilobrahialni obvod iz umetnega materiala</t>
  </si>
  <si>
    <t>Splenorenalni obvod iz umetnega materiala</t>
  </si>
  <si>
    <t>Aortocelijakalni obvod iz umetnega materiala</t>
  </si>
  <si>
    <t>Aortofemoropolitealni obvod iz umetnega materiala</t>
  </si>
  <si>
    <t>Ilioiliakalni obvod iz umetnega materiala</t>
  </si>
  <si>
    <t>Popliteotibialni obvod iz umetnega materiala</t>
  </si>
  <si>
    <t>Zamenjava poplitealne anevrizme z veno</t>
  </si>
  <si>
    <t>Zamenjava poplitealne anevrizme z umetnim materialom</t>
  </si>
  <si>
    <t>Reparacija anevrizme na vratu</t>
  </si>
  <si>
    <t>Reparacija anevrizme v trebuhu</t>
  </si>
  <si>
    <t>Zamenjava anevrizme prsne aorte z vsadkom</t>
  </si>
  <si>
    <t>Zamenjava torakoabdominalne anevrizme z vsadkom</t>
  </si>
  <si>
    <t>Zamenjava anevrizme suprarenalne aorte z vsadkom</t>
  </si>
  <si>
    <t>Zamenjava anevrizme infrarenalne trebušne aorte s tubularnim vsadkom</t>
  </si>
  <si>
    <t>Zamenjava anevrizme infrarenalne aorte z razcepljenim vsadkom do iliakalnih arterij</t>
  </si>
  <si>
    <t>Zamenjava anevrizme iliakalne arterije z vsadkom, enostranska</t>
  </si>
  <si>
    <t>Zamenjava anevrizme iliakalne arterije z vsadkom, obojestranska</t>
  </si>
  <si>
    <t>Ekscizija in reparacija anevrizme visceralne arterije z direktno anastomozo</t>
  </si>
  <si>
    <t>Zamenjava anevrizme visceralne arterije z vsadkom</t>
  </si>
  <si>
    <t>Prekinitev anevrizme visceralne arterije brez vzpostavitve kontinuitete</t>
  </si>
  <si>
    <t>Reparacija psevdoanevrizme na aortni anastomozi po prejšnjem posegu na aorti</t>
  </si>
  <si>
    <t>Reparacija psevdoanevrizme iliakalne arterije</t>
  </si>
  <si>
    <t>Reparacija psevdoanevrizme femoralne arterije</t>
  </si>
  <si>
    <t>Zamenjava rupturirane torakoabdominalne anevrizme z vsadkom</t>
  </si>
  <si>
    <t>Zamenjava rupturirane anevrizme suprarenalne aorte z vsadkom</t>
  </si>
  <si>
    <t>Zamenjava rupturirane anevrizme infrarenalne trebušne aorte s tubularnim vsadkom</t>
  </si>
  <si>
    <t>Zamenjava rupturirane anevrizme infrarenalne trebušne aorte z razcepljenim vsadkom do femoralnih arterij</t>
  </si>
  <si>
    <t>Zamenjava rupturirane anevrizme iliakalne arterije z vsadkom</t>
  </si>
  <si>
    <t>Ekscizija in reparacija rupturirane anevrizme visceralne arterije z direktno anastomozo</t>
  </si>
  <si>
    <t>Zamenjava rupturirane anevrizme visceralne arterije z vsadkom</t>
  </si>
  <si>
    <t>Prekinitev rupturirane anevrizme visceralne arterije brez vzpostavitve kontinuitete</t>
  </si>
  <si>
    <t>Reparacija rupturirane anevrizme na udu</t>
  </si>
  <si>
    <t>Reparacija rupturirane anevrizme na vratu</t>
  </si>
  <si>
    <t>Reparacija rupturirane anevrizme v trebuhu</t>
  </si>
  <si>
    <t>Endarteriektomija karotidne arterije</t>
  </si>
  <si>
    <t>Endarteriektomija anonimne arterije</t>
  </si>
  <si>
    <t>Endarteriektomija subklavijske arterije</t>
  </si>
  <si>
    <t>Endarteriektomija aorte</t>
  </si>
  <si>
    <t>Endarteriektomija aortoiliakalnega predela</t>
  </si>
  <si>
    <t>Endarteriektomija aortofemoralnega predela</t>
  </si>
  <si>
    <t>Endarteriektomija ileofemoralnega predela, obojestranska</t>
  </si>
  <si>
    <t>Endarteriektomija iliakalne arterije</t>
  </si>
  <si>
    <t>Endarteriektomija ileofemoralnega predela na eni strani</t>
  </si>
  <si>
    <t>Endarteriektomija renalne arterije na eni strani</t>
  </si>
  <si>
    <t>Endarteriektomija renalne arterije, obojestranska</t>
  </si>
  <si>
    <t>Endarteriektomija celiakalnega debla</t>
  </si>
  <si>
    <t>Endarteriektomija zgornje mezenterične arterije</t>
  </si>
  <si>
    <t>Endarteriektomija celiakalnega debla in zgornje mezenterične arterije</t>
  </si>
  <si>
    <t>Endarteriektomija spodnje mezenterične arterije</t>
  </si>
  <si>
    <t>Endarteriektomija na udih</t>
  </si>
  <si>
    <t>Razširjena endarteriektomija globoke femoralne arterije</t>
  </si>
  <si>
    <t>Embolektomija ali trombektomija karotidne arterije</t>
  </si>
  <si>
    <t>Embolektomija ali trombektomija subklavijske arterije</t>
  </si>
  <si>
    <t>Embolektomija ali trombektomija anonimne arterije</t>
  </si>
  <si>
    <t>Embolektomija ali trombektomija mostu arterije trupa</t>
  </si>
  <si>
    <t>Embolektomija ali trombektomija aksilarne arterije</t>
  </si>
  <si>
    <t>Embolektomija ali trombektomija brahialne arterije</t>
  </si>
  <si>
    <t>Embolektomija ali trombektomija radialne arterije</t>
  </si>
  <si>
    <t>Embolektomija ali trombektomija ulnarne arterije</t>
  </si>
  <si>
    <t>Embolektomija ali trombektomija celiakalnega debla</t>
  </si>
  <si>
    <t>Embolektomija ali trombektomija mezenterične arterije</t>
  </si>
  <si>
    <t>Embolektomija ali trombektomija lienalne arterije</t>
  </si>
  <si>
    <t>Embolektomija ali trombektomija iliakalne arterije</t>
  </si>
  <si>
    <t>Embolektomija ali trombektomija femoralne arterije</t>
  </si>
  <si>
    <t>Embolektomija ali trombektomija poplitealne arterije</t>
  </si>
  <si>
    <t>Embolektomija ali trombektomija tibialne arterije</t>
  </si>
  <si>
    <t>Embolektomija ali trombektomija mostu arterije udov</t>
  </si>
  <si>
    <t>Zaprta trombektomija spodnje votle vene</t>
  </si>
  <si>
    <t>Zaprta trombektomija iliakalne vene</t>
  </si>
  <si>
    <t>Odprta trombektomija spodnje votle vene</t>
  </si>
  <si>
    <t>Odprta trombektomija iliakalne vene</t>
  </si>
  <si>
    <t>Trombektomija femoralne vene</t>
  </si>
  <si>
    <t>Trombektomija poplitealne vene</t>
  </si>
  <si>
    <t>Trombektomija subklavijske vene</t>
  </si>
  <si>
    <t>Trombektomija aksilarne vene</t>
  </si>
  <si>
    <t>Trombektomija druge velike vene</t>
  </si>
  <si>
    <t>Ekscizija ali ligatura zapletene arteriovenske fistule okončine</t>
  </si>
  <si>
    <t>Ekscizija ali ligatura enostavne arteriovenske fistule vratu</t>
  </si>
  <si>
    <t>Ekscizija ali ligatura zapletene arteriovenske fistule vratu</t>
  </si>
  <si>
    <t>Ekscizija ali ligatura enostavne arteriovenske fistule trebuha</t>
  </si>
  <si>
    <t>Ekscizija ali ligatura zapletene arteriovenske fistule trebuha</t>
  </si>
  <si>
    <t>Reparacija enostavne arteriovenske fistule uda z vzpostavitvijo kontinuitete</t>
  </si>
  <si>
    <t>Reparacija enostavne arteriovenske fistule vratu z vzpostavitvijo kontinuitete</t>
  </si>
  <si>
    <t>Reparacija zapletene arteriovenske fistule vratu z vzpostavitvijo kontinuitete</t>
  </si>
  <si>
    <t>Prekinitev prehranjevalne žile arteriovenske fistule na vratu</t>
  </si>
  <si>
    <t>Reparacija zapletene arteriovenske fistule trebuha z vzpostavitvijo kontinuitete</t>
  </si>
  <si>
    <t>Prekinitev prehranjevalne žile arteriovenske fistule v trebuhu</t>
  </si>
  <si>
    <t>Dekompresija celiakalne arterije</t>
  </si>
  <si>
    <t>Dekompresija poplitealne arterije</t>
  </si>
  <si>
    <t>Resekcija tumorja karotidne arterije premera 4 cm ali manj</t>
  </si>
  <si>
    <t>Resekcija recidivnega tumorja karotidne arterije</t>
  </si>
  <si>
    <t>Reparacija aortoenterične fistule z direktno zaporo aorte</t>
  </si>
  <si>
    <t>Reparacija aortoenterične fistule z vstavitvijo aortnega vsadka</t>
  </si>
  <si>
    <t>Vstavitev zunanjega arteriovenskega spoja (šanta)</t>
  </si>
  <si>
    <t>Zamenjava zunanjega arteriovenskega spoja (šanta)</t>
  </si>
  <si>
    <t>Odstranitev zunanjega arteriovenskega spoja (šanta)</t>
  </si>
  <si>
    <t>Arteriovenska anastomoza zgornjega uda</t>
  </si>
  <si>
    <t>Konstrukcija arteriovenske fistule z venskim vsadkom</t>
  </si>
  <si>
    <t>Konstrukcija arteriovenske fistule s protezo</t>
  </si>
  <si>
    <t>Trombektomija arteriovenske fistule</t>
  </si>
  <si>
    <t>Prekinitev votle vene</t>
  </si>
  <si>
    <t>Obvod votle vene iz umetnega materiala</t>
  </si>
  <si>
    <t>Navzkrižni safenoiliakalni venski obvod</t>
  </si>
  <si>
    <t>Navzkrižni safenofemoralni venski obvod</t>
  </si>
  <si>
    <t>Femoralni venski obvod</t>
  </si>
  <si>
    <t>Drugi venski obvod iz vene</t>
  </si>
  <si>
    <t>Reparacija venske zaklopke</t>
  </si>
  <si>
    <t>Presaditev vene</t>
  </si>
  <si>
    <t>Namestitev zunanje opornice na povrhnjo veno</t>
  </si>
  <si>
    <t>Namestitev zunanje opornice na globoko veno</t>
  </si>
  <si>
    <t>Perkutana transluminalna balonska angioplastika</t>
  </si>
  <si>
    <t>Odprta transluminalna balonska angioplastika</t>
  </si>
  <si>
    <t>Perkutana transluminalna balonska angioplastika s stentiranjem, en stent</t>
  </si>
  <si>
    <t>Odprta transluminalna balonska angioplastika s stentiranjem, en stent</t>
  </si>
  <si>
    <t>Odprta transluminalna balonska angioplastika s stentiranjem, več stentov</t>
  </si>
  <si>
    <t>Perkutana periferna arterijska aterektomija</t>
  </si>
  <si>
    <t>Perkutana periferna laserska angioplastika</t>
  </si>
  <si>
    <t>Odprta vstavitev filtra v spodnjo votlo veno</t>
  </si>
  <si>
    <t>Koronarografija</t>
  </si>
  <si>
    <t>Koronarna angiografija</t>
  </si>
  <si>
    <t>Koronarna angiografija s kateterizacijo levega srca</t>
  </si>
  <si>
    <t>Koronarna angiografija s kateterizacijo desnega srca</t>
  </si>
  <si>
    <t>Koronarna angiografija s kateterizacijo levega in desnega srca</t>
  </si>
  <si>
    <t>Angiografija</t>
  </si>
  <si>
    <t>Angioskopija</t>
  </si>
  <si>
    <t>Flebografija</t>
  </si>
  <si>
    <t>Digitalna subtrakcijska angiografija z diaskopijo z mobilnim ojačevalnikom slike</t>
  </si>
  <si>
    <t>Digitalna subtrakcijska angiografija trebuha s 4 do 6 slikanji</t>
  </si>
  <si>
    <t>Digitalna subtrakcijska angiografija zgornje okončine s 4 do 6 slikanji, enostranska</t>
  </si>
  <si>
    <t>Digitalna subtrakcijska angiografija zgornje okončine s 4 do 6 slikanji, obojestranska</t>
  </si>
  <si>
    <t>Digitalna subtrakcijska angiografija spodnje okončine s 4 do 6 slikanji, enostranska</t>
  </si>
  <si>
    <t>Digitalna subtrakcijska angiografija spodnje okončine s 4 do 6 slikanji, obojestranska</t>
  </si>
  <si>
    <t>Operacija kile</t>
  </si>
  <si>
    <t>Hernioplastika incizijske kile</t>
  </si>
  <si>
    <t>Hernioplastika druge kile trebušne stene</t>
  </si>
  <si>
    <t>Hernioplastika incizijske kile s transpozicijo mišice</t>
  </si>
  <si>
    <t>Hernioplastika incizijske kile s protezo</t>
  </si>
  <si>
    <t>Hernioplastika incizijske kile z resekcijo stranguliranega črevesa</t>
  </si>
  <si>
    <t>Hernioplastika druge kile trebušne stene z uporabo mišice</t>
  </si>
  <si>
    <t>Hernioplastika druge kile trebušne stene s protezo</t>
  </si>
  <si>
    <t>Laparoskopska hernioplastika femoralne kile, enostranska</t>
  </si>
  <si>
    <t>Laparoskopska hernioplastika femoralne kile, obojestranska</t>
  </si>
  <si>
    <t>Laparoskopska hernioplastika ingvinalne kile, enostranska</t>
  </si>
  <si>
    <t>Laparoskopska hernioplastika ingvinalne kile, obojestranska</t>
  </si>
  <si>
    <t>Hernioplastika femoralne kile, enostranska</t>
  </si>
  <si>
    <t>Hernioplastika femoralne kile, obojestranska</t>
  </si>
  <si>
    <t>Hernioplastika ingvinalne kile, enostranska</t>
  </si>
  <si>
    <t>Hernioplastika ingvinalne kile, obojestranska</t>
  </si>
  <si>
    <t>Hernioplastika vkleščene, strangulirane kile</t>
  </si>
  <si>
    <t>Hernioplastika popkovne kile</t>
  </si>
  <si>
    <t>Hernioplastika epigastrične kile</t>
  </si>
  <si>
    <t>Hernioplastika v linei albi</t>
  </si>
  <si>
    <t>Operacija žolčnih kamnov</t>
  </si>
  <si>
    <t>Holecistektomija</t>
  </si>
  <si>
    <t>Laparoskopska holecistektomija</t>
  </si>
  <si>
    <t>Odstranitev kamna iz žolčevoda z uporabo slikovnih tehnik</t>
  </si>
  <si>
    <t>Holedohotomija</t>
  </si>
  <si>
    <t>Holecistektomija z holedohotomijo</t>
  </si>
  <si>
    <t>Holecistektomija z holedohotomijo in biliodigestivno anastomozo</t>
  </si>
  <si>
    <t>Intrahepatična holedohotomija z odstranitvijo intrahepatičnih žolčnih kamnov</t>
  </si>
  <si>
    <t>Endoproteza kolka</t>
  </si>
  <si>
    <t>Resekcijska artroplastika kolčnega sklepa</t>
  </si>
  <si>
    <t>Delna artroplastika kolčnega sklepa</t>
  </si>
  <si>
    <t>Popolna enostranska artroplastika kolčnega sklepa</t>
  </si>
  <si>
    <t>Popolna obojestranska artroplastika kolčnega sklepa</t>
  </si>
  <si>
    <t>Revizija popolne kolčne endoproteze</t>
  </si>
  <si>
    <t>Revizija popolne kolčne endoproteze s kostnim presadkom v acetabulum</t>
  </si>
  <si>
    <t>Revizija popolne kolčne endoproteze s kostnim presadkom v stegnenico</t>
  </si>
  <si>
    <t>Revizija popolne kolčne endoproteze s kostnim presadkom v acetabulum in stegnenico</t>
  </si>
  <si>
    <t>Revizija popolne kolčne endoproteze s kostnim presadkom po meri v acetabulum</t>
  </si>
  <si>
    <t>Revizija popolne kolčne endoproteze s transplantacijo kostnega transplantata po meri v stegnenico</t>
  </si>
  <si>
    <t>Revizija delne kolčne endoproteze</t>
  </si>
  <si>
    <t>Endoproteza kolena</t>
  </si>
  <si>
    <t>Delna kolenska artroplastika</t>
  </si>
  <si>
    <t>Enostranska popolna kolenska artroplastika</t>
  </si>
  <si>
    <t>Obojestranska popolna kolenska artroplastika</t>
  </si>
  <si>
    <t>Enostranska popolna kolenska artroplastika s kostnim presadkom v stegnenico</t>
  </si>
  <si>
    <t>Obojestranska popolna kolenska artroplastika s kostnim presadkom v stegnenico</t>
  </si>
  <si>
    <t>Enostranska popolna kolenska artroplastika s kostnim presadkom v golenico</t>
  </si>
  <si>
    <t>Obojestranska popolna kolenska artroplastika s kostnim presadkom v golenico</t>
  </si>
  <si>
    <t>Revizija popolne kolenske endoproteze</t>
  </si>
  <si>
    <t>Revizija popolne kolenske proteze s kostnim presadkom v stegnenico</t>
  </si>
  <si>
    <t>Revizija popolne kolenske proteze s kostnim presadkom v golenico</t>
  </si>
  <si>
    <t>Revizija popolne kolenske proteze s kostnim presadkom v stegnenico in golenico</t>
  </si>
  <si>
    <t>Revizija popolne kolenske proteze s kostnim presadkom po meri</t>
  </si>
  <si>
    <t>Disartikulacija rame</t>
  </si>
  <si>
    <t>Artrotomija rame</t>
  </si>
  <si>
    <t>Hemiartroplastika rame</t>
  </si>
  <si>
    <t>Popolna artroplastika rame</t>
  </si>
  <si>
    <t>Revizija popolne artroplastike rame</t>
  </si>
  <si>
    <t>Revizija popolne artroplastike rame s prenosom kosti na lopatico ali nadlahtnico</t>
  </si>
  <si>
    <t>Artrodeza rame</t>
  </si>
  <si>
    <t>Artrodeza rame z odstranitvijo proteze</t>
  </si>
  <si>
    <t>Artroskopska odstranitev prostega telesa iz rame</t>
  </si>
  <si>
    <t>Artroskopska hondroplastika rame</t>
  </si>
  <si>
    <t>Artroskopska stabilizacija rame</t>
  </si>
  <si>
    <t>Artroskopska rekonstrukcija rame</t>
  </si>
  <si>
    <t>Druga reparacija rame</t>
  </si>
  <si>
    <t>Artroskopska odstranitev zarastlin ali kontraktur rame</t>
  </si>
  <si>
    <t>Odstranitev zarastlin ali kontraktur rame</t>
  </si>
  <si>
    <t>Operacija golše</t>
  </si>
  <si>
    <t>Subtotalna tiroidektomija, obojestranska</t>
  </si>
  <si>
    <t>Subtotalna tiroidektomija, enostranska</t>
  </si>
  <si>
    <t>Subtotalna paratiroidektomija</t>
  </si>
  <si>
    <t>Popolna paratiroidektomija</t>
  </si>
  <si>
    <t>Artroskopsko vrtanje defekta v komolcu</t>
  </si>
  <si>
    <t>Artroskopska odstranitev prostega telesa iz komolca</t>
  </si>
  <si>
    <t>Artroskopska hondroplastika komolca</t>
  </si>
  <si>
    <t>Artroskopska osteoplastika komolca</t>
  </si>
  <si>
    <t>Artroskopska sprostitev kontrakture v komolcu</t>
  </si>
  <si>
    <t>Artroskopsko vrtanje defekta v zapestju</t>
  </si>
  <si>
    <t>Artroskopska odstranitev prostega telesa v zapestju</t>
  </si>
  <si>
    <t>Artroskopska odstranitev adhezij v zapestju</t>
  </si>
  <si>
    <t>Artroskopska nekrektomija zapestja</t>
  </si>
  <si>
    <t>Artroskopska sinovektomija zapestja</t>
  </si>
  <si>
    <t>Artroskopska osteoplastika zapestja</t>
  </si>
  <si>
    <t>Artroskopska fiksacija osteohondralnega odlomka v zapestju s (K-žico)</t>
  </si>
  <si>
    <t>Artroskopska odstranitev prostega telesa iz kolčnega sklepa</t>
  </si>
  <si>
    <t>Artroskopska rekonstrukcija kolena</t>
  </si>
  <si>
    <t>Artroskopska rekonstrukcija križne vezi s popravo meniskusa</t>
  </si>
  <si>
    <t>Artroskopska ekscizija roba ali gube meniskusa</t>
  </si>
  <si>
    <t>Artroskopska kolenska nekrektomija</t>
  </si>
  <si>
    <t>Artroskopska kolenska hondroplastika</t>
  </si>
  <si>
    <t>Artroskopska kolenska osteoplastika</t>
  </si>
  <si>
    <t>Artroskopska odstranitev prostega telesa v kolenu</t>
  </si>
  <si>
    <t>Artroskopski triming ligamenta kolena</t>
  </si>
  <si>
    <t>Artroskopska stranska sprostitev kolena</t>
  </si>
  <si>
    <t>Artroskopska meniskektomija</t>
  </si>
  <si>
    <t>Artroskopska lateralna sprostitev kolena z nekrektomijo, osteoplastiko ali hondroplastiko</t>
  </si>
  <si>
    <t>Artroskopska meniskektomija z nekrektomijo, osteoplastiko ali hondroplastiko</t>
  </si>
  <si>
    <t>Artroskopska lateralna sprostitev kolena s hondroplastiko in večkratnim povrtavanjem ali implantatom</t>
  </si>
  <si>
    <t>Artroskopska meniskektomija s hondroplastiko in večkratnim povrtavanjem ali implantatom</t>
  </si>
  <si>
    <t>Artroskopska odstranitev prostega telesa v kolenu s hondroplastiko in večkratnim povrtavanjem ali implantatom</t>
  </si>
  <si>
    <t>Artroskopska rekonstrukcija meniskusa</t>
  </si>
  <si>
    <t>Artroskopija gležnja</t>
  </si>
  <si>
    <t>Artroskopsko brušenje osteofita v gležnju</t>
  </si>
  <si>
    <t>Artroskopska odstranitev prostega telesa v gležnju</t>
  </si>
  <si>
    <t>Artroskopska fiksacija osteohondralnega zloma v gležnju</t>
  </si>
  <si>
    <t>Artroskopska hondroplastika v gležnju</t>
  </si>
  <si>
    <t>Stabilizacija gležnja</t>
  </si>
  <si>
    <t>Artroskopija, ki ni uvrščena drugje</t>
  </si>
  <si>
    <t>Prenos mečnice v golenico z osteosintezo (notranjo učvrstitvijo)</t>
  </si>
  <si>
    <t>Endoproteza gležnja</t>
  </si>
  <si>
    <t>Operacija hrbtenice</t>
  </si>
  <si>
    <t>Ekscizija trtice</t>
  </si>
  <si>
    <t>Ekscizija presakralne lezije</t>
  </si>
  <si>
    <t>Sprostitev prirojene prikrajšave hrbtenjače</t>
  </si>
  <si>
    <t>Odstranitev medvretenčne ploščice, na eni višini</t>
  </si>
  <si>
    <t>Odstranitev medvretenčne ploščice, na dveh ali več višinah</t>
  </si>
  <si>
    <t>Odstranitev medvretenčne ploščice zaradi njene ponovne okvare, na eni višini</t>
  </si>
  <si>
    <t>Odstranitev medvretenčne ploščice zaradi njene ponovne okvare, na dveh ali več višinah</t>
  </si>
  <si>
    <t>Učvrstitev densa z vijaki</t>
  </si>
  <si>
    <t>Dekompresija vratne hrbtenjače, na eni višini</t>
  </si>
  <si>
    <t>Dekompresija vratne hrbtenjače s sprednjo spojitvijo, na eni višini</t>
  </si>
  <si>
    <t>Odstranitev medvretenčne ploščice s sprednjim pristopom, na eni višini</t>
  </si>
  <si>
    <t>Odstranitev medvretenčne ploščice s sprednjim pristopom, na dveh ali več višinah</t>
  </si>
  <si>
    <t>Dekompresija vratne hrbtenjače, na dveh ali več višinah</t>
  </si>
  <si>
    <t>Dekompresija vratne hrbtenjače s sprednjo spojitvijo, na dveh ali več višinah</t>
  </si>
  <si>
    <t>Dekompresija prsne hrbtenjače skozi kostotransverzektomijo</t>
  </si>
  <si>
    <t>Dekompresija prsne hrbtenjače skozi torakotomijo</t>
  </si>
  <si>
    <t>Dekompresija prsno-ledvene hrbtenjače s sprednjim pristopom</t>
  </si>
  <si>
    <t>Ekscizija sakrokokcigealnega teratoma s kombiniranim pristopom od zadaj in spredaj</t>
  </si>
  <si>
    <t>Imobilizacija luksacijskega zloma hrbtenice</t>
  </si>
  <si>
    <t>Imobilizacija luksacijskega zloma hrbtenice s poškodbo hrbtnega mozga</t>
  </si>
  <si>
    <t>Odprta repozicija luksacijskega zloma hrbtenice</t>
  </si>
  <si>
    <t>Odprta repozicija luksacijskega zloma hrbtenice s preprosto notranjo učvrstitvijo</t>
  </si>
  <si>
    <t>Odprta repozicija luksacijskega zloma hrbtenice s segmentno notranjo učvrstitvijo</t>
  </si>
  <si>
    <t>Odprta repozicija luksacijskega zloma hrbtenice s poškodbo hrbtnega mozga</t>
  </si>
  <si>
    <t>Odprta repozicija luksacijskega zloma hrbtenice s poškodbo hrbtnega mozga s preprosto notranjo učvrstitvijo</t>
  </si>
  <si>
    <t>Odprta repozicija luksacijskega zloma hrbtenice s poškodbo hrbtnega mozga s segmentno notranjo učvrstitvijo</t>
  </si>
  <si>
    <t>Odstranitev lumbalne ploščice perkutano</t>
  </si>
  <si>
    <t>Sprednja dekompresija hrbtnega mozga z resekcijo vretenca</t>
  </si>
  <si>
    <t>Sprednja dekompresija hrbtnega mozga z resekcijo vretenca pri poškodbi hrbtnega mozga</t>
  </si>
  <si>
    <t>Zadajšnja spinalna fuzija, ena raven ali dve ravni</t>
  </si>
  <si>
    <t>Zadajšnja spinalna fuzija, več kot dve ravni</t>
  </si>
  <si>
    <t>Posterolateralna spinalna fuzija, ena raven ali dve ravni</t>
  </si>
  <si>
    <t>Posterolateralna spinalna fuzija, več kot dve ravni</t>
  </si>
  <si>
    <t>Zadajšnja spinalna fuzija z laminektomijo, ena raven</t>
  </si>
  <si>
    <t>Posterolateralna spinalna fuzija z laminektomijo, ena raven</t>
  </si>
  <si>
    <t>Zadajšnja spinalna fuzija z laminektomijo, več kot ena raven</t>
  </si>
  <si>
    <t>Posterolateralna spinalna fuzija z laminektomijo, več kot ena raven</t>
  </si>
  <si>
    <t>Sprednja spinalna fuzija, ena raven</t>
  </si>
  <si>
    <t>Sprednja spinalna fuzija, več kot ena raven</t>
  </si>
  <si>
    <t>Preprosta osteosinteza hrbtenice</t>
  </si>
  <si>
    <t>Nesegmentna osteosinteza hrbtenice</t>
  </si>
  <si>
    <t>Segmentna osteosinteza hrbtenice, tri ali štiri ravni</t>
  </si>
  <si>
    <t>Segmentna osteosinteza hrbtenice, več kot štiri ravni</t>
  </si>
  <si>
    <t>Odstranitev (resekcija) globokega tumorja mehkega tkiva, ki zajema hrbtenico</t>
  </si>
  <si>
    <t>Odstranitev (resekcija) globokega tumorja mehkega tkiva, ki zajema križnico, in rekonstrukcija z vsadkom iz kostne banke</t>
  </si>
  <si>
    <t>Odstranitev (resekcija) globokega tumorja mehkega tkiva, ki zajema hrbtenico, in rekonstrukcija s protetičnim vsadkom</t>
  </si>
  <si>
    <t>Odstranitev (resekcija) globokega tumorja mehkega tkiva, ki zajema hrbtenico, in rekonstrukcija z vsadkom iz kostne banke</t>
  </si>
  <si>
    <t>Odstranitev (resekcija) globokega tumorja mehkega tkiva, ki zajema hrbtenico, in rekonstrukcija z vsadkom iz lastne kosti</t>
  </si>
  <si>
    <t>Drugi posegi v spinalnem kanalu in na hrbtenjači</t>
  </si>
  <si>
    <t>Operacija karpalnega kanala</t>
  </si>
  <si>
    <t>Sprostitev medianega živca v karpalnem kanalu</t>
  </si>
  <si>
    <t>Suprapubična prostatektomija</t>
  </si>
  <si>
    <t>Retropubična prostatektomija</t>
  </si>
  <si>
    <t>Druga odprta prostatektomija</t>
  </si>
  <si>
    <t>Druge zaprte prostatektomije</t>
  </si>
  <si>
    <t>Radikalna prostatektomija</t>
  </si>
  <si>
    <t>Radikalna prostatektomija z rekonstrukcijo vratu mehurja</t>
  </si>
  <si>
    <t>Radikalna prostatektomija z rekonstrukcijo vratu mehurja in odstranitvijo bezgavk medenice</t>
  </si>
  <si>
    <t>Drenaža abscesa prostate</t>
  </si>
  <si>
    <t>Incizija prostate</t>
  </si>
  <si>
    <t>Endoskopska drenaža abscesa prostate</t>
  </si>
  <si>
    <t>Ekscizija druge spremembe na prostati</t>
  </si>
  <si>
    <t>Operacija morbidne  (bolezenske) debelosti</t>
  </si>
  <si>
    <t>Odstranitev osteosintetskega materiala</t>
  </si>
  <si>
    <t>Odstranitev žeblja, žice ali vijaka, ki ni uvrščena drugje</t>
  </si>
  <si>
    <t>Odstranitev žeblja, žice ali vijaka iz stegnenice</t>
  </si>
  <si>
    <t>Odstranitev plošče, žeblja ali žice, ki ni uvrščena drugje</t>
  </si>
  <si>
    <t>Odstranitev zunanjega fiksatorja</t>
  </si>
  <si>
    <t>Operacija ženske stresne inkontinence</t>
  </si>
  <si>
    <t>Retropubični posegi zaradi ženske stresne inkontinence</t>
  </si>
  <si>
    <t>Šifra programa</t>
  </si>
  <si>
    <t>Opis programa</t>
  </si>
  <si>
    <t>Šifra TDP</t>
  </si>
  <si>
    <t>Opis TDP</t>
  </si>
  <si>
    <t>K15</t>
  </si>
  <si>
    <t>Terapevtski in diagnostični postopki ter vrste prospektivnih programov</t>
  </si>
  <si>
    <t>Splošna ambulanta v socialnovarstvenem zavodu</t>
  </si>
  <si>
    <t>Oralna kirurgija</t>
  </si>
  <si>
    <t>Rehabilitacija po možganski poškodbi</t>
  </si>
  <si>
    <t>Nega IV v domovih za ostarele (zavodi tip A)</t>
  </si>
  <si>
    <t>Obravnava gluhe zavarovane osebe</t>
  </si>
  <si>
    <t>Medicinski pripomočki</t>
  </si>
  <si>
    <t>E0425,E0428</t>
  </si>
  <si>
    <t>Funkcionalna diagnostika: Planira se na 201098</t>
  </si>
  <si>
    <t>namesto E0010=Šifrant 15.39</t>
  </si>
  <si>
    <r>
      <t>namesto E0010=Šifrant 15.39</t>
    </r>
    <r>
      <rPr>
        <strike/>
        <sz val="9"/>
        <rFont val="Arial"/>
        <family val="2"/>
        <charset val="238"/>
      </rPr>
      <t/>
    </r>
  </si>
  <si>
    <t>Vrste zdravstvene dejavnosti in storitve za obračun</t>
  </si>
  <si>
    <t>Parametri za kontrolo podatkov po vrstah in podvrstah zdravstvene dejavnosti</t>
  </si>
  <si>
    <t>E0425,E0428,E0092</t>
  </si>
  <si>
    <t>Šifrant 15.35 (razen MR90001)</t>
  </si>
  <si>
    <t>Šifrant 15.30 (razen CT90001)</t>
  </si>
  <si>
    <t xml:space="preserve">CT10001   </t>
  </si>
  <si>
    <t>CT glave brez KS</t>
  </si>
  <si>
    <t xml:space="preserve">CT11001   </t>
  </si>
  <si>
    <t>CT glave s KS</t>
  </si>
  <si>
    <t xml:space="preserve">CT10002   </t>
  </si>
  <si>
    <t>CT orbit brez KS</t>
  </si>
  <si>
    <t xml:space="preserve">CT11002   </t>
  </si>
  <si>
    <t>CT orbit s KS</t>
  </si>
  <si>
    <t xml:space="preserve">CT10003   </t>
  </si>
  <si>
    <t>CT skeleta glave</t>
  </si>
  <si>
    <t xml:space="preserve">CT11003   </t>
  </si>
  <si>
    <t>CT skeleta glave s KS</t>
  </si>
  <si>
    <t xml:space="preserve">CT10006   </t>
  </si>
  <si>
    <t>CT obnosnih votlin brez KS</t>
  </si>
  <si>
    <t xml:space="preserve">CT11006   </t>
  </si>
  <si>
    <t>CT obnosnih votlin s KS</t>
  </si>
  <si>
    <t xml:space="preserve">CT10007   </t>
  </si>
  <si>
    <t>CT vratu brez KS</t>
  </si>
  <si>
    <t xml:space="preserve">CT11007   </t>
  </si>
  <si>
    <t>CT vratu s KS</t>
  </si>
  <si>
    <t xml:space="preserve">CT20001   </t>
  </si>
  <si>
    <t>CT skeleta okončin</t>
  </si>
  <si>
    <t xml:space="preserve">CT21001   </t>
  </si>
  <si>
    <t>CT skeleta okončin s KS</t>
  </si>
  <si>
    <t xml:space="preserve">CT20002   </t>
  </si>
  <si>
    <t>CT skeleta hrbtenice</t>
  </si>
  <si>
    <t xml:space="preserve">CT21002   </t>
  </si>
  <si>
    <t>CT skeleta hrbtenice s KS</t>
  </si>
  <si>
    <t xml:space="preserve">CT20003   </t>
  </si>
  <si>
    <t>CT cervikalne hrbtenice</t>
  </si>
  <si>
    <t xml:space="preserve">CT21003   </t>
  </si>
  <si>
    <t>CT cervikalne hrbtenice s KS</t>
  </si>
  <si>
    <t xml:space="preserve">CT20004   </t>
  </si>
  <si>
    <t>CT torakalne hrbtenice</t>
  </si>
  <si>
    <t xml:space="preserve">CT21004   </t>
  </si>
  <si>
    <t>CT torakalne hrbtenice s KS</t>
  </si>
  <si>
    <t xml:space="preserve">CT20005   </t>
  </si>
  <si>
    <t>CT lumbo-sakralne hrbtenice</t>
  </si>
  <si>
    <t xml:space="preserve">CT21005   </t>
  </si>
  <si>
    <t>CT lumbo-sakralne hrbtenice s KS</t>
  </si>
  <si>
    <t xml:space="preserve">CT20006   </t>
  </si>
  <si>
    <t>CT po mielografiji brez KS</t>
  </si>
  <si>
    <t xml:space="preserve">CT21006   </t>
  </si>
  <si>
    <t>CT po mielografiji s KS</t>
  </si>
  <si>
    <t xml:space="preserve">CT20007   </t>
  </si>
  <si>
    <t>CT skeleta medenice</t>
  </si>
  <si>
    <t xml:space="preserve">CT21007   </t>
  </si>
  <si>
    <t>CT skeleta medenice s KS</t>
  </si>
  <si>
    <t xml:space="preserve">CT20010   </t>
  </si>
  <si>
    <t>CT artrografija rame brez KS</t>
  </si>
  <si>
    <t xml:space="preserve">CT21010   </t>
  </si>
  <si>
    <t>CT artrografija rame s KS</t>
  </si>
  <si>
    <t xml:space="preserve">CT20014   </t>
  </si>
  <si>
    <t>CT artrografija - ostalo brez KS</t>
  </si>
  <si>
    <t xml:space="preserve">CT21014   </t>
  </si>
  <si>
    <t>CT artrografija - ostalo s KS</t>
  </si>
  <si>
    <t xml:space="preserve">CT20015   </t>
  </si>
  <si>
    <t>CT po LSR brez KS</t>
  </si>
  <si>
    <t xml:space="preserve">CT21015   </t>
  </si>
  <si>
    <t>CT po LSR s KS</t>
  </si>
  <si>
    <t xml:space="preserve">CT20016   </t>
  </si>
  <si>
    <t>CT skeleta sklepov (vsak večji sklep)</t>
  </si>
  <si>
    <t xml:space="preserve">CT21016   </t>
  </si>
  <si>
    <t>CT skeleta sklepov s KS</t>
  </si>
  <si>
    <t xml:space="preserve">CT20017   </t>
  </si>
  <si>
    <t>CT skeleta ostalo - brez KS</t>
  </si>
  <si>
    <t xml:space="preserve">CT21017   </t>
  </si>
  <si>
    <t>CT skeleta ostalo s KS</t>
  </si>
  <si>
    <t xml:space="preserve">CT30004   </t>
  </si>
  <si>
    <t>CT zgornjega abdomna brez KS</t>
  </si>
  <si>
    <t xml:space="preserve">CT30005   </t>
  </si>
  <si>
    <t>CT medeničnih organov brez KS</t>
  </si>
  <si>
    <t xml:space="preserve">CT30001   </t>
  </si>
  <si>
    <t>CT prsnih organov brez KS</t>
  </si>
  <si>
    <t xml:space="preserve">CT31001   </t>
  </si>
  <si>
    <t>CT prsnih organov s KS</t>
  </si>
  <si>
    <t xml:space="preserve">CT30003   </t>
  </si>
  <si>
    <t>CT trebušnih organov brez KS</t>
  </si>
  <si>
    <t xml:space="preserve">CT31003   </t>
  </si>
  <si>
    <t>CT trebušnih organov s KS</t>
  </si>
  <si>
    <t xml:space="preserve">CT31004   </t>
  </si>
  <si>
    <t>CT zgornjega abdomna s KS</t>
  </si>
  <si>
    <t xml:space="preserve">CT31005   </t>
  </si>
  <si>
    <t>CT medeničnih organov s KS</t>
  </si>
  <si>
    <t xml:space="preserve">CT30009   </t>
  </si>
  <si>
    <t>CT urografija</t>
  </si>
  <si>
    <t xml:space="preserve">CT31009   </t>
  </si>
  <si>
    <t>CT urografija - kontrast</t>
  </si>
  <si>
    <t xml:space="preserve">CT30011   </t>
  </si>
  <si>
    <t>CT širokega črevesa brez KS</t>
  </si>
  <si>
    <t xml:space="preserve">CT31011   </t>
  </si>
  <si>
    <t>CT širokega črevesa s KS</t>
  </si>
  <si>
    <t xml:space="preserve">CT30012   </t>
  </si>
  <si>
    <t>CT ozkega črevesa brez KS</t>
  </si>
  <si>
    <t xml:space="preserve">CT31012   </t>
  </si>
  <si>
    <t>CT ozkega črevesa s KS</t>
  </si>
  <si>
    <t xml:space="preserve">CT41010   </t>
  </si>
  <si>
    <t>CTA pelvičnih a. in a. spodnjih udov</t>
  </si>
  <si>
    <t xml:space="preserve">CT41004   </t>
  </si>
  <si>
    <t>CTA zgornjih udov</t>
  </si>
  <si>
    <t xml:space="preserve">MR10001   </t>
  </si>
  <si>
    <t>MR glave brez kontrasta</t>
  </si>
  <si>
    <t xml:space="preserve">MR10002   </t>
  </si>
  <si>
    <t>MR obraz in drugo brez KS</t>
  </si>
  <si>
    <t xml:space="preserve">MR10003   </t>
  </si>
  <si>
    <t>MR vratu brez KS</t>
  </si>
  <si>
    <t xml:space="preserve">MR10005   </t>
  </si>
  <si>
    <t>MR multipla skleroza brez KS</t>
  </si>
  <si>
    <t xml:space="preserve">MR11001   </t>
  </si>
  <si>
    <t>MR glave s kontrastom</t>
  </si>
  <si>
    <t xml:space="preserve">MR11002   </t>
  </si>
  <si>
    <t>MR obraz in drugo s KS</t>
  </si>
  <si>
    <t xml:space="preserve">MR11005   </t>
  </si>
  <si>
    <t>MR multipla skleroza s KS</t>
  </si>
  <si>
    <t>MR vratu s KS</t>
  </si>
  <si>
    <t xml:space="preserve">MR20001   </t>
  </si>
  <si>
    <t>MR cervikalne hrbtenice</t>
  </si>
  <si>
    <t xml:space="preserve">MR20002   </t>
  </si>
  <si>
    <t>MR preiskava ramena</t>
  </si>
  <si>
    <t xml:space="preserve">MR20003   </t>
  </si>
  <si>
    <t>MR torakalne hrbtenice</t>
  </si>
  <si>
    <t xml:space="preserve">MR20004   </t>
  </si>
  <si>
    <t>MR preiskava komolca</t>
  </si>
  <si>
    <t xml:space="preserve">MR20005   </t>
  </si>
  <si>
    <t>MR lS hrbtenice</t>
  </si>
  <si>
    <t xml:space="preserve">MR20006   </t>
  </si>
  <si>
    <t>MR preiskava zapestja</t>
  </si>
  <si>
    <t xml:space="preserve">MR20007   </t>
  </si>
  <si>
    <t>MR preiskava roke</t>
  </si>
  <si>
    <t xml:space="preserve">MR20008   </t>
  </si>
  <si>
    <t>MR preiskava kolka</t>
  </si>
  <si>
    <t xml:space="preserve">MR20009   </t>
  </si>
  <si>
    <t>MR preiskava kolena</t>
  </si>
  <si>
    <t xml:space="preserve">MR20010   </t>
  </si>
  <si>
    <t>MR preiskava gležnja</t>
  </si>
  <si>
    <t xml:space="preserve">MR20011   </t>
  </si>
  <si>
    <t>MR preiskava stopala</t>
  </si>
  <si>
    <t xml:space="preserve">MR20013   </t>
  </si>
  <si>
    <t>MR skeleta brez KS - ostalo</t>
  </si>
  <si>
    <t xml:space="preserve">MR20014   </t>
  </si>
  <si>
    <t>MR SIS brez KS</t>
  </si>
  <si>
    <t xml:space="preserve">MR21001   </t>
  </si>
  <si>
    <t>MR cervikalne hrbtenice s KS</t>
  </si>
  <si>
    <t xml:space="preserve">MR21002   </t>
  </si>
  <si>
    <t>MR preiskava ramena s KS</t>
  </si>
  <si>
    <t xml:space="preserve">MR21003   </t>
  </si>
  <si>
    <t>MR torakalne hrbtenice s KS</t>
  </si>
  <si>
    <t xml:space="preserve">MR21004   </t>
  </si>
  <si>
    <t>MR komolca s KS</t>
  </si>
  <si>
    <t xml:space="preserve">MR21005   </t>
  </si>
  <si>
    <t>MR lS hrbtenice s KS</t>
  </si>
  <si>
    <t xml:space="preserve">MR21006   </t>
  </si>
  <si>
    <t>MR preiskava zapestja s KS</t>
  </si>
  <si>
    <t xml:space="preserve">MR21007   </t>
  </si>
  <si>
    <t>MR preiskava roke s KS</t>
  </si>
  <si>
    <t xml:space="preserve">MR21008   </t>
  </si>
  <si>
    <t>MR preiskava kolka s KS</t>
  </si>
  <si>
    <t xml:space="preserve">MR21009   </t>
  </si>
  <si>
    <t>MR preiskava kolena s KS</t>
  </si>
  <si>
    <t xml:space="preserve">MR21010   </t>
  </si>
  <si>
    <t>MR preiskava gležnja s KS</t>
  </si>
  <si>
    <t xml:space="preserve">MR21011   </t>
  </si>
  <si>
    <t>MR preiskava stopala s KS</t>
  </si>
  <si>
    <t xml:space="preserve">MR21013   </t>
  </si>
  <si>
    <t>MR skeleta s KS - ostalo</t>
  </si>
  <si>
    <t xml:space="preserve">MR21014   </t>
  </si>
  <si>
    <t>MR SIS s KS</t>
  </si>
  <si>
    <t xml:space="preserve">MR30001   </t>
  </si>
  <si>
    <t>MR preiskava prsnega koša</t>
  </si>
  <si>
    <t xml:space="preserve">MR30002   </t>
  </si>
  <si>
    <t>MR trebušnih organov</t>
  </si>
  <si>
    <t xml:space="preserve">MR30003   </t>
  </si>
  <si>
    <t>MR abdomna - ostalo</t>
  </si>
  <si>
    <t xml:space="preserve">MR30004   </t>
  </si>
  <si>
    <t>MR zgornjega abdomna</t>
  </si>
  <si>
    <t xml:space="preserve">MR30005   </t>
  </si>
  <si>
    <t>MR medenice</t>
  </si>
  <si>
    <t xml:space="preserve">MR30006   </t>
  </si>
  <si>
    <t>MR jeter</t>
  </si>
  <si>
    <t xml:space="preserve">MR30007   </t>
  </si>
  <si>
    <t>MR dojke</t>
  </si>
  <si>
    <t xml:space="preserve">MR31001   </t>
  </si>
  <si>
    <t>MR preiskava prsnega koša s KS</t>
  </si>
  <si>
    <t xml:space="preserve">MR31002   </t>
  </si>
  <si>
    <t>MR trebušnih organov s KS</t>
  </si>
  <si>
    <t xml:space="preserve">MR31003   </t>
  </si>
  <si>
    <t>MR abdomna s KS - ostalo</t>
  </si>
  <si>
    <t xml:space="preserve">MR31004   </t>
  </si>
  <si>
    <t>MR zgornjega abdomna s KS</t>
  </si>
  <si>
    <t xml:space="preserve">MR31005   </t>
  </si>
  <si>
    <t>MR medenice s KS</t>
  </si>
  <si>
    <t xml:space="preserve">MR31006   </t>
  </si>
  <si>
    <t>MR jeter s kontrastom</t>
  </si>
  <si>
    <t xml:space="preserve">MR31007   </t>
  </si>
  <si>
    <t>MR dojke s KS</t>
  </si>
  <si>
    <t xml:space="preserve">MR40001   </t>
  </si>
  <si>
    <t>MRA možganskega žilja - arterije TOF</t>
  </si>
  <si>
    <t xml:space="preserve">MR40002   </t>
  </si>
  <si>
    <t>MRA možganskega žilja - vene TOF</t>
  </si>
  <si>
    <t xml:space="preserve">MR40003   </t>
  </si>
  <si>
    <t>MRA aorto- cervikalna TOF</t>
  </si>
  <si>
    <t xml:space="preserve">MR40004   </t>
  </si>
  <si>
    <t>MRA torakalne aorte TOF</t>
  </si>
  <si>
    <t xml:space="preserve">MR40005   </t>
  </si>
  <si>
    <t>MRA abdominalne aorte TOF</t>
  </si>
  <si>
    <t xml:space="preserve">MR40006   </t>
  </si>
  <si>
    <t>MRA pljučnih arterij TOF</t>
  </si>
  <si>
    <t xml:space="preserve">MR40007   </t>
  </si>
  <si>
    <t>MRA pelvično žilje TOF</t>
  </si>
  <si>
    <t xml:space="preserve">MR40008   </t>
  </si>
  <si>
    <t>MRA ekstremiteti ( vsak ud posebej ) TOF</t>
  </si>
  <si>
    <t xml:space="preserve">MR40009   </t>
  </si>
  <si>
    <t>MRA renalno žilje TOF</t>
  </si>
  <si>
    <t xml:space="preserve">MR40010   </t>
  </si>
  <si>
    <t>MRA TOF - ostalo</t>
  </si>
  <si>
    <t xml:space="preserve">MR41001   </t>
  </si>
  <si>
    <t>MRA možganskega žilja - arterije KS</t>
  </si>
  <si>
    <t xml:space="preserve">MR41002   </t>
  </si>
  <si>
    <t>MRA možganskega žilja - vene KS</t>
  </si>
  <si>
    <t xml:space="preserve">MR41003   </t>
  </si>
  <si>
    <t>MRA aorto- cervikalna KS</t>
  </si>
  <si>
    <t xml:space="preserve">MR41004   </t>
  </si>
  <si>
    <t>MRA torakalne aorte KS</t>
  </si>
  <si>
    <t xml:space="preserve">MR41005   </t>
  </si>
  <si>
    <t>MRA abdominalne aorte KS</t>
  </si>
  <si>
    <t xml:space="preserve">MR41006   </t>
  </si>
  <si>
    <t>MRA pljučnih arterij KS</t>
  </si>
  <si>
    <t xml:space="preserve">MR41007   </t>
  </si>
  <si>
    <t>MRA pelvično žilje KS</t>
  </si>
  <si>
    <t xml:space="preserve">MR41008   </t>
  </si>
  <si>
    <t>MRA pelvičnih a. In arterij spodnj.udov</t>
  </si>
  <si>
    <t xml:space="preserve">MR41009   </t>
  </si>
  <si>
    <t>MRA renalno žilje KS</t>
  </si>
  <si>
    <t xml:space="preserve">MR41010   </t>
  </si>
  <si>
    <t>MRA drugih področij s KS</t>
  </si>
  <si>
    <t xml:space="preserve">MR50001   </t>
  </si>
  <si>
    <t>MR srca - prikaz morfol.struktur brez KS</t>
  </si>
  <si>
    <t xml:space="preserve">MR50002   </t>
  </si>
  <si>
    <t>MR srca - prikaz funkcije brez KS</t>
  </si>
  <si>
    <t xml:space="preserve">MR51001   </t>
  </si>
  <si>
    <t>MR srca - prikaz morfol.struktur s KS</t>
  </si>
  <si>
    <t xml:space="preserve">MR51002   </t>
  </si>
  <si>
    <t>MR srca - prikaz funkcije s KS</t>
  </si>
  <si>
    <t>Nerazvrščena zdravila</t>
  </si>
  <si>
    <t>Snemni ortodontski aparat, izdelan brez konstrukcijskega griza do vključno 4 elementov poleg baze</t>
  </si>
  <si>
    <t>Snemni ortodontski aparat izdelan na podlagi konstrukcijskega griza z največ 4 elementi poleg baze</t>
  </si>
  <si>
    <t xml:space="preserve">Snemni ortodontski aparat s 5 ali več elementi poleg baze, izdelan brez konstrukcijskega griza </t>
  </si>
  <si>
    <t>Obročki za fiksacijo ali rotacijo - po obročku</t>
  </si>
  <si>
    <t>Lingvalni ali labialni lok v fiksnih ortodontskih konstrukcijah</t>
  </si>
  <si>
    <t>Snemni ortodontski aparat s 5 ali več elementi poleg baze, izdelan na podlagi konstrukcijskega griza</t>
  </si>
  <si>
    <t>Popolna ekstirpacija podčeljustne žleze slinavke</t>
  </si>
  <si>
    <t>Frenulektomija jezika</t>
  </si>
  <si>
    <t>Ekstirpacija branhiogene fistule</t>
  </si>
  <si>
    <t>Ekscizija spremembe v zgornjem aerodigestivnem traktu</t>
  </si>
  <si>
    <t>Resekcija endotrahealne strikture in rekonstrukcija z nadomestno trahejo</t>
  </si>
  <si>
    <t>Korekcija stenoze zunanjega sluhovoda s kožnim režnjem</t>
  </si>
  <si>
    <t>Revizija mastoidektomije z ohranjeno steno sluhovoda</t>
  </si>
  <si>
    <t>Druga ekscizija v srednjem ušesu</t>
  </si>
  <si>
    <t>Zapora perforacije nosnega pretina</t>
  </si>
  <si>
    <t>Intranazalna odstranitev polipa iz maksilarnega sinusa</t>
  </si>
  <si>
    <t>Drugi intranazalni posegi na maksilarnem sinusu</t>
  </si>
  <si>
    <t>Lateralna rinotomija z odstranitvijo lezije v nosu</t>
  </si>
  <si>
    <t>Drugi intranazalni posegi na frontalnem sinusu</t>
  </si>
  <si>
    <t>Drugi intranazalni posegi na etmoidnem sinusu</t>
  </si>
  <si>
    <t>Intranazalna odstranitev polipa iz frontalnega sinusa</t>
  </si>
  <si>
    <t>Intranazalna odstranitev polipa iz etmoidnega sinusa</t>
  </si>
  <si>
    <t>Drugi intranazalni posegi na sfenoidnem sinusu</t>
  </si>
  <si>
    <t>Intranazalna odstranitev polipa iz sfenoidnega sinusa</t>
  </si>
  <si>
    <t>Kostni presadek z osteosintezo (notranjo učvrstitvijo), ki ni uvrščen drugje</t>
  </si>
  <si>
    <t>Ekscizija lezije osrčnika</t>
  </si>
  <si>
    <t>Torakoskopska ekscizija lezije osrčnika</t>
  </si>
  <si>
    <t>Reparacija dveh ali več lističev mitralne zaklopke</t>
  </si>
  <si>
    <t>Reparacija dveh ali več lističev trikuspidalne zaklopke</t>
  </si>
  <si>
    <t>Premostitev koronarne arterije z dvema ali več (LIMA) presadki</t>
  </si>
  <si>
    <t>Prekinitev akcesorne poti, ki zajema obe preddvorni votlini</t>
  </si>
  <si>
    <t>Reparacija ascendentne prsne aorte z zamenjavo aortne zaklopke</t>
  </si>
  <si>
    <t>Reparacija ascendentne prsne aorte z reparacijo aortne zaklopke in vsaditvijo koronarnih arterij</t>
  </si>
  <si>
    <t>Reparacija aortnega loka in ascendentne prsne aorte z reparacijo aortne zaklopke</t>
  </si>
  <si>
    <t>Reparacija aortnega loka in ascendentne prsne aorte z reparacijo aortne zaklopke in vsaditvijo koronarnih arterij</t>
  </si>
  <si>
    <t>Zamenjava aortnega loka in ascendentne prsne aorte reparacijo aortne zaklopke in vsaditvijo koronarnih arterij</t>
  </si>
  <si>
    <t>Reoperacija za rekonstrukcijo mostu koronarne arterije</t>
  </si>
  <si>
    <t>Reparacija aorte</t>
  </si>
  <si>
    <t>Reparacija aorte z anastomozo</t>
  </si>
  <si>
    <t>Reparacija votle vene z direktno anastomozo</t>
  </si>
  <si>
    <t>Tvorba kavopulmonalne povezave</t>
  </si>
  <si>
    <t>Transpozicija venskega dotoka krvi na ravni preddvorov</t>
  </si>
  <si>
    <t>Ekscizija srčne mišice levega prekata</t>
  </si>
  <si>
    <t>Ekscizija srčne mišice desnega prekata</t>
  </si>
  <si>
    <t>Aortosubklavijalnokarotidni obvod iz umetnega materiala</t>
  </si>
  <si>
    <t>Resekcija karotidne arterije z reanastomozo</t>
  </si>
  <si>
    <t>Mezenterični obvod iz umetnega materiala, ena žila</t>
  </si>
  <si>
    <t>Mezenterični obvod iz umetnega materiala, več žil</t>
  </si>
  <si>
    <t>Femoroproksimalni tibialni ali peronealni obvod iz umetnega materiala</t>
  </si>
  <si>
    <t>Femorodistalni tibialni ali peronealni obvod iz umetnega materiala</t>
  </si>
  <si>
    <t>Drugi arterijski obvod z veno</t>
  </si>
  <si>
    <t>Subklavijskoaksilarni obvod iz vene</t>
  </si>
  <si>
    <t>Reparacija anevrizme na udu</t>
  </si>
  <si>
    <t>Zamenjava anevrizme karotidne arterije z vsadkom</t>
  </si>
  <si>
    <t>Zamenjava anevrizme infrarenalne aorte z razcepljenim vsadkom do femoralnih arterij</t>
  </si>
  <si>
    <t>Zamenjava rupturirane torakoaortne anevrizme z vsadkom</t>
  </si>
  <si>
    <t>Zamenjava rupturirane anevrizme infrarenalne aorte z razcepljenim vsadkom do iliakalnih arterij</t>
  </si>
  <si>
    <t>Zamenjava anevrizme druge večje arterije z vsadkom</t>
  </si>
  <si>
    <t>Ekscizija ali ligatura enostavne arteriovenske fistule okončine</t>
  </si>
  <si>
    <t>Reparacija zapletene arteriovenske fistule uda z vzpostavitvijo kontinuitete</t>
  </si>
  <si>
    <t>Prekinitev prehranjevalne žile arteriovenske fistule na udu</t>
  </si>
  <si>
    <t>Reparacija enostavne arteriovenske fistule trebuha z vzpostavitvijo kontinuitete</t>
  </si>
  <si>
    <t>Zapora kirurško izdelane arteriovenske fistule uda</t>
  </si>
  <si>
    <t>Resekcija tumorja karotidne arterije premera več kot 4 cm</t>
  </si>
  <si>
    <t>Ekscizija obvoda na vratu</t>
  </si>
  <si>
    <t>Ekscizija obvoda na trupu</t>
  </si>
  <si>
    <t>Ekscizija aksilofemoralnega ali femorofemoralnega obvoda</t>
  </si>
  <si>
    <t>Ekscizija obvoda na udu</t>
  </si>
  <si>
    <t>Arteriovenska anastomoza spodnjega uda</t>
  </si>
  <si>
    <t>Kateterizacija/kanulacija intraabdominalne vene</t>
  </si>
  <si>
    <t>Obvod votle vene iz vene</t>
  </si>
  <si>
    <t>Drug venski obvod iz umetnega materiala</t>
  </si>
  <si>
    <t>Perkutana transluminalna balonska angioplastika s stentiranjem, več stentov</t>
  </si>
  <si>
    <t>Odprta periferna arterijska aterektomija</t>
  </si>
  <si>
    <t>Perkutana vstavitev filtra v spodnjo votlo veno</t>
  </si>
  <si>
    <t>Digitalna subtrakcijska angiografija glave in vratu z arkus aortografijo s 4 do 6 slikanji</t>
  </si>
  <si>
    <t>Digitalna subtrakcijska angiografija glave in vratu s 7 do 9 slikanji</t>
  </si>
  <si>
    <t>Digitalna subtrakcijska angiografija glave in vratu z arkus aortografijo s 7 do 9 slikanji</t>
  </si>
  <si>
    <t>Digitalna subtrakcijska angiografija prsnega koša s 7 do 9 slikanji</t>
  </si>
  <si>
    <t>Digitalna subtrakcijska angiografija trebuha s 7 do 9 slikanji</t>
  </si>
  <si>
    <t>Digitalna subtrakcijska angiografija zgornje okončine s 7 do 9 slikanji, enostranska</t>
  </si>
  <si>
    <t>Digitalna subtrakcijska angiografija zgornje okončine s 7 do 9 slikanji, obojestranska</t>
  </si>
  <si>
    <t>Digitalna subtrakcijska angiografija spodnje okončine s 7 do 9 slikanji, enostranska</t>
  </si>
  <si>
    <t>Digitalna subtrakcijska angiografija spodnje okončine s 7 do 9 slikanji, obojestranska</t>
  </si>
  <si>
    <t>Hernioplastika druge kile trebušne stene z resekcijo stranguliranega dela črevesa</t>
  </si>
  <si>
    <t>Vgraditev delne kolčne endoproteze</t>
  </si>
  <si>
    <t>Revizija popolne kolčne endoproteze s kostnim presadkom po meri v acetabulum in stegnenico</t>
  </si>
  <si>
    <t>Enostranska popolna kolenska artroplastika s kostnim presadkom v stegnenico in golenico</t>
  </si>
  <si>
    <t>Stabilizacija rame</t>
  </si>
  <si>
    <t>Sinovektomija rame</t>
  </si>
  <si>
    <t>Artroskopska dekompresija subakromialnega prostora</t>
  </si>
  <si>
    <t>Artroskopska sinovektomija rame</t>
  </si>
  <si>
    <t>Artroskopska sinovektomija komolca</t>
  </si>
  <si>
    <t>Artroskopska sinovektomija gležnja</t>
  </si>
  <si>
    <t>Ekscizija retroperitonealnega nevroendokrinega tumorja z retroperitonealno disekcijo</t>
  </si>
  <si>
    <t>Ekscizija intraspinalne ekstraduralne lezije</t>
  </si>
  <si>
    <t>Ekscizija intraspinalne intraduralne lezije</t>
  </si>
  <si>
    <t>Ekscizija intraspinalne arteriovenske malformacije</t>
  </si>
  <si>
    <t>Ekscizija intramedularne lezije</t>
  </si>
  <si>
    <t>Ekscizija sakrokokcigealnega teratoma s pristopom od zadaj</t>
  </si>
  <si>
    <t>Odstranitev (resekcija) globokega tumorja mehkega tkiva, ki zajema križnico</t>
  </si>
  <si>
    <t>Odstranitev (resekcija) globokega tumorja mehkega tkiva, ki zajema križnico, in rekonstrukcija s protezo</t>
  </si>
  <si>
    <t>Odstranitev (resekcija) globokega tumorja mehkega tkiva, ki zajema križnico, in rekonstrukcija z vsadkom iz lastne kosti</t>
  </si>
  <si>
    <t>Ponovna laminotomija ali laminektomija po operaciji</t>
  </si>
  <si>
    <t>Odstranitev plošče, žice ali žeblja iz stegnenice</t>
  </si>
  <si>
    <t>Revizija retropubičnega posega zaradi ženske stresne inkontinence</t>
  </si>
  <si>
    <t>Otroški in šolski dispanzer v drugih zavodih</t>
  </si>
  <si>
    <t>namesto E0010=K0001-K0003,K0020-K0023,K0040,K0041 (iz Šifranta 15.20)</t>
  </si>
  <si>
    <t>K0001-K0003,K0020-K0023,K0040,K0041 (iz Šifranta 15.20),Šifrant 15.27</t>
  </si>
  <si>
    <t>118000</t>
  </si>
  <si>
    <t>118077</t>
  </si>
  <si>
    <t>118098</t>
  </si>
  <si>
    <t>118109</t>
  </si>
  <si>
    <t>Pojasnilo: Pravila, navedena v tabeli, veljajo za aktivna zavarovanja.</t>
  </si>
  <si>
    <t>prazno polje</t>
  </si>
  <si>
    <t>- dovoljena kombinacija</t>
  </si>
  <si>
    <t>- nedovoljena kombinacija</t>
  </si>
  <si>
    <t>Obračunavanje storitev, ki jih ni v šifrantu ZZZS</t>
  </si>
  <si>
    <t>Navajanje datuma konca predhodne obravnave na strukturi Obravnava</t>
  </si>
  <si>
    <t>Navajanje statusa večdnevne obravnave na strukturi Obravnava</t>
  </si>
  <si>
    <t>Navajanje doplačila osebe za namestitev na strukturi Obravnava</t>
  </si>
  <si>
    <t>038</t>
  </si>
  <si>
    <t>Dispečerska služba</t>
  </si>
  <si>
    <t>Zdraviliško zdravljenje - negovalni oddelek</t>
  </si>
  <si>
    <t>Nadaljevalno zdraviliško zdravljenje - negovalni oddelek</t>
  </si>
  <si>
    <t>Protibolečinska ambulanta</t>
  </si>
  <si>
    <t>E0057</t>
  </si>
  <si>
    <t>E0057, E0092</t>
  </si>
  <si>
    <t>Parenteralna prehrana</t>
  </si>
  <si>
    <t>namesto E0057=E0002</t>
  </si>
  <si>
    <r>
      <t>namesto E0010=46911, 46912, 46950, 94511, 94720,</t>
    </r>
    <r>
      <rPr>
        <sz val="9"/>
        <rFont val="Arial"/>
        <family val="2"/>
        <charset val="238"/>
      </rPr>
      <t xml:space="preserve"> 95197 (iz Šifranta 15.42 in 15.44)</t>
    </r>
  </si>
  <si>
    <r>
      <t>namesto E0010=47201, 47302,</t>
    </r>
    <r>
      <rPr>
        <sz val="9"/>
        <rFont val="Arial"/>
        <family val="2"/>
        <charset val="238"/>
      </rPr>
      <t xml:space="preserve"> 95196 (iz Šifranta 15.39)</t>
    </r>
  </si>
  <si>
    <r>
      <t xml:space="preserve">namesto E0010=45310, 45315, 46926, 46950, </t>
    </r>
    <r>
      <rPr>
        <sz val="9"/>
        <rFont val="Arial"/>
        <family val="2"/>
        <charset val="238"/>
      </rPr>
      <t>95197, 13090 (iz Šifranta 15.39)</t>
    </r>
  </si>
  <si>
    <r>
      <t>E0010,E0092,</t>
    </r>
    <r>
      <rPr>
        <sz val="9"/>
        <rFont val="Arial"/>
        <family val="2"/>
        <charset val="238"/>
      </rPr>
      <t>E0436,E0437</t>
    </r>
  </si>
  <si>
    <t>E0092,E0221,E0440</t>
  </si>
  <si>
    <t>E0436,E0437</t>
  </si>
  <si>
    <t>Šifrant 15.38 (razen 11503-11504)</t>
  </si>
  <si>
    <t>Obdavčeno 9,5%</t>
  </si>
  <si>
    <t>Obdavčeno 22%</t>
  </si>
  <si>
    <t>9,5 %</t>
  </si>
  <si>
    <t>22 %</t>
  </si>
  <si>
    <t>Navajanje razloga obravnave na strukturi PGO</t>
  </si>
  <si>
    <t>Z0040</t>
  </si>
  <si>
    <t>E0425,E0428,Šifrant 15.38 (razen 11503-11504)</t>
  </si>
  <si>
    <t>Šifra dejavnosti ZZZS pred 1. 1. 2013</t>
  </si>
  <si>
    <t>Ostale bolnišnične obravnave</t>
  </si>
  <si>
    <t>Šifrant K15: Terapevtski in diagnostični postopki ter vrste prospektivnega programa</t>
  </si>
  <si>
    <t>Perkutana transluminalna balonska angioplastika ene koronarne arterije</t>
  </si>
  <si>
    <t>Perkutana vstavitev ene transluminalne žilne opornice v koronarno arterijo</t>
  </si>
  <si>
    <t>Perkutana vstavitev dveh ali več transluminalnih žilnih opornic v koronarno arterijo</t>
  </si>
  <si>
    <t>Transkatetrska embolizacija intrakranialnih arterij, ki ni opredeljena drugje</t>
  </si>
  <si>
    <t>Transkatetrska embolizacija intrakranialnih ven, ki ni opredeljena drugje</t>
  </si>
  <si>
    <t>Transkatetrska embolizacija žil, obraz in vrat</t>
  </si>
  <si>
    <t>Transkatetrska embolizacija žil, prsni koš</t>
  </si>
  <si>
    <t>Transkatetrska embolizacija žil, trebuh</t>
  </si>
  <si>
    <t>Transkatetrska embolizacija žil, medenica</t>
  </si>
  <si>
    <t>Transkatetrska embolizacija žil udov</t>
  </si>
  <si>
    <t>Transkatetrska embolizacija drugih žil</t>
  </si>
  <si>
    <t xml:space="preserve">Operacija na ožilju - krčne žile </t>
  </si>
  <si>
    <t>Digitalna subtrakcijska selektivna arteriografija ali venografija, 1 žila</t>
  </si>
  <si>
    <t>Digitalna subtrakcijska selektivna arteriografija ali venografija, 2 žili</t>
  </si>
  <si>
    <t>Digitalna subtrakcijska selektivna arteriografija ali venografija, 3 žile</t>
  </si>
  <si>
    <t>Periferna arteriografija</t>
  </si>
  <si>
    <t>Aortografija</t>
  </si>
  <si>
    <t>Popolna artroplastika patelofemoralnega sklepa</t>
  </si>
  <si>
    <t>Dekompresija ledvenega dela spinalnega kanala v eni višini</t>
  </si>
  <si>
    <t>Dekompresija ledvenega dela spinalnega kanala v dveh ali več višinah</t>
  </si>
  <si>
    <t>Sekvestrektomija/posegi pri okužbi vretenca</t>
  </si>
  <si>
    <t>Sekvestrektomija/posegi pri okužbi vretenca s prizadetostjo hrbtenjače</t>
  </si>
  <si>
    <t>Operacija prostate</t>
  </si>
  <si>
    <t>Endoskopska resekcija prostate</t>
  </si>
  <si>
    <t>Reparacija prolapsa medeničnega dna</t>
  </si>
  <si>
    <t>Transvaginalna suspenzija z iglo zaradi stresne inkontinence</t>
  </si>
  <si>
    <t>Šifrant K15.1: Skupine primerljivih primerov in vrste prospektivnega programa</t>
  </si>
  <si>
    <t>Šifra SPP</t>
  </si>
  <si>
    <t>Porod</t>
  </si>
  <si>
    <t>O01A</t>
  </si>
  <si>
    <t>O01B</t>
  </si>
  <si>
    <t>O01C</t>
  </si>
  <si>
    <t>O60A</t>
  </si>
  <si>
    <t>O60B</t>
  </si>
  <si>
    <t>O60C</t>
  </si>
  <si>
    <t>Splav</t>
  </si>
  <si>
    <t>K15.1</t>
  </si>
  <si>
    <t>Skupine primerljivih primerov in vrste prospektivnega programa</t>
  </si>
  <si>
    <r>
      <t>Perkutani posegi na srcu, srčnih zaklopkah, koronarnih in drugih arterijah</t>
    </r>
    <r>
      <rPr>
        <sz val="8"/>
        <rFont val="Arial"/>
        <family val="2"/>
        <charset val="238"/>
      </rPr>
      <t xml:space="preserve"> </t>
    </r>
  </si>
  <si>
    <t>Kirurški posegi na srcu in/ali pripadajočih velikih žilah pri odprtem prsnem košu</t>
  </si>
  <si>
    <t>Skupnostna psihiatrija</t>
  </si>
  <si>
    <t xml:space="preserve">E0092 </t>
  </si>
  <si>
    <t>Šifrant 15.47</t>
  </si>
  <si>
    <t>Šifrant K31: Zdraviliške storitve, maksimalno dnevno število in starost v letih</t>
  </si>
  <si>
    <t>Kratek opis</t>
  </si>
  <si>
    <t>Dolg opis</t>
  </si>
  <si>
    <t>Maksimalno dnevno število</t>
  </si>
  <si>
    <t>Starost v letih od</t>
  </si>
  <si>
    <t>Starost v letih do</t>
  </si>
  <si>
    <t>11403</t>
  </si>
  <si>
    <t xml:space="preserve">Nad. bol. zdrav. osk. na internem odd. </t>
  </si>
  <si>
    <t>Nadaljnja standardna bolnišnična zdravstvena oskrba na internem oddelku. Uporabi se za ostale dni zdraviliškega zdravljenja, kadar je oseba premeščena na zdraviliško zdravljenje neposredno iz bolnišnice.</t>
  </si>
  <si>
    <t>11405</t>
  </si>
  <si>
    <t>Nad. bol. zdrav. osk. na nevrologiji</t>
  </si>
  <si>
    <t>Nadaljnja standardna bolnišnična zdravstvena oskrba na nevrologiji. Uporabi se za ostale dni zdraviliškega zdravljenja, kadar je oseba premeščena na zdraviliško zdravljenje iz bolnišničnega oddelka nevrologije.</t>
  </si>
  <si>
    <t>11409</t>
  </si>
  <si>
    <t xml:space="preserve">Nad. bol. zdrav. osk. na kirurg./trav. </t>
  </si>
  <si>
    <t>Nadaljnja standardna bolnišnična zdravstvena oskrba na kirurgiji oziroma travmatologiji. Uporabi se za ostale dni zdraviliškega zdravljenja, kadar je oseba premeščena na zdraviliško zdravljenje iz bolnišničnega oddelka kirurgije oziroma travmatologije.</t>
  </si>
  <si>
    <t>11410</t>
  </si>
  <si>
    <t>Nad. bol. zdrav. osk. na ortopediji</t>
  </si>
  <si>
    <t>Nadaljnja standardna bolnišnična oskrba na ortopediji.Uporabi se za ostale dni zdraviliškega zdravljenja, kadar je oseba premeščena na zdraviliško zdravljenje iz bolnišničnega oddelka ortopedije.</t>
  </si>
  <si>
    <t>11415</t>
  </si>
  <si>
    <t>Nad. bol. zdrav. osk. na onkologiji</t>
  </si>
  <si>
    <t>Nadaljnja standardna bolnišnična oskrba na onkologiji. Uporabi se za ostale dni zdraviliškega zdravljenja, kadar je oseba premeščena na zdraviliško zdravljenje iz bolnišničnega oddelka onkologije.</t>
  </si>
  <si>
    <t>11416</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</si>
  <si>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</si>
  <si>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</si>
  <si>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</si>
  <si>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</si>
  <si>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</si>
  <si>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</si>
  <si>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 xml:space="preserve">Dinamična elektrokardiologija </t>
  </si>
  <si>
    <t>Dinamična elektrokardiologija-obremenitveni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</si>
  <si>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 xml:space="preserve">Ehokardiografija 2 D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</si>
  <si>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srca, pojavu bolečine, popuščanju levega srca, pri novem šumu (sistolni ali diastolni). </t>
  </si>
  <si>
    <t xml:space="preserve">Intermitentna trakcija </t>
  </si>
  <si>
    <t>Intermitentna trakcija. Terapevtska metoda za intermitirajočo vleko cervikalnih ali lumbarnih vretenc in lig</t>
  </si>
  <si>
    <t xml:space="preserve">Trakcija enoosnih sklepov </t>
  </si>
  <si>
    <t>Trakcija enoosnih sklepov. Terapevtska metoda za vleko kolena, komolca, prstov itd. (konstantna ali intermitirajoča</t>
  </si>
  <si>
    <t xml:space="preserve">Hidroterapija v bazenu </t>
  </si>
  <si>
    <t>Hidroterapija v bazenu z: normalno vodo, termalno vodo, morsko vodo. Metoda fizikalne terapije - skupinska hidrogimnastika za dosego in ohranitev telesne sposobnosti. Skupina šteje najmanj 8-15 oseb</t>
  </si>
  <si>
    <t xml:space="preserve">Vaja z asistenco v bazenu </t>
  </si>
  <si>
    <t>Vaja z asistenco v bazenu. Terapevtska tehnika (individualna) za pridobivanje gibljivosti in/ali mišične moči. Vsebuje tudi ponovno priključitev hoje s pomočjo dipl. fizioterapevta/višjega fizioterapevta</t>
  </si>
  <si>
    <t xml:space="preserve">Proste vaje v bazenu </t>
  </si>
  <si>
    <t>Proste vaje v bazenu (normalna, termalna, morska voda). Fizioterevtska tehnika, individualna ali skupinska za dosego in/ali ohranitev gibljivosti in mišične moči (8 do 15 oseb)</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</si>
  <si>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</si>
  <si>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</si>
  <si>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</si>
  <si>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</si>
  <si>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</si>
  <si>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</si>
  <si>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</si>
  <si>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</si>
  <si>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</si>
  <si>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</si>
  <si>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</si>
  <si>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</si>
  <si>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</si>
  <si>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</si>
  <si>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</si>
  <si>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</si>
  <si>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</si>
  <si>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</si>
  <si>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</si>
  <si>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</si>
  <si>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</si>
  <si>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</si>
  <si>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</si>
  <si>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</si>
  <si>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Fotokemoterapija (PUVA)</t>
  </si>
  <si>
    <t>Kratka bio stimulacija z laserjem</t>
  </si>
  <si>
    <t>Kratka biostimulacija z laserjem majhne moči (indikacija bolečina)</t>
  </si>
  <si>
    <t>Daljša biostimulacija z laserjem</t>
  </si>
  <si>
    <t>Daljša biostimulacija z laserjem majhne moči (indikacija nadaljnja aplikacija )</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</si>
  <si>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</si>
  <si>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</si>
  <si>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</si>
  <si>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</si>
  <si>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</si>
  <si>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</si>
  <si>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</si>
  <si>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elektičnim tokom</t>
  </si>
  <si>
    <t>Asistirano izkašljevanje</t>
  </si>
  <si>
    <t>Položajna drenaža</t>
  </si>
  <si>
    <t>Zdravilni aerosol</t>
  </si>
  <si>
    <t>Zdravljenje s kisikom</t>
  </si>
  <si>
    <t>Fiziološka pomoč za gibanje</t>
  </si>
  <si>
    <t>Fiziološka pomoč za gibanje. Učenje hoje z berglami, z opornimi longetami in drugimi začasnimi pripomočki</t>
  </si>
  <si>
    <t>Reedukacija nevromusk. sistema - celotna</t>
  </si>
  <si>
    <t>Redukcija nevromuskularnega sistema. Fizioterpevtska metoda proprioceptivne živčnomišične facilitacije - celotna</t>
  </si>
  <si>
    <t>Reedukacija nevromusk. sistema - delna</t>
  </si>
  <si>
    <t>Redukcija nevromuskularnega sistema. Fizioterpevtska metoda proprioceptivne živčnomišične facilitacije - delna</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</si>
  <si>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</si>
  <si>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</si>
  <si>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</si>
  <si>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</si>
  <si>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</si>
  <si>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</si>
  <si>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</si>
  <si>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</si>
  <si>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t>
  </si>
  <si>
    <t xml:space="preserve">Telesne vaje. Terapevtske vaje. Terapevtska tehnika za izpopolnitev ali izboljšanje gibljivosti moči ali/in opravljanje mišičnih korektur - skupinske </t>
  </si>
  <si>
    <t>Telesne vaje - individualne</t>
  </si>
  <si>
    <t>Telesne vaje. Terapevtske vaje. Terapevtska tehnika za izpopolnitev ali izboljšanje gibljivosti moči ali/in opravljanje mišičnih korektur - individualne</t>
  </si>
  <si>
    <t>Aktivne vaje - skupinske (8-12 bolnikov)</t>
  </si>
  <si>
    <t>Aktivne vaje. Terapevtska tehnika za pridobivanje in izboljšanje mišične moči in pridobivanje splošne kondicije - skupinske (8-12 bolnikov)</t>
  </si>
  <si>
    <t>Aktivne vaje  - individualne</t>
  </si>
  <si>
    <t>Aktivne vaje. Terapevtska tehnika za pridobivanje in izboljšanje mišične moči in pridobivanje splošne kondicije - individualne</t>
  </si>
  <si>
    <t xml:space="preserve">Asistirane vaje. </t>
  </si>
  <si>
    <t>Asistirane vaje. Fizioterapevtska meroda,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</si>
  <si>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</si>
  <si>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</si>
  <si>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</si>
  <si>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</si>
  <si>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</si>
  <si>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</si>
  <si>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</si>
  <si>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</si>
  <si>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</si>
  <si>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</si>
  <si>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</si>
  <si>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</si>
  <si>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</si>
  <si>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</si>
  <si>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</si>
  <si>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</si>
  <si>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</si>
  <si>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</si>
  <si>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</si>
  <si>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omenjenja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</si>
  <si>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</si>
  <si>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</si>
  <si>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Dihalne vaje. Terapevtska metoda, s katero dosežemo boljšo ventilacijo, enakomerno porazdelitev vdihalnih plinov, ekonomičnost in sproščenost dihanja</t>
  </si>
  <si>
    <t xml:space="preserve">Kardiovaskularni retrening. </t>
  </si>
  <si>
    <t>Kardiovaskularni retrening. Terapevtska metoda za ponovno stabilizacijo kardiovaskularnega sistema (npr. Tilt table nagibna miza, postopno posedanje v postelji)</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</si>
  <si>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</si>
  <si>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</si>
  <si>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</si>
  <si>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</si>
  <si>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</si>
  <si>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</si>
  <si>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</si>
  <si>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</si>
  <si>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Vaje transfera/dnevnih aktivnosti</t>
  </si>
  <si>
    <t>Vaje transfera ali vaje dnevnih aktivnosti</t>
  </si>
  <si>
    <t xml:space="preserve">Okupacijska delovna terapija. </t>
  </si>
  <si>
    <t>Okupacijska delovna terapija. Metode dela, katerih cilj je izboljševanje kongitivnih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</si>
  <si>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</si>
  <si>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</si>
  <si>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</si>
  <si>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</si>
  <si>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</si>
  <si>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</si>
  <si>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</si>
  <si>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</si>
  <si>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 xml:space="preserve">Psihoterapevtski ukrep - površinski. </t>
  </si>
  <si>
    <t>Psihoterapevtski ukrep - površinski. Storitev lahko obračunavajo zdravilišča, ki imajo v kadrovski zasedbi specialista klinične psihologije ali psihiatrije. Storitev je moč obračunati pri individualni obravnavi, največ enkrat na teden.</t>
  </si>
  <si>
    <t>K31</t>
  </si>
  <si>
    <t>Zdraviliške storitve, maksimalno dnevno število in starost v letih</t>
  </si>
  <si>
    <t>Dihalne vaje</t>
  </si>
  <si>
    <t>opr.stor. FTH</t>
  </si>
  <si>
    <t>Šifrant 15.46</t>
  </si>
  <si>
    <t>1-5,8</t>
  </si>
  <si>
    <t>1-4,6,8</t>
  </si>
  <si>
    <t>Distribucija cepiv - NIJZ</t>
  </si>
  <si>
    <t>E0010,E0519,E0092</t>
  </si>
  <si>
    <t>Program terciarne ravni Nacionalnega laboratorija za zdravje, okolje in hrano</t>
  </si>
  <si>
    <t>E0010,E0519</t>
  </si>
  <si>
    <t>Priročnik št. 3</t>
  </si>
  <si>
    <t>NIJZ</t>
  </si>
  <si>
    <t>1, 3</t>
  </si>
  <si>
    <t>Šifrant 15.50</t>
  </si>
  <si>
    <t>Z0041</t>
  </si>
  <si>
    <t>Revizijski poseg na hrbtenici s popravo fiksacije hrbtenice</t>
  </si>
  <si>
    <t>Revizijski poseg na hrbtenici z odstranitvijo fiksacije hrbtenice</t>
  </si>
  <si>
    <t>Revizijski poseg na hrbtenici s kostnim presadkom</t>
  </si>
  <si>
    <t>Šifrant K6: Avansirane, neavansirane vrste in podvrste zdravstvene dejavnosti</t>
  </si>
  <si>
    <t>Oznaka za avansiranje:
1 – avansirana,
2 – neavansirana,
9 – neopredeljeno</t>
  </si>
  <si>
    <t>121077</t>
  </si>
  <si>
    <t>034098</t>
  </si>
  <si>
    <t>034109</t>
  </si>
  <si>
    <t>121000</t>
  </si>
  <si>
    <t>Šifrant 15.51</t>
  </si>
  <si>
    <t>K6</t>
  </si>
  <si>
    <t>K7</t>
  </si>
  <si>
    <t>Avansirane, neavansirane vrste in podvrste zdravstvene dejavnosti</t>
  </si>
  <si>
    <t>% doplačila</t>
  </si>
  <si>
    <t>10</t>
  </si>
  <si>
    <t>Šifrant K7:  Dovoljeni deleži doplačila po vrstah in podvrstah zdravstvene dejavnosti</t>
  </si>
  <si>
    <t>Dovoljeni deleži doplačila po vrstah in podvrstah zdravstvene dejavnosti</t>
  </si>
  <si>
    <t>E0418, E0526, E0527</t>
  </si>
  <si>
    <t>E0418,E0526, E0527</t>
  </si>
  <si>
    <t>11622, 11623 (iz Šifranta 15.3)</t>
  </si>
  <si>
    <t>Šifrant 15.52</t>
  </si>
  <si>
    <t>Specialistično endodontsko zdravljenje -1 kanal</t>
  </si>
  <si>
    <t>Specialistično endodontsko zdravljenje - 2 kanala</t>
  </si>
  <si>
    <t>Specialistično endodontsko zdravljenje - 3 kanali</t>
  </si>
  <si>
    <t>Specialistično endodontsko zdravljenje - 4 kanali</t>
  </si>
  <si>
    <t>MR z anestezijo</t>
  </si>
  <si>
    <t>Šifrant 15.53</t>
  </si>
  <si>
    <t>Šifrant 15.23b</t>
  </si>
  <si>
    <t>Šifrant 15.53b</t>
  </si>
  <si>
    <t>Obračunavanje povečanega št. točk oz. povečane cene za izvedbo storitev ob nedeljah in praznikih</t>
  </si>
  <si>
    <t>039</t>
  </si>
  <si>
    <t>Izvajanje programa ZORA</t>
  </si>
  <si>
    <t>Operacija na stopalu - hallux valgus</t>
  </si>
  <si>
    <t>Šifrant K15.3: Diagnoze in vrste prospektivnega programa</t>
  </si>
  <si>
    <t>Šifra diagnoze</t>
  </si>
  <si>
    <t>Opis diagnoze</t>
  </si>
  <si>
    <t>M1907</t>
  </si>
  <si>
    <t>Primarna artroza drugih sklepov, gleženj in stopalo</t>
  </si>
  <si>
    <t>M1917</t>
  </si>
  <si>
    <t>Artroza drugih sklepov po poškodbi, gleženj in stopalo</t>
  </si>
  <si>
    <t>M1927</t>
  </si>
  <si>
    <t>Druge sekundarne artroze, gleženj in stopalo</t>
  </si>
  <si>
    <t>M1987</t>
  </si>
  <si>
    <t>Druge vrste opredeljena artroza, gleženj in stopalo</t>
  </si>
  <si>
    <t>M1997</t>
  </si>
  <si>
    <t>Artroza, neopredeljena, gleženj in stopalo</t>
  </si>
  <si>
    <t>M201</t>
  </si>
  <si>
    <t>Izkrivljeni nožni palec (halux valgus) (pridobljen)</t>
  </si>
  <si>
    <t>M205</t>
  </si>
  <si>
    <t>Druge vrste deformacija prsta(-ov) stopala (pridobljena)</t>
  </si>
  <si>
    <t>M2107</t>
  </si>
  <si>
    <t>Upognjenost navzven (deformacija valgus), ki ni uvrščena drugje, gleženj in stopalo</t>
  </si>
  <si>
    <t>M2117</t>
  </si>
  <si>
    <t>Upognjenost navznoter (deformacija varus), ki ni uvrščena drugje, gleženj in stopalo</t>
  </si>
  <si>
    <t>M2127</t>
  </si>
  <si>
    <t>Upogibna (fleksijska) deformacija, gleženj in stopalo</t>
  </si>
  <si>
    <t>M2187</t>
  </si>
  <si>
    <t>Druge opredeljene pridobljene deformacije udov, gleženj in stopalo</t>
  </si>
  <si>
    <t>M2197</t>
  </si>
  <si>
    <t>Pridobljena deformacija uda, neopredeljena, gleženj in stopalo</t>
  </si>
  <si>
    <t>Šifra oznake bolezni</t>
  </si>
  <si>
    <t>Opis oznake bolezni</t>
  </si>
  <si>
    <t>Zdravljenje možganske kapi</t>
  </si>
  <si>
    <t>Nevrološka ocena</t>
  </si>
  <si>
    <t>Kirurško zdravljenje rakave bolezni</t>
  </si>
  <si>
    <t>C000</t>
  </si>
  <si>
    <t>C001</t>
  </si>
  <si>
    <t>C002</t>
  </si>
  <si>
    <t>C003</t>
  </si>
  <si>
    <t>C004</t>
  </si>
  <si>
    <t>C005</t>
  </si>
  <si>
    <t>C006</t>
  </si>
  <si>
    <t>C008</t>
  </si>
  <si>
    <t>C009</t>
  </si>
  <si>
    <t>C01</t>
  </si>
  <si>
    <t>Maligna neoplazma baze jezika</t>
  </si>
  <si>
    <t>C020</t>
  </si>
  <si>
    <t>C021</t>
  </si>
  <si>
    <t>C022</t>
  </si>
  <si>
    <t>C023</t>
  </si>
  <si>
    <t>C024</t>
  </si>
  <si>
    <t>C028</t>
  </si>
  <si>
    <t>C029</t>
  </si>
  <si>
    <t>C030</t>
  </si>
  <si>
    <t>C031</t>
  </si>
  <si>
    <t>C039</t>
  </si>
  <si>
    <t>C040</t>
  </si>
  <si>
    <t>C041</t>
  </si>
  <si>
    <t>C048</t>
  </si>
  <si>
    <t>C049</t>
  </si>
  <si>
    <t>C050</t>
  </si>
  <si>
    <t>C051</t>
  </si>
  <si>
    <t>C052</t>
  </si>
  <si>
    <t>C058</t>
  </si>
  <si>
    <t>C059</t>
  </si>
  <si>
    <t>C060</t>
  </si>
  <si>
    <t>C061</t>
  </si>
  <si>
    <t>C062</t>
  </si>
  <si>
    <t>C068</t>
  </si>
  <si>
    <t>C069</t>
  </si>
  <si>
    <t>C07</t>
  </si>
  <si>
    <t>Maligna neoplazma parotidne žleze (obušesne slinavke)</t>
  </si>
  <si>
    <t>C080</t>
  </si>
  <si>
    <t>C081</t>
  </si>
  <si>
    <t>C088</t>
  </si>
  <si>
    <t>C089</t>
  </si>
  <si>
    <t>C090</t>
  </si>
  <si>
    <t>C091</t>
  </si>
  <si>
    <t>C098</t>
  </si>
  <si>
    <t>C099</t>
  </si>
  <si>
    <t>C100</t>
  </si>
  <si>
    <t>C101</t>
  </si>
  <si>
    <t>C102</t>
  </si>
  <si>
    <t>C103</t>
  </si>
  <si>
    <t>C104</t>
  </si>
  <si>
    <t>C108</t>
  </si>
  <si>
    <t>C109</t>
  </si>
  <si>
    <t>C110</t>
  </si>
  <si>
    <t>C111</t>
  </si>
  <si>
    <t>C112</t>
  </si>
  <si>
    <t>C113</t>
  </si>
  <si>
    <t>C118</t>
  </si>
  <si>
    <t>C119</t>
  </si>
  <si>
    <t>C12</t>
  </si>
  <si>
    <t>Maligna neoplazma piriformnega sinusa</t>
  </si>
  <si>
    <t>C130</t>
  </si>
  <si>
    <t>C131</t>
  </si>
  <si>
    <t>C132</t>
  </si>
  <si>
    <t>C138</t>
  </si>
  <si>
    <t>C139</t>
  </si>
  <si>
    <t>C140</t>
  </si>
  <si>
    <t>C142</t>
  </si>
  <si>
    <t>C148</t>
  </si>
  <si>
    <t>C150</t>
  </si>
  <si>
    <t>C151</t>
  </si>
  <si>
    <t>C152</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</si>
  <si>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</si>
  <si>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</si>
  <si>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</si>
  <si>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</si>
  <si>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</si>
  <si>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</si>
  <si>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</si>
  <si>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</si>
  <si>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</si>
  <si>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</si>
  <si>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</si>
  <si>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</si>
  <si>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</si>
  <si>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</si>
  <si>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</si>
  <si>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</si>
  <si>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</si>
  <si>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</si>
  <si>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</si>
  <si>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</si>
  <si>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</si>
  <si>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</si>
  <si>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</si>
  <si>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</si>
  <si>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</si>
  <si>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</si>
  <si>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</si>
  <si>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</si>
  <si>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</si>
  <si>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</si>
  <si>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C19</t>
  </si>
  <si>
    <t>Maligna neoplazma rektosigmoidne zveze</t>
  </si>
  <si>
    <t>C20</t>
  </si>
  <si>
    <t>Maligna neoplazma rektuma (danke)</t>
  </si>
  <si>
    <t>C210</t>
  </si>
  <si>
    <t>C211</t>
  </si>
  <si>
    <t>C212</t>
  </si>
  <si>
    <t>C218</t>
  </si>
  <si>
    <t>C220</t>
  </si>
  <si>
    <t>Karcinom jetrnih celic</t>
  </si>
  <si>
    <t>C221</t>
  </si>
  <si>
    <t>Karcinom intrahepatičnega žolčevoda</t>
  </si>
  <si>
    <t>C222</t>
  </si>
  <si>
    <t>Hepatoblastom</t>
  </si>
  <si>
    <t>C223</t>
  </si>
  <si>
    <t>Angiosarkom jeter</t>
  </si>
  <si>
    <t>C224</t>
  </si>
  <si>
    <t>Drugi sarkomi jeter</t>
  </si>
  <si>
    <t>C227</t>
  </si>
  <si>
    <t>Drugi opredeljeni jetrni karcinomi</t>
  </si>
  <si>
    <t>C229</t>
  </si>
  <si>
    <t>C23</t>
  </si>
  <si>
    <t>Maligna neoplazma žolčnika</t>
  </si>
  <si>
    <t>C240</t>
  </si>
  <si>
    <t>C241</t>
  </si>
  <si>
    <t>C248</t>
  </si>
  <si>
    <t>C249</t>
  </si>
  <si>
    <t>C250</t>
  </si>
  <si>
    <t>C251</t>
  </si>
  <si>
    <t>C252</t>
  </si>
  <si>
    <t>C253</t>
  </si>
  <si>
    <t>C254</t>
  </si>
  <si>
    <t>C257</t>
  </si>
  <si>
    <t>C258</t>
  </si>
  <si>
    <t>C259</t>
  </si>
  <si>
    <t>C260</t>
  </si>
  <si>
    <t>C261</t>
  </si>
  <si>
    <t>C268</t>
  </si>
  <si>
    <t>C269</t>
  </si>
  <si>
    <t>C300</t>
  </si>
  <si>
    <t>C301</t>
  </si>
  <si>
    <t>C310</t>
  </si>
  <si>
    <t>C311</t>
  </si>
  <si>
    <t>C312</t>
  </si>
  <si>
    <t>C313</t>
  </si>
  <si>
    <t>C318</t>
  </si>
  <si>
    <t>C319</t>
  </si>
  <si>
    <t>C320</t>
  </si>
  <si>
    <t>C321</t>
  </si>
  <si>
    <t>C322</t>
  </si>
  <si>
    <t>C323</t>
  </si>
  <si>
    <t>C328</t>
  </si>
  <si>
    <t>C329</t>
  </si>
  <si>
    <t>C33</t>
  </si>
  <si>
    <t>Maligna neoplazma traheje (sapnika)</t>
  </si>
  <si>
    <t>C340</t>
  </si>
  <si>
    <t>C341</t>
  </si>
  <si>
    <t>C342</t>
  </si>
  <si>
    <t>C343</t>
  </si>
  <si>
    <t>C348</t>
  </si>
  <si>
    <t>C349</t>
  </si>
  <si>
    <t>C37</t>
  </si>
  <si>
    <t>Maligna neoplazma timusa (priželjca)</t>
  </si>
  <si>
    <t>C380</t>
  </si>
  <si>
    <t>C381</t>
  </si>
  <si>
    <t>C382</t>
  </si>
  <si>
    <t>C383</t>
  </si>
  <si>
    <t>C384</t>
  </si>
  <si>
    <t>C388</t>
  </si>
  <si>
    <t>C390</t>
  </si>
  <si>
    <t>C398</t>
  </si>
  <si>
    <t>C399</t>
  </si>
  <si>
    <t>C400</t>
  </si>
  <si>
    <t>C401</t>
  </si>
  <si>
    <t>C402</t>
  </si>
  <si>
    <t>C403</t>
  </si>
  <si>
    <t>C408</t>
  </si>
  <si>
    <t>C409</t>
  </si>
  <si>
    <t>C4101</t>
  </si>
  <si>
    <t>C4102</t>
  </si>
  <si>
    <t>C411</t>
  </si>
  <si>
    <t>C412</t>
  </si>
  <si>
    <t>C413</t>
  </si>
  <si>
    <t>C414</t>
  </si>
  <si>
    <t>C418</t>
  </si>
  <si>
    <t>C419</t>
  </si>
  <si>
    <t>C430</t>
  </si>
  <si>
    <t>Maligni melanom ustnice</t>
  </si>
  <si>
    <t>C431</t>
  </si>
  <si>
    <t>Maligni melanom veke, vključno kantus</t>
  </si>
  <si>
    <t>C432</t>
  </si>
  <si>
    <t>Maligni melanom ušesa in zunanjega sluhovoda</t>
  </si>
  <si>
    <t>C433</t>
  </si>
  <si>
    <t>Maligni melanom drugih in neopredeljenih delov obraza</t>
  </si>
  <si>
    <t>C434</t>
  </si>
  <si>
    <t>Maligni melanom kože lobanje in vratu</t>
  </si>
  <si>
    <t>C435</t>
  </si>
  <si>
    <t>Maligni melanom trupa</t>
  </si>
  <si>
    <t>C436</t>
  </si>
  <si>
    <t>Maligni melanom zgornjega uda, vključno z ramo</t>
  </si>
  <si>
    <t>C437</t>
  </si>
  <si>
    <t>Maligni melanom spodnjega uda, vključno s kolkom</t>
  </si>
  <si>
    <t>C438</t>
  </si>
  <si>
    <t>Preraščajoči kožni maligni melanom</t>
  </si>
  <si>
    <t>C439</t>
  </si>
  <si>
    <t>Kožni maligni melanom, neopredeljen</t>
  </si>
  <si>
    <t>C440</t>
  </si>
  <si>
    <t>C441</t>
  </si>
  <si>
    <t>C442</t>
  </si>
  <si>
    <t>C443</t>
  </si>
  <si>
    <t>C444</t>
  </si>
  <si>
    <t>C445</t>
  </si>
  <si>
    <t>C446</t>
  </si>
  <si>
    <t>C447</t>
  </si>
  <si>
    <t>C448</t>
  </si>
  <si>
    <t>C449</t>
  </si>
  <si>
    <t>Maligna neoplazma kože, neopredeljena</t>
  </si>
  <si>
    <t>C450</t>
  </si>
  <si>
    <t>Mezoteliom plevre (poprsnice)</t>
  </si>
  <si>
    <t>C451</t>
  </si>
  <si>
    <t>Mezoteliom peritoneja (potrebušnice)</t>
  </si>
  <si>
    <t>C452</t>
  </si>
  <si>
    <t>Mezoteliom perikarda (osrčnika)</t>
  </si>
  <si>
    <t>C457</t>
  </si>
  <si>
    <t>Mezoteliom drugih mest</t>
  </si>
  <si>
    <t>C459</t>
  </si>
  <si>
    <t>Mezoteliom, neopredeljen</t>
  </si>
  <si>
    <t>C460</t>
  </si>
  <si>
    <t>Kaposijev sarkom kože</t>
  </si>
  <si>
    <t>C461</t>
  </si>
  <si>
    <t>Kaposijev sarkom mehkega tkiva</t>
  </si>
  <si>
    <t>C462</t>
  </si>
  <si>
    <t>Kaposijev sarkom neba</t>
  </si>
  <si>
    <t>C463</t>
  </si>
  <si>
    <t>Kaposijev sarkom bezgavk</t>
  </si>
  <si>
    <t>C467</t>
  </si>
  <si>
    <t>Kaposijev sarkom drugih mest</t>
  </si>
  <si>
    <t>C468</t>
  </si>
  <si>
    <t>Kaposijev sarkom več organov</t>
  </si>
  <si>
    <t>C469</t>
  </si>
  <si>
    <t>Kaposijev sarkom, neopredeljen</t>
  </si>
  <si>
    <t>C470</t>
  </si>
  <si>
    <t>C471</t>
  </si>
  <si>
    <t>C472</t>
  </si>
  <si>
    <t>C473</t>
  </si>
  <si>
    <t>C474</t>
  </si>
  <si>
    <t>C475</t>
  </si>
  <si>
    <t>C476</t>
  </si>
  <si>
    <t>C478</t>
  </si>
  <si>
    <t>C479</t>
  </si>
  <si>
    <t>C480</t>
  </si>
  <si>
    <t>C481</t>
  </si>
  <si>
    <t>C482</t>
  </si>
  <si>
    <t>C488</t>
  </si>
  <si>
    <t>C490</t>
  </si>
  <si>
    <t>C491</t>
  </si>
  <si>
    <t>C492</t>
  </si>
  <si>
    <t>C493</t>
  </si>
  <si>
    <t>C494</t>
  </si>
  <si>
    <t>C495</t>
  </si>
  <si>
    <t>C496</t>
  </si>
  <si>
    <t>C498</t>
  </si>
  <si>
    <t>C499</t>
  </si>
  <si>
    <t>C500</t>
  </si>
  <si>
    <t>C501</t>
  </si>
  <si>
    <t>C502</t>
  </si>
  <si>
    <t>C503</t>
  </si>
  <si>
    <t>C504</t>
  </si>
  <si>
    <t>C505</t>
  </si>
  <si>
    <t>C506</t>
  </si>
  <si>
    <t>C508</t>
  </si>
  <si>
    <t>C509</t>
  </si>
  <si>
    <t>C510</t>
  </si>
  <si>
    <t>C511</t>
  </si>
  <si>
    <t>C512</t>
  </si>
  <si>
    <t>C518</t>
  </si>
  <si>
    <t>C519</t>
  </si>
  <si>
    <t>C52</t>
  </si>
  <si>
    <t>Maligna neoplazma nožnice (vagine)</t>
  </si>
  <si>
    <t>C530</t>
  </si>
  <si>
    <t>C531</t>
  </si>
  <si>
    <t>C538</t>
  </si>
  <si>
    <t>C539</t>
  </si>
  <si>
    <t>C540</t>
  </si>
  <si>
    <t>C541</t>
  </si>
  <si>
    <t>C542</t>
  </si>
  <si>
    <t>C543</t>
  </si>
  <si>
    <t>C548</t>
  </si>
  <si>
    <t>C549</t>
  </si>
  <si>
    <t>Maternično telo, neopredeljeno</t>
  </si>
  <si>
    <t>C55</t>
  </si>
  <si>
    <t>Maligna neoplazma maternice (uterusa), neopredeljeni del</t>
  </si>
  <si>
    <t>C56</t>
  </si>
  <si>
    <t>Maligna neoplazma jajčnika (ovarija)</t>
  </si>
  <si>
    <t>C570</t>
  </si>
  <si>
    <t>C571</t>
  </si>
  <si>
    <t>C572</t>
  </si>
  <si>
    <t>C573</t>
  </si>
  <si>
    <t>C574</t>
  </si>
  <si>
    <t>C577</t>
  </si>
  <si>
    <t>C578</t>
  </si>
  <si>
    <t>C579</t>
  </si>
  <si>
    <t>C58</t>
  </si>
  <si>
    <t>Maligna neoplazma posteljice (placente)</t>
  </si>
  <si>
    <t>C600</t>
  </si>
  <si>
    <t>C601</t>
  </si>
  <si>
    <t>C602</t>
  </si>
  <si>
    <t>C608</t>
  </si>
  <si>
    <t>C609</t>
  </si>
  <si>
    <t>C61</t>
  </si>
  <si>
    <t>Maligna neoplazma prostate (obsečnice)</t>
  </si>
  <si>
    <t>C620</t>
  </si>
  <si>
    <t>C621</t>
  </si>
  <si>
    <t>C629</t>
  </si>
  <si>
    <t>C630</t>
  </si>
  <si>
    <t>C631</t>
  </si>
  <si>
    <t>C632</t>
  </si>
  <si>
    <t>C637</t>
  </si>
  <si>
    <t>C638</t>
  </si>
  <si>
    <t>C639</t>
  </si>
  <si>
    <t>C64</t>
  </si>
  <si>
    <t>Maligna neoplazma ledvic, razen ledvičnega meha</t>
  </si>
  <si>
    <t>C65</t>
  </si>
  <si>
    <t>Maligna neoplazma ledvičnega meha</t>
  </si>
  <si>
    <t>C66</t>
  </si>
  <si>
    <t>Maligna neoplazma sečevoda (uretra)</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</si>
  <si>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</si>
  <si>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</si>
  <si>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</si>
  <si>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</si>
  <si>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</si>
  <si>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</si>
  <si>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</si>
  <si>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</si>
  <si>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</si>
  <si>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</si>
  <si>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</si>
  <si>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</si>
  <si>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</si>
  <si>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</si>
  <si>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</si>
  <si>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</si>
  <si>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</si>
  <si>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</si>
  <si>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</si>
  <si>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</si>
  <si>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</si>
  <si>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</si>
  <si>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</si>
  <si>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</si>
  <si>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</si>
  <si>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</si>
  <si>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</si>
  <si>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</si>
  <si>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</si>
  <si>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</si>
  <si>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</si>
  <si>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</si>
  <si>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</si>
  <si>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</si>
  <si>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</si>
  <si>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</si>
  <si>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</si>
  <si>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</si>
  <si>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</si>
  <si>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</si>
  <si>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</si>
  <si>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</si>
  <si>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</si>
  <si>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</si>
  <si>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C73</t>
  </si>
  <si>
    <t>Maligna neoplazma ščitnice</t>
  </si>
  <si>
    <t>C740</t>
  </si>
  <si>
    <t>C741</t>
  </si>
  <si>
    <t>C749</t>
  </si>
  <si>
    <t>C750</t>
  </si>
  <si>
    <t>C751</t>
  </si>
  <si>
    <t>C752</t>
  </si>
  <si>
    <t>C753</t>
  </si>
  <si>
    <t>C754</t>
  </si>
  <si>
    <t>C755</t>
  </si>
  <si>
    <t>C758</t>
  </si>
  <si>
    <t>C759</t>
  </si>
  <si>
    <t>C760</t>
  </si>
  <si>
    <t>C761</t>
  </si>
  <si>
    <t>C762</t>
  </si>
  <si>
    <t>C763</t>
  </si>
  <si>
    <t>C764</t>
  </si>
  <si>
    <t>C765</t>
  </si>
  <si>
    <t>C767</t>
  </si>
  <si>
    <t>C768</t>
  </si>
  <si>
    <t>C770</t>
  </si>
  <si>
    <t>C771</t>
  </si>
  <si>
    <t>C772</t>
  </si>
  <si>
    <t>C773</t>
  </si>
  <si>
    <t>C774</t>
  </si>
  <si>
    <t>C775</t>
  </si>
  <si>
    <t>C778</t>
  </si>
  <si>
    <t>C779</t>
  </si>
  <si>
    <t>C780</t>
  </si>
  <si>
    <t>Sekundarna maligna neoplazma pljuč</t>
  </si>
  <si>
    <t>C781</t>
  </si>
  <si>
    <t>Sekundarna maligna neoplazma mediastinuma (medpljučja)</t>
  </si>
  <si>
    <t>C782</t>
  </si>
  <si>
    <t>Sekundarna maligna neoplazma plevre (popljučnice)</t>
  </si>
  <si>
    <t>C783</t>
  </si>
  <si>
    <t>Sekundarna maligna neoplazma drugih in neopredeljenih respiratornih organov (dihal)</t>
  </si>
  <si>
    <t>C784</t>
  </si>
  <si>
    <t>Sekundarna maligna neoplazma tankega črevesa</t>
  </si>
  <si>
    <t>C785</t>
  </si>
  <si>
    <t>Sekundarna maligna neoplazma debelega črevesa in danke (kolona in rektuma)</t>
  </si>
  <si>
    <t>C786</t>
  </si>
  <si>
    <t>Sekundarna maligna neoplazma retroperitoneja in peritoneja</t>
  </si>
  <si>
    <t>C787</t>
  </si>
  <si>
    <t>C788</t>
  </si>
  <si>
    <t>Sekundarna maligna neoplazma drugih in neopredeljenih prebavil</t>
  </si>
  <si>
    <t>C790</t>
  </si>
  <si>
    <t>Sekundarna maligna neoplazma ledvice in ledvičnega pelvisa (meha)</t>
  </si>
  <si>
    <t>C791</t>
  </si>
  <si>
    <t>Sekundarna maligna neoplazma sečnega mehurja, drugih in neopredeljenih urinarnih organov</t>
  </si>
  <si>
    <t>C792</t>
  </si>
  <si>
    <t>Sekundarna maligna neoplazma kože</t>
  </si>
  <si>
    <t>C793</t>
  </si>
  <si>
    <t>Sekundarna maligna neoplazma možganov in cerebralnih mening (možganskih ovojnic)</t>
  </si>
  <si>
    <t>C794</t>
  </si>
  <si>
    <t>Sekundarna maligna neoplazma drugih in neopredeljenih delov živčevja</t>
  </si>
  <si>
    <t>C795</t>
  </si>
  <si>
    <t>Sekundarna maligna neoplazma kosti in kostnega mozga</t>
  </si>
  <si>
    <t>C796</t>
  </si>
  <si>
    <t>Sekundarna maligna neoplazma jajčnika</t>
  </si>
  <si>
    <t>C797</t>
  </si>
  <si>
    <t>Sekundarna maligna neoplazma nadledvične žleze</t>
  </si>
  <si>
    <t>C7981</t>
  </si>
  <si>
    <t>Sekundarna maligna neoplazma dojke</t>
  </si>
  <si>
    <t>C7982</t>
  </si>
  <si>
    <t>Sekundarna maligna neoplazma spolnih organov</t>
  </si>
  <si>
    <t>C7988</t>
  </si>
  <si>
    <t>Sekundarna maligna neoplazma drugih opredeljenih mest</t>
  </si>
  <si>
    <t>C80</t>
  </si>
  <si>
    <t>Maligna neoplazma brez opredelitve mesta</t>
  </si>
  <si>
    <t>C810</t>
  </si>
  <si>
    <t>C811</t>
  </si>
  <si>
    <t>C812</t>
  </si>
  <si>
    <t>C813</t>
  </si>
  <si>
    <t>C817</t>
  </si>
  <si>
    <t>C819</t>
  </si>
  <si>
    <t>C820</t>
  </si>
  <si>
    <t>C821</t>
  </si>
  <si>
    <t>C822</t>
  </si>
  <si>
    <t>C827</t>
  </si>
  <si>
    <t>C829</t>
  </si>
  <si>
    <t>C830</t>
  </si>
  <si>
    <t>C831</t>
  </si>
  <si>
    <t>C832</t>
  </si>
  <si>
    <t>C833</t>
  </si>
  <si>
    <t>C834</t>
  </si>
  <si>
    <t>C835</t>
  </si>
  <si>
    <t>C836</t>
  </si>
  <si>
    <t>C837</t>
  </si>
  <si>
    <t>Burkittov limfom</t>
  </si>
  <si>
    <t>C838</t>
  </si>
  <si>
    <t>C839</t>
  </si>
  <si>
    <t>C840</t>
  </si>
  <si>
    <t>Fungoidna mikoza</t>
  </si>
  <si>
    <t>C841</t>
  </si>
  <si>
    <t>Sézarijeva bolezen</t>
  </si>
  <si>
    <t>C842</t>
  </si>
  <si>
    <t>Limfom cone T</t>
  </si>
  <si>
    <t>C843</t>
  </si>
  <si>
    <t>Limfoepiteloidni limfom</t>
  </si>
  <si>
    <t>C844</t>
  </si>
  <si>
    <t>C845</t>
  </si>
  <si>
    <t>C850</t>
  </si>
  <si>
    <t>Limfosarkom</t>
  </si>
  <si>
    <t>C851</t>
  </si>
  <si>
    <t>Limfom celic B, neopredeljen</t>
  </si>
  <si>
    <t>C857</t>
  </si>
  <si>
    <t>Druge opredeljene vrste ne-Hodgkinovega limfoma</t>
  </si>
  <si>
    <t>C859</t>
  </si>
  <si>
    <t>Ne-Hodgkinov limfom, neopredeljen</t>
  </si>
  <si>
    <t>C8800</t>
  </si>
  <si>
    <t>Waldenströmova makroglobulinemija, brez omembe remisije</t>
  </si>
  <si>
    <t>C8801</t>
  </si>
  <si>
    <t>Waldenströmova makroglobulinemija, v remisiji</t>
  </si>
  <si>
    <t>C8810</t>
  </si>
  <si>
    <t>Bolezen težkih verig alfa, brez omembe remisije</t>
  </si>
  <si>
    <t>C8811</t>
  </si>
  <si>
    <t>Bolezen težkih verig alfa, v remisiji</t>
  </si>
  <si>
    <t>C8820</t>
  </si>
  <si>
    <t>C8821</t>
  </si>
  <si>
    <t>C8830</t>
  </si>
  <si>
    <t>Imunoproliferativna bolezen tankega črevesa, brez omembe remisije</t>
  </si>
  <si>
    <t>C8831</t>
  </si>
  <si>
    <t>Imunoproliferativna bolezen tankega črevesa, v remisiji</t>
  </si>
  <si>
    <t>C8870</t>
  </si>
  <si>
    <t>Druge maligne imunoproliferativne bolezni, brez omembe remisije</t>
  </si>
  <si>
    <t>C8871</t>
  </si>
  <si>
    <t>Druge maligne imunoproliferativne bolezni, v remisiji</t>
  </si>
  <si>
    <t>C8890</t>
  </si>
  <si>
    <t>Maligna imunoproliferativna bolezen, neopredeljena, brez omembe remisije</t>
  </si>
  <si>
    <t>C8891</t>
  </si>
  <si>
    <t>Maligna imunoproliferativna bolezen, neopredeljena, v remisiji</t>
  </si>
  <si>
    <t>C9000</t>
  </si>
  <si>
    <t>Difuzni plazmocitom, brez omembe remisije</t>
  </si>
  <si>
    <t>C9001</t>
  </si>
  <si>
    <t>Difuzni plazmocitom, v remisiji</t>
  </si>
  <si>
    <t>C9010</t>
  </si>
  <si>
    <t>Plazmocitna levkemija, brez omembe remisije</t>
  </si>
  <si>
    <t>C9011</t>
  </si>
  <si>
    <t>Plazmocitna levkemija, v remisiji</t>
  </si>
  <si>
    <t>C9020</t>
  </si>
  <si>
    <t>C9021</t>
  </si>
  <si>
    <t>C9100</t>
  </si>
  <si>
    <t>C9101</t>
  </si>
  <si>
    <t>C9110</t>
  </si>
  <si>
    <t>C9111</t>
  </si>
  <si>
    <t>C9120</t>
  </si>
  <si>
    <t>Subakutna limfocitna levkemija, brez omembe remisije</t>
  </si>
  <si>
    <t>C9121</t>
  </si>
  <si>
    <t>Subakutna limfocitna levkemija, v remisiji</t>
  </si>
  <si>
    <t>C9130</t>
  </si>
  <si>
    <t>C9131</t>
  </si>
  <si>
    <t>C9140</t>
  </si>
  <si>
    <t>Dlakastocelična levkemija, brez omembe remisije</t>
  </si>
  <si>
    <t>C9141</t>
  </si>
  <si>
    <t>Dlakastocelična levkemija, v remisiji</t>
  </si>
  <si>
    <t>C9150</t>
  </si>
  <si>
    <t>C9151</t>
  </si>
  <si>
    <t>C9170</t>
  </si>
  <si>
    <t>Druge vrste limfatična levkemija, brez omembe remisije</t>
  </si>
  <si>
    <t>C9171</t>
  </si>
  <si>
    <t>Druge vrste limfatična levkemija, v remisiji</t>
  </si>
  <si>
    <t>C9190</t>
  </si>
  <si>
    <t>Limfatična levkemija, neopredeljena, brez omembe remisije</t>
  </si>
  <si>
    <t>C9191</t>
  </si>
  <si>
    <t>Limfatična levkemija, neopredeljena, v remisiji</t>
  </si>
  <si>
    <t>C9200</t>
  </si>
  <si>
    <t>C9201</t>
  </si>
  <si>
    <t>C9210</t>
  </si>
  <si>
    <t>C9211</t>
  </si>
  <si>
    <t>C9220</t>
  </si>
  <si>
    <t>C9221</t>
  </si>
  <si>
    <t>C9230</t>
  </si>
  <si>
    <t>Mieloični sarkom, brez omembe remisije</t>
  </si>
  <si>
    <t>C9231</t>
  </si>
  <si>
    <t>Mieloični sarkom</t>
  </si>
  <si>
    <t>C9240</t>
  </si>
  <si>
    <t>C9241</t>
  </si>
  <si>
    <t>C9250</t>
  </si>
  <si>
    <t>Akutna mielomonocitna levkemija, brez omembe remisije</t>
  </si>
  <si>
    <t>C9251</t>
  </si>
  <si>
    <t>Akutna mielomonocitna levkemija, v remisiji</t>
  </si>
  <si>
    <t>C9270</t>
  </si>
  <si>
    <t>Druge vrste mieloična levkemija, brez omembe remisije</t>
  </si>
  <si>
    <t>C9271</t>
  </si>
  <si>
    <t>Druge vrste mieloična levkemija</t>
  </si>
  <si>
    <t>C9290</t>
  </si>
  <si>
    <t>Mieloična levkemija, neopredeljena, brez omembe remisije</t>
  </si>
  <si>
    <t>C9291</t>
  </si>
  <si>
    <t>Mieloična levkemija, neopredeljena, v remisiji</t>
  </si>
  <si>
    <t>C9300</t>
  </si>
  <si>
    <t>C9301</t>
  </si>
  <si>
    <t>C9310</t>
  </si>
  <si>
    <t>C9311</t>
  </si>
  <si>
    <t>C9320</t>
  </si>
  <si>
    <t>Subakutna monocitna levkemija, brez omembe remisije</t>
  </si>
  <si>
    <t>C9321</t>
  </si>
  <si>
    <t>Subakutna monocitna levkemija, v remisiji</t>
  </si>
  <si>
    <t>C9370</t>
  </si>
  <si>
    <t>Druge vrste monocitna levkemija, brez omembe remisije</t>
  </si>
  <si>
    <t>C9371</t>
  </si>
  <si>
    <t>Druge vrste monocitna levkemija, v remisiji</t>
  </si>
  <si>
    <t>C9390</t>
  </si>
  <si>
    <t>Monocitna levkemija, neopredeljena, brez omembe remisije</t>
  </si>
  <si>
    <t>C9391</t>
  </si>
  <si>
    <t>Monocitna levkemija, neopredeljena, v remisiji</t>
  </si>
  <si>
    <t>C9400</t>
  </si>
  <si>
    <t>C9401</t>
  </si>
  <si>
    <t>C9410</t>
  </si>
  <si>
    <t>Kronična eritremia, brez omembe remisije</t>
  </si>
  <si>
    <t>C9411</t>
  </si>
  <si>
    <t>Kronična eritremia, v remisiji</t>
  </si>
  <si>
    <t>C9420</t>
  </si>
  <si>
    <t>Akutna megakarioblastna levkemija, brez omembe remisije</t>
  </si>
  <si>
    <t>C9421</t>
  </si>
  <si>
    <t>Akutna megakarioblastna levkemija</t>
  </si>
  <si>
    <t>C9430</t>
  </si>
  <si>
    <t>Mastocitna levkemija, brez omembe remisije</t>
  </si>
  <si>
    <t>C9431</t>
  </si>
  <si>
    <t>Mastocitna levkemija, v remisiji</t>
  </si>
  <si>
    <t>C9440</t>
  </si>
  <si>
    <t>C9441</t>
  </si>
  <si>
    <t>C9450</t>
  </si>
  <si>
    <t>Akutna mielofibroza, brez omembe remisije</t>
  </si>
  <si>
    <t>C9451</t>
  </si>
  <si>
    <t>Akutna mielofibroza, v remisiji</t>
  </si>
  <si>
    <t>C9470</t>
  </si>
  <si>
    <t>Druge opredeljene levkemije, brez omembe remisije</t>
  </si>
  <si>
    <t>C9471</t>
  </si>
  <si>
    <t>Druge opredeljene levkemije</t>
  </si>
  <si>
    <t>C9500</t>
  </si>
  <si>
    <t>Akutna levkemija z neopredeljeno vrsto celic, brez omembe remisije</t>
  </si>
  <si>
    <t>C9501</t>
  </si>
  <si>
    <t>Akutna levkemija z neopredeljeno vrsto celic, v remisiji</t>
  </si>
  <si>
    <t>C9510</t>
  </si>
  <si>
    <t>Kronična levkemija z neopredeljeno vrsto celic, brez omembe remisije</t>
  </si>
  <si>
    <t>C9511</t>
  </si>
  <si>
    <t>Kronična levkemija z neopredeljeno vrsto celic, v remisiji</t>
  </si>
  <si>
    <t>C9520</t>
  </si>
  <si>
    <t>Subakutna levkemija z neopredeljeno vrsto celic, brez omembe remisije</t>
  </si>
  <si>
    <t>C9521</t>
  </si>
  <si>
    <t>Subakutna levkemija z neopredeljeno vrsto celic, v remisiji</t>
  </si>
  <si>
    <t>C9570</t>
  </si>
  <si>
    <t>Druge vrste levkemija z neopredeljeno vrsto celic, brez omembe remisije</t>
  </si>
  <si>
    <t>C9571</t>
  </si>
  <si>
    <t>Druge vrste levkemija z neopredeljeno vrsto celic, v remisiji</t>
  </si>
  <si>
    <t>C9590</t>
  </si>
  <si>
    <t>Levkemija, neopredeljena, brez omembe remisije</t>
  </si>
  <si>
    <t>C9591</t>
  </si>
  <si>
    <t>Levkemija, neopredeljena, v remisiji</t>
  </si>
  <si>
    <t>C960</t>
  </si>
  <si>
    <t>C961</t>
  </si>
  <si>
    <t>Maligna histiocitoza</t>
  </si>
  <si>
    <t>C962</t>
  </si>
  <si>
    <t>Maligna neoplazma mastocitov</t>
  </si>
  <si>
    <t>C963</t>
  </si>
  <si>
    <t>Pravi histiocitni limfom</t>
  </si>
  <si>
    <t>C967</t>
  </si>
  <si>
    <t>Druge opredeljene maligne neoplazme limfatičnega, krvotvornega in sorodnega tkiva</t>
  </si>
  <si>
    <t>C969</t>
  </si>
  <si>
    <t>Maligna neoplazma limfatičnega, krvotvornega in sorodnega tkiva, neopredeljena</t>
  </si>
  <si>
    <t>D000</t>
  </si>
  <si>
    <t>D001</t>
  </si>
  <si>
    <t>D002</t>
  </si>
  <si>
    <t>D010</t>
  </si>
  <si>
    <t>D011</t>
  </si>
  <si>
    <t>D012</t>
  </si>
  <si>
    <t>D013</t>
  </si>
  <si>
    <t>D014</t>
  </si>
  <si>
    <t>D015</t>
  </si>
  <si>
    <t>D017</t>
  </si>
  <si>
    <t>D019</t>
  </si>
  <si>
    <t>D020</t>
  </si>
  <si>
    <t>D021</t>
  </si>
  <si>
    <t>D022</t>
  </si>
  <si>
    <t>D023</t>
  </si>
  <si>
    <t>D024</t>
  </si>
  <si>
    <t>D030</t>
  </si>
  <si>
    <t>Melanom in situ ustnice</t>
  </si>
  <si>
    <t>D031</t>
  </si>
  <si>
    <t>Melanom in situ veke, vključno kantus</t>
  </si>
  <si>
    <t>D032</t>
  </si>
  <si>
    <t>Melanom in situ ušesa in zunanjega sluhovoda</t>
  </si>
  <si>
    <t>D033</t>
  </si>
  <si>
    <t>Melanom in situ drugih in neopredeljenih delov obraza</t>
  </si>
  <si>
    <t>D034</t>
  </si>
  <si>
    <t>Melanom in situ kože lobanje in vratu</t>
  </si>
  <si>
    <t>D035</t>
  </si>
  <si>
    <t>Melanom in situ trupa</t>
  </si>
  <si>
    <t>D036</t>
  </si>
  <si>
    <t>Melanom in situ zgornje okončine, vključno rama</t>
  </si>
  <si>
    <t>D037</t>
  </si>
  <si>
    <t>Melanom in situ spodnje okončine, vključno kolk</t>
  </si>
  <si>
    <t>D038</t>
  </si>
  <si>
    <t>Melanom in situ drugih mest</t>
  </si>
  <si>
    <t>D039</t>
  </si>
  <si>
    <t>Melanom in situ, neopredeljen</t>
  </si>
  <si>
    <t>D040</t>
  </si>
  <si>
    <t>D041</t>
  </si>
  <si>
    <t>D042</t>
  </si>
  <si>
    <t>D043</t>
  </si>
  <si>
    <t>D044</t>
  </si>
  <si>
    <t>D045</t>
  </si>
  <si>
    <t>D046</t>
  </si>
  <si>
    <t>D047</t>
  </si>
  <si>
    <t>D048</t>
  </si>
  <si>
    <t>D049</t>
  </si>
  <si>
    <t>D050</t>
  </si>
  <si>
    <t>Lobularni karcinom in situ</t>
  </si>
  <si>
    <t>D051</t>
  </si>
  <si>
    <t>Intraduktalni karcinom in situ</t>
  </si>
  <si>
    <t>D057</t>
  </si>
  <si>
    <t>Drugi karcinomi in situ dojke</t>
  </si>
  <si>
    <t>D059</t>
  </si>
  <si>
    <t>Karcinom in situ dojke, neopredeljen</t>
  </si>
  <si>
    <t>D060</t>
  </si>
  <si>
    <t>D061</t>
  </si>
  <si>
    <t>D067</t>
  </si>
  <si>
    <t>D069</t>
  </si>
  <si>
    <t>D070</t>
  </si>
  <si>
    <t>D071</t>
  </si>
  <si>
    <t>D072</t>
  </si>
  <si>
    <t>D073</t>
  </si>
  <si>
    <t>D074</t>
  </si>
  <si>
    <t>D075</t>
  </si>
  <si>
    <t>D076</t>
  </si>
  <si>
    <t>D090</t>
  </si>
  <si>
    <t>D091</t>
  </si>
  <si>
    <t>D092</t>
  </si>
  <si>
    <t>D093</t>
  </si>
  <si>
    <t>D097</t>
  </si>
  <si>
    <t>Karcinom in situ drugih opredeljenih mest</t>
  </si>
  <si>
    <t>D099</t>
  </si>
  <si>
    <t>Karcinom in situ, neopredeljen</t>
  </si>
  <si>
    <t>I600</t>
  </si>
  <si>
    <t>Subarahnoidna krvavitev iz karotidnega sifona in bifurkacije</t>
  </si>
  <si>
    <t>I601</t>
  </si>
  <si>
    <t>Subarahnoidna krvavitev iz srednje možganske arterije</t>
  </si>
  <si>
    <t>I602</t>
  </si>
  <si>
    <t>I603</t>
  </si>
  <si>
    <t>Subarahnoidna krvavitev iz zadnje komunikantne arterije</t>
  </si>
  <si>
    <t>I604</t>
  </si>
  <si>
    <t>Subarahnoidna krvavitev iz bazilarne arterije</t>
  </si>
  <si>
    <t>I605</t>
  </si>
  <si>
    <t>Subarahnoidna krvavitev iz vertebralne arterije</t>
  </si>
  <si>
    <t>I606</t>
  </si>
  <si>
    <t>I607</t>
  </si>
  <si>
    <t>I608</t>
  </si>
  <si>
    <t>Druge vrste subarahnoidna krvavitev</t>
  </si>
  <si>
    <t>I609</t>
  </si>
  <si>
    <t>Subarahnoidna krvavitev, neopredeljena</t>
  </si>
  <si>
    <t>I610</t>
  </si>
  <si>
    <t>Subkortikalna možganska krvavitev v hemisferi</t>
  </si>
  <si>
    <t>I611</t>
  </si>
  <si>
    <t>Kortikalna možganska krvavitev v hemisferi</t>
  </si>
  <si>
    <t>I612</t>
  </si>
  <si>
    <t>Možganska krvavitev v hemisferi, neopredeljena</t>
  </si>
  <si>
    <t>I613</t>
  </si>
  <si>
    <t>Krvavitev v možganskem deblu</t>
  </si>
  <si>
    <t>I614</t>
  </si>
  <si>
    <t>Krvavitev v malih možganih</t>
  </si>
  <si>
    <t>I615</t>
  </si>
  <si>
    <t>Intraventrikularna možganska krvavitev</t>
  </si>
  <si>
    <t>I616</t>
  </si>
  <si>
    <t>Multipla možganska krvavitev</t>
  </si>
  <si>
    <t>I618</t>
  </si>
  <si>
    <t>Druge vrste možganska krvavitev</t>
  </si>
  <si>
    <t>I619</t>
  </si>
  <si>
    <t>Možganska krvavitev, neopredeljena</t>
  </si>
  <si>
    <t>I620</t>
  </si>
  <si>
    <t>I621</t>
  </si>
  <si>
    <t>Nepoškodbena ekstraduralna krvavitev</t>
  </si>
  <si>
    <t>I629</t>
  </si>
  <si>
    <t>I630</t>
  </si>
  <si>
    <t>Možganski infarkt zaradi tromboze precerebralnih arterij</t>
  </si>
  <si>
    <t>I631</t>
  </si>
  <si>
    <t>Možganski infarkt zaradi embolije precerebralnih arterij</t>
  </si>
  <si>
    <t>I632</t>
  </si>
  <si>
    <t>Možganski infarkt zaradi neopredeljene okluzije ali stenoze precerebralnih arterij</t>
  </si>
  <si>
    <t>I633</t>
  </si>
  <si>
    <t>Možganski infarkt zaradi tromboze cerebralnih arterij</t>
  </si>
  <si>
    <t>I634</t>
  </si>
  <si>
    <t>Možganski infarkt zaradi embolije cerebralnih arterij</t>
  </si>
  <si>
    <t>I635</t>
  </si>
  <si>
    <t>Možganski infarkt zaradi neopredeljene okluzije ali stenoze cerebralnih arterij</t>
  </si>
  <si>
    <t>I636</t>
  </si>
  <si>
    <t>Možganski infarkt zaradi nepiogene tromboze možganske vene</t>
  </si>
  <si>
    <t>I638</t>
  </si>
  <si>
    <t>Druge vrste možganski infarkt</t>
  </si>
  <si>
    <t>I639</t>
  </si>
  <si>
    <t>Možganski infarkt, neopredeljen</t>
  </si>
  <si>
    <t>I64</t>
  </si>
  <si>
    <t>Možganska kap, ki ni opredeljena kot krvavitev ali infarkt</t>
  </si>
  <si>
    <t>I650</t>
  </si>
  <si>
    <t>Okluzija in stenoza vertebralne arterije</t>
  </si>
  <si>
    <t>I651</t>
  </si>
  <si>
    <t>Okluzija in stenoza bazilarne arterije</t>
  </si>
  <si>
    <t>I652</t>
  </si>
  <si>
    <t>Okluzija in stenoza karotidne arterije</t>
  </si>
  <si>
    <t>I653</t>
  </si>
  <si>
    <t>Okluzija in stenoza več precerebralnih arterij in obojestransko</t>
  </si>
  <si>
    <t>I658</t>
  </si>
  <si>
    <t>Okluzija in stenoza kake druge precerebralne arterije</t>
  </si>
  <si>
    <t>I659</t>
  </si>
  <si>
    <t>Okluzija in stenoza neopredeljene precerebralne arterije</t>
  </si>
  <si>
    <t>I660</t>
  </si>
  <si>
    <t>Okluzija in stenoza srednje možganske arterije</t>
  </si>
  <si>
    <t>I661</t>
  </si>
  <si>
    <t>Okluzija in stenoza sprednje možganske arterije</t>
  </si>
  <si>
    <t>I662</t>
  </si>
  <si>
    <t>Okluzija in stenoza zadnje možganske arterije</t>
  </si>
  <si>
    <t>I663</t>
  </si>
  <si>
    <t>Okluzija in stenoza cerebelarnih arterij</t>
  </si>
  <si>
    <t>I664</t>
  </si>
  <si>
    <t>Okluzija in stenoza več možganskih arterij in obojestransko</t>
  </si>
  <si>
    <t>I668</t>
  </si>
  <si>
    <t>Okluzija in stenoza kake druge možganske arterije</t>
  </si>
  <si>
    <t>I669</t>
  </si>
  <si>
    <t>Okluzija in stenoza neopredeljene možganske arterije</t>
  </si>
  <si>
    <t>I670</t>
  </si>
  <si>
    <t>Nerupturirana disekcija možganskih arterij</t>
  </si>
  <si>
    <t>I671</t>
  </si>
  <si>
    <t>Nerupturirana možganska anevrizma</t>
  </si>
  <si>
    <t>I672</t>
  </si>
  <si>
    <t>Možganska ateroskleroza</t>
  </si>
  <si>
    <t>I673</t>
  </si>
  <si>
    <t>Progresivna vaskularna levkoencefalopatija</t>
  </si>
  <si>
    <t>I674</t>
  </si>
  <si>
    <t>Hipertenzivna encefalopatija</t>
  </si>
  <si>
    <t>I675</t>
  </si>
  <si>
    <t>Bolezen Moyamoya</t>
  </si>
  <si>
    <t>I676</t>
  </si>
  <si>
    <t>Nepiogena tromboza intrakranialnega venskega sistema</t>
  </si>
  <si>
    <t>I677</t>
  </si>
  <si>
    <t>Možganski arteritis, ki ni uvrščen drugje</t>
  </si>
  <si>
    <t>I678</t>
  </si>
  <si>
    <t>Druge opredeljene cerebrovaskularne bolezni</t>
  </si>
  <si>
    <t>I679</t>
  </si>
  <si>
    <t>Cerebrovaskularna bolezen, neopredeljena</t>
  </si>
  <si>
    <t>K15.3</t>
  </si>
  <si>
    <t>K15.4</t>
  </si>
  <si>
    <t>K15.5</t>
  </si>
  <si>
    <t>Diagnoze in vrste prospektivnega programa</t>
  </si>
  <si>
    <t>Šifrant K14.1: Izključujoče in soodvisne storitve v okviru ene obravnave z vključenimi pravili obračunavanja</t>
  </si>
  <si>
    <t>Nivo:</t>
  </si>
  <si>
    <t>Obravnava ali storitev</t>
  </si>
  <si>
    <t>Vrsta soodvisnosti:</t>
  </si>
  <si>
    <t>E</t>
  </si>
  <si>
    <t>Edina storitev na obravnavi</t>
  </si>
  <si>
    <t>Izključujoči storitvi (nedovoljena kombinacija v okviru ene obravnave)</t>
  </si>
  <si>
    <t xml:space="preserve"> D-01S</t>
  </si>
  <si>
    <t>Iz sklopa je lahko obračunana največ ena storitev</t>
  </si>
  <si>
    <t>D-01</t>
  </si>
  <si>
    <t>Za storitev je lahko obračunana največ ena izmed soodvisnih storitev iz 2. dela.</t>
  </si>
  <si>
    <t xml:space="preserve"> D-0nS</t>
  </si>
  <si>
    <t>Iz sklopa je lahko obračunanih največ  N storitev</t>
  </si>
  <si>
    <t>D-0n</t>
  </si>
  <si>
    <t>Za storitev je lahko obračunanih največ N izmed soodvisnih storitev iz 2. dela.</t>
  </si>
  <si>
    <t xml:space="preserve"> O-11S</t>
  </si>
  <si>
    <t>Iz sklopa mora biti obračunana natanko ena storitev</t>
  </si>
  <si>
    <t>O-11</t>
  </si>
  <si>
    <t>Za storitev mora biti obračunana natanko ena izmed soodvisnih storitev iz 2. dela.</t>
  </si>
  <si>
    <t xml:space="preserve"> O-1nS</t>
  </si>
  <si>
    <t>Iz sklopa  mora biti obračunana najmanj ena storitev; lahko je obračunanih največ N</t>
  </si>
  <si>
    <t>O-1n</t>
  </si>
  <si>
    <t>Za osnovno storitev mora biti obračunana najmanj ena izmed soodvisnih storitev, lahko pa je obračunanih največ N iz 2. dela.</t>
  </si>
  <si>
    <t>1. del: storitev</t>
  </si>
  <si>
    <t>2. del: izključujoča/soodvisna storitev</t>
  </si>
  <si>
    <t>Nivo AK
 (1-obravnava, 2-storitev)</t>
  </si>
  <si>
    <t>šifra 
kontrole</t>
  </si>
  <si>
    <t>opis kontrole</t>
  </si>
  <si>
    <t>SKLOP</t>
  </si>
  <si>
    <t>Opis vrste soodvisnosti</t>
  </si>
  <si>
    <t>Šifra vrste soodvosnosti</t>
  </si>
  <si>
    <t>min</t>
  </si>
  <si>
    <t>max</t>
  </si>
  <si>
    <t xml:space="preserve">Oznaka podatka </t>
  </si>
  <si>
    <t>Oznaka podatka</t>
  </si>
  <si>
    <t xml:space="preserve">Opis </t>
  </si>
  <si>
    <t>vrsta dejavnosti</t>
  </si>
  <si>
    <t>podvrsta dejavnosti</t>
  </si>
  <si>
    <t>Upoštevanje podrobnih podatkov</t>
  </si>
  <si>
    <t>ROB 0070</t>
  </si>
  <si>
    <t>SKLOP 1</t>
  </si>
  <si>
    <t>seznam</t>
  </si>
  <si>
    <t>15.46</t>
  </si>
  <si>
    <t>Storitve fizioterapije (507 028)</t>
  </si>
  <si>
    <t>ni podatka</t>
  </si>
  <si>
    <t>SKLOP 2</t>
  </si>
  <si>
    <t>storitev</t>
  </si>
  <si>
    <t>Spec. endodontsko zdravljenje -1 kanal</t>
  </si>
  <si>
    <t>Spec. endodontsko zdravljenje - 2 kanala</t>
  </si>
  <si>
    <t>Spec. endodontsko zdravljenje - 3 kanali</t>
  </si>
  <si>
    <t>Spec. endodontsko zdravljenje - 4 kanali</t>
  </si>
  <si>
    <t>SKLOP 3</t>
  </si>
  <si>
    <t>MR70001</t>
  </si>
  <si>
    <t>SKLOP 4</t>
  </si>
  <si>
    <t>E0531</t>
  </si>
  <si>
    <t>Prvi pregled novo odkrite HIV pozitivne osebe</t>
  </si>
  <si>
    <t>E0532</t>
  </si>
  <si>
    <t xml:space="preserve">Ponovni pregled HIV poz. os. brez ART </t>
  </si>
  <si>
    <t>E0533</t>
  </si>
  <si>
    <t xml:space="preserve">Ponovni pregled HIV poz. os. na ART </t>
  </si>
  <si>
    <t>E0534</t>
  </si>
  <si>
    <t xml:space="preserve">Pregled bolnika na ART </t>
  </si>
  <si>
    <t>ROB 0370</t>
  </si>
  <si>
    <t>K0042</t>
  </si>
  <si>
    <t>Krajša infuzija</t>
  </si>
  <si>
    <t>K0043</t>
  </si>
  <si>
    <t>Daljša  infuzija</t>
  </si>
  <si>
    <t>SKLOP 5</t>
  </si>
  <si>
    <t>D-01S</t>
  </si>
  <si>
    <t>Daljša infuzija</t>
  </si>
  <si>
    <t>ROB 0071</t>
  </si>
  <si>
    <t>O-11S</t>
  </si>
  <si>
    <t>PZN1101</t>
  </si>
  <si>
    <t xml:space="preserve">Obravnava nosečnice </t>
  </si>
  <si>
    <t>PZN1102</t>
  </si>
  <si>
    <t>Obrav.otročn./novoroj./dojen.-prva obrav.</t>
  </si>
  <si>
    <t>PZN1103</t>
  </si>
  <si>
    <t>Obrav.otročn./novoroj./dojen.-pon.obrav.</t>
  </si>
  <si>
    <t>PZN1104</t>
  </si>
  <si>
    <t xml:space="preserve">Obravnava otroka v 2. in 3. letu starosti </t>
  </si>
  <si>
    <t>PZN1105</t>
  </si>
  <si>
    <t>Prev.obrav.kron.pac.-prva obrav.</t>
  </si>
  <si>
    <t>PZN1106</t>
  </si>
  <si>
    <t>Prev.obrav.kron.pac.-pon.obrav.</t>
  </si>
  <si>
    <t>PZN1107</t>
  </si>
  <si>
    <t>Obrav.pac. zaradi sodel. v nac.prev.prog.</t>
  </si>
  <si>
    <t>PZN1108</t>
  </si>
  <si>
    <t>Prva kurativna obravnava pacienta</t>
  </si>
  <si>
    <t>PZN1109</t>
  </si>
  <si>
    <t>Ponovna kurativna obravnava pacienta</t>
  </si>
  <si>
    <t>PZN1110</t>
  </si>
  <si>
    <t>Pal.zdr.nega/oskrba pac.-prva kur.obrav.</t>
  </si>
  <si>
    <t>PZN1111</t>
  </si>
  <si>
    <t>Pal.zdr.nega/oskrba pac.-pon.kur.obrav.</t>
  </si>
  <si>
    <t>PZN1112</t>
  </si>
  <si>
    <t>Obrav.pac. v zadnjem obd. življ.-pal.obrav.</t>
  </si>
  <si>
    <t>PZN2108</t>
  </si>
  <si>
    <t>Prva kurat.obrav. v oskrbovanem stan.</t>
  </si>
  <si>
    <t>PZN2109</t>
  </si>
  <si>
    <t>Ponovna kurat.obrav. v oskrbovanem stan.</t>
  </si>
  <si>
    <t>PZN2110</t>
  </si>
  <si>
    <t>Pal.zdr.nega/osk.v osk.stan-prva kur.obr.</t>
  </si>
  <si>
    <t>PZN2111</t>
  </si>
  <si>
    <t>Pal.zdr.nega/osk.v osk.stan-pon.kur.obr.</t>
  </si>
  <si>
    <t>PZN2112</t>
  </si>
  <si>
    <t>Obrav.v zad.obd.življ.-pal.obr.v osk.stan</t>
  </si>
  <si>
    <t>PZN1201</t>
  </si>
  <si>
    <t>PZN1202</t>
  </si>
  <si>
    <t>PZN1203</t>
  </si>
  <si>
    <t>PZN1204</t>
  </si>
  <si>
    <t>PZN1205</t>
  </si>
  <si>
    <t>PZN1206</t>
  </si>
  <si>
    <t>PZN1207</t>
  </si>
  <si>
    <t>PZN1208</t>
  </si>
  <si>
    <t>PZN1209</t>
  </si>
  <si>
    <t>PZN1210</t>
  </si>
  <si>
    <t>PZN1211</t>
  </si>
  <si>
    <t>PZN1212</t>
  </si>
  <si>
    <t>PZN2208</t>
  </si>
  <si>
    <t>PZN2209</t>
  </si>
  <si>
    <t>PZN2210</t>
  </si>
  <si>
    <t>PZN2211</t>
  </si>
  <si>
    <t>PZN2212</t>
  </si>
  <si>
    <t>PZN1113</t>
  </si>
  <si>
    <t>Obravnava v oddaljenem kraju</t>
  </si>
  <si>
    <t>PZN1213</t>
  </si>
  <si>
    <t>ROB 0371</t>
  </si>
  <si>
    <r>
      <rPr>
        <b/>
        <sz val="10"/>
        <color indexed="8"/>
        <rFont val="Calibri"/>
        <family val="2"/>
        <charset val="238"/>
      </rPr>
      <t xml:space="preserve">Kontrola podatka Šifra storitve. </t>
    </r>
    <r>
      <rPr>
        <sz val="10"/>
        <color indexed="8"/>
        <rFont val="Calibri"/>
        <family val="2"/>
        <charset val="238"/>
      </rPr>
      <t xml:space="preserve">Preverja se, ali je v dejavnosti 510 029 ali 544 034 na obravnavi poleg kurativne obravnave pacienta obvezno evidentirana vsaj ena od ustreznih evidenčnih storitev iz seznama 15.23b ali 15.53b, glede na šifrant K14.1. 
</t>
    </r>
    <r>
      <rPr>
        <u/>
        <sz val="10"/>
        <color indexed="8"/>
        <rFont val="Calibri"/>
        <family val="2"/>
        <charset val="238"/>
      </rPr>
      <t>Upošteva se naslednje pravilo/navodilo:</t>
    </r>
    <r>
      <rPr>
        <sz val="10"/>
        <color indexed="8"/>
        <rFont val="Calibri"/>
        <family val="2"/>
        <charset val="238"/>
      </rPr>
      <t xml:space="preserve">
V dejavnosti 510 029 in 544 034 se na eni obravnavi poleg kurativne obravnave pacienta obvezno evidentira vsaj ena od ustreznih evidenčnih storitev iz seznama 15.23b ali 15.53b.</t>
    </r>
  </si>
  <si>
    <t>Opis napake:
Obračun kurativne obravnave in evidenčnih storitev ni ustrezen.</t>
  </si>
  <si>
    <t>n</t>
  </si>
  <si>
    <t>Seznam</t>
  </si>
  <si>
    <t>15.23b Podseznam 1</t>
  </si>
  <si>
    <t>Evidenčne storitve v patronažni službi (510 029):
Storitve, ki se lahko evidenčno beležijo v okviru obračunske storitve PZN1108 "Prva kurativna obravnava pacienta"</t>
  </si>
  <si>
    <t>15.23b Podseznam 2</t>
  </si>
  <si>
    <t>Evidenčne storitve v patronažni službi (510 029):
Storitve, ki se lahko evidenčno beležijo v okviru obračunske storitve PZN1109 "Ponovna kurativna obravnava pacienta"</t>
  </si>
  <si>
    <t>15.23b Podseznam 3</t>
  </si>
  <si>
    <t>Evidenčne storitve v patronažni službi (510 029):
Storitve, ki se lahko evidenčno beležijo v okviru obračunske storitve PZN2108 "Prva kurativna obravnava pacienta v oskrbovanem stanovanju"</t>
  </si>
  <si>
    <t>15.23b Podseznam 4</t>
  </si>
  <si>
    <t>Evidenčne storitve v patronažni službi (510 029):
Storitve, ki se lahko evidenčno beležijo v okviru obračunske storitve PZN2109 "Ponovna kurativna obravnava pacienta v oskrbovanem stanovanju"</t>
  </si>
  <si>
    <t>15.53b Podseznam 1</t>
  </si>
  <si>
    <t>Evidenčne storitve v negi na domu (544 034):
Storitve, ki se lahko evidenčno beležijo v okviru obračunske storitve PZN1208 "Prva kurativna obravnava pacienta"</t>
  </si>
  <si>
    <t>15.53b Podseznam 2</t>
  </si>
  <si>
    <t>Evidenčne storitve v negi na domu (544 034):
Storitve, ki se lahko evidenčno beležijo v okviru obračunske storitve PZN1209 "Ponovna kurativna obravnava pacienta"</t>
  </si>
  <si>
    <t>15.53b Podseznam 3</t>
  </si>
  <si>
    <t>Evidenčne storitve v negi na domu (544 034):
Storitve, ki se lahko evidenčno beležijo v okviru obračunske storitve PZN2208 "Prva kurativna obravnava pacienta v oskrbovanem stanovanju"</t>
  </si>
  <si>
    <t>15.53b Podseznam 4</t>
  </si>
  <si>
    <t>Evidenčne storitve v negi na domu (544 034):
Storitve, ki se lahko evidenčno beležijo v okviru obračunske storitve PZN2209 "Ponovna kurativna obravnava pacienta v oskrbovanem stanovanju"</t>
  </si>
  <si>
    <t>ROB 0372</t>
  </si>
  <si>
    <t>Opis napake:
Obračun pregleda ni ustrezen.</t>
  </si>
  <si>
    <t>oznaka</t>
  </si>
  <si>
    <t>Pregled</t>
  </si>
  <si>
    <t>E0273</t>
  </si>
  <si>
    <t>Evidenčno spremljanje - prvi pregled</t>
  </si>
  <si>
    <t>E0274</t>
  </si>
  <si>
    <t>Evidenčno spremljanje - kontrolni pregled</t>
  </si>
  <si>
    <t>ROB 0373</t>
  </si>
  <si>
    <t>Opis napake:
Obračun oskrbe ni ustrezen.</t>
  </si>
  <si>
    <t>O-z</t>
  </si>
  <si>
    <t>Oskrba-začetna</t>
  </si>
  <si>
    <t>O-n</t>
  </si>
  <si>
    <t>Oskrba-nadaljnja</t>
  </si>
  <si>
    <t>K</t>
  </si>
  <si>
    <t>Konzultacija</t>
  </si>
  <si>
    <t>S</t>
  </si>
  <si>
    <t>svetovanje</t>
  </si>
  <si>
    <t>ROB 0374</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</si>
  <si>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se mora obračunati ustrezna pripadajoča storitev.</t>
    </r>
  </si>
  <si>
    <t>Opis napake:
Obračun storitev ni ustrezen. Poleg storitve mora biti obračunana natanko ena izmed soodvisnih storitev.</t>
  </si>
  <si>
    <t>88926</t>
  </si>
  <si>
    <t xml:space="preserve">Vsakih nadaljnjih 5 minut spl. anest. </t>
  </si>
  <si>
    <t>Splošna anestezija</t>
  </si>
  <si>
    <t>K0010</t>
  </si>
  <si>
    <t>Pregled pred cepljenjem otroka do 3.leta</t>
  </si>
  <si>
    <t>K0011</t>
  </si>
  <si>
    <t>Cepljenje šolskega / predšolskega otroka</t>
  </si>
  <si>
    <t>K0012</t>
  </si>
  <si>
    <t xml:space="preserve">Pregled pred cepljenjem po 3. letu </t>
  </si>
  <si>
    <t>12706</t>
  </si>
  <si>
    <t>Dodatno za vsako stopnjo pri šifri 12705</t>
  </si>
  <si>
    <t>12705</t>
  </si>
  <si>
    <t>Kateterizacija pljučnega obtoka z meritvijo pritiskov v mirovanju in med obremenitvijo na ergometru in z odvzemom krvi iz pljučne arterije pri vsaki stopnji obremenitve</t>
  </si>
  <si>
    <t>12715</t>
  </si>
  <si>
    <t>Dodatno za vsako stopnjo pri šifri 12714</t>
  </si>
  <si>
    <t>Kateterizacija levega prekata preko spreparirane brahialne arterije z meritvijo pritiskov med obremenitvijo na ergometru</t>
  </si>
  <si>
    <t>58293</t>
  </si>
  <si>
    <t>Isto kot 58292 za vsak nadaljnji prst</t>
  </si>
  <si>
    <t>Tendoliza fleksorne tetive na prstu in v dlani - za 1 prst</t>
  </si>
  <si>
    <t>58295</t>
  </si>
  <si>
    <t>Isto kot 58292 za vsako nadaljnjo kito</t>
  </si>
  <si>
    <t>E0428</t>
  </si>
  <si>
    <t>Nemedicinski oskrbni dan v zdravilišču</t>
  </si>
  <si>
    <t>E0530</t>
  </si>
  <si>
    <t>Aplikacija Qutenza obliža**</t>
  </si>
  <si>
    <t>ROB 0375</t>
  </si>
  <si>
    <r>
      <rPr>
        <b/>
        <sz val="10"/>
        <color indexed="8"/>
        <rFont val="Calibri"/>
        <family val="2"/>
        <charset val="238"/>
      </rPr>
      <t>Kontrola podatka Šifra storitve.</t>
    </r>
    <r>
      <rPr>
        <sz val="10"/>
        <color indexed="8"/>
        <rFont val="Calibri"/>
        <family val="2"/>
        <charset val="238"/>
      </rPr>
      <t xml:space="preserve"> Preverja se, ali je obračun CT in MR preiskav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</si>
  <si>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Opis napake:
Obračun CT/MR storitve ni ustrezen. Navedene storitve ni dovoljeno obračunati sočasno z ostalimi storitvami na obravnavi.</t>
  </si>
  <si>
    <t xml:space="preserve">MR11003  </t>
  </si>
  <si>
    <t>ROB 0376</t>
  </si>
  <si>
    <r>
      <rPr>
        <b/>
        <sz val="10"/>
        <color indexed="8"/>
        <rFont val="Calibri"/>
        <family val="2"/>
        <charset val="238"/>
      </rPr>
      <t xml:space="preserve">Kontrola podatka Šifra storitve. </t>
    </r>
    <r>
      <rPr>
        <sz val="10"/>
        <color indexed="8"/>
        <rFont val="Calibri"/>
        <family val="2"/>
        <charset val="238"/>
      </rPr>
      <t xml:space="preserve">Preverja se, ali je obračun zobozdravstvenih storitev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</si>
  <si>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 xml:space="preserve">Opis napake:
Obračun zobozdravstvene storitve ni ustrezen. Navedene storitve ni dovoljeno obračunati sočasno z ostalimi storitvami na obravnavi. </t>
  </si>
  <si>
    <t>Serijski zobozdravniški pregled predšolskega otroka.</t>
  </si>
  <si>
    <t>01007</t>
  </si>
  <si>
    <t>Stomatološki pregled</t>
  </si>
  <si>
    <t>Serijski zobozdravniški pregled šolskega otroka ali mladinca</t>
  </si>
  <si>
    <t>ROB 0377</t>
  </si>
  <si>
    <t>E0392</t>
  </si>
  <si>
    <t>Proktoskopija</t>
  </si>
  <si>
    <t>11003</t>
  </si>
  <si>
    <t>Začetna/celotna oskrba v op. strokah</t>
  </si>
  <si>
    <t>11304</t>
  </si>
  <si>
    <t>Nadaljnja/delna oskrba v op. strokah</t>
  </si>
  <si>
    <t>E0396</t>
  </si>
  <si>
    <t>Rektoskopija</t>
  </si>
  <si>
    <t>96801</t>
  </si>
  <si>
    <t>Sprostitvene tehnike**</t>
  </si>
  <si>
    <t>Psihoterapevtski ukrep - površinski**</t>
  </si>
  <si>
    <t>96190</t>
  </si>
  <si>
    <t>Vedenjska psihoterapija**</t>
  </si>
  <si>
    <t>Spirometrija**</t>
  </si>
  <si>
    <t>Krivulja pretok/volumen</t>
  </si>
  <si>
    <t>ERCP</t>
  </si>
  <si>
    <t>Biopsija s kleščicami pri endoskopiji**</t>
  </si>
  <si>
    <t>Ezofagoskopija (fiberoptična)</t>
  </si>
  <si>
    <t>16302</t>
  </si>
  <si>
    <t>Gastroskopija (ezofago-gastroskopija)</t>
  </si>
  <si>
    <t>Urgentna ezofago-gastro-duodenoskopija</t>
  </si>
  <si>
    <t>16331</t>
  </si>
  <si>
    <t>Ezofago-gastro-duodenoskopija</t>
  </si>
  <si>
    <t>16332</t>
  </si>
  <si>
    <t>Globoka duodenoskopija</t>
  </si>
  <si>
    <t>Konzultacija pri specialistu</t>
  </si>
  <si>
    <t>14451</t>
  </si>
  <si>
    <t>16301</t>
  </si>
  <si>
    <t>Totalna koloskopija</t>
  </si>
  <si>
    <t>16401</t>
  </si>
  <si>
    <t>Proktoskopija**</t>
  </si>
  <si>
    <t>16402</t>
  </si>
  <si>
    <t>Rektoskopija**</t>
  </si>
  <si>
    <t>E0399</t>
  </si>
  <si>
    <t>16333</t>
  </si>
  <si>
    <t>Koloskopija - delna</t>
  </si>
  <si>
    <t>Retrogradna ileoskopija pri koloskopiji</t>
  </si>
  <si>
    <t>Enteroskopija</t>
  </si>
  <si>
    <t>24h Ph-metrija požiralnika</t>
  </si>
  <si>
    <t>Manometrija sfinktrov</t>
  </si>
  <si>
    <t>Perkutana endoskopska gastrostoma</t>
  </si>
  <si>
    <t>Začetna ali celotna specialistična ambulantna oskrba v operativnih strokah</t>
  </si>
  <si>
    <t>Konzultacija pri stomatologu.</t>
  </si>
  <si>
    <t>Nadaljna ali delna specialistična ambulantna oskrba v operativnih strokah</t>
  </si>
  <si>
    <t xml:space="preserve">Mamografija obeh dojk, vsaka v 2 proj. </t>
  </si>
  <si>
    <t>36121</t>
  </si>
  <si>
    <t>Ehokardiografija 1 D</t>
  </si>
  <si>
    <t>36122</t>
  </si>
  <si>
    <t>Ehokardiografija 2 D</t>
  </si>
  <si>
    <t>36125</t>
  </si>
  <si>
    <t>Merjenje segmentalnih sistol. pritiskov</t>
  </si>
  <si>
    <t>16201</t>
  </si>
  <si>
    <t>Bronhoskopija z rigidnim instrumentom - lokalna anestezija je všteta, splošna posebej</t>
  </si>
  <si>
    <t>88910</t>
  </si>
  <si>
    <t>Površinska, lokalna anestezija***</t>
  </si>
  <si>
    <t>16210</t>
  </si>
  <si>
    <t xml:space="preserve">Bronhoskopija z upogljivim instrumentom.  Lokalna anestezija je všteta, splošna posebej </t>
  </si>
  <si>
    <t>16910</t>
  </si>
  <si>
    <t>Torakoskopija. Lokalna anestezija je všteta, splošna posebej</t>
  </si>
  <si>
    <t>85011</t>
  </si>
  <si>
    <t>Ustavljanje nosne krvavitve; tamponada nosu, lokalna anestezija všteta**</t>
  </si>
  <si>
    <t>Razširitev cervikalnega kanala. Izključuje: dilatacijo in abrazijo (56900), prekinitev nosečnosti (57520)</t>
  </si>
  <si>
    <t>57520</t>
  </si>
  <si>
    <t>Drugačna prekinitev nosečnosti**</t>
  </si>
  <si>
    <t>Dilatacija in kiretaža:** odstranitev mole, mrtvega ploda (missed abortion), retiniranih produktov koncepcije po porodu ali splava. Izključuje: prekinitev nosečnosti (57520)</t>
  </si>
  <si>
    <t>Amniocenteza. Izključuje: umetno predrtje mehurja 57301, amnioskopija 16661</t>
  </si>
  <si>
    <t>57301</t>
  </si>
  <si>
    <t>Umetno predrtje jajčnega mehurja**</t>
  </si>
  <si>
    <t>16661</t>
  </si>
  <si>
    <t>Amnioskopija**</t>
  </si>
  <si>
    <t>Lokalna ekscizija lezije dojke. Izključuje: ekscizijo bradavice (58720)</t>
  </si>
  <si>
    <t>58720</t>
  </si>
  <si>
    <t>Operacija bradavice - enostransko</t>
  </si>
  <si>
    <t>Lokalna ekscizija kože in podkožja (jemanje kožnega transplantata posebej) do 10 cm2, za vsakih naslednjih 100 cm2 dodati 60 min. Izključuje: adipektomijo (59010), kavterizacijo (59130), kriokirurgijo (59400), elektrolizo (59300-59330)</t>
  </si>
  <si>
    <t>Lipektomija na nadlahti - ena stran</t>
  </si>
  <si>
    <t>59330</t>
  </si>
  <si>
    <t>Jontoforeza kože z medikamenti***</t>
  </si>
  <si>
    <t>Kriokirurški poseg pri tumorju glave in vratu, dojke, kožnih tumorjev in rektuma</t>
  </si>
  <si>
    <t>Kriokauterizacija***</t>
  </si>
  <si>
    <t>Krioterapija do 5 mest***</t>
  </si>
  <si>
    <t>Odstranjevanje tujka z rigidno bronhoskopijo. Bronhoskopija je vključena v storitev in se ne zaračunava posebej</t>
  </si>
  <si>
    <t xml:space="preserve">Odstranitev tujka z upogljivim bronhoskopom. Bronhoskopija je vključena v storitev </t>
  </si>
  <si>
    <t xml:space="preserve">Bronhoskopija z upogljivim instrumentom. Za razliko od rigidne izrazito manjše vidno polje in večji obseg traheobronhialnega sistema, ki ga je možno pregledati. Lokalna anestezija je všteta, splošna posebej </t>
  </si>
  <si>
    <t>Odstranitev nohta (vključuje lokalno anestezijo in prevezo)***</t>
  </si>
  <si>
    <t>Zaprta repozicija prelomljenih nosnih kosti. Vključuje tudi lokalno anestezijo in tamponado</t>
  </si>
  <si>
    <t>ROB 0378</t>
  </si>
  <si>
    <t>Opis napake:
Obračun storitve ni ustrezen. Navedene storitve ni dovoljeno na obravnavi obračunati večkrat.</t>
  </si>
  <si>
    <t>CT10001</t>
  </si>
  <si>
    <t>CT10002</t>
  </si>
  <si>
    <t>CT10003</t>
  </si>
  <si>
    <t xml:space="preserve">CT skeleta glave </t>
  </si>
  <si>
    <t>CT10004</t>
  </si>
  <si>
    <t>CT srednjega ušesa in temporalke</t>
  </si>
  <si>
    <t>CT10005</t>
  </si>
  <si>
    <t>CT obraznih kosti</t>
  </si>
  <si>
    <t>CT10006</t>
  </si>
  <si>
    <t>CT10007</t>
  </si>
  <si>
    <t>CT11001</t>
  </si>
  <si>
    <t>CT11002</t>
  </si>
  <si>
    <t>CT11003</t>
  </si>
  <si>
    <t>CT11006</t>
  </si>
  <si>
    <t>CT11007</t>
  </si>
  <si>
    <t>CT20001</t>
  </si>
  <si>
    <t>CT20002</t>
  </si>
  <si>
    <t xml:space="preserve">CT skeleta hrbtenice </t>
  </si>
  <si>
    <t>CT20003</t>
  </si>
  <si>
    <t>CT20004</t>
  </si>
  <si>
    <t>CT20005</t>
  </si>
  <si>
    <t>CT21006</t>
  </si>
  <si>
    <t>CT20007</t>
  </si>
  <si>
    <t>CT20008</t>
  </si>
  <si>
    <t>CT kolkov</t>
  </si>
  <si>
    <t>CT20009</t>
  </si>
  <si>
    <t>CT SIS</t>
  </si>
  <si>
    <t>CT21010</t>
  </si>
  <si>
    <t>CT20011</t>
  </si>
  <si>
    <t>CT kolena</t>
  </si>
  <si>
    <t>CT20012</t>
  </si>
  <si>
    <t>CT ramena</t>
  </si>
  <si>
    <t>CT20013</t>
  </si>
  <si>
    <t>CT gležnja</t>
  </si>
  <si>
    <t>CT21014</t>
  </si>
  <si>
    <t>CT21015</t>
  </si>
  <si>
    <t>CT20016</t>
  </si>
  <si>
    <t>CT20017</t>
  </si>
  <si>
    <t>CT20018</t>
  </si>
  <si>
    <t xml:space="preserve">CT - dentalni </t>
  </si>
  <si>
    <t>CT20019</t>
  </si>
  <si>
    <t>CT pelvimetrija</t>
  </si>
  <si>
    <t>CT21001</t>
  </si>
  <si>
    <t>CT21002</t>
  </si>
  <si>
    <t>CT21003</t>
  </si>
  <si>
    <t>CT21004</t>
  </si>
  <si>
    <t>CT21005</t>
  </si>
  <si>
    <t>CT21020</t>
  </si>
  <si>
    <t>CT hrbtenice z intratekalno aplik. KS</t>
  </si>
  <si>
    <t>CT21007</t>
  </si>
  <si>
    <t>CT21016</t>
  </si>
  <si>
    <t>CT21017</t>
  </si>
  <si>
    <t>CT20006</t>
  </si>
  <si>
    <t>CT20010</t>
  </si>
  <si>
    <t>CT20014</t>
  </si>
  <si>
    <t>CT20015</t>
  </si>
  <si>
    <t>CT30001</t>
  </si>
  <si>
    <t>CT30002</t>
  </si>
  <si>
    <t>CT prsnih organov brez KS - ostalo</t>
  </si>
  <si>
    <t>CT30003</t>
  </si>
  <si>
    <t>CT30004</t>
  </si>
  <si>
    <t>CT30005</t>
  </si>
  <si>
    <t>CT30006</t>
  </si>
  <si>
    <t>CT prsnega koša - pljuč HRCT</t>
  </si>
  <si>
    <t>CT30007</t>
  </si>
  <si>
    <t>CT abdomna brez KS - ostalo</t>
  </si>
  <si>
    <t>CT30008</t>
  </si>
  <si>
    <t>CT pljuč protokol lungcare</t>
  </si>
  <si>
    <t>CT30009</t>
  </si>
  <si>
    <t>CT31001</t>
  </si>
  <si>
    <t>CT31003</t>
  </si>
  <si>
    <t>CT31004</t>
  </si>
  <si>
    <t>CT31005</t>
  </si>
  <si>
    <t>CT31010</t>
  </si>
  <si>
    <t>CT jeter s portalnim ojačanjem</t>
  </si>
  <si>
    <t>CT31009</t>
  </si>
  <si>
    <t>CT31011</t>
  </si>
  <si>
    <t>CT31012</t>
  </si>
  <si>
    <t>CT30011</t>
  </si>
  <si>
    <t>CT30012</t>
  </si>
  <si>
    <t>Oznaka vrste
zapisa</t>
  </si>
  <si>
    <t>Šifra vrste soodvisnosti</t>
  </si>
  <si>
    <t>Obvezni  nivo kontrole:
1-obravnava
2-storitev</t>
  </si>
  <si>
    <t>Izvajanje kontrole:
1 -VEDNO
2 - če je več kot ena storitev na obravnavi</t>
  </si>
  <si>
    <t>Pravilo za vrsto zapisa se kontrolira na naslednji način</t>
  </si>
  <si>
    <t>Napolnjeni podatki o soodvisni storitvi:
1-da
2-ne</t>
  </si>
  <si>
    <t>1-obravnava</t>
  </si>
  <si>
    <t>Storitev</t>
  </si>
  <si>
    <t>ne</t>
  </si>
  <si>
    <t>null</t>
  </si>
  <si>
    <t>Storitev - soodvisna storitev</t>
  </si>
  <si>
    <t>da</t>
  </si>
  <si>
    <t>Sklop storitev</t>
  </si>
  <si>
    <t>1-VEDNO</t>
  </si>
  <si>
    <t>O-1nS</t>
  </si>
  <si>
    <t>Iz sklopa mora biti obračunana najmanj ena storitev; lahko je obračunanih največ N</t>
  </si>
  <si>
    <t>Storitev - soodvisne storitve</t>
  </si>
  <si>
    <t>Izključujoče in soodvisne storitve v okviru ene obravnave z vključenimi pravili obračunavanja</t>
  </si>
  <si>
    <t>K14.1</t>
  </si>
  <si>
    <t>K14.P</t>
  </si>
  <si>
    <t>Šifrant 14.P: Tabela vrst soodvisnosti med storitvami</t>
  </si>
  <si>
    <t>Šifrant K15.4: Oznake bolezni ter terapevtski in diagnostični postopki (TDP)</t>
  </si>
  <si>
    <t xml:space="preserve">Šifrant K15.5: Oznake bolezni in diagnoze </t>
  </si>
  <si>
    <t>Oznake bolezni in diagnoze</t>
  </si>
  <si>
    <t>Oznake bolezni ter terapevtski in diagnostični postopki (TDP)</t>
  </si>
  <si>
    <t>Tabela vrst soodvisnosti med storitvami</t>
  </si>
  <si>
    <t>Podlaga pravila</t>
  </si>
  <si>
    <t>OKR ZAE 32/14</t>
  </si>
  <si>
    <t>OKR ZAE 35/14</t>
  </si>
  <si>
    <t>OKR ZAE 37/14</t>
  </si>
  <si>
    <t>OKR ZAE 39/14</t>
  </si>
  <si>
    <t>OKR ZAE 3/14</t>
  </si>
  <si>
    <t>OKR ZAE 19/13</t>
  </si>
  <si>
    <t>opis storitve</t>
  </si>
  <si>
    <t>opredelitev nadzornih zdravnikov</t>
  </si>
  <si>
    <t>OKR ZAE 8/10</t>
  </si>
  <si>
    <t>NAVODILO ZA OBRAČUN ŠT. 31 - SP2/KRG/17</t>
  </si>
  <si>
    <t>NAVODILO ZA OBRAČUN ŠT. 31 - NZD/CMZ/3</t>
  </si>
  <si>
    <t>OKR ZAE 8/10; NAVODILO ZA OBRAČUN ŠT. 31 - vse nadzorne skupine/1</t>
  </si>
  <si>
    <t>NAVODILO ZA OBRAČUN ŠT. 31 - NZD/CMZ/3; vse nadzore skupine/11</t>
  </si>
  <si>
    <t>Oskrba</t>
  </si>
  <si>
    <t>NAVODILO ZA OBRAČUN ŠT. 31 - vse nadzorne skupine/11</t>
  </si>
  <si>
    <t>NAVODILO ZA OBRAČUN ŠT. 31 - SP1/PULMO/2</t>
  </si>
  <si>
    <t>NAVODILO ZA OBRAČUN ŠT. 31 - SP1/GASTRO/1</t>
  </si>
  <si>
    <t>NAVODILO ZA OBRAČUN ŠT. 31 - SP2/RTG/4</t>
  </si>
  <si>
    <t>NAVODILO ZA OBRAČUN ŠT. 31 - SP2/UZ/8</t>
  </si>
  <si>
    <t>OPIS STORITVE</t>
  </si>
  <si>
    <t>NAVODILO ZA OBRAČUN ŠT. 31 - SP2/CT in MR/23</t>
  </si>
  <si>
    <t>NAVODILO ZA OBRAČUN ŠT. 31 - vse nadzorne skupine/1 in 11 in 21</t>
  </si>
  <si>
    <t>NAVODILO ZA OBRAČUN ŠT. 31 - NZZD/12</t>
  </si>
  <si>
    <t>NAVODILO ZA OBRAČUN ŠT. 31 - SP2/CT in MR/11</t>
  </si>
  <si>
    <t xml:space="preserve">Opis napake:
Navedene storitve ni dovoljeno obračunati sočasno z ostalimi storitvami na obravnavi. </t>
  </si>
  <si>
    <t>Opis napake:
Obračun ni ustrezen. Na obravnavi je obračunana storitev, poleg katere ne sme biti obračunana nobena druga storitev.</t>
  </si>
  <si>
    <t>Artrodeza prvega metatarzofalangealnega sklepa</t>
  </si>
  <si>
    <t xml:space="preserve">Šifrant 15.41 </t>
  </si>
  <si>
    <t xml:space="preserve">Šifrant 15.42 </t>
  </si>
  <si>
    <t>Šifrant 15.33</t>
  </si>
  <si>
    <t>Šifrant 15.25</t>
  </si>
  <si>
    <t>Šifrant 15.54</t>
  </si>
  <si>
    <t>Šifrant 15.55</t>
  </si>
  <si>
    <t>Šifrant 15.56</t>
  </si>
  <si>
    <t>Šifrant 15.58</t>
  </si>
  <si>
    <t>Šifrant 15.60</t>
  </si>
  <si>
    <t>Šifrant 15.61</t>
  </si>
  <si>
    <t>Šifrant 15.62</t>
  </si>
  <si>
    <t>Šifrant 15.65</t>
  </si>
  <si>
    <t>Šifrant 15.63</t>
  </si>
  <si>
    <t>Šifrant 15.64</t>
  </si>
  <si>
    <t>Šifrant 15.66</t>
  </si>
  <si>
    <t>Šifrant 15.67</t>
  </si>
  <si>
    <t>Šifrant 15.68</t>
  </si>
  <si>
    <t>Šifrant 15.69</t>
  </si>
  <si>
    <t>Šifrant 15.70</t>
  </si>
  <si>
    <t>Šifrant 15.71</t>
  </si>
  <si>
    <t>Šifrant 15.72</t>
  </si>
  <si>
    <t>Šifrant 15.73</t>
  </si>
  <si>
    <t>Šifrant 15.74</t>
  </si>
  <si>
    <t>Šifrant 15.75</t>
  </si>
  <si>
    <t>Šifrant 15.76</t>
  </si>
  <si>
    <t>Šifrant 15.77</t>
  </si>
  <si>
    <t>Šifrant 15.78</t>
  </si>
  <si>
    <t>Šifrant 15.79</t>
  </si>
  <si>
    <t>Šifrant 15.80</t>
  </si>
  <si>
    <t>Šifrant 15.82</t>
  </si>
  <si>
    <t>Šifrant 15.83</t>
  </si>
  <si>
    <t>Šifrant 15.84</t>
  </si>
  <si>
    <t>Šifrant 15.85</t>
  </si>
  <si>
    <t>Šifrant 15.86</t>
  </si>
  <si>
    <t>Šifrant 15.87</t>
  </si>
  <si>
    <t>Šifrant 15.88</t>
  </si>
  <si>
    <t>Šifrant 15.89</t>
  </si>
  <si>
    <t>Šifrant 15.90</t>
  </si>
  <si>
    <t>Šifrant 15.92</t>
  </si>
  <si>
    <t>Šifrant 15.93</t>
  </si>
  <si>
    <t>Šifrant 15.94</t>
  </si>
  <si>
    <t>Šifrant 15.95</t>
  </si>
  <si>
    <t>Šifrant 15.96</t>
  </si>
  <si>
    <t>Šifrant 15.97</t>
  </si>
  <si>
    <t>Šifrant 15.99</t>
  </si>
  <si>
    <t>Šifrant 15.100</t>
  </si>
  <si>
    <t>Šifrant 15.102</t>
  </si>
  <si>
    <t>Šifrant 15.101</t>
  </si>
  <si>
    <t>Šifrant 15.98</t>
  </si>
  <si>
    <t>Šifrant 15.81</t>
  </si>
  <si>
    <t>UZ0013,UZ0014,UZ0041,UZ0042,UZ0043,UZ0046,UZ0047,UZ0048 (iz Šifranta 15.51)</t>
  </si>
  <si>
    <t>Vitalitetna kontrola, po zobu. Storitve ni mogoče zaračunati dodatno k pregledu</t>
  </si>
  <si>
    <t>Šifrant 15.90, Šifrant 15.51</t>
  </si>
  <si>
    <t>Q0235</t>
  </si>
  <si>
    <t>Dovoljene vrednosti podatkov na listinah OZZ po vrstah in podvrstah zdravstvene dejavnosti</t>
  </si>
  <si>
    <t>Nalog za prevoz</t>
  </si>
  <si>
    <t>Dovoljene vrednosti podatka Razlog za nenujni ali sanitetni prevoz (52.2)</t>
  </si>
  <si>
    <t>1, 2, 3</t>
  </si>
  <si>
    <t>K8</t>
  </si>
  <si>
    <t>Delovni nalog za fizioterapijo</t>
  </si>
  <si>
    <t>Šifrant 15.104</t>
  </si>
  <si>
    <t>Šifrant 15.7b,46911,46912, 46950,94511,94720,95197 (iz Šifranta 15.42 in 15.44)</t>
  </si>
  <si>
    <t>Q0236</t>
  </si>
  <si>
    <t>Q0237</t>
  </si>
  <si>
    <t>LZM_Seznam A</t>
  </si>
  <si>
    <t>Blagovni rabat LZM_Seznam A</t>
  </si>
  <si>
    <t>Poslovna donacija LZM_Seznam A</t>
  </si>
  <si>
    <t>OKR ZAE 31/15</t>
  </si>
  <si>
    <t>12091, 93260</t>
  </si>
  <si>
    <t>Šifrant K9: Izjeme pri obračunavanju storitev po vrstah in podvrstah zdravstvenih dejavnosti glede na pogodbo</t>
  </si>
  <si>
    <t>K9</t>
  </si>
  <si>
    <t>Izjeme pri obračunavanju storitev po vrstah in podvrstah zdravstvenih dejavnosti glede na pogodbo</t>
  </si>
  <si>
    <r>
      <t xml:space="preserve">Šifrant </t>
    </r>
    <r>
      <rPr>
        <sz val="9"/>
        <rFont val="Arial"/>
        <family val="2"/>
        <charset val="238"/>
      </rPr>
      <t>15.103</t>
    </r>
  </si>
  <si>
    <t>Zdravljenje s hiperbarično komoro</t>
  </si>
  <si>
    <t>E0092,E0564</t>
  </si>
  <si>
    <t>E0564</t>
  </si>
  <si>
    <t>Prilagoditve MP</t>
  </si>
  <si>
    <t>E0092,E0443,E0570-E0572</t>
  </si>
  <si>
    <t>E0443,E0570-E0572</t>
  </si>
  <si>
    <t>opr.stor. DBZ</t>
  </si>
  <si>
    <t>opr.stor. RP</t>
  </si>
  <si>
    <t>SKLOP 6</t>
  </si>
  <si>
    <t>OKR ZAE 25/14
OKR ZAE 31/15</t>
  </si>
  <si>
    <t>opr.stor. LZM zdravila-Seznam A</t>
  </si>
  <si>
    <t>OKR ZAE 31/15,
OKR ZAE 48/15</t>
  </si>
  <si>
    <t>ROB 0379</t>
  </si>
  <si>
    <t>Opis napake:
Obračun infuzije in zdravila ni ustrezen.</t>
  </si>
  <si>
    <r>
      <rPr>
        <b/>
        <strike/>
        <sz val="10"/>
        <rFont val="Calibri"/>
        <family val="2"/>
        <charset val="238"/>
      </rPr>
      <t xml:space="preserve">Kontrola podatka Šifra storitve. </t>
    </r>
    <r>
      <rPr>
        <strike/>
        <sz val="10"/>
        <rFont val="Calibri"/>
        <family val="2"/>
        <charset val="238"/>
      </rPr>
      <t xml:space="preserve">Preverja se, ali je na obravnavi obračun infuzije in zdravila ustrezen glede na šifrant K14.1.
</t>
    </r>
    <r>
      <rPr>
        <strike/>
        <u/>
        <sz val="10"/>
        <rFont val="Calibri"/>
        <family val="2"/>
        <charset val="238"/>
      </rPr>
      <t>Upošteva se naslednje pravilo/navodilo:</t>
    </r>
    <r>
      <rPr>
        <strike/>
        <sz val="10"/>
        <rFont val="Calibri"/>
        <family val="2"/>
        <charset val="238"/>
      </rPr>
      <t xml:space="preserve">
Na eni obravnavi se lahko obračuna ali krajša (K0042) ali daljša (K0043) infuzija, skupaj z ustreznim zdravilom. Zdravila ni mogoče obračunati samostojno brez storitve infuzije.</t>
    </r>
  </si>
  <si>
    <t>Opis napake:
Obračun storitve aplikacije zdravila ni ustrezen. Na isti obravnavi mora biti navedeno tudi eno pripadajoče LZM zdravilo iz seznama A.</t>
  </si>
  <si>
    <t>NAVODILO ZA OBRAČUN ŠT. 31 - SP1/ANEST/2
OKR ZAE 56/15</t>
  </si>
  <si>
    <t>Splošna anestezija - polurna</t>
  </si>
  <si>
    <t>Zobozdravstvena dejavnost za mladino - zdravljenje - osebe od vključno 19. leta dalje</t>
  </si>
  <si>
    <t>Zobozdravstvena dejavnost za mladino - protetika - osebe od vključno 19. leta dalje</t>
  </si>
  <si>
    <t>94101</t>
  </si>
  <si>
    <t>Preverjanje branja in pisanja</t>
  </si>
  <si>
    <t>Paradontologija/zobne bolezni in endodontija</t>
  </si>
  <si>
    <t>1-5</t>
  </si>
  <si>
    <r>
      <t>6</t>
    </r>
    <r>
      <rPr>
        <sz val="10"/>
        <rFont val="Arial CE"/>
        <charset val="238"/>
      </rPr>
      <t>, 8</t>
    </r>
  </si>
  <si>
    <t>Preverjanje branja in pisanja (preizkusni narek, test MBP, preizkus vidnega zaznavanja vizualne motorične koordinacije ter vrednotenje dobljenih rezultatov). Pri zdraviliškem zdravljenju storitev opravlja klinični logoped in je storitev mogoče obračunati pri individualni obravnavi največ 5 krat na teden.</t>
  </si>
  <si>
    <t>I770</t>
  </si>
  <si>
    <t>Arteriovenska fistula, pridobljena</t>
  </si>
  <si>
    <t>Šifrant 15.105</t>
  </si>
  <si>
    <t>Triaža in sprejem</t>
  </si>
  <si>
    <t>Opazovalna enota</t>
  </si>
  <si>
    <t>Dispečerska služba – DMS</t>
  </si>
  <si>
    <t>Dispečerska služba – zdravnik</t>
  </si>
  <si>
    <t>E0010, E0092</t>
  </si>
  <si>
    <t>namesto E0010=91102 (iz Šifranta 15.42)</t>
  </si>
  <si>
    <t>namesto E0010=E0051 (iz Šifranta 15.2)</t>
  </si>
  <si>
    <t>91102 (iz Šifranta 15.42)</t>
  </si>
  <si>
    <t>E0051 (iz Šifranta 15.2)</t>
  </si>
  <si>
    <t>82306, 82308, 85401, 94790</t>
  </si>
  <si>
    <t>K15.6</t>
  </si>
  <si>
    <t>Oznaka bolezni in diagnoze v specialistični zunajbolnišnični dejavnosti</t>
  </si>
  <si>
    <t>Zdravljenje rakave bolezni</t>
  </si>
  <si>
    <t>C00</t>
  </si>
  <si>
    <t>Maligna neoplazma ustnice</t>
  </si>
  <si>
    <t>C02</t>
  </si>
  <si>
    <t>Maligna neoplazma drugih in neopredeljenih delov jezika</t>
  </si>
  <si>
    <t>C03</t>
  </si>
  <si>
    <t>Maligna neoplazma dlesni</t>
  </si>
  <si>
    <t>C04</t>
  </si>
  <si>
    <t>Maligna neoplazma ustnega dna</t>
  </si>
  <si>
    <t>C05</t>
  </si>
  <si>
    <t>Maligna neoplazma neba</t>
  </si>
  <si>
    <t>C06</t>
  </si>
  <si>
    <t>Maligna neoplazma drugih in neopredeljenih ustnih delov</t>
  </si>
  <si>
    <t>C08</t>
  </si>
  <si>
    <t>Maligna neoplazma drugih in neopredeljenih velikih žlez slinavk</t>
  </si>
  <si>
    <t>C09</t>
  </si>
  <si>
    <t>C10</t>
  </si>
  <si>
    <t>Maligna neoplazma orofarinksa (ustnega dela žrela)</t>
  </si>
  <si>
    <t>C11</t>
  </si>
  <si>
    <t>Maligna neoplazma nazofarinksa (nosnega dela žrela)</t>
  </si>
  <si>
    <t>C13</t>
  </si>
  <si>
    <t>Maligna neoplazma hipofarinksa (spodnjega dela žrela)</t>
  </si>
  <si>
    <t>C14</t>
  </si>
  <si>
    <t>Maligna neoplazma drugih in slabo opredeljenih mest na ustnici, v ustni votlini in farinksu</t>
  </si>
  <si>
    <t>C15</t>
  </si>
  <si>
    <t>Maligna neoplazma požiralnika</t>
  </si>
  <si>
    <t>C16</t>
  </si>
  <si>
    <t>Maligna neoplazma želodca</t>
  </si>
  <si>
    <t>C17</t>
  </si>
  <si>
    <t>Maligna neoplazma tankega črevesa</t>
  </si>
  <si>
    <t>C18</t>
  </si>
  <si>
    <t>Maligna neoplazma kolona (debelega črevesa)</t>
  </si>
  <si>
    <t>C21</t>
  </si>
  <si>
    <t>Maligna neoplazma anusa in analnega kanala (zadnjika in zadnjičnega kanala)</t>
  </si>
  <si>
    <t>C22</t>
  </si>
  <si>
    <t>Maligna neoplazma jeter in intrahepatičnih (znotrajjetrnih) žolčnih vodov</t>
  </si>
  <si>
    <t>C24</t>
  </si>
  <si>
    <t>Maligna neoplazma drugih in neopredeljenih delov biliarnega trakta (žolčnih poti)</t>
  </si>
  <si>
    <t>C25</t>
  </si>
  <si>
    <t>Maligna neoplazma trebušne slinavke (pankreasa)</t>
  </si>
  <si>
    <t>C26</t>
  </si>
  <si>
    <t>Maligna neoplazma drugih in slabo opredeljenih prebavnih organov</t>
  </si>
  <si>
    <t>C30</t>
  </si>
  <si>
    <t>Maligna neoplazma nosne votline in srednjega ušesa</t>
  </si>
  <si>
    <t>C31</t>
  </si>
  <si>
    <t>Maligna neoplazma paranazalnih sinusov (obnosnih votlin)</t>
  </si>
  <si>
    <t>C32</t>
  </si>
  <si>
    <t>Maligna neoplazma larinksa (grla)</t>
  </si>
  <si>
    <t>C34</t>
  </si>
  <si>
    <t>Maligna neoplazma bronhija (sapnice) in pljuč</t>
  </si>
  <si>
    <t>C38</t>
  </si>
  <si>
    <t>Maligna neoplazma srca, mediastinuma (medpljučja) in plevre (poprsnice)</t>
  </si>
  <si>
    <t>C39</t>
  </si>
  <si>
    <t>Maligna neoplazma drugih in slabo opredeljenih mest v dihalih in intratorakalnih organih</t>
  </si>
  <si>
    <t>C40</t>
  </si>
  <si>
    <t>Maligna neoplazma kosti in sklepnega hrustanca udov</t>
  </si>
  <si>
    <t>C41</t>
  </si>
  <si>
    <t>Maligna neoplazma kosti in sklepnega hrustanca drugih in neopredeljenih mest</t>
  </si>
  <si>
    <t>C410</t>
  </si>
  <si>
    <t>C43</t>
  </si>
  <si>
    <t>Maligni melanom kože</t>
  </si>
  <si>
    <t>C44</t>
  </si>
  <si>
    <t>Druge maligne neoplazme kože</t>
  </si>
  <si>
    <t>C45</t>
  </si>
  <si>
    <t>Mezoteliom</t>
  </si>
  <si>
    <t>C46</t>
  </si>
  <si>
    <t>Kaposijev sarkom</t>
  </si>
  <si>
    <t>C47</t>
  </si>
  <si>
    <t>Maligna neoplazma perifernih živcev in avtonomnega živčevja</t>
  </si>
  <si>
    <t>C48</t>
  </si>
  <si>
    <t>Maligna neoplazma retroperitoneja in peritoneja (potrebušnice)</t>
  </si>
  <si>
    <t>C49</t>
  </si>
  <si>
    <t>Maligna neoplazma drugega vezivnega in mehkega tkiva</t>
  </si>
  <si>
    <t>C50</t>
  </si>
  <si>
    <t>Maligna neoplazma dojke</t>
  </si>
  <si>
    <t>C51</t>
  </si>
  <si>
    <t>Maligna neoplazma ženskega zunanjega spolovila (vulve)</t>
  </si>
  <si>
    <t>C53</t>
  </si>
  <si>
    <t>Maligna neoplazma materničnega vratu (cerviksa)</t>
  </si>
  <si>
    <t>C54</t>
  </si>
  <si>
    <t>Maligna neoplazma materničnega telesa (uterinega korpusa)</t>
  </si>
  <si>
    <t>C57</t>
  </si>
  <si>
    <t>Maligna neoplazma drugih in neopredeljenih ženskih spolnih organov</t>
  </si>
  <si>
    <t>C60</t>
  </si>
  <si>
    <t>Maligna neoplazma penisa</t>
  </si>
  <si>
    <t>C62</t>
  </si>
  <si>
    <t>Maligna neoplazma testisa (moda)</t>
  </si>
  <si>
    <t>C63</t>
  </si>
  <si>
    <t>Maligna neoplazma drugih in neopredeljenih moških spolnih organov</t>
  </si>
  <si>
    <t>C67</t>
  </si>
  <si>
    <t>Maligna neoplazma sečnega mehurja (sečnika)</t>
  </si>
  <si>
    <t>C68</t>
  </si>
  <si>
    <t>Maligna neoplazma drugih in neopredeljenih sečnih (urinarnih) organov</t>
  </si>
  <si>
    <t>C69</t>
  </si>
  <si>
    <t>C70</t>
  </si>
  <si>
    <t>Maligna neoplazma mening (ovojnic možganov in hrbtnega mozga)</t>
  </si>
  <si>
    <t>C71</t>
  </si>
  <si>
    <t>Maligna neoplazma možganov</t>
  </si>
  <si>
    <t>C72</t>
  </si>
  <si>
    <t>Maligna neoplazma hrbtnega mozga, možganskih živcev in drugih delov centralnega živčevja</t>
  </si>
  <si>
    <t>C74</t>
  </si>
  <si>
    <t>Maligna neoplazma nadledvične žleze</t>
  </si>
  <si>
    <t>C75</t>
  </si>
  <si>
    <t>Maligna neoplazma drugih endokrinih žlez (žlez z notranjim izločanjem) in sorodnih struktur</t>
  </si>
  <si>
    <t>C76</t>
  </si>
  <si>
    <t>Maligna neoplazma drugih in slabo opredeljenih mest</t>
  </si>
  <si>
    <t>C77</t>
  </si>
  <si>
    <t>Sekundarna in neopredeljena maligna neoplazma bezgavk</t>
  </si>
  <si>
    <t>C78</t>
  </si>
  <si>
    <t>Sekundarna maligna neoplazma dihalnih in prebavnih organov</t>
  </si>
  <si>
    <t>C79</t>
  </si>
  <si>
    <t>C798</t>
  </si>
  <si>
    <t>C81</t>
  </si>
  <si>
    <t>C82</t>
  </si>
  <si>
    <t>C83</t>
  </si>
  <si>
    <t>C84</t>
  </si>
  <si>
    <t>C85</t>
  </si>
  <si>
    <t>Druge in neopredeljene vrste ne-Hodgkinovega limfoma</t>
  </si>
  <si>
    <t>C88</t>
  </si>
  <si>
    <t>Maligne imunoproliferativne bolezni</t>
  </si>
  <si>
    <t>C880</t>
  </si>
  <si>
    <t>Waldenströmova makroglobulinemija</t>
  </si>
  <si>
    <t>C881</t>
  </si>
  <si>
    <t>Bolezen težkih verig alfa</t>
  </si>
  <si>
    <t>C882</t>
  </si>
  <si>
    <t>C883</t>
  </si>
  <si>
    <t>Imunoproliferativna bolezen tankega črevesa</t>
  </si>
  <si>
    <t>C887</t>
  </si>
  <si>
    <t>Druge maligne imunoproliferativne bolezni</t>
  </si>
  <si>
    <t>C889</t>
  </si>
  <si>
    <t>Maligna imunoproliferativna bolezen, neopredeljena</t>
  </si>
  <si>
    <t>C90</t>
  </si>
  <si>
    <t>Difuzni plazmocitom in maligne neoplazme plazmocitov</t>
  </si>
  <si>
    <t>C900</t>
  </si>
  <si>
    <t>Difuzni plazmocitom</t>
  </si>
  <si>
    <t>C901</t>
  </si>
  <si>
    <t>Plazmocitna levkemija</t>
  </si>
  <si>
    <t>C902</t>
  </si>
  <si>
    <t>C91</t>
  </si>
  <si>
    <t>Limfatična levkemija</t>
  </si>
  <si>
    <t>C910</t>
  </si>
  <si>
    <t>C911</t>
  </si>
  <si>
    <t>C912</t>
  </si>
  <si>
    <t>Subakutna limfocitna levkemija</t>
  </si>
  <si>
    <t>C913</t>
  </si>
  <si>
    <t>C914</t>
  </si>
  <si>
    <t>Dlakastocelična levkemija</t>
  </si>
  <si>
    <t>C915</t>
  </si>
  <si>
    <t>C917</t>
  </si>
  <si>
    <t>Druge vrste limfatična levkemija</t>
  </si>
  <si>
    <t>C919</t>
  </si>
  <si>
    <t>Limfatična levkemija, neopredeljena</t>
  </si>
  <si>
    <t>C92</t>
  </si>
  <si>
    <t>Mieloična levkemija</t>
  </si>
  <si>
    <t>C920</t>
  </si>
  <si>
    <t>C921</t>
  </si>
  <si>
    <t>C922</t>
  </si>
  <si>
    <t>C923</t>
  </si>
  <si>
    <t>C924</t>
  </si>
  <si>
    <t>C925</t>
  </si>
  <si>
    <t>Akutna mielomonocitna levkemija</t>
  </si>
  <si>
    <t>C927</t>
  </si>
  <si>
    <t>C929</t>
  </si>
  <si>
    <t>Mieloična levkemija, neopredeljena</t>
  </si>
  <si>
    <t>C93</t>
  </si>
  <si>
    <t>Monocitna levkemija</t>
  </si>
  <si>
    <t>C930</t>
  </si>
  <si>
    <t>C931</t>
  </si>
  <si>
    <t>C932</t>
  </si>
  <si>
    <t>Subakutna monocitna levkemija</t>
  </si>
  <si>
    <t>C937</t>
  </si>
  <si>
    <t>Druge vrste monocitna levkemija</t>
  </si>
  <si>
    <t>C939</t>
  </si>
  <si>
    <t>Monocitna levkemija, neopredeljena</t>
  </si>
  <si>
    <t>C94</t>
  </si>
  <si>
    <t>C940</t>
  </si>
  <si>
    <t>C941</t>
  </si>
  <si>
    <t>Kronična eritremia</t>
  </si>
  <si>
    <t>C942</t>
  </si>
  <si>
    <t>C943</t>
  </si>
  <si>
    <t>Mastocitna levkemija</t>
  </si>
  <si>
    <t>C944</t>
  </si>
  <si>
    <t>C945</t>
  </si>
  <si>
    <t>Akutna mielofibroza</t>
  </si>
  <si>
    <t>C947</t>
  </si>
  <si>
    <t>C95</t>
  </si>
  <si>
    <t>Levkemija z neopredeljeno vrsto celic</t>
  </si>
  <si>
    <t>C950</t>
  </si>
  <si>
    <t>Akutna levkemija z neopredeljeno vrsto celic</t>
  </si>
  <si>
    <t>C951</t>
  </si>
  <si>
    <t>Kronična levkemija z neopredeljeno vrsto celic</t>
  </si>
  <si>
    <t>C952</t>
  </si>
  <si>
    <t>Subakutna levkemija z neopredeljeno vrsto celic</t>
  </si>
  <si>
    <t>C957</t>
  </si>
  <si>
    <t>Druge vrste levkemija z neopredeljeno vrsto celic</t>
  </si>
  <si>
    <t>C959</t>
  </si>
  <si>
    <t>Levkemija, neopredeljena</t>
  </si>
  <si>
    <t>C96</t>
  </si>
  <si>
    <t>Druge in neopredeljene maligne neoplazme limfatičnega, krvotvornega in sorodnega tkiva</t>
  </si>
  <si>
    <t>D00</t>
  </si>
  <si>
    <t>Karcinom in situ ustne votline, ezofagusa (požiralnika) in želodca</t>
  </si>
  <si>
    <t>D01</t>
  </si>
  <si>
    <t>Karcinom in situ drugih in neopredeljenih prebavnih organov</t>
  </si>
  <si>
    <t>D02</t>
  </si>
  <si>
    <t>Karcinom in situ srednjega ušesa in dihal</t>
  </si>
  <si>
    <t>D03</t>
  </si>
  <si>
    <t>Melanom in situ</t>
  </si>
  <si>
    <t>D04</t>
  </si>
  <si>
    <t>Karcinom in situ kože</t>
  </si>
  <si>
    <t>D05</t>
  </si>
  <si>
    <t>Karcinom in situ dojke</t>
  </si>
  <si>
    <t>D06</t>
  </si>
  <si>
    <t>Karcinom in situ materničnega vratu</t>
  </si>
  <si>
    <t>D07</t>
  </si>
  <si>
    <t>Karcinom in situ drugih in neopredeljenih spolnih organov</t>
  </si>
  <si>
    <t>D09</t>
  </si>
  <si>
    <t>Karcinom in situ drugih in neopredeljenih mest</t>
  </si>
  <si>
    <t>Z0042</t>
  </si>
  <si>
    <t>E0612</t>
  </si>
  <si>
    <t>FTP od 1 do 4 učinkovine</t>
  </si>
  <si>
    <t>OKR ZAE 17/16</t>
  </si>
  <si>
    <t>E0613</t>
  </si>
  <si>
    <t>FTP od 5 do 9 učinkovin</t>
  </si>
  <si>
    <t>E0614</t>
  </si>
  <si>
    <t>FTP, 10 do več učinkovin</t>
  </si>
  <si>
    <t>E0615</t>
  </si>
  <si>
    <t>Ponovni FTP</t>
  </si>
  <si>
    <t>ROB 0072</t>
  </si>
  <si>
    <r>
      <rPr>
        <b/>
        <sz val="10"/>
        <rFont val="Calibri"/>
        <family val="2"/>
        <charset val="238"/>
      </rPr>
      <t>Kontrola podatka Šifra storitve.</t>
    </r>
    <r>
      <rPr>
        <sz val="10"/>
        <rFont val="Calibri"/>
        <family val="2"/>
        <charset val="238"/>
      </rPr>
      <t xml:space="preserve"> Preverja se, ali je v zdraviliški dejavnosti na obravnavi obračunana storitev za zdraviliški dan (oskrbni ali evidenčni).
</t>
    </r>
    <r>
      <rPr>
        <u/>
        <sz val="10"/>
        <rFont val="Calibri"/>
        <family val="2"/>
        <charset val="238"/>
      </rPr>
      <t>Upošteva se naslednje pravilo/navodilo:</t>
    </r>
    <r>
      <rPr>
        <sz val="10"/>
        <rFont val="Calibri"/>
        <family val="2"/>
        <charset val="238"/>
      </rPr>
      <t xml:space="preserve">
V zdraviliški dejavosti se na obravnavi obvezno obračuna storitev za zdraviliški dan (oskrbni ali evidenčni).</t>
    </r>
  </si>
  <si>
    <t>Opis napake:
Na obravnavi ni obračunana storitev za oskrbni zdraviliški dan.</t>
  </si>
  <si>
    <t>E0427</t>
  </si>
  <si>
    <t>Evidenčni zdraviliški dan</t>
  </si>
  <si>
    <t>K1001</t>
  </si>
  <si>
    <t>Kratek obisk</t>
  </si>
  <si>
    <t>Običajna elektrokardiografija.***</t>
  </si>
  <si>
    <t>E0088</t>
  </si>
  <si>
    <t>Operacija sive mrene</t>
  </si>
  <si>
    <t>ROB 0380</t>
  </si>
  <si>
    <t>E0220</t>
  </si>
  <si>
    <t>Operacija na ožilju - krčne žile</t>
  </si>
  <si>
    <t>15.42</t>
  </si>
  <si>
    <t>Seznam storitev specialistične zunajbolnišnične zdravstvene dejavnosti</t>
  </si>
  <si>
    <t>E0299</t>
  </si>
  <si>
    <t>Biopsija horionskih resic, kordocinteza</t>
  </si>
  <si>
    <t>E0300</t>
  </si>
  <si>
    <t>Amniocenteza</t>
  </si>
  <si>
    <t>E0301</t>
  </si>
  <si>
    <t>Medikamentozni splav</t>
  </si>
  <si>
    <t>E0302</t>
  </si>
  <si>
    <t>Diagnostična histeroskopija</t>
  </si>
  <si>
    <t>E0303</t>
  </si>
  <si>
    <t>Histeroskopska operacija</t>
  </si>
  <si>
    <t>E0304</t>
  </si>
  <si>
    <t>Zdravlj. makularnega edema brez zdravila</t>
  </si>
  <si>
    <t>E0398</t>
  </si>
  <si>
    <t>Aplikacija - A: rituksimab,belimumab</t>
  </si>
  <si>
    <t>Aplikacija - B: ciklofosfamid,iloprost</t>
  </si>
  <si>
    <t>E0400</t>
  </si>
  <si>
    <t>Aplikacija - C: infliksimab,tocilizumab</t>
  </si>
  <si>
    <t>E0420</t>
  </si>
  <si>
    <t>Zdrav. makul. edema z anti VEGF zdravili</t>
  </si>
  <si>
    <t>E0421</t>
  </si>
  <si>
    <t>Pripr.,apl.zdravila-karcinom dojke</t>
  </si>
  <si>
    <t>E0422</t>
  </si>
  <si>
    <t>Pripr.,apl.zdravila-karcinom črev.,danke</t>
  </si>
  <si>
    <t>E0433</t>
  </si>
  <si>
    <t>Izrezanje benigne tvorbe kože, podk. tkiva</t>
  </si>
  <si>
    <t>E0434</t>
  </si>
  <si>
    <t>Izrezanje karcinoma kože</t>
  </si>
  <si>
    <t>E0438</t>
  </si>
  <si>
    <t>Ortopedska operacija rame (ostali posegi)</t>
  </si>
  <si>
    <t>E0439</t>
  </si>
  <si>
    <t>Terapevtska artroskopija (koleno)</t>
  </si>
  <si>
    <t>E0010,E0620,Šifrant 15.10</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</si>
  <si>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Poleg storitve ni mogoče obračunati nobene druge storitve iz Seznama storitev v specialistični zunajbolnišnični dejavnosti.</t>
    </r>
  </si>
  <si>
    <t>Opis napake:
Obračun storitve ni ustrezen. Poleg storitve ni mogoče obračunati nobene druge storitve iz Seznama storitev v specialistični zunajbolnišnični dejavnosti.</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</si>
  <si>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</si>
  <si>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</si>
  <si>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</si>
  <si>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</si>
  <si>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</si>
  <si>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</si>
  <si>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</si>
  <si>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</si>
  <si>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</si>
  <si>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</si>
  <si>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</si>
  <si>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</si>
  <si>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</si>
  <si>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</si>
  <si>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</si>
  <si>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</si>
  <si>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</si>
  <si>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</si>
  <si>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</si>
  <si>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</si>
  <si>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E0010,E0092,E0429</t>
  </si>
  <si>
    <t>E0010,E0429</t>
  </si>
  <si>
    <t xml:space="preserve">Nujna medicinska pomoč - helikopter </t>
  </si>
  <si>
    <t>Prva obravnava s starši</t>
  </si>
  <si>
    <t>Prva obravnava otroka samega</t>
  </si>
  <si>
    <t>Prva obrav. s starši v odsotnosti otroka</t>
  </si>
  <si>
    <t>Ponovna obravnava s starši</t>
  </si>
  <si>
    <t>Ponovna obravnava otroka samega</t>
  </si>
  <si>
    <t>Pon. obrav. s starši v odsotnosti otroka</t>
  </si>
  <si>
    <t>Oznaka</t>
  </si>
  <si>
    <t>Šifrant K13.2 – Dovoljene vsebine obravnave po vrstah in podvrstah zdravstvenih dejavnosti</t>
  </si>
  <si>
    <t>Vsebina obravnave</t>
  </si>
  <si>
    <t>Vrsta dejavnosti, podvrsta dejavnosti</t>
  </si>
  <si>
    <t>K0004</t>
  </si>
  <si>
    <t>Preventivni pregled otroka in šolarja</t>
  </si>
  <si>
    <t>K0005</t>
  </si>
  <si>
    <t>Preventivni pregled odraslega in športnika</t>
  </si>
  <si>
    <t>K0006</t>
  </si>
  <si>
    <t>Priprava bolnika za oceno na inv.komisiji</t>
  </si>
  <si>
    <t>K0013</t>
  </si>
  <si>
    <t>Pregled otroka pred vstopom v VVO</t>
  </si>
  <si>
    <t>K0014</t>
  </si>
  <si>
    <t>Kratek preventivni pregled</t>
  </si>
  <si>
    <t>K0018</t>
  </si>
  <si>
    <t>Ponovni preventivni pregled odraslega</t>
  </si>
  <si>
    <t>K0116</t>
  </si>
  <si>
    <t>Preventivna obr.–DMS: ogrož.za depresijo</t>
  </si>
  <si>
    <t>K0119</t>
  </si>
  <si>
    <t>Preventivna obr.–DMS: SŽO</t>
  </si>
  <si>
    <t>K0120</t>
  </si>
  <si>
    <t>Preventivna obr.–DMS: pitje alkohola</t>
  </si>
  <si>
    <t>K0121</t>
  </si>
  <si>
    <t>Preventivna obr.–DMS: KNB</t>
  </si>
  <si>
    <t>K0122</t>
  </si>
  <si>
    <t>Preventivna obr.–DMS: AH</t>
  </si>
  <si>
    <t>K0123</t>
  </si>
  <si>
    <t>Preventivna obr.-DMS: SB tip 2</t>
  </si>
  <si>
    <t>K0124</t>
  </si>
  <si>
    <t>Preventivna obr.– DMS: KOPB</t>
  </si>
  <si>
    <t>K0135</t>
  </si>
  <si>
    <t>Preventivna  obr.-DMS: osteoporoza</t>
  </si>
  <si>
    <t>K1004</t>
  </si>
  <si>
    <t>Kurativni pregled nosečnice</t>
  </si>
  <si>
    <t>K1005</t>
  </si>
  <si>
    <t>Preventivni ginekološki pregled</t>
  </si>
  <si>
    <t>K1006</t>
  </si>
  <si>
    <t>Prevent.gin.pregled z odkrito patologijo</t>
  </si>
  <si>
    <t>K1010</t>
  </si>
  <si>
    <t>Svetovanje-kontracepcija,hor.nad.zdrav.</t>
  </si>
  <si>
    <t>K1015</t>
  </si>
  <si>
    <t>Prvi sistematični pregled nosečnice</t>
  </si>
  <si>
    <t>K1016</t>
  </si>
  <si>
    <t>Ponovni sistematični pregled nosečnice</t>
  </si>
  <si>
    <t>K1017</t>
  </si>
  <si>
    <t>Sistematični obisk nosečnice pri sestri</t>
  </si>
  <si>
    <t>Vrsta</t>
  </si>
  <si>
    <t>Podvrsta</t>
  </si>
  <si>
    <t>K13.1</t>
  </si>
  <si>
    <t>K13.2</t>
  </si>
  <si>
    <t>Dovoljene vsebine obravnave po vrstah in podvrstah zdravstvenih dejavnosti</t>
  </si>
  <si>
    <t>dovoljena vsebina obravnave</t>
  </si>
  <si>
    <t>Legenda:</t>
  </si>
  <si>
    <t>X - dovoljena vsebina obravnave</t>
  </si>
  <si>
    <t>Šifrant K13.1 – Dovoljene vsebine obravnave po storitvah</t>
  </si>
  <si>
    <t>Dovoljene vsebine obravnave po storitvah</t>
  </si>
  <si>
    <r>
      <rPr>
        <b/>
        <strike/>
        <sz val="10"/>
        <color indexed="8"/>
        <rFont val="Calibri"/>
        <family val="2"/>
        <charset val="238"/>
      </rPr>
      <t>Kontrola podatka Šifra storitve.</t>
    </r>
    <r>
      <rPr>
        <strike/>
        <sz val="10"/>
        <color indexed="8"/>
        <rFont val="Calibri"/>
        <family val="2"/>
        <charset val="238"/>
      </rPr>
      <t xml:space="preserve"> Preverja se, ali je storitev obračunana le enkrat glede na šifrant K14.1.
</t>
    </r>
    <r>
      <rPr>
        <strike/>
        <u/>
        <sz val="10"/>
        <color indexed="8"/>
        <rFont val="Calibri"/>
        <family val="2"/>
        <charset val="238"/>
      </rPr>
      <t>Upošteva se naslednje pravilo/navodilo:</t>
    </r>
    <r>
      <rPr>
        <strike/>
        <sz val="10"/>
        <color indexed="8"/>
        <rFont val="Calibri"/>
        <family val="2"/>
        <charset val="238"/>
      </rPr>
      <t xml:space="preserve">
Na obravnavi se ista storitev ne more obračunati več kot enkrat.</t>
    </r>
  </si>
  <si>
    <t>Šifrant 15.108</t>
  </si>
  <si>
    <t>Vstavitev kohlearnega implanta</t>
  </si>
  <si>
    <t>Q280</t>
  </si>
  <si>
    <t>Arteriovenska malformacija (AVM) predmožganskih žil</t>
  </si>
  <si>
    <t>Hernioplastika parastomalne kile</t>
  </si>
  <si>
    <t>Hernioplastika parastomalne kile s ponovnim šivanjem stome</t>
  </si>
  <si>
    <t>Testiranje mišične moči. (Mišični status). Klinično preiskovalna metoda za ocenjevanje mišične moči: - orientacijski. Storitev je možno obračunati največkrat enkrat v času zdraviliškega zdravljenja.</t>
  </si>
  <si>
    <t>Test motoričnih funkcij. Klinična preiskovalna metoda za ugotavljanje raznih vzorcev aktivne gibljivosti. Storitev je možno obračunati največkrat enkrat v času zdraviliškega zdravljenja.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</si>
  <si>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 Storitev je možno obračunati največkrat enkrat v času zdraviliškega zdravljenja.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</si>
  <si>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 Storitev je možno obračunati največkrat enkrat v času zdraviliškega zdravljenja.</t>
  </si>
  <si>
    <t>E0627</t>
  </si>
  <si>
    <t>Presejanje diabetične retinopatije</t>
  </si>
  <si>
    <t>E0430 (iz Šifranta 15.2)</t>
  </si>
  <si>
    <t>Šifrant 15.27</t>
  </si>
  <si>
    <t xml:space="preserve">dejavnosti, kjer ZZZS še ni opredelil dovoljenih vsebin obravnave </t>
  </si>
  <si>
    <t>dejavnosti, pri katerih se ne pošilja vsebina obravnave</t>
  </si>
  <si>
    <t>K0016</t>
  </si>
  <si>
    <t>Pregled otrok/šolarjev po sist. pregledu</t>
  </si>
  <si>
    <t>Tomosinteza dojke - enostransko</t>
  </si>
  <si>
    <t>Tomosinteza dojke - dvostransko</t>
  </si>
  <si>
    <t>OKROŽNICA ZAE 1/17</t>
  </si>
  <si>
    <t>Maligna neoplazma zunanje zgornje ustnice</t>
  </si>
  <si>
    <t>Maligna neoplazma zunanje spodnje ustnice</t>
  </si>
  <si>
    <t>Maligna neoplazma zunanje ustnice, neopredeljena</t>
  </si>
  <si>
    <t>Maligna neoplazma zgornje ustnice, notranji del</t>
  </si>
  <si>
    <t>Maligna neoplazma spodnje ustnice, notranji del</t>
  </si>
  <si>
    <t>Maligna neoplazma ustnice, neopredeljena, notranji del</t>
  </si>
  <si>
    <t>Maligna neoplazma komisure ustnic (ustni kot)</t>
  </si>
  <si>
    <t>Maligna neoplazma - preraščajoča lezija ustnice</t>
  </si>
  <si>
    <t>Maligna neoplazma ustnice, neopredeljena</t>
  </si>
  <si>
    <t>Maligna neoplazma dorzalne površine jezika</t>
  </si>
  <si>
    <t>Maligna neoplazma roba jezika</t>
  </si>
  <si>
    <t>Maligna neoplazma ventralne površine jezika</t>
  </si>
  <si>
    <t>Maligna neoplazma sprednjih dveh tretjin jezika, brez opredelitve mesta</t>
  </si>
  <si>
    <t>Maligna neoplazma jezičnega tonzila (jezičnega mandlja)</t>
  </si>
  <si>
    <t>Maligna neoplazma - preraščajoča lezija jezika</t>
  </si>
  <si>
    <t>Maligna neoplazma jezika, neopredeljena</t>
  </si>
  <si>
    <t>Maligna neoplazma zgornje dlesni</t>
  </si>
  <si>
    <t>Maligna neoplazma spodnje dlesni</t>
  </si>
  <si>
    <t>Maligna neoplazma dlesni, neopredeljena</t>
  </si>
  <si>
    <t>Maligna neoplazma sprednjega ustnega dna</t>
  </si>
  <si>
    <t>Maligna neoplazma lateralnega (stranskega) ustnega dna</t>
  </si>
  <si>
    <t>Maligna neoplazma - preraščajoča lezija ustnega dna</t>
  </si>
  <si>
    <t>Maligna neoplazma ustnega dna, neopredeljeno</t>
  </si>
  <si>
    <t>Maligna neoplazma trdega neba</t>
  </si>
  <si>
    <t>Maligna neoplazma mehkega neba</t>
  </si>
  <si>
    <t>Maligna neoplazma uvule (jezička)</t>
  </si>
  <si>
    <t>Maligna neoplazma - preraščajoča lezija neba</t>
  </si>
  <si>
    <t>Maligna neoplazma neba, neopredeljeno</t>
  </si>
  <si>
    <t>Maligna neoplazma bukalne (lične) sluznice</t>
  </si>
  <si>
    <t>Maligna neoplazma vestibuluma ust (ustna votlina)</t>
  </si>
  <si>
    <t>Maligna neoplazma retromolarnega področja</t>
  </si>
  <si>
    <t>Maligna neoplazma - preraščajoča lezija drugih in neopredeljenih ustnih delov</t>
  </si>
  <si>
    <t>Maligna neoplazma ust, neopredeljena</t>
  </si>
  <si>
    <t>Maligna neoplazma submandibularne (podčeljustne) slinavke</t>
  </si>
  <si>
    <t>Maligna neoplazma sublingvalne (podjezične) slinavke</t>
  </si>
  <si>
    <t>Maligna neoplazma - preraščajoča lezija velikih žlez slinavk</t>
  </si>
  <si>
    <t>Maligna neoplazma velike žleze slinavke, neopredeljena</t>
  </si>
  <si>
    <t>Maligna neoplazma tonzilarne lože</t>
  </si>
  <si>
    <t>Maligna neoplazma tonzilarnega (nebnega) loka (sprednjega)(zadnjega)</t>
  </si>
  <si>
    <t>Maligna neoplazma - preraščajoča lezija tonzile</t>
  </si>
  <si>
    <t>Maligna neoplazma tonzile, neopredeljena</t>
  </si>
  <si>
    <t>Maligna neoplazma valekule</t>
  </si>
  <si>
    <t>Maligna neoplazma sprednje površine epiglotisa (poklopca)</t>
  </si>
  <si>
    <t>Maligna neoplazma stranske stene orofarinksa</t>
  </si>
  <si>
    <t>Maligna neoplazma zadnje stene orofarinksa</t>
  </si>
  <si>
    <t>Maligna neoplazma branhialne reže</t>
  </si>
  <si>
    <t>Maligna neoplazma - preraščajoča lezija orofarinksa</t>
  </si>
  <si>
    <t>Maligna neoplazma orofarinksa, neopredeljena</t>
  </si>
  <si>
    <t>Maligna neoplazma zgornje stene nazofarinksa</t>
  </si>
  <si>
    <t>Maligna neoplazma zadnje stene nazofarinksa</t>
  </si>
  <si>
    <t>Maligna neoplazma stranske stene nazofarinksa</t>
  </si>
  <si>
    <t>Maligna neoplazma sprednje stene nazofarinksa</t>
  </si>
  <si>
    <t>Maligna neoplazma - preraščajoča lezija nazofarinksa</t>
  </si>
  <si>
    <t>Maligna neoplazma nazofarinksa, neopredeljena</t>
  </si>
  <si>
    <t>Maligna neoplazma postkrikoidne regije</t>
  </si>
  <si>
    <t>Maligna neoplazma ariepiglotisne gube, hipofaringealnega dela</t>
  </si>
  <si>
    <t>Maligna neoplazma zadnje stene hipofarinksa</t>
  </si>
  <si>
    <t>Maligna neoplazma - preraščajoča lezija hipofarinksa</t>
  </si>
  <si>
    <t>Maligna neoplazma hipofarinksa, neopredeljena</t>
  </si>
  <si>
    <t>Maligna neoplazma farinksa (žrela), neopredeljena</t>
  </si>
  <si>
    <t>Maligna neoplazma Waldeyerjevega obroča</t>
  </si>
  <si>
    <t>Waldeyerjev - preraščajoča lezija ustnice, ustne votline in farinksa</t>
  </si>
  <si>
    <t>Maligna neoplazma cervikalnega (vratnega) dela požiralnika</t>
  </si>
  <si>
    <t>Maligna neoplazma torakalnega (prsnega) dela požiralnika</t>
  </si>
  <si>
    <t>Maligna neoplazma abdominalnega (trebušnega) dela požiralnika</t>
  </si>
  <si>
    <t>Maligna neoplazma zgornje tretjine požiralnika</t>
  </si>
  <si>
    <t>Maligna neoplazma srednje tretjine požiralnika</t>
  </si>
  <si>
    <t>Maligna neoplazma spodnje tretjina požiralnika</t>
  </si>
  <si>
    <t>Maligna neoplazma - preraščajoča lezija požiralnika</t>
  </si>
  <si>
    <t>Maligna neoplazma požiralnika, neopredeljeno</t>
  </si>
  <si>
    <t>Maligna neoplazma kardije</t>
  </si>
  <si>
    <t>Maligna neoplazma dna želodca</t>
  </si>
  <si>
    <t>Maligna neoplazma telesa želodca</t>
  </si>
  <si>
    <t>Maligna neoplazma piloričnega antruma (votline)</t>
  </si>
  <si>
    <t>Maligna neoplazma pilorusa (vratarja)</t>
  </si>
  <si>
    <t>Maligna neoplazma male želodčne krivine, neopredeljena</t>
  </si>
  <si>
    <t>Maligna neoplazma velike želodčne krivine, neopredeljena</t>
  </si>
  <si>
    <t>Maligna neoplazma - preraščajoča lezija želodca</t>
  </si>
  <si>
    <t>Maligna neoplazma želodca, neopredeljen</t>
  </si>
  <si>
    <t>Maligna neoplazma dvanajstnika (duodenuma)</t>
  </si>
  <si>
    <t>Maligna neoplazma jejunuma</t>
  </si>
  <si>
    <t>Maligna neoplazma ileuma</t>
  </si>
  <si>
    <t>Maligna neoplazma Meckelovega divertikla</t>
  </si>
  <si>
    <t>Maligna neoplazma - preraščajoča lezija tankega črevesa</t>
  </si>
  <si>
    <t>Maligna neoplazma tankega črevesa, neopredeljeno</t>
  </si>
  <si>
    <t>Maligna neoplazma cekuma (slepega črevesa)</t>
  </si>
  <si>
    <t>Maligna neoplazma apendiksa (slepiča)</t>
  </si>
  <si>
    <t>Maligna neoplazma ascendentnega kolona (dela debelega črevesa)</t>
  </si>
  <si>
    <t>Maligna neoplazma hepatične fleksure (jetrnega zavoja)</t>
  </si>
  <si>
    <t>Maligna neoplazma transverzalnega kolona (prečnega debelega črevesa)</t>
  </si>
  <si>
    <t>Maligna neoplazma splenične fleksure (vraničnega zavoja)</t>
  </si>
  <si>
    <t>Maligna neoplazma descendentnega kolona (dela debelega črevesa)</t>
  </si>
  <si>
    <t>Maligna neoplazma sigmoidnega kolona (esastega debelega črevesa)</t>
  </si>
  <si>
    <t>Maligna neoplazma - preraščajoča lezija kolona (debelega črevesa)</t>
  </si>
  <si>
    <t>Maligna neoplazma kolona, neopredeljena</t>
  </si>
  <si>
    <t>Maligna neoplazma anusa (zadnjika), neopredeljena</t>
  </si>
  <si>
    <t>Maligna neoplazma analnega (zadnjičnega) kanala</t>
  </si>
  <si>
    <t>Maligna neoplazma kloakogenega predela</t>
  </si>
  <si>
    <t>Maligna neoplazma - preraščajoča lezija rektuma, anusa in analnega kanala (danke, zadnjika in zadnjičnega kanala)</t>
  </si>
  <si>
    <t>Maligna neoplazma jeter, neopredeljena</t>
  </si>
  <si>
    <t>Maligna neoplazma ekstrahepatičnega (zunajjetrnega) žolčevoda</t>
  </si>
  <si>
    <t>Maligna neoplazma Vaterjeve ampule</t>
  </si>
  <si>
    <t>Maligna neoplazma - preraščajoča lezija biliarnega trakta (žolčnih poti)</t>
  </si>
  <si>
    <t>Maligna neoplazma biliarnega trakta (žolčna pota), neopredeljena</t>
  </si>
  <si>
    <t>Maligna neoplazma glave trebušne slinavke</t>
  </si>
  <si>
    <t>Maligna neoplazma telesa trebušne slinavke</t>
  </si>
  <si>
    <t>Maligna neoplazma repa trebušne slinavke</t>
  </si>
  <si>
    <t>Maligna neoplazma pankreatičnega voda (izvodilo trebušne slinavke)</t>
  </si>
  <si>
    <t>Maligna neoplazma endokrinega dela trebušne slinavke</t>
  </si>
  <si>
    <t>Maligna neoplazma drugega dela trebušne slinavke</t>
  </si>
  <si>
    <t>Maligna neoplazma - preraščajoča lezija trebušne slinavke</t>
  </si>
  <si>
    <t>Maligna neoplazma trebušne slinavke, neopredeljena</t>
  </si>
  <si>
    <t>Maligna neoplazma intestinalnega (prebavnega) trakta, predel neopredeljen</t>
  </si>
  <si>
    <t>Maligna neoplazma vranice</t>
  </si>
  <si>
    <t>Maligna neoplazma - preraščajoča lezija prebavnega sistema</t>
  </si>
  <si>
    <t>Maligna neoplazma - slabo opredeljena mesta v prebavnem sistemu</t>
  </si>
  <si>
    <t>Maligna neoplazma nosne votline</t>
  </si>
  <si>
    <t>Maligna neoplazma srednjega ušesa</t>
  </si>
  <si>
    <t>Maligna neoplazma maksilarnega sinusa (čeljustične obnosne votline)</t>
  </si>
  <si>
    <t>Maligna neoplazma etmoidalnega sinusa (sitkine celice)</t>
  </si>
  <si>
    <t>Maligna neoplazma frontalnega sinusa (čelne obnosne votline)</t>
  </si>
  <si>
    <t>Maligna neoplazma sfenoidalnega sinusa (zagozdnične obnosne votline)</t>
  </si>
  <si>
    <t>Maligna neoplazma - preraščajoča lezija paranazalnih (akcesornih, obnosnih) sinusov (votlin)</t>
  </si>
  <si>
    <t>Maligna neoplazma paranazalnega (akcesornega, obnosnega) sinusa (votline), neopredeljen</t>
  </si>
  <si>
    <t>Maligna neoplazma glotisa</t>
  </si>
  <si>
    <t>Maligna neoplazma supraglotisa</t>
  </si>
  <si>
    <t>Maligna neoplazma subglotisa</t>
  </si>
  <si>
    <t>Maligna neoplazma laringealnega (grlnega) hrustanca</t>
  </si>
  <si>
    <t>Maligna neoplazma - preraščajoča lezija larinksa</t>
  </si>
  <si>
    <t>Maligna neoplazma larinksa, neopredeljen</t>
  </si>
  <si>
    <t>Maligna neoplazma glavnega bronhija (glavne sapnice)</t>
  </si>
  <si>
    <t>Maligna neoplazma zgornjega lobusa (režnja), bronhija ali pljuč</t>
  </si>
  <si>
    <t>Maligna neoplazma srednjega lobusa (režnja), bronhija ali pljuč</t>
  </si>
  <si>
    <t>Maligna neoplazma spodnjega lobusa (režnja), bronhija ali pljuč</t>
  </si>
  <si>
    <t>Maligna neoplazma - preraščajoča lezija bronhija in pljuč</t>
  </si>
  <si>
    <t>Maligna neoplazma bronhija ali pljuč, neopredeljena</t>
  </si>
  <si>
    <t>Maligna neoplazma srca</t>
  </si>
  <si>
    <t>Maligna neoplazma sprednjega mediastinuma (sprednjega medpljučja)</t>
  </si>
  <si>
    <t>Maligna neoplazma zadnjega mediastinuma (zadnjega medpljučja)</t>
  </si>
  <si>
    <t>Maligna neoplazma mediastinuma, neopredeljen del</t>
  </si>
  <si>
    <t>Maligna neoplazma plevre</t>
  </si>
  <si>
    <t>Maligna neoplazma - preraščajoča lezija srca, mediastinuma in plevre</t>
  </si>
  <si>
    <t>Maligna neoplazma zgornjega respiratornega (dihalnega) trakta, neopredeljen del</t>
  </si>
  <si>
    <t>Maligna neoplazma - preraščajoča lezija dihalnih in intratorakalnih organov</t>
  </si>
  <si>
    <t>Maligna neoplazma - slabo opredeljena mesta v respiratornem (dihalnem) sistemu</t>
  </si>
  <si>
    <t>Maligna neoplazma skapule (lopatice) in dolge kosti zgornjega uda</t>
  </si>
  <si>
    <t>Maligna neoplazma kratke kosti zgornjega uda</t>
  </si>
  <si>
    <t>Maligna neoplazma dolge kosti spodnjega uda</t>
  </si>
  <si>
    <t>Maligna neoplazma kratke kosti spodnjega uda</t>
  </si>
  <si>
    <t>Maligna neoplazma - preraščajoča lezija kosti in sklepnega hrustanca udov</t>
  </si>
  <si>
    <t>Maligna neoplazma kosti in sklepnega hrustanca udov, neopredeljena</t>
  </si>
  <si>
    <t>Maligna neoplazma lobanjske in obrazne kosti</t>
  </si>
  <si>
    <t>Maligna neoplazma kosti zgornje čeljusti in obraza</t>
  </si>
  <si>
    <t>Maligna neoplazma mandibule</t>
  </si>
  <si>
    <t>Maligna neoplazma hrbtenice</t>
  </si>
  <si>
    <t>Maligna neoplazma reber, sternuma (grodnice) in klavikule (ključnice)</t>
  </si>
  <si>
    <t>Maligna neoplazma medenične kosti, križnice in trtice</t>
  </si>
  <si>
    <t>Maligna neoplazma - preraščajoča lezija kosti in sklepnega hrustanca</t>
  </si>
  <si>
    <t>Maligna neoplazma kosti in sklepnega hrustanca, neopredeljena</t>
  </si>
  <si>
    <t>Maligna neoplazma kože ustnice</t>
  </si>
  <si>
    <t>Maligna neoplazma kože veke, vključno kantus</t>
  </si>
  <si>
    <t>Maligna neoplazma kože ušesa in zunanjega sluhovoda</t>
  </si>
  <si>
    <t>Maligna neoplazma kože drugih in neopredeljenih delov obraza</t>
  </si>
  <si>
    <t>Maligna neoplazma kože lobanje in vratu</t>
  </si>
  <si>
    <t>Maligna neoplazma kože trupa</t>
  </si>
  <si>
    <t>Maligna neoplazma kože zgornjega uda, vključno z ramo</t>
  </si>
  <si>
    <t>Maligna neoplazma kože spodnjega uda, vključno s kolkom</t>
  </si>
  <si>
    <t>Maligna neoplazma - preraščajoča lezija kože</t>
  </si>
  <si>
    <t>Maligna neoplazma perifernih živcev glave, obraza in vratu</t>
  </si>
  <si>
    <t>Maligna neoplazma perifernih živcev zgornjega uda, vključno z ramo</t>
  </si>
  <si>
    <t>Maligna neoplazma perifernih živcev spodnjega uda, vključno s kolkom</t>
  </si>
  <si>
    <t>Maligna neoplazma perifernih živcev toraksa (prsnega koša)</t>
  </si>
  <si>
    <t>Maligna neoplazma perifernih živcev abdomna (trebuha)</t>
  </si>
  <si>
    <t>Maligna neoplazma perifernih živcev pelvisa (medenice)</t>
  </si>
  <si>
    <t>Maligna neoplazma perifernih živcev trupa, neopredeljeni</t>
  </si>
  <si>
    <t>Maligna neoplazma - preraščajoča lezija perifernih živcev in avtonomnega živčevja</t>
  </si>
  <si>
    <t>Maligna neoplazma perifernih živcev in avtonomno živčevje, neopredeljeni</t>
  </si>
  <si>
    <t>Maligna neoplazma retroperitoneja</t>
  </si>
  <si>
    <t>Maligna neoplazma opredeljenih delov peritoneja</t>
  </si>
  <si>
    <t>Maligna neoplazma peritoneja, neopredeljeno</t>
  </si>
  <si>
    <t>Maligna neoplazma - preraščajoča lezija retroperitoneja in peritoneja</t>
  </si>
  <si>
    <t>Maligna neoplazma vezivnega in mehkega tkiva glave, obraza in vratu</t>
  </si>
  <si>
    <t>Maligna neoplazma vezivnega in mehkega tkiva zgornjega uda, vključno z ramo</t>
  </si>
  <si>
    <t>Maligna neoplazma vezivnega in mehkega tkiva spodnjega uda, vključno s kolkom</t>
  </si>
  <si>
    <t>Maligna neoplazma vezivnega in mehkega tkiva toraksa (prsnega koša)</t>
  </si>
  <si>
    <t>Maligna neoplazma vezivnega in mehkega tkiva abdomna (trebuha)</t>
  </si>
  <si>
    <t>Maligna neoplazma vezivnega in mehkega tkiva pelvisa (medenice)</t>
  </si>
  <si>
    <t>Maligna neoplazma vezivnega in mehkega tkiva trupa, neopredeljeno</t>
  </si>
  <si>
    <t>Maligna neoplazma - preraščajoča lezija vezivnega in mehkega tkiva</t>
  </si>
  <si>
    <t>Maligna neoplazma vezivnega in mehkega tkiva, neopredeljeno</t>
  </si>
  <si>
    <t>Maligna neoplazma bradavice in areole</t>
  </si>
  <si>
    <t>Maligna neoplazma osrednjega dela dojke</t>
  </si>
  <si>
    <t>Maligna neoplazma zgornjega-notranjega kvadranta dojke</t>
  </si>
  <si>
    <t>Maligna neoplazma spodnjega-notranjega kvadranta dojke</t>
  </si>
  <si>
    <t>Maligna neoplazma zgornjega-zunanjega kvadranta dojke</t>
  </si>
  <si>
    <t>Maligna neoplazma spodnjega-zunanjega kvadranta dojke</t>
  </si>
  <si>
    <t>Maligna neoplazma aksilarnega (pazdušnega) predela dojke</t>
  </si>
  <si>
    <t>Maligna neoplazma - praraščajoča lezija dojke</t>
  </si>
  <si>
    <t>Maligna neoplazma dojke, neopredeljena</t>
  </si>
  <si>
    <t>Maligna neoplazma labium majus (velike sramne ustnice)</t>
  </si>
  <si>
    <t>Maligna neoplazma labium minus (mala sramna ustnica)</t>
  </si>
  <si>
    <t>Maligna neoplazma klitorisa</t>
  </si>
  <si>
    <t>Maligna neoplazma - preraščajoča lezija vulve</t>
  </si>
  <si>
    <t>Maligna neoplazma vulve, neopredeljena</t>
  </si>
  <si>
    <t>Maligna neoplazma endocerviksa (notranje stene materničnega vratu)</t>
  </si>
  <si>
    <t>Maligna neoplazma eksocerviksa (zunanje stene materničnega vratu)</t>
  </si>
  <si>
    <t>Maligna neoplazma - preraščajoča lezija materničnega vratu</t>
  </si>
  <si>
    <t>Maligna neoplazma materničnega vratu (cerviksa), neopredeljen</t>
  </si>
  <si>
    <t>Maligna neoplazma istmusa utere (ožine maternice)</t>
  </si>
  <si>
    <t>Maligna neoplazma endometrija</t>
  </si>
  <si>
    <t>Maligna neoplazma miometrija</t>
  </si>
  <si>
    <t>Maligna neoplazma fundusa (dna) maternice</t>
  </si>
  <si>
    <t>Maligna neoplazma - preraščajoča lezija materničnega telesa</t>
  </si>
  <si>
    <t>Maligna neoplazma jajcevoda</t>
  </si>
  <si>
    <t>Maligna neoplazma širokega ligamenta</t>
  </si>
  <si>
    <t>Maligna neoplazma okroglega ligamenta</t>
  </si>
  <si>
    <t>Maligna neoplazma parametrija</t>
  </si>
  <si>
    <t>Maligna neoplazma materničnih adneksov (priveskov), neopredeljeni</t>
  </si>
  <si>
    <t>Maligna neoplazma drugih opredeljenih ženskih spolnih organov</t>
  </si>
  <si>
    <t>Maligna neoplazma - preraščajoča lezija ženskih spolnih organov</t>
  </si>
  <si>
    <t>Maligna neoplazma ženskega spolnega organa, neopredeljen</t>
  </si>
  <si>
    <t>Maligna neoplazma prepucija</t>
  </si>
  <si>
    <t>Maligna neoplazma glans penisa</t>
  </si>
  <si>
    <t>Maligna neoplazma telesa penisa</t>
  </si>
  <si>
    <t>Maligna neoplazma - preraščajoča lezija penisa</t>
  </si>
  <si>
    <t>Maligna neoplazma penisa, neopredeljen</t>
  </si>
  <si>
    <t>Maligna neoplazma nespuščenega testisa (nespuščenega moda)</t>
  </si>
  <si>
    <t>Maligna neoplazma spuščenega testisa (spuščenega moda)</t>
  </si>
  <si>
    <t>Maligna neoplazma testisa (moda), neopredeljen</t>
  </si>
  <si>
    <t>Maligna neoplazma epididimisa (obmodka)</t>
  </si>
  <si>
    <t>Maligna neoplazma spermatične vezi</t>
  </si>
  <si>
    <t>Maligna neoplazma skrotuma (mošnje)</t>
  </si>
  <si>
    <t>Maligna neoplazma drugih opredeljenih moških spolnih organov</t>
  </si>
  <si>
    <t>Maligna neoplazma - preraščajoča lezija moških spolnih organov</t>
  </si>
  <si>
    <t>Maligna neoplazma moškega spolnega organa, neopredeljeno</t>
  </si>
  <si>
    <t>Maligna neoplazma trigonum vesicae (trikotnika sečnega mehurja)</t>
  </si>
  <si>
    <t>Maligna neoplazma svoda sečnega mehurja</t>
  </si>
  <si>
    <t>Maligna neoplazma stranske stene sečnega mehurja</t>
  </si>
  <si>
    <t>Maligna neoplazma sprednje stene sečnega mehurja</t>
  </si>
  <si>
    <t>Maligna neoplazma zadnje stene sečnega mehurja</t>
  </si>
  <si>
    <t>Maligna neoplazma vratu sečnega mehurja</t>
  </si>
  <si>
    <t>Maligna neoplazma ustja sečevoda (uretra)</t>
  </si>
  <si>
    <t>Maligna neoplazma urachusa</t>
  </si>
  <si>
    <t>Maligna neoplazma - preraščajoča lezija sečnega mehurja</t>
  </si>
  <si>
    <t>Maligna neoplazma sečnega mehurja, neopredeljen</t>
  </si>
  <si>
    <t>Maligna neoplazma sečnice (uretra)</t>
  </si>
  <si>
    <t>Maligna neoplazma obsečnične (parauretralne) žleze</t>
  </si>
  <si>
    <t>Maligna neoplazma - preraščajoča lezija sečnih organov</t>
  </si>
  <si>
    <t>Maligna neoplazma sečnega (urinarnega) organa, neopredeljeno</t>
  </si>
  <si>
    <t>Maligna neoplazma veznice (konjunktive)</t>
  </si>
  <si>
    <t>Maligna neoplazma roženice (kornea)</t>
  </si>
  <si>
    <t>Maligna neoplazma mrežnice (retine)</t>
  </si>
  <si>
    <t>Maligna neoplazma žilnice (chorioidea)</t>
  </si>
  <si>
    <t>Maligna neoplazma ciliarnika (ciliarnega telesa)</t>
  </si>
  <si>
    <t>Maligna neoplazma solzne žleze in solzovoda</t>
  </si>
  <si>
    <t>Maligna neoplazma orbite</t>
  </si>
  <si>
    <t>Maligna neoplazma očesa, neopredeljeno</t>
  </si>
  <si>
    <t>Maligna neoplazma cerebralne meninge (možganske ovojnice)</t>
  </si>
  <si>
    <t>Maligna neoplazma spinalne meninge (ovojnice hrbtnega mozga)</t>
  </si>
  <si>
    <t>Maligna neoplazma meninge (ovojnice možganov in hrbtnega mozga), neopredeljene</t>
  </si>
  <si>
    <t>Maligna neoplazma možganov, razen režnjev in prekatov (lobusov in ventriklov)</t>
  </si>
  <si>
    <t>Maligna neoplazma frontalnega (čelnega) režnja</t>
  </si>
  <si>
    <t>Maligna neoplazma temporalnega (senčničnega) režnja</t>
  </si>
  <si>
    <t>Maligna neoplazma parietalnega (temenskega) režnja</t>
  </si>
  <si>
    <t>Maligna neoplazma okcipitalnega (zatilnega) režnja</t>
  </si>
  <si>
    <t>Maligna neoplazma možganskega prekata (cerebralnega ventrikla)</t>
  </si>
  <si>
    <t>Maligna neoplazma malih možganov (cerebelluma)</t>
  </si>
  <si>
    <t>Maligna neoplazma možganskega debla</t>
  </si>
  <si>
    <t>Maligna neoplazma - preraščajoča lezija možganov</t>
  </si>
  <si>
    <t>Maligna neoplazma možganov, neopredeljeni</t>
  </si>
  <si>
    <t>Maligna neoplazma hrbtnega mozga</t>
  </si>
  <si>
    <t>Maligna neoplazma konjskega repa (cauda equina)</t>
  </si>
  <si>
    <t>Maligna neoplazma olfaktornega (vohalnega) živca</t>
  </si>
  <si>
    <t>Maligna neoplazma vidnega (optičnega) živca</t>
  </si>
  <si>
    <t>Maligna neoplazma slušnega (akustičnega) živca</t>
  </si>
  <si>
    <t>Maligna neoplazma drugih in neopredeljenih možganskih (kranialnih) živcev</t>
  </si>
  <si>
    <t>Maligna neoplazma - preraščajoča lezija možganov in drugih delov centralnega živčevja</t>
  </si>
  <si>
    <t>Maligna neoplazma centralnega živčevja, neopredeljeno</t>
  </si>
  <si>
    <t>Maligna neoplazma skorje nadledvične žleze</t>
  </si>
  <si>
    <t>Maligna neoplazma sredice nadledvične žleze</t>
  </si>
  <si>
    <t>Maligna neoplazma nadledvične žleze, neopredeljena</t>
  </si>
  <si>
    <t>Maligna neoplazma paratiroidne žleze (obščitnice)</t>
  </si>
  <si>
    <t>Maligna neoplazma hipofize</t>
  </si>
  <si>
    <t>Maligna neoplazma kraniofaringealnega voda</t>
  </si>
  <si>
    <t>Maligna neoplazma epifize (češarike)</t>
  </si>
  <si>
    <t>Maligna neoplazma karotidnega telesca</t>
  </si>
  <si>
    <t>Maligna neoplazma aortnega telesca in drugih paraganglijev</t>
  </si>
  <si>
    <t>Maligna neoplazma - pluriglandularna prizadetost, neopredeljena</t>
  </si>
  <si>
    <t>Maligna neoplazma endokrine žleze (žleze z notranjim izločanjem), neopredeljena</t>
  </si>
  <si>
    <t>Maligna neoplazma glave, obraza in vratu</t>
  </si>
  <si>
    <t>Maligna neoplazma toraksa (prsnega koša)</t>
  </si>
  <si>
    <t>Maligna neoplazma abdomna (trebuha)</t>
  </si>
  <si>
    <t>Maligna neoplazma pelvisa (medenice)</t>
  </si>
  <si>
    <t>Maligna neoplazma zgornjega uda</t>
  </si>
  <si>
    <t>Maligna neoplazma spodnjega uda</t>
  </si>
  <si>
    <t>Maligna neoplazma drugih slabo opredeljenih mest</t>
  </si>
  <si>
    <t>Maligna neoplazma - preraščajoča lezija drugih in slabo opredeljenih mest</t>
  </si>
  <si>
    <t>Sekundarna in neopredeljena maligna neoplazma bezgavke glave, obraza in vratu</t>
  </si>
  <si>
    <t>Sekundarna in neopredeljena maligna neoplazma intratorakalne bezgavke</t>
  </si>
  <si>
    <t>Sekundarna in neopredeljena maligna neoplazma intraabdominalne bezgavke</t>
  </si>
  <si>
    <t>Sekundarna in neopredeljena maligna neoplazma aksilarne (pazdušne) bezgavke in bezgavke zgornjega uda</t>
  </si>
  <si>
    <t>Sekundarna in neopredeljena maligna neoplazma ingvinalne bezgavke in bezgavke spodnjega uda</t>
  </si>
  <si>
    <t>Sekundarna in neopredeljena maligna neoplazma intrapelvične bezgavke (bezgavke v medenici)</t>
  </si>
  <si>
    <t>Sekundarna in neopredeljena maligna neoplazma bezgavk multiplih regij (več področij)</t>
  </si>
  <si>
    <t>Sekundarna in neopredeljena maligna neoplazma bezgavke, neopredeljena</t>
  </si>
  <si>
    <t>Druge opredeljene levkemije, v remisiji</t>
  </si>
  <si>
    <t>Karcinom in situ ustnice, ustne votline in žrela</t>
  </si>
  <si>
    <t>Karcinom in situ požiralnika (ezofagusa)</t>
  </si>
  <si>
    <t>Karcinom in situ želodca</t>
  </si>
  <si>
    <t>Karcinom in situ debelega črevesa (kolona)</t>
  </si>
  <si>
    <t>Karcinom in situ rektosigmoidne zveze</t>
  </si>
  <si>
    <t>Karcinom in situ danke (rektuma)</t>
  </si>
  <si>
    <t>Karcinom in situ anusa in analnega kanala (zadnjika in zadnjičnega kanala)</t>
  </si>
  <si>
    <t>Karcinom in situ drugih in neopredeljenih delov črevesa</t>
  </si>
  <si>
    <t>Karcinom in situ jeter, žolčnika in žolčnih vodov</t>
  </si>
  <si>
    <t>Karcinom in situ drugih opredeljenih prebavnih organov</t>
  </si>
  <si>
    <t>Karcinom in situ prebavnih organov, neopredeljen</t>
  </si>
  <si>
    <t>Karcinom in situ grla (larinksa)</t>
  </si>
  <si>
    <t>Karcinom in situ traheje (sapnik)</t>
  </si>
  <si>
    <t>Karcinom in situ bronhija (sapnice) in pljuč</t>
  </si>
  <si>
    <t>Karcinom in situ drugih delov dihal</t>
  </si>
  <si>
    <t>Karcinom in situ dihal, neopredeljena</t>
  </si>
  <si>
    <t>Karcinom in situ kože ustnice</t>
  </si>
  <si>
    <t>Karcinom in situ kože veke, vključno kantus</t>
  </si>
  <si>
    <t>Karcinom in situ koža ušesa in zunanjega sluhovoda</t>
  </si>
  <si>
    <t>Karcinom in situ kože drugih in neopredeljenih delov obraza</t>
  </si>
  <si>
    <t>Karcinom in situ kože lobanje in vratu</t>
  </si>
  <si>
    <t>Karcinom in situ kože trupa</t>
  </si>
  <si>
    <t>Karcinom in situ kože zgornjega uda, vključno rama</t>
  </si>
  <si>
    <t>Karcinom in situ kože spodnjega uda, vključno kolk</t>
  </si>
  <si>
    <t>Karcinom in situ kože drugih mest</t>
  </si>
  <si>
    <t>Karcinom in situ kože, neopredeljena</t>
  </si>
  <si>
    <t>Karcinom in situ endocerviksa (notranje stene materničnega vratu)</t>
  </si>
  <si>
    <t>Karcinom in situ eksocerviksa (zunanje stene materničnega vratu)</t>
  </si>
  <si>
    <t>Karcinom in situ drugih delov materničnega vratu</t>
  </si>
  <si>
    <t>Karcinom in situ materničnega vratu, neopredeljen</t>
  </si>
  <si>
    <t>Karcinom in situ endometrija</t>
  </si>
  <si>
    <t>Karcinom in situ vulve (žensko zunanje spolovilo)</t>
  </si>
  <si>
    <t>Karcinom in situ vagine (nožnice)</t>
  </si>
  <si>
    <t>Karcinom in situ drugih in neopredeljenih ženskih spolnih organov</t>
  </si>
  <si>
    <t>Karcinom in situ penisa</t>
  </si>
  <si>
    <t>Karcinom in situ drugih in neopredeljenih moških spolnih organov</t>
  </si>
  <si>
    <t>Karcinom in situ sečnega mehurja (sečnika)</t>
  </si>
  <si>
    <t>Karcinom in situ drugih in neopredeljenih sečnih organov</t>
  </si>
  <si>
    <t>Karcinom in situ očesa</t>
  </si>
  <si>
    <t>Karcinom in situ ščitnice in drugih endokrinih žlez (žlez z notranjim izločanjem)</t>
  </si>
  <si>
    <t>E0092, E0525, E0624</t>
  </si>
  <si>
    <t>E0525, E0624</t>
  </si>
  <si>
    <t>E0622</t>
  </si>
  <si>
    <t>Operacija obeh kil hkrati</t>
  </si>
  <si>
    <t>Celostna rehabilitacija slepih in slabovidnih</t>
  </si>
  <si>
    <t>Šifrant 15.109</t>
  </si>
  <si>
    <t>Šifrant 15.110</t>
  </si>
  <si>
    <t>E0010,Šifrant 15.110</t>
  </si>
  <si>
    <t>namesto E0010= Šifrant 15.42</t>
  </si>
  <si>
    <t>Pediatrija - urgentna ambulanta</t>
  </si>
  <si>
    <t>Ambulantna kardiološka rehabilitacija</t>
  </si>
  <si>
    <t>Šifrant 15.111</t>
  </si>
  <si>
    <t>Aplanacijska tonometrija***</t>
  </si>
  <si>
    <t>ROB 0381</t>
  </si>
  <si>
    <t>04003</t>
  </si>
  <si>
    <t>Celotni pregled v spec. dej. **</t>
  </si>
  <si>
    <t>04004</t>
  </si>
  <si>
    <t>Celotni pregled otroka v spec. dej. **</t>
  </si>
  <si>
    <t>04005</t>
  </si>
  <si>
    <t>Celotni pregled duševno/telesno bolnih**</t>
  </si>
  <si>
    <t>1</t>
  </si>
  <si>
    <t>02003</t>
  </si>
  <si>
    <t>Srednje obsežen pregled v spec. dej. **</t>
  </si>
  <si>
    <t>02004</t>
  </si>
  <si>
    <t xml:space="preserve">Sr. obs. pregled otroka v spec. dej. ** </t>
  </si>
  <si>
    <t>02005</t>
  </si>
  <si>
    <t>Sr. obs. pregled duš./telesno bolnih**</t>
  </si>
  <si>
    <t>03004</t>
  </si>
  <si>
    <t>Razširjen pregled v spec. dej. **</t>
  </si>
  <si>
    <t>03005</t>
  </si>
  <si>
    <t>Razšir. pregled duševno/telesno bolnih**</t>
  </si>
  <si>
    <t>03006</t>
  </si>
  <si>
    <t>Razširjen pregled otroka v spec. dej. **</t>
  </si>
  <si>
    <t>12030, 13631, 13633, 13691, 36195, 36196</t>
  </si>
  <si>
    <r>
      <rPr>
        <b/>
        <sz val="9"/>
        <rFont val="Arial"/>
        <family val="2"/>
        <charset val="238"/>
      </rPr>
      <t xml:space="preserve">Šifrant K1.4 - </t>
    </r>
    <r>
      <rPr>
        <sz val="9"/>
        <rFont val="Arial"/>
        <family val="2"/>
        <charset val="238"/>
      </rPr>
      <t xml:space="preserve">Seznami storitev, kjer je oznaka 2 - </t>
    </r>
    <r>
      <rPr>
        <sz val="9"/>
        <rFont val="Arial"/>
        <family val="2"/>
        <charset val="238"/>
      </rPr>
      <t>RO</t>
    </r>
  </si>
  <si>
    <t>Šifrant 15.112</t>
  </si>
  <si>
    <t>Šifrant 15.113</t>
  </si>
  <si>
    <t>205 208, 205 267, 234 251, 238 255</t>
  </si>
  <si>
    <t>201 203, 205 208, 205 267, 234 251, 238 255, 238 256</t>
  </si>
  <si>
    <t>201 203, 205 208, 205 267, 210 219, 234 251</t>
  </si>
  <si>
    <t>201 203, 205 208, 205 267, 234 251</t>
  </si>
  <si>
    <t>Storitve in seznami storitev, ki se za MedZZ ter vse razloge obravnav evidentirajo podrobno po osebah v podvrstah dejavnosti, ki se v ostalih primerih plačujejo v pavšalih</t>
  </si>
  <si>
    <t>NAVODILO ZA OBRAČUN ŠT. 31 - SP2/RTG/1</t>
  </si>
  <si>
    <t>RO 1, 2, 3, 4 in 5</t>
  </si>
  <si>
    <t>Sredstva za variabilno nagrajevanje</t>
  </si>
  <si>
    <r>
      <t>Navajanje podatka "evidenčni dokument = 1" za vse razloge obravnav</t>
    </r>
    <r>
      <rPr>
        <b/>
        <sz val="7"/>
        <rFont val="Arial"/>
        <family val="2"/>
        <charset val="238"/>
      </rPr>
      <t xml:space="preserve"> na strukturi "Obravnava"</t>
    </r>
  </si>
  <si>
    <t>Q0115-Q0117,Q0214, Šifrant 15.103, Šifrant 15.43</t>
  </si>
  <si>
    <t>Q0235-Q0237</t>
  </si>
  <si>
    <t>E0221,E0440,Šifrant 15.88,Q0033,Q0035,Q0036</t>
  </si>
  <si>
    <t>E0221,E0440,Šifrant 15.88, Šifrant 15.51,Q0033, Q0035,Q0036</t>
  </si>
  <si>
    <t>Q0033</t>
  </si>
  <si>
    <t>Q0032, Q0033, Q0035</t>
  </si>
  <si>
    <t>Q0212,Q0213</t>
  </si>
  <si>
    <t>Q0115-Q0117,Q0214</t>
  </si>
  <si>
    <t xml:space="preserve">Šifrant 15.24, Delovne šifre zdravil iz CBZ </t>
  </si>
  <si>
    <t>Šifrant 15.114</t>
  </si>
  <si>
    <t>Paliativna oskrba v specialistični zunajbolnišnični dejavnosti</t>
  </si>
  <si>
    <t>Mobilni paliativni tim</t>
  </si>
  <si>
    <t>072109</t>
  </si>
  <si>
    <t>E0444</t>
  </si>
  <si>
    <t>Operacija na ožilju na obeh nogah hkrati</t>
  </si>
  <si>
    <t>OKR ZAE 33/17</t>
  </si>
  <si>
    <t xml:space="preserve">Šifrant K2: VZD s storitvami glede na vrsto dokumenta po strukturi </t>
  </si>
  <si>
    <t>K10</t>
  </si>
  <si>
    <t>Dovoljene vrste obravnave bolnika po vrstah in podvrstah zdravstvene dejavnosti</t>
  </si>
  <si>
    <t>114000</t>
  </si>
  <si>
    <t>114077</t>
  </si>
  <si>
    <t>114098</t>
  </si>
  <si>
    <t>114109</t>
  </si>
  <si>
    <t>115000</t>
  </si>
  <si>
    <t>119000</t>
  </si>
  <si>
    <t>119077</t>
  </si>
  <si>
    <t>119098</t>
  </si>
  <si>
    <t>119109</t>
  </si>
  <si>
    <t>120000</t>
  </si>
  <si>
    <t>120077</t>
  </si>
  <si>
    <t>120098</t>
  </si>
  <si>
    <t>120109</t>
  </si>
  <si>
    <t xml:space="preserve">Šifrant K29: Razlogi obravnave (RO) za podlage zavarovanja  </t>
  </si>
  <si>
    <t>Perkutana balonska valvuloplastika aortne zaklopke</t>
  </si>
  <si>
    <t>E0002,E0092,E0432,E0690</t>
  </si>
  <si>
    <t>Šifrant 15.115</t>
  </si>
  <si>
    <t>Šifrant 15.116</t>
  </si>
  <si>
    <t>95194 (iz Šifranta 15.3)</t>
  </si>
  <si>
    <t>Šifrant 15.117</t>
  </si>
  <si>
    <t>Q0262-Q0264</t>
  </si>
  <si>
    <t>ROB 0382</t>
  </si>
  <si>
    <t>Storitve priprave in aplikacije zdravil iz Seznama A in B</t>
  </si>
  <si>
    <t>LZM - Seznam A</t>
  </si>
  <si>
    <t>OKR ZAE 37/17</t>
  </si>
  <si>
    <t>Blagovni rabat LZM - Seznam A</t>
  </si>
  <si>
    <t>Poslovna donacija LZM - Seznam A</t>
  </si>
  <si>
    <t>DBZ</t>
  </si>
  <si>
    <t>Blagovni rabat DBZ</t>
  </si>
  <si>
    <t>Ostanek DBZ iz prenapolnjenih vial</t>
  </si>
  <si>
    <t>Poslovna donacija DBZ</t>
  </si>
  <si>
    <t>Q0265</t>
  </si>
  <si>
    <t>Q0266</t>
  </si>
  <si>
    <t>Q0267</t>
  </si>
  <si>
    <t>Q0268</t>
  </si>
  <si>
    <t>ROB 0383</t>
  </si>
  <si>
    <r>
      <rPr>
        <b/>
        <strike/>
        <sz val="10"/>
        <rFont val="Calibri"/>
        <family val="2"/>
        <charset val="238"/>
      </rPr>
      <t xml:space="preserve">Kontrola podatka Šifra storitve. </t>
    </r>
    <r>
      <rPr>
        <strike/>
        <sz val="10"/>
        <rFont val="Calibri"/>
        <family val="2"/>
        <charset val="238"/>
      </rPr>
      <t xml:space="preserve"> Preverja se, ali je poleg storitve aplikacije zdravila (npr. K0042, K0043, E0530) obračunano  LZM zdravilo iz seznama A (npr. Q0235, Q0236, Q0237), ki ima v podrobnih podatkih naveden ustrezen identifikator nadrejene storitve, glede na šifrant K14.1.
</t>
    </r>
    <r>
      <rPr>
        <strike/>
        <u/>
        <sz val="10"/>
        <rFont val="Calibri"/>
        <family val="2"/>
        <charset val="238"/>
      </rPr>
      <t>Upošteva se naslednje pravilo/navodilo:</t>
    </r>
    <r>
      <rPr>
        <strike/>
        <sz val="10"/>
        <rFont val="Calibri"/>
        <family val="2"/>
        <charset val="238"/>
      </rPr>
      <t xml:space="preserve">
Na eni obravnavi se poleg storitve aplikacije zdravila obračuna eno LZM zdravilo iz Seznama A.</t>
    </r>
  </si>
  <si>
    <t>Opis napake:
Obračun zdravila ni ustrezen. Na isti obravnavi je na isti datum aplikacije zdravila možno zaračunati le eno istovrstno šifro storitve zdravila iz Seznama A ali B.</t>
  </si>
  <si>
    <t>Zdravljenje makularnega edema z anti VEGF zdravili</t>
  </si>
  <si>
    <t>115077</t>
  </si>
  <si>
    <t>115098</t>
  </si>
  <si>
    <t>115109</t>
  </si>
  <si>
    <t>Q0269-Q0272</t>
  </si>
  <si>
    <t>Q0265-Q0268</t>
  </si>
  <si>
    <t>Q0262-Q0264, Q0269-Q0272</t>
  </si>
  <si>
    <t>Šifrant K10 – Dovoljene vrste obravnave bolnika po vrstah in podvrstah zdravstvene dejavnosti</t>
  </si>
  <si>
    <t>dovoljena vrsta obravnave bolnika</t>
  </si>
  <si>
    <t>Vrsta obravnave bolnika</t>
  </si>
  <si>
    <t>Obravnava z nočitvijo (hospitalizacija)</t>
  </si>
  <si>
    <t>Dnevna bolnišnična obravnava</t>
  </si>
  <si>
    <t>Dolgotrajna dnevna bolnišnična obravnava</t>
  </si>
  <si>
    <t>Specialistična zunajbolnišnična  obravnava</t>
  </si>
  <si>
    <t>Splošna zunajbolnišnična obravnava</t>
  </si>
  <si>
    <t>Ostale obravnave</t>
  </si>
  <si>
    <t>Zdrav. dejavnost</t>
  </si>
  <si>
    <t>Opis napake:
Obračun storitve aplikacije zdravila ni ustrezen. Na isti obravnavi mora biti navedena vsaj ena pripadajoča šifra storitve zdravila iz Seznama A ali B, za katero ima vsaj eno zdravilo v CBZ določeno to storitev aplikacije.</t>
  </si>
  <si>
    <t>Q0212,Q0213,Q0235-Q0237,Q0262-Q0264</t>
  </si>
  <si>
    <t xml:space="preserve">Q0212,Q0213,Q0235-Q0237,Q0262-Q0264 </t>
  </si>
  <si>
    <t>Q0212,Q0213,Q0235-Q0237, Q0240,Q0262-Q0264</t>
  </si>
  <si>
    <t>E0631</t>
  </si>
  <si>
    <t>E0220,E0259,E0444,Šifrant 15.71, Q0032, Q0033,Q0242, Šifrant 15.117</t>
  </si>
  <si>
    <t>E0259,Šifrant 15.75,Q0032,Q0033, Q0035,Q0242, Šifrant 15.117</t>
  </si>
  <si>
    <t>E0259,Šifrant 15.81,Q0030-Q0033,Q0242, Šifrant 15.117</t>
  </si>
  <si>
    <t>E0259,E0263,E0433,E0434,Šifrant 15.85,Q0032,Q0033,Q0035,Q0242, Šifrant 15.117</t>
  </si>
  <si>
    <t>E0259,Šifrant 15.93,Q0032,Q0033, Q0035,Q0242, Šifrant 15.117</t>
  </si>
  <si>
    <t>050</t>
  </si>
  <si>
    <t>Obsojenci in priporniki - klinična psihologija</t>
  </si>
  <si>
    <t>Obsojenci in priporniki - klinična psihiatrija</t>
  </si>
  <si>
    <t>00002</t>
  </si>
  <si>
    <t>Kratek pregled v specialistični dejavnosti</t>
  </si>
  <si>
    <t>401 110, 402 111, 403 112, 405 113, 406 114</t>
  </si>
  <si>
    <t>00003</t>
  </si>
  <si>
    <t>01009</t>
  </si>
  <si>
    <t>Specialistični stomatološki pregled</t>
  </si>
  <si>
    <t xml:space="preserve">   X</t>
  </si>
  <si>
    <t>402 111</t>
  </si>
  <si>
    <t>Začetna/celotna oskrba v op. stokah</t>
  </si>
  <si>
    <t xml:space="preserve">Izžiganje , kiretaža , elektrokavterizacija, papilotomija </t>
  </si>
  <si>
    <t>Zdravljenje dlesni in zdravljenje ustnih bolezni</t>
  </si>
  <si>
    <t>Desenzibilizacija zobnih vratov po kvadrantu</t>
  </si>
  <si>
    <t>Ekstakcija enokoreninskega zoba</t>
  </si>
  <si>
    <t>Komplicirana ekstrakcija zoba</t>
  </si>
  <si>
    <t>Mali pooperativni  posegi po ekstrakciji zoba</t>
  </si>
  <si>
    <t xml:space="preserve">Izklesavanje zoba s šivi </t>
  </si>
  <si>
    <t>Izklesavanje zaostale korenine</t>
  </si>
  <si>
    <t>Repozicija subluk. zoba ( opornica posebej )</t>
  </si>
  <si>
    <t>402 111, 403 112, 406 114</t>
  </si>
  <si>
    <t xml:space="preserve">Reimplantacija zoba s fiksacijo </t>
  </si>
  <si>
    <t>402 111, 405 113, 406 114</t>
  </si>
  <si>
    <t>402 111, 406 114</t>
  </si>
  <si>
    <t>Incizija sub. abscesa  v ustni votlini</t>
  </si>
  <si>
    <t>Trepanacija pulpnega kanala</t>
  </si>
  <si>
    <t>Schroderjeva trepanacija kosti</t>
  </si>
  <si>
    <t>402 111, 403 112, 405 113, 406 114</t>
  </si>
  <si>
    <t>Oskrba manjše rane s primarnim šivom</t>
  </si>
  <si>
    <t>Vitalitetna kontrola po zobu</t>
  </si>
  <si>
    <t>Merjenje stopnje majavosti</t>
  </si>
  <si>
    <t>Incizija  in drenaža abscesa na obrazu</t>
  </si>
  <si>
    <t xml:space="preserve">Incizija abscesa ustnega dna  </t>
  </si>
  <si>
    <t xml:space="preserve">Incizija v področju neba </t>
  </si>
  <si>
    <t>Toaleta in čiščenje rane</t>
  </si>
  <si>
    <t>Površinska , lokalna anestezija</t>
  </si>
  <si>
    <t>Lokalna infiltracijska oz. prevodna anestezija</t>
  </si>
  <si>
    <t xml:space="preserve">Prevodna anestezija </t>
  </si>
  <si>
    <t>Zaustavitev krvavitve po ekstrakciji zoba</t>
  </si>
  <si>
    <t>Zaustavitev krvavitve z dodatnim šivom</t>
  </si>
  <si>
    <t>Predpisovanje zdravila na recept</t>
  </si>
  <si>
    <t>Provizorična zalivka iz cementa do 15 let</t>
  </si>
  <si>
    <t>Provizorična zapora zoba z zdravilom</t>
  </si>
  <si>
    <t>442 116</t>
  </si>
  <si>
    <t>442 116, 403 112</t>
  </si>
  <si>
    <t xml:space="preserve"> 402 111, 403 112, 406 114</t>
  </si>
  <si>
    <t>403 112, 405 113, 406 114</t>
  </si>
  <si>
    <t>MR31009</t>
  </si>
  <si>
    <t>MR enterografija s KS</t>
  </si>
  <si>
    <t>MR30009</t>
  </si>
  <si>
    <t>MR enterografija</t>
  </si>
  <si>
    <t>E0693</t>
  </si>
  <si>
    <t>Rektoskopija in proktoskopija</t>
  </si>
  <si>
    <t>OKR 60/17</t>
  </si>
  <si>
    <t>OKR ZAE 60/17</t>
  </si>
  <si>
    <t>402 111, 405 113, 406  114</t>
  </si>
  <si>
    <t xml:space="preserve"> X</t>
  </si>
  <si>
    <r>
      <t>404 101, 404 103, 404 119, 404 105, 404 107,</t>
    </r>
    <r>
      <rPr>
        <sz val="10"/>
        <rFont val="Arial CE"/>
        <charset val="238"/>
      </rPr>
      <t xml:space="preserve"> 438 115</t>
    </r>
  </si>
  <si>
    <r>
      <t xml:space="preserve">404 101, 404 103, 404 105, 404 107, </t>
    </r>
    <r>
      <rPr>
        <sz val="10"/>
        <rFont val="Arial CE"/>
        <charset val="238"/>
      </rPr>
      <t>404 119, 438 115</t>
    </r>
  </si>
  <si>
    <t>404 101, 404 103, 404 105, 404 107, 404 119, 438 115</t>
  </si>
  <si>
    <r>
      <t>404 101, 404 103,</t>
    </r>
    <r>
      <rPr>
        <sz val="10"/>
        <rFont val="Arial CE"/>
        <charset val="238"/>
      </rPr>
      <t xml:space="preserve"> 404 107, </t>
    </r>
    <r>
      <rPr>
        <sz val="10"/>
        <rFont val="Arial CE"/>
        <charset val="238"/>
      </rPr>
      <t>438 115</t>
    </r>
  </si>
  <si>
    <t>404 101, 404 103, 404 107, 404 119, 438 115</t>
  </si>
  <si>
    <t>402 111, 405 113, 406 114, 403 112</t>
  </si>
  <si>
    <r>
      <t xml:space="preserve">404 101, 404 103, 404 105, 404 107, </t>
    </r>
    <r>
      <rPr>
        <sz val="10"/>
        <rFont val="Arial CE"/>
        <charset val="238"/>
      </rPr>
      <t xml:space="preserve"> 404 119, 438 115</t>
    </r>
  </si>
  <si>
    <r>
      <t>404 101,</t>
    </r>
    <r>
      <rPr>
        <sz val="10"/>
        <rFont val="Arial CE"/>
        <charset val="238"/>
      </rPr>
      <t xml:space="preserve"> 404 107, </t>
    </r>
    <r>
      <rPr>
        <sz val="10"/>
        <rFont val="Arial CE"/>
        <charset val="238"/>
      </rPr>
      <t>404 119, 438 115</t>
    </r>
  </si>
  <si>
    <r>
      <t>404 101, 404 103, 404 105, 404 107,</t>
    </r>
    <r>
      <rPr>
        <sz val="10"/>
        <rFont val="Arial CE"/>
        <charset val="238"/>
      </rPr>
      <t xml:space="preserve"> 404 119, 438 115</t>
    </r>
  </si>
  <si>
    <t>402 111, 403 112, 403 113, 406 114</t>
  </si>
  <si>
    <t>Centri za preprečevanje in zdravljenje odvisnosti od prepovedanih drog</t>
  </si>
  <si>
    <t>E0259,E0261,E0392,E0393,E0396,E0397,E0622,E0693,Šifrant 15.54,Q0032, Q0033,Q0035,Q0242, Šifrant 15.117</t>
  </si>
  <si>
    <t>E0259,E0263,E0392,E0393, E0396, E0397,E0433,E0434,E0438,E0439, E0693, Šifrant 15.92,Q0032, Q0033, Q0035,Q0062,Q0063, Q0239,Q0242, Šifrant 15.117</t>
  </si>
  <si>
    <t>E0259,E0263,E0392,E0393, E0396, E0397,E0433,E0434,E0438,E0439, E0693, Šifrant 15.92,Q0032,Q0033, Q0035,Q0062,Q0063,Q0239,Q0242, Šifrant 15.117</t>
  </si>
  <si>
    <t>Q281</t>
  </si>
  <si>
    <t>Q282</t>
  </si>
  <si>
    <t>Druge malformacije predmožganskih žil</t>
  </si>
  <si>
    <t>Arteriovenska malformacija (AVM) možganskih žil</t>
  </si>
  <si>
    <t>Račun/zahtevek za doplačilo za socialno ogrožene</t>
  </si>
  <si>
    <t>Račun/zahtevek za doplačilo za pripornike in obsojence</t>
  </si>
  <si>
    <t>Opis vrste dokumenta</t>
  </si>
  <si>
    <t>Šifra strukture zapisa</t>
  </si>
  <si>
    <t>Opis strukture zapisa</t>
  </si>
  <si>
    <t>Račun/zahtevek</t>
  </si>
  <si>
    <t>PGO obravnava</t>
  </si>
  <si>
    <t>Obravnava</t>
  </si>
  <si>
    <t>AOR povzetek</t>
  </si>
  <si>
    <t>MP povzetek</t>
  </si>
  <si>
    <t>K11</t>
  </si>
  <si>
    <t>Šifrant K11: Dovoljene strukture zapisov po vrstah dokumentov</t>
  </si>
  <si>
    <t>Dovoljene strukture zapisov po vrstah dokumentov</t>
  </si>
  <si>
    <t>Z0044</t>
  </si>
  <si>
    <t>Šifrant 15.23 (samo PZN3101, PZN3102, PZN3103, PZN4101, PZN4102, PZN4103)</t>
  </si>
  <si>
    <t>Šifrant 15.23 (razen PZN3101, PZN3102, PZN3103, PZN4101, PZN4102, PZN4103)</t>
  </si>
  <si>
    <t>PZN3101</t>
  </si>
  <si>
    <t>PZN3102</t>
  </si>
  <si>
    <t>PZN3103</t>
  </si>
  <si>
    <t>PZN4101</t>
  </si>
  <si>
    <t>PZN4102</t>
  </si>
  <si>
    <t>PZN4103</t>
  </si>
  <si>
    <t>Kurativni patronažni obisk pri pacientu z APD-podaljšan obisk (zjutraj)</t>
  </si>
  <si>
    <t>Kurativni patronažni obisk pri pacientu z APD (zvečer)</t>
  </si>
  <si>
    <t>Kurativni patronažni obisk pri pacientu s CAPD</t>
  </si>
  <si>
    <t>Kurativna obravnava pri pacientu z APD-podaljšana obravnava (zjutraj)</t>
  </si>
  <si>
    <t>Kurativna obravnava pri pacientu z APD (zvečer)</t>
  </si>
  <si>
    <t>Kurativna obravnava pri pacientu s CAPD</t>
  </si>
  <si>
    <t>051</t>
  </si>
  <si>
    <t>Enota za hitre preglede v rednem delovnem času</t>
  </si>
  <si>
    <t>Šifrant 15.118</t>
  </si>
  <si>
    <t>UC - Enota za bolezni</t>
  </si>
  <si>
    <t>UC - Enota za poškodbe</t>
  </si>
  <si>
    <t>namesto E0010=04006, 06011, 06014, 11604, 41691, 47390, 47391, 93320, 94301, 94303, 96090, 97401 (iz Šifranta 15.42)</t>
  </si>
  <si>
    <t>04006, 06011, 06014, 11604, 41691, 47390, 47391, 93320, 94301, 94303, 96090, 97401 (iz Šifranta 15.42)</t>
  </si>
  <si>
    <t>Q0242</t>
  </si>
  <si>
    <t>Šifrant 15.121</t>
  </si>
  <si>
    <t>Šifrant 15.119</t>
  </si>
  <si>
    <t>Šifrant 15.120</t>
  </si>
  <si>
    <t>Šifrant 15.122</t>
  </si>
  <si>
    <t>01010,02005,03004,11006,11305,11603,11604,17030,19143,19152,19210,19211,21151,21152,24601,24610,24681,26010,28090,43390,91100,96090,96100,96101,96190,96400,96402,96800,96801,97420 (iz Šifranta 15.42 in 15.44)</t>
  </si>
  <si>
    <t>E0259, Šifrant 15.55, Q0032,Q0033,Q0035,Q0239,Q0242, Šifrant 15.117</t>
  </si>
  <si>
    <t>E0259, Šifrant 15.56, Q0032,Q0033,Q0035,Q0239,Q0242, Šifrant 15.117</t>
  </si>
  <si>
    <t>Q0242, Šifrant 15.111</t>
  </si>
  <si>
    <t>E0259,E0625,Šifrant 15.77,Q0033,Q0242</t>
  </si>
  <si>
    <t>Šifrant 15.25,Šifrant 15.80, Q0242, Šifrant 15.117</t>
  </si>
  <si>
    <t>Šifrant 15.84,Q0242</t>
  </si>
  <si>
    <t>Šifrant 15.47,Q0242, Šifrant 15.117</t>
  </si>
  <si>
    <t>Šifrant 15.47,Q0242</t>
  </si>
  <si>
    <t xml:space="preserve">E0259,E0392,E0393,E0396, E0397, E0693,Šifrant 15.94,Q0032, Q0033, Q0035, Q0242, Šifrant 15.117 </t>
  </si>
  <si>
    <t>E0259,E0625,Šifrant 15.101,Q0033,Q0242</t>
  </si>
  <si>
    <t>45310,45315,46926,46950,95197,13090 (iz Šifranta 15.39)</t>
  </si>
  <si>
    <t xml:space="preserve">Šifrant 15.42,Q0032, Q0033, Q0035 </t>
  </si>
  <si>
    <r>
      <t xml:space="preserve">402 111, 403 112, </t>
    </r>
    <r>
      <rPr>
        <sz val="10"/>
        <rFont val="Arial CE"/>
        <charset val="238"/>
      </rPr>
      <t>406 114</t>
    </r>
  </si>
  <si>
    <t>Q0273</t>
  </si>
  <si>
    <t>Q0274</t>
  </si>
  <si>
    <t>E0259</t>
  </si>
  <si>
    <t>Histopatološke preiskave</t>
  </si>
  <si>
    <t>Histološka preiskava biopsije prostate</t>
  </si>
  <si>
    <t>Histološka preiskava biopsije prostate z imunohistokemijo</t>
  </si>
  <si>
    <t>Patološke in citološke preiskave v bolnišnicah</t>
  </si>
  <si>
    <t>OKROŽNICA ZAE 21/18</t>
  </si>
  <si>
    <r>
      <rPr>
        <b/>
        <sz val="10"/>
        <rFont val="Calibri"/>
        <family val="2"/>
        <charset val="238"/>
      </rPr>
      <t xml:space="preserve">Kontrola podatka Šifra storitve. </t>
    </r>
    <r>
      <rPr>
        <sz val="10"/>
        <rFont val="Calibri"/>
        <family val="2"/>
        <charset val="238"/>
      </rPr>
      <t xml:space="preserve"> Preverja se, ali je pri </t>
    </r>
    <r>
      <rPr>
        <sz val="10"/>
        <rFont val="Calibri"/>
        <family val="2"/>
        <charset val="238"/>
      </rPr>
      <t xml:space="preserve">storitvi aplikacije zdravila iz seznama 15.117 obračunana vsaj ena šifra storitve zdravila iz Seznama A ali B (npr. Q0235, Q0265...), ki ima v podrobnih podatkih naveden ustrezen identifikator nadrejene storitve, glede na šifrant K14.1.
</t>
    </r>
    <r>
      <rPr>
        <u/>
        <sz val="10"/>
        <rFont val="Calibri"/>
        <family val="2"/>
        <charset val="238"/>
      </rPr>
      <t>Upošteva se naslednje pravilo/navodilo:</t>
    </r>
    <r>
      <rPr>
        <sz val="10"/>
        <rFont val="Calibri"/>
        <family val="2"/>
        <charset val="238"/>
      </rPr>
      <t xml:space="preserve">
Na eni obravnavi se mora pri storitvi aplikacije zdravila obračunati vsaj ena šifra storitve zdravila iz Seznama A ali B. Vsaj eno zdravilo mora imeti v CBZ določeno to storitev aplikacije. V nasprotnem primeru storitve aplikacije ni možno zaračunati.</t>
    </r>
  </si>
  <si>
    <t>D37</t>
  </si>
  <si>
    <t>Neoplazma negotovega ali neznanega značaja ustne votline in prebavnih organov</t>
  </si>
  <si>
    <t>D370</t>
  </si>
  <si>
    <t>Neoplazma negotovega ali neznanega značaja ustnice, ustne votline in farinksa (žrela)</t>
  </si>
  <si>
    <t>D371</t>
  </si>
  <si>
    <t>Neoplazma negotovega ali neznanega značaja želodca</t>
  </si>
  <si>
    <t>D372</t>
  </si>
  <si>
    <t>Neoplazma negotovega ali neznanega značaja tankega črevesa</t>
  </si>
  <si>
    <t>D373</t>
  </si>
  <si>
    <t>Neoplazma negotovega ali neznanega značaja apendiksa (slepiča)</t>
  </si>
  <si>
    <t>D374</t>
  </si>
  <si>
    <t>Neoplazma negotovega ali neznanega značaja kolona (debelega črevesa)</t>
  </si>
  <si>
    <t>D375</t>
  </si>
  <si>
    <t>Neoplazma negotovega ali neznanega značaja rektuma (danke)</t>
  </si>
  <si>
    <t>D376</t>
  </si>
  <si>
    <t>Neoplazma negotovega ali neznanega značaja jeter, žolčnika in žolčnih vodov</t>
  </si>
  <si>
    <t>D377</t>
  </si>
  <si>
    <t>Neoplazma negotovega ali neznanega značaja drugih delov prebavil</t>
  </si>
  <si>
    <t>D379</t>
  </si>
  <si>
    <t>Neoplazma negotovega ali neznanega značaja prebavil, neopredeljena</t>
  </si>
  <si>
    <t>D38</t>
  </si>
  <si>
    <t>Neoplazma negotovega ali neznanega značaja srednjega ušesa, respiratornih in intratorakalnih organov</t>
  </si>
  <si>
    <t>D380</t>
  </si>
  <si>
    <t>Neoplazma negotovega ali neznanega značaja grla (larinksa)</t>
  </si>
  <si>
    <t>D381</t>
  </si>
  <si>
    <t>Neoplazma negotovega ali neznanega značaja traheje (sapnika), bronhusa (sapnice) in pljuč</t>
  </si>
  <si>
    <t>D382</t>
  </si>
  <si>
    <t>Neoplazma negotovega ali neznanega značaja plevre (popljučnice)</t>
  </si>
  <si>
    <t>D383</t>
  </si>
  <si>
    <t>Neoplazma negotovega ali neznanega značaja mediastinuma(medpljučja)</t>
  </si>
  <si>
    <t>D384</t>
  </si>
  <si>
    <t>Neoplazma negotovega ali neznanega značaja timusa (priželjca)</t>
  </si>
  <si>
    <t>D385</t>
  </si>
  <si>
    <t>Neoplazma negotovega ali neznanega značaja drugih dihalnih (respiratornih) organov</t>
  </si>
  <si>
    <t>D386</t>
  </si>
  <si>
    <t>Neoplazma negotovega ali neznanega značaja respiratornih (dihalnih) organov, neopredeljen</t>
  </si>
  <si>
    <t>D39</t>
  </si>
  <si>
    <t>Neoplazma negotovega ali neznanega značaja ženskih spolnih organov</t>
  </si>
  <si>
    <t>D390</t>
  </si>
  <si>
    <t>Neoplazma negotovega ali neznanega značaja maternice (uterusa)</t>
  </si>
  <si>
    <t>D391</t>
  </si>
  <si>
    <t>Neoplazma negotovega ali neznanega značaja jajčnika (ovarija)</t>
  </si>
  <si>
    <t>D392</t>
  </si>
  <si>
    <t>Neoplazma negotovega ali neznanega značaja posteljice (placente)</t>
  </si>
  <si>
    <t>D397</t>
  </si>
  <si>
    <t>Neoplazma negotovega ali neznanega značaja drugih ženskih spolnih organov</t>
  </si>
  <si>
    <t>D399</t>
  </si>
  <si>
    <t>Neoplazma negotovega ali neznanega značaja ženskega spolnega organa, neopredeljen</t>
  </si>
  <si>
    <t>D40</t>
  </si>
  <si>
    <t>Neoplazma negotovega ali neznanega značaja moških spolnih organov</t>
  </si>
  <si>
    <t>D400</t>
  </si>
  <si>
    <t>Neoplazma negotovega ali neznanega značaja prostate (obsečnice)</t>
  </si>
  <si>
    <t>D401</t>
  </si>
  <si>
    <t>Neoplazma negotovega ali neznanega značaja testisa (moda)</t>
  </si>
  <si>
    <t>D407</t>
  </si>
  <si>
    <t>Neoplazma negotovega ali neznanega značaja drugih moških spolnih organov</t>
  </si>
  <si>
    <t>D409</t>
  </si>
  <si>
    <t>Neoplazma negotovega ali neznanega značaja moškega spolnega organa, neopredeljen</t>
  </si>
  <si>
    <t>D41</t>
  </si>
  <si>
    <t>Neoplazma negotovega ali neznanega značaja sečnih (urinarnih) organov</t>
  </si>
  <si>
    <t>D410</t>
  </si>
  <si>
    <t>Neoplazma negotovega ali neznanega značaja ledvice</t>
  </si>
  <si>
    <t>D411</t>
  </si>
  <si>
    <t>Neoplazma negotovega ali neznanega značaja ledvičnega meha (pelvis renalis)</t>
  </si>
  <si>
    <t>D412</t>
  </si>
  <si>
    <t>Neoplazma negotovega ali neznanega značaja sečevoda (uretera)</t>
  </si>
  <si>
    <t>D413</t>
  </si>
  <si>
    <t>Neoplazma negotovega ali neznanega značaja sečnice (uretre)</t>
  </si>
  <si>
    <t>D414</t>
  </si>
  <si>
    <t>Neoplazma negotovega ali neznanega značaja sečnega mehurja (sečnika)</t>
  </si>
  <si>
    <t>D417</t>
  </si>
  <si>
    <t>Neoplazma negotovega ali neznanega značaja drugih sečnih organov</t>
  </si>
  <si>
    <t>D419</t>
  </si>
  <si>
    <t>Neoplazma negotovega ali neznanega značaja sečnega organa, neopredeljen</t>
  </si>
  <si>
    <t>D42</t>
  </si>
  <si>
    <t>Neoplazma negotovega ali neznanega značaja mening (možganskih ovojnic, ovojnic hrbtnega mozga)</t>
  </si>
  <si>
    <t>D420</t>
  </si>
  <si>
    <t>Neoplazma negotovega ali neznanega značaja možganske ovojnice (cerebralne meninge)</t>
  </si>
  <si>
    <t>D421</t>
  </si>
  <si>
    <t>Neoplazma negotovega ali neznanega značaja ovojnice hrbtnega mozga (spinalne meninge)</t>
  </si>
  <si>
    <t>D429</t>
  </si>
  <si>
    <t>Neoplazma negotovega ali neznanega značaja možganske ovojnice in ovojnice hrbtnega mozga (meninge), neopredeljene</t>
  </si>
  <si>
    <t>D43</t>
  </si>
  <si>
    <t>Neoplazma negotovega ali neznanega značaja možganov in centralnega živčevja</t>
  </si>
  <si>
    <t>D430</t>
  </si>
  <si>
    <t>Neoplazma negotovega ali neznanega značaja možganov, supratentorialno (nad tentorijem)</t>
  </si>
  <si>
    <t>D431</t>
  </si>
  <si>
    <t>Neoplazma negotovega ali neznanega značaja možganov, infratentorialno (pod tentorijem)</t>
  </si>
  <si>
    <t>D432</t>
  </si>
  <si>
    <t>Neoplazma negotovega ali neznanega značaja možganov, neopredeljeni</t>
  </si>
  <si>
    <t>D433</t>
  </si>
  <si>
    <t>Neoplazma negotovega ali neznanega značaja možganskih (kranialnih) živcev</t>
  </si>
  <si>
    <t>D434</t>
  </si>
  <si>
    <t>Neoplazma negotovega ali neznanega značaja hrbtnega mozga</t>
  </si>
  <si>
    <t>D437</t>
  </si>
  <si>
    <t>Neoplazma negotovega ali neznanega značaja drugih delov centralnega živčevja</t>
  </si>
  <si>
    <t>D439</t>
  </si>
  <si>
    <t>Neoplazma negotovega ali neznanega značaja centralnega živčevje, neopredeljeno</t>
  </si>
  <si>
    <t>D44</t>
  </si>
  <si>
    <t>Neoplazma negotovega ali neznanega značaja endokrinih žlez (žlez z notranjim izločanjem)</t>
  </si>
  <si>
    <t>D440</t>
  </si>
  <si>
    <t>Neoplazma negotovega ali neznanega značaja ščitnice</t>
  </si>
  <si>
    <t>D441</t>
  </si>
  <si>
    <t>Neoplazma negotovega ali neznanega značaja nadledvične žleze</t>
  </si>
  <si>
    <t>D442</t>
  </si>
  <si>
    <t>Neoplazma negotovega ali neznanega značaja obščitnice</t>
  </si>
  <si>
    <t>D443</t>
  </si>
  <si>
    <t>Neoplazma negotovega ali neznanega značaja hipofize</t>
  </si>
  <si>
    <t>D444</t>
  </si>
  <si>
    <t>Neoplazma negotovega ali neznanega značaja kraniofaringealnega voda</t>
  </si>
  <si>
    <t>D445</t>
  </si>
  <si>
    <t>Neoplazma negotovega ali neznanega značaja češarike</t>
  </si>
  <si>
    <t>D446</t>
  </si>
  <si>
    <t>Neoplazma negotovega ali neznanega značaja karotidnega telesca</t>
  </si>
  <si>
    <t>D447</t>
  </si>
  <si>
    <t>Neoplazma negotovega ali neznanega značaja aortnega telesca in drugih paraganglijev</t>
  </si>
  <si>
    <t>D448</t>
  </si>
  <si>
    <t>Neoplazma negotovega ali neznanega značaja - pluriglandularna prizadetosti</t>
  </si>
  <si>
    <t>D449</t>
  </si>
  <si>
    <t>Neoplazma negotovega ali neznanega značaja endokrine žleze, neopredeljena</t>
  </si>
  <si>
    <t>D46</t>
  </si>
  <si>
    <t>Mielodisplastični sindromi</t>
  </si>
  <si>
    <t>D467</t>
  </si>
  <si>
    <t>Drugi mielodisplastični sindromi</t>
  </si>
  <si>
    <t>D469</t>
  </si>
  <si>
    <t>Mielodisplastični sindrom, neopredeljen</t>
  </si>
  <si>
    <t>D47</t>
  </si>
  <si>
    <t>Druge neoplazme negotovega ali neznanega značaja limfatičnega, krvotvornega in sorodnega tkiva</t>
  </si>
  <si>
    <t>D470</t>
  </si>
  <si>
    <t>Histiocitični in mastocitični tumorji negotovega in neznanega značaja</t>
  </si>
  <si>
    <t>D471</t>
  </si>
  <si>
    <t>Kronična mieloproliferativna bolezen</t>
  </si>
  <si>
    <t>D472</t>
  </si>
  <si>
    <t>D473</t>
  </si>
  <si>
    <t>Esencialna (hemoragična) trombocitemija</t>
  </si>
  <si>
    <t>D477</t>
  </si>
  <si>
    <t>D479</t>
  </si>
  <si>
    <t>D48</t>
  </si>
  <si>
    <t>Neoplazma negotovega ali neznanega značaja drugih in neopredeljenih mest</t>
  </si>
  <si>
    <t>D480</t>
  </si>
  <si>
    <t>Neoplazma negotovega ali neznanega značaja kosti in sklepnega hrustanca</t>
  </si>
  <si>
    <t>D481</t>
  </si>
  <si>
    <t>Neoplazma negotovega ali neznanega značaja vezivnega in mehkega tkiva</t>
  </si>
  <si>
    <t>D482</t>
  </si>
  <si>
    <t>Neoplazma negotovega ali neznanega značaja perifernih živcev in avtonomnega živčevja</t>
  </si>
  <si>
    <t>D483</t>
  </si>
  <si>
    <t>Neoplazma negotovega ali neznanega značaja retroperitoneja</t>
  </si>
  <si>
    <t>D484</t>
  </si>
  <si>
    <t>Neoplazma negotovega ali neznanega značaja peritoneja</t>
  </si>
  <si>
    <t>D485</t>
  </si>
  <si>
    <t>Neoplazma negotovega ali neznanega značaja kože</t>
  </si>
  <si>
    <t>D486</t>
  </si>
  <si>
    <t>Neoplazma negotovega ali neznanega značaja dojke</t>
  </si>
  <si>
    <t>D487</t>
  </si>
  <si>
    <t>Neoplazma negotovega ali neznanega značaja drugega opredeljena mesta</t>
  </si>
  <si>
    <t>D489</t>
  </si>
  <si>
    <t>Neoplazma negotovega ali neznanega značaja, neopredeljena</t>
  </si>
  <si>
    <t>Z031</t>
  </si>
  <si>
    <t>Opazovanje zaradi suma na maligno neoplazmo</t>
  </si>
  <si>
    <t>ROB 0384</t>
  </si>
  <si>
    <t>Opis napake:
Obračun endodontskih storitev ni ustrezen.</t>
  </si>
  <si>
    <t>E0430 (iz Šifranta 15.2),E0701</t>
  </si>
  <si>
    <t>Šifrant 15.27,E0430,E0701</t>
  </si>
  <si>
    <t>Šifrant 15.123</t>
  </si>
  <si>
    <t>Šifrant 15.124</t>
  </si>
  <si>
    <t>Šifrant 15.125</t>
  </si>
  <si>
    <t>Šifrant 15.123,Šifrant 15.124, Šifrant 15.125</t>
  </si>
  <si>
    <t>E0697</t>
  </si>
  <si>
    <t>Šifrant 15.126</t>
  </si>
  <si>
    <t>K0117</t>
  </si>
  <si>
    <t>K0132</t>
  </si>
  <si>
    <t>K0118</t>
  </si>
  <si>
    <t>K0126</t>
  </si>
  <si>
    <t>K0127</t>
  </si>
  <si>
    <t>K0136</t>
  </si>
  <si>
    <t>K0128</t>
  </si>
  <si>
    <t xml:space="preserve">Kontrola dejav.tveg.s svetov.pri DMS </t>
  </si>
  <si>
    <t>Obr. kronič.pacienta–DMS: AH</t>
  </si>
  <si>
    <t>K0129</t>
  </si>
  <si>
    <t xml:space="preserve">Kratek obisk pri DMS </t>
  </si>
  <si>
    <t>K0133</t>
  </si>
  <si>
    <t>Obr.kronič.pacienta-DMS: prostata</t>
  </si>
  <si>
    <t>K0134</t>
  </si>
  <si>
    <t>Obr. kronič.pacienta-DMS: osteoporoza</t>
  </si>
  <si>
    <t>Preventivna obr.-DMS: osteoporoza</t>
  </si>
  <si>
    <t>Obr. kronič.pacienta-DMS: koronarna bol.</t>
  </si>
  <si>
    <t>Obr. kronič. pacienta–DMS: z depresijo</t>
  </si>
  <si>
    <t>Obr. kronič.pacienta–DMS: SB tip 2</t>
  </si>
  <si>
    <t>Obr. kronič.pacienta–DMS: KOPB</t>
  </si>
  <si>
    <t>Obr. kronič.pacienta–DMS: astma</t>
  </si>
  <si>
    <t>Šifrant 15.127</t>
  </si>
  <si>
    <t>52320-01</t>
  </si>
  <si>
    <t>52321-01</t>
  </si>
  <si>
    <t>52322-01</t>
  </si>
  <si>
    <t>52323-01</t>
  </si>
  <si>
    <t>52324-01</t>
  </si>
  <si>
    <t>52325-01</t>
  </si>
  <si>
    <t>52326-01</t>
  </si>
  <si>
    <t>52327-01</t>
  </si>
  <si>
    <t>52328-01</t>
  </si>
  <si>
    <t>Spec. odstranitev zalomljenega instr.</t>
  </si>
  <si>
    <t>Zapora perforacije</t>
  </si>
  <si>
    <t xml:space="preserve">Dograditev zobne krone </t>
  </si>
  <si>
    <t>Spec. odstranitev protetičnega zatička</t>
  </si>
  <si>
    <t>Invazivna diagnostika z mikroskopom</t>
  </si>
  <si>
    <t>Q0277</t>
  </si>
  <si>
    <t>CBCT slikanje</t>
  </si>
  <si>
    <r>
      <t>Šifrant K26: Storitve za zobozdravstveno dejavnost</t>
    </r>
    <r>
      <rPr>
        <b/>
        <sz val="14"/>
        <color indexed="17"/>
        <rFont val="Arial"/>
        <family val="2"/>
        <charset val="238"/>
      </rPr>
      <t>, pri katerih je potrebno označiti podatek »Obseg slikanja«</t>
    </r>
  </si>
  <si>
    <t>ČELJUST</t>
  </si>
  <si>
    <t>KVADRANT</t>
  </si>
  <si>
    <t>SEKTOR</t>
  </si>
  <si>
    <t>Sektor</t>
  </si>
  <si>
    <t>52320-02</t>
  </si>
  <si>
    <t>52321-02</t>
  </si>
  <si>
    <t>52322-02</t>
  </si>
  <si>
    <t>52323-02</t>
  </si>
  <si>
    <t>52324-02</t>
  </si>
  <si>
    <t>52325-02</t>
  </si>
  <si>
    <t>52326-02</t>
  </si>
  <si>
    <t>52327-02</t>
  </si>
  <si>
    <t>52328-02</t>
  </si>
  <si>
    <t>Šifrant K36: Razlogi obravnave za listine OZZ za upravičeno zadržanost od dela po podlagah zavarovanja</t>
  </si>
  <si>
    <t>Šifra RO za listine OZZ</t>
  </si>
  <si>
    <t>Šifrant K35.1: Storitve za zobozdravstvo in dovoljene lokacija zoba - po lokacijah sektorjev</t>
  </si>
  <si>
    <t>Zalivka na 1 ploskvi - IKS - kompozit</t>
  </si>
  <si>
    <t>Zalivka na 2 ploskvah predšolski-TKS-kompozit</t>
  </si>
  <si>
    <t>Dograditev zob.krone predšolski-TKS- kompozit</t>
  </si>
  <si>
    <t>Zalivka na 1 ploskvi - TKS - kompozit</t>
  </si>
  <si>
    <t>Zalivka na 2 ploskvah-TKS- kompozit</t>
  </si>
  <si>
    <t>Zalivka na 3 ali več ploskvah-TKS-kompozit</t>
  </si>
  <si>
    <t>Zalivka na 1 ploskvi do 15 let-TKS-kompozit</t>
  </si>
  <si>
    <t>Zalivka na 2 ploskvah do 15 let-TKS- kompozit</t>
  </si>
  <si>
    <t>Zalivka na 3 ali več pl.do 15 let-TKS-kompozit</t>
  </si>
  <si>
    <t>Zalivka na 1 ploskvi predšolski-TKS- kompozit</t>
  </si>
  <si>
    <r>
      <t>Zalivka na 1 ploskvi -</t>
    </r>
    <r>
      <rPr>
        <sz val="9"/>
        <rFont val="Arial"/>
        <family val="2"/>
        <charset val="238"/>
      </rPr>
      <t xml:space="preserve"> IKS - </t>
    </r>
    <r>
      <rPr>
        <sz val="9"/>
        <rFont val="Calibri"/>
        <family val="2"/>
        <charset val="238"/>
      </rPr>
      <t>kompozit</t>
    </r>
  </si>
  <si>
    <r>
      <t>Zalivka na 2 ploskvah</t>
    </r>
    <r>
      <rPr>
        <sz val="9"/>
        <rFont val="Arial"/>
        <family val="2"/>
        <charset val="238"/>
      </rPr>
      <t>-IKS-</t>
    </r>
    <r>
      <rPr>
        <sz val="9"/>
        <rFont val="Calibri"/>
        <family val="2"/>
        <charset val="238"/>
      </rPr>
      <t xml:space="preserve"> kompozit</t>
    </r>
  </si>
  <si>
    <r>
      <t>Zalivka na 3 ali več ploskvah-</t>
    </r>
    <r>
      <rPr>
        <sz val="9"/>
        <rFont val="Arial"/>
        <family val="2"/>
        <charset val="238"/>
      </rPr>
      <t>IKS</t>
    </r>
    <r>
      <rPr>
        <sz val="9"/>
        <rFont val="Calibri"/>
        <family val="2"/>
        <charset val="238"/>
      </rPr>
      <t>-kompozit</t>
    </r>
  </si>
  <si>
    <r>
      <t>Zalivka na 1 ploskvi do 15 let-</t>
    </r>
    <r>
      <rPr>
        <sz val="9"/>
        <rFont val="Arial"/>
        <family val="2"/>
        <charset val="238"/>
      </rPr>
      <t>IKS-</t>
    </r>
    <r>
      <rPr>
        <sz val="9"/>
        <rFont val="Calibri"/>
        <family val="2"/>
        <charset val="238"/>
      </rPr>
      <t>kompozit</t>
    </r>
  </si>
  <si>
    <r>
      <t>Zalivka na 2 ploskvah do 15 let</t>
    </r>
    <r>
      <rPr>
        <sz val="9"/>
        <rFont val="Arial"/>
        <family val="2"/>
        <charset val="238"/>
      </rPr>
      <t xml:space="preserve">-IKS- </t>
    </r>
    <r>
      <rPr>
        <sz val="9"/>
        <rFont val="Calibri"/>
        <family val="2"/>
        <charset val="238"/>
      </rPr>
      <t>kompozit</t>
    </r>
  </si>
  <si>
    <r>
      <t>Zalivka na 3 ali več pl.do 15 let-</t>
    </r>
    <r>
      <rPr>
        <sz val="9"/>
        <rFont val="Arial"/>
        <family val="2"/>
        <charset val="238"/>
      </rPr>
      <t>IKS-</t>
    </r>
    <r>
      <rPr>
        <sz val="9"/>
        <rFont val="Calibri"/>
        <family val="2"/>
        <charset val="238"/>
      </rPr>
      <t>kompozit</t>
    </r>
  </si>
  <si>
    <r>
      <t>Zalivka na 1 ploskvi predšolski-</t>
    </r>
    <r>
      <rPr>
        <sz val="9"/>
        <rFont val="Arial"/>
        <family val="2"/>
        <charset val="238"/>
      </rPr>
      <t>IKS-</t>
    </r>
    <r>
      <rPr>
        <sz val="9"/>
        <rFont val="Calibri"/>
        <family val="2"/>
        <charset val="238"/>
      </rPr>
      <t xml:space="preserve"> kompozit</t>
    </r>
  </si>
  <si>
    <r>
      <t>Zalivka na 2 ploskvah predšolski</t>
    </r>
    <r>
      <rPr>
        <sz val="9"/>
        <rFont val="Arial"/>
        <family val="2"/>
        <charset val="238"/>
      </rPr>
      <t>-IKS</t>
    </r>
    <r>
      <rPr>
        <sz val="9"/>
        <rFont val="Calibri"/>
        <family val="2"/>
        <charset val="238"/>
      </rPr>
      <t>-kompozit</t>
    </r>
  </si>
  <si>
    <r>
      <t>Dograditev zob.krone predšolski-</t>
    </r>
    <r>
      <rPr>
        <sz val="9"/>
        <rFont val="Arial"/>
        <family val="2"/>
        <charset val="238"/>
      </rPr>
      <t xml:space="preserve">IKS- </t>
    </r>
    <r>
      <rPr>
        <sz val="9"/>
        <rFont val="Calibri"/>
        <family val="2"/>
        <charset val="238"/>
      </rPr>
      <t>kompozit</t>
    </r>
  </si>
  <si>
    <t>Zalivka na 2 ploskvah-IKS- kompozit</t>
  </si>
  <si>
    <t>Zalivka na 3 ali več ploskvah-IKS-kompozit</t>
  </si>
  <si>
    <t>Zalivka na 1 ploskvi do 15 let-IKS-kompozit</t>
  </si>
  <si>
    <t>Zalivka na 2 ploskvah do 15 let-IKS- kompozit</t>
  </si>
  <si>
    <t>Zalivka na 3 ali več pl.do 15 let-IKS-kompozit</t>
  </si>
  <si>
    <t>Zalivka na 1 ploskvi predšolski-IKS- kompozit</t>
  </si>
  <si>
    <t>Zalivka na 2 ploskvah predšolski-IKS-kompozit</t>
  </si>
  <si>
    <t>Dograditev zob.krone predšolski-IKS- kompozit</t>
  </si>
  <si>
    <t>K36</t>
  </si>
  <si>
    <t>Razlogi obravnave za listine OZZ za upravičeno zadržanost od dela po podlagah zavarovanja</t>
  </si>
  <si>
    <t>K35.1</t>
  </si>
  <si>
    <t>Storitve za zobozdravstvo in dovoljene lokacija zoba - po lokacijah sektorjev</t>
  </si>
  <si>
    <t>K26</t>
  </si>
  <si>
    <t>Storitve za zobozdravstveno dejavnost, pri katerih je potrebno označiti podatek »Obseg slikanja«</t>
  </si>
  <si>
    <t>Q0280</t>
  </si>
  <si>
    <t>Substitucijska zdravila - delitev</t>
  </si>
  <si>
    <t>E0706</t>
  </si>
  <si>
    <t>Delitev metadona</t>
  </si>
  <si>
    <r>
      <t>OKR ZAE 25</t>
    </r>
    <r>
      <rPr>
        <sz val="8"/>
        <color rgb="FF0070C0"/>
        <rFont val="Calibri"/>
        <family val="2"/>
        <charset val="238"/>
        <scheme val="minor"/>
      </rPr>
      <t>/18</t>
    </r>
  </si>
  <si>
    <t>Delitev substit.zdravil (tbi/kaps)</t>
  </si>
  <si>
    <t>E0707</t>
  </si>
  <si>
    <t>Delitev metadona - izven centra</t>
  </si>
  <si>
    <t>E0702</t>
  </si>
  <si>
    <t>Delitev substit.zdr.(tbi/kaps) - izven centra</t>
  </si>
  <si>
    <t>Delitev  substit.zdravil (tbl/kaps)</t>
  </si>
  <si>
    <t>Delitev substit.zdr.(tbl/kaps) - izven centra</t>
  </si>
  <si>
    <t>E0694</t>
  </si>
  <si>
    <r>
      <t xml:space="preserve">Priprava metadona </t>
    </r>
    <r>
      <rPr>
        <sz val="9"/>
        <color rgb="FFFF0000"/>
        <rFont val="Calibri"/>
        <family val="2"/>
        <charset val="238"/>
      </rPr>
      <t>v centru</t>
    </r>
  </si>
  <si>
    <r>
      <t>OKR ZAE 25/</t>
    </r>
    <r>
      <rPr>
        <sz val="8"/>
        <color rgb="FFFF0000"/>
        <rFont val="Calibri"/>
        <family val="2"/>
        <charset val="238"/>
        <scheme val="minor"/>
      </rPr>
      <t>18</t>
    </r>
  </si>
  <si>
    <t>057</t>
  </si>
  <si>
    <t>Center za duševno zdravje otrok in mladostnikov</t>
  </si>
  <si>
    <t>058</t>
  </si>
  <si>
    <t>Ambulantna obravnava v okviru centrov za duševno zdravje odraslih</t>
  </si>
  <si>
    <t>059</t>
  </si>
  <si>
    <t>Skupnostna psihiatrična obravnava v okviru centrov za duševno zdravje odraslih</t>
  </si>
  <si>
    <t>opr.stor. SZ</t>
  </si>
  <si>
    <t>Q0235-Q0237, Q0242, Q0262-Q0264</t>
  </si>
  <si>
    <t>Z0045</t>
  </si>
  <si>
    <t>opr.stor.PES</t>
  </si>
  <si>
    <t>DER001,
DER002,
DER004 -DER007</t>
  </si>
  <si>
    <t>DERR01</t>
  </si>
  <si>
    <t>Ekscizija malignega tumorja kože</t>
  </si>
  <si>
    <t>OKR ZAE 44/18</t>
  </si>
  <si>
    <t>ROB 0385</t>
  </si>
  <si>
    <r>
      <rPr>
        <b/>
        <sz val="10"/>
        <color indexed="8"/>
        <rFont val="Calibri"/>
        <family val="2"/>
        <charset val="238"/>
      </rPr>
      <t xml:space="preserve">Kontrola podatka Šifra storitve. </t>
    </r>
    <r>
      <rPr>
        <sz val="10"/>
        <color indexed="8"/>
        <rFont val="Calibri"/>
        <family val="2"/>
        <charset val="238"/>
      </rPr>
      <t xml:space="preserve">Preverja se, da poleg storitve ni obračunana nobena izmed ostalih storitev iz sklopa glede na šifrant K14.1.
</t>
    </r>
    <r>
      <rPr>
        <u/>
        <sz val="10"/>
        <color indexed="8"/>
        <rFont val="Calibri"/>
        <family val="2"/>
        <charset val="238"/>
      </rPr>
      <t>Upošteva se naslednje pravilo/navodilo:</t>
    </r>
    <r>
      <rPr>
        <sz val="10"/>
        <color indexed="8"/>
        <rFont val="Calibri"/>
        <family val="2"/>
        <charset val="238"/>
      </rPr>
      <t xml:space="preserve">
Poleg storitve ne sme biti obračunana nobena izmed ostalih storitev iz sklopa.</t>
    </r>
  </si>
  <si>
    <t>Opis napake:
Obračun storitev ni ustrezen. Poleg storitve ne sme biti obračunana nobena izmed ostalih soodvisnih storitev.</t>
  </si>
  <si>
    <t>DER002</t>
  </si>
  <si>
    <t>Delni pregled</t>
  </si>
  <si>
    <t>DER003</t>
  </si>
  <si>
    <t>Kratki pregled in triaža</t>
  </si>
  <si>
    <t>DER004</t>
  </si>
  <si>
    <t>Dodatno zaračunljive storitve z VISOKO dodano vrednostjo 1</t>
  </si>
  <si>
    <t>DER005</t>
  </si>
  <si>
    <t>Dodatno zaračunljive storitve z VISOKO dodano vrednostjo 2</t>
  </si>
  <si>
    <t>DER006</t>
  </si>
  <si>
    <t>Dodatno zaračunljive storitve z VISOKO dodano vrednostjo 3</t>
  </si>
  <si>
    <t>DER007</t>
  </si>
  <si>
    <t>Dodatno zaračunljive storitve z NIZKO dodano vrednostjo</t>
  </si>
  <si>
    <t>Biopsija kože</t>
  </si>
  <si>
    <t>DERDKR0001</t>
  </si>
  <si>
    <t>Podr. ev. storitev</t>
  </si>
  <si>
    <t>Električna stimulacija, nedoločena, s protibolečinskim efektom (TNB, idr.)</t>
  </si>
  <si>
    <t>DERDFO0002</t>
  </si>
  <si>
    <t>UV terapija</t>
  </si>
  <si>
    <t>DERDFO0001</t>
  </si>
  <si>
    <t>Tuberkulinsko testiranje ali drugo intradermalno vbrizgavanje alergena in odčitavanje po določenem času</t>
  </si>
  <si>
    <t>DERDAL0008</t>
  </si>
  <si>
    <t>Krpični test (standardni alergeni, prinešeni alergeni)</t>
  </si>
  <si>
    <t>DERDAL0007</t>
  </si>
  <si>
    <t>Fotoepikutani testi</t>
  </si>
  <si>
    <t>DERDAL0005</t>
  </si>
  <si>
    <t>Testiranje na fotoalergijo</t>
  </si>
  <si>
    <t>DERDAL0004</t>
  </si>
  <si>
    <t>Testiranje na fizikalne urtikarije</t>
  </si>
  <si>
    <t>DERDAL0003</t>
  </si>
  <si>
    <t>Kontaktna imunoterapija</t>
  </si>
  <si>
    <t>DERDAL0002</t>
  </si>
  <si>
    <t>Test z avtolognim serumom</t>
  </si>
  <si>
    <t>DERDAL0001</t>
  </si>
  <si>
    <t>DERDFL0005</t>
  </si>
  <si>
    <t>DERDFL0002</t>
  </si>
  <si>
    <t>Akralne meritve krvnih pritiskov in pretokov ter mišične črpalke</t>
  </si>
  <si>
    <t>DERDFL0001</t>
  </si>
  <si>
    <t>Ekscizija manjše spremembe kože</t>
  </si>
  <si>
    <t>DERDKR0005</t>
  </si>
  <si>
    <t>Dermatokirurška oskrba majhnih ran</t>
  </si>
  <si>
    <t>DERDKR0004</t>
  </si>
  <si>
    <t xml:space="preserve">Incizija kože in podkožja </t>
  </si>
  <si>
    <t>DERDKR0003</t>
  </si>
  <si>
    <t>Incizija, ekscizija, okluzija žil: trombektomija na venah spodnjih okončin</t>
  </si>
  <si>
    <t>DERDKR0002</t>
  </si>
  <si>
    <t>DERDFO0003</t>
  </si>
  <si>
    <t>Kožni testi glede preobčutljivosti takojšnjega tipa I</t>
  </si>
  <si>
    <t>DERDAL0006</t>
  </si>
  <si>
    <t xml:space="preserve">UZ vodena  tankoigelna aspiracijska biopsija (citološka punkcija) </t>
  </si>
  <si>
    <t>DERDFL0007</t>
  </si>
  <si>
    <t>UZ pregled perifernih bezgavčnih lož (1 loža)</t>
  </si>
  <si>
    <t>DERDFL0006</t>
  </si>
  <si>
    <t>Preiskava z Duplex UZ</t>
  </si>
  <si>
    <t>DERDFL0003</t>
  </si>
  <si>
    <t>UZ meritev limfedema</t>
  </si>
  <si>
    <t>DERDLI0002</t>
  </si>
  <si>
    <t>Ekscizija večje spremembe kože</t>
  </si>
  <si>
    <t>DERDKR0006</t>
  </si>
  <si>
    <t>Postopki (osnovna košarica) v okviru celotnega in delnega pregleda specialistične zunajbolnišnične zdravstvene dejavnosti dermatologije (203 206)</t>
  </si>
  <si>
    <t>55.129o</t>
  </si>
  <si>
    <t>Seznam podrobnih evidenčnih storitev</t>
  </si>
  <si>
    <t>Celotni pregled</t>
  </si>
  <si>
    <t>DER001</t>
  </si>
  <si>
    <t>2. del: podrobna evidenčna storitev</t>
  </si>
  <si>
    <t xml:space="preserve">Šifrant K14.2: Soodvisnost storitev za obračun s podrobnimi evidenčnimi storitvami </t>
  </si>
  <si>
    <t>Šifrant K33: Izjeme pri navajanju podatkov o diagnozah na nivoju storitve</t>
  </si>
  <si>
    <t>Vrsta dejavnosti</t>
  </si>
  <si>
    <t>Podvrsta dejavnosti</t>
  </si>
  <si>
    <t>Obveznost navajanja podatkov o diagnozah</t>
  </si>
  <si>
    <t xml:space="preserve">Seznam A </t>
  </si>
  <si>
    <t>Blagovni rabat - Seznam A</t>
  </si>
  <si>
    <t xml:space="preserve">Poslovna donacija - Seznam A </t>
  </si>
  <si>
    <t>Seznam B</t>
  </si>
  <si>
    <t>Blagovni rabat  - Seznam B</t>
  </si>
  <si>
    <t>Poslovna donacija - Seznam B</t>
  </si>
  <si>
    <t>Ostanek iz prenapolnjenih vial -Seznam B</t>
  </si>
  <si>
    <t>Substitucijska zdravila</t>
  </si>
  <si>
    <t>K0044</t>
  </si>
  <si>
    <t>Pregled ob postelji</t>
  </si>
  <si>
    <t>01010</t>
  </si>
  <si>
    <t>Delni pregled duševno/telesno bolnih**</t>
  </si>
  <si>
    <t>302</t>
  </si>
  <si>
    <t>Začetna ambulantna psihiatrična oskrba</t>
  </si>
  <si>
    <t>Nadaljnja ambulantna psihiatrična oskrba</t>
  </si>
  <si>
    <t>Konzultacija pri psihologu**</t>
  </si>
  <si>
    <t>Tuberkulinsko testiranje**</t>
  </si>
  <si>
    <t>Odvzem krvi iz vene in dodatek antiko.**</t>
  </si>
  <si>
    <t>Odvzem urina in dodatek konz. sredstva**</t>
  </si>
  <si>
    <t>Začetna psihološka evalvacija</t>
  </si>
  <si>
    <t>Krajši psihodiagnostični intervju**</t>
  </si>
  <si>
    <t>S-Bilirubin (nezaestreni - estri)</t>
  </si>
  <si>
    <t>S-Bilirubin, estri</t>
  </si>
  <si>
    <t>S-Aspartat amniotransferaza</t>
  </si>
  <si>
    <t>S-Alanin amniotransferaza</t>
  </si>
  <si>
    <t>S-Gama-Glutamil transpeptidaza</t>
  </si>
  <si>
    <t>Protein - Protitel. Treponema pallidum</t>
  </si>
  <si>
    <t>Storitve na hematol. avtom. analizatorju</t>
  </si>
  <si>
    <t>Cepljenje - posamična aplik. vakcine***</t>
  </si>
  <si>
    <t>Predpisovanje zdravila na recept***</t>
  </si>
  <si>
    <t>Družinska psihoterapija</t>
  </si>
  <si>
    <t>Psihoterapija zakonskih in drugih parov</t>
  </si>
  <si>
    <t>Skupinska psihoterapija**</t>
  </si>
  <si>
    <t>Skupinska socioterapija - odvisnosti**</t>
  </si>
  <si>
    <t>Psihoterapevtski ukrep, analitski**</t>
  </si>
  <si>
    <t>Šifra seznama</t>
  </si>
  <si>
    <t>15.50</t>
  </si>
  <si>
    <t>Laboratorijske preiskave v referenčni ambulanti s pripadajočo splošno ambulanto (302 001)</t>
  </si>
  <si>
    <t>15.124</t>
  </si>
  <si>
    <t>Laboratorijske preiskave v Centrih za preprečevanje in zdravljenje odvisnosti od prepovedanih drog (302 003)</t>
  </si>
  <si>
    <t>15.125</t>
  </si>
  <si>
    <t>Evidenčne storitve izdaje zdravil v Centrih za preprečevanje in zdravljenje odvisnosti od prepovedanih drog (302 003)</t>
  </si>
  <si>
    <t>15.51</t>
  </si>
  <si>
    <t>Evidenčne preiskave UZ</t>
  </si>
  <si>
    <t>15.117</t>
  </si>
  <si>
    <t>K33</t>
  </si>
  <si>
    <t>Izjeme pri navajanju podatkov o diagnozah na nivoju storitve</t>
  </si>
  <si>
    <t>Šifrant K33.1: Izjeme pri navajanju podatkov o diagnozah na nivoju storitve - po storitvah</t>
  </si>
  <si>
    <t>Šifrant K33.2: Izjeme pri navajanju podatkov o diagnozah na nivoju storitve - po seznamih storitev</t>
  </si>
  <si>
    <t xml:space="preserve">P </t>
  </si>
  <si>
    <t>K1045</t>
  </si>
  <si>
    <t>Pregled pred cepljenjem nosečnice</t>
  </si>
  <si>
    <t>K1046</t>
  </si>
  <si>
    <t>Cepljenje nosečnice</t>
  </si>
  <si>
    <t>OKR ZAE 47/18</t>
  </si>
  <si>
    <t>Šifrant K16: Lokacija zoba / lokacija ploskve / lokacija čeljusti/ lokacija kvadranta / lokacija sektorja</t>
  </si>
  <si>
    <t>Opomba: Vsak nadštevilčni zob se označi s šifro 99. Ker se takšen zob lahko pojavi na katerikoli lokaciji zoba, se označijo ploskve glede na lokacijo zoba. Pri kontroli se preverja število ploskev (do 5 ploskev), pri čemer se ploskve ne smejo ponavljati.  
Kontrola na lokacijo sektorja se ne izvaja.</t>
  </si>
  <si>
    <t>Oznaka za izdajo potrdila o upravičeni zadržanosti od dela
(0 – ni pravica, 1 – je pravica)</t>
  </si>
  <si>
    <t>036000</t>
  </si>
  <si>
    <t>113000</t>
  </si>
  <si>
    <t>K0045</t>
  </si>
  <si>
    <t>K0046</t>
  </si>
  <si>
    <t>K0047</t>
  </si>
  <si>
    <t>Pregled pred cepljenjem odraslega</t>
  </si>
  <si>
    <t>K0048</t>
  </si>
  <si>
    <t>Cepljenje odraslega</t>
  </si>
  <si>
    <t>K0024</t>
  </si>
  <si>
    <t>UZ kolkov pri dojenčku</t>
  </si>
  <si>
    <t>Lokacija zoba / lokacija ploskve / lokacija čeljusti/ lokacija kvadranta / lokacija sektorja</t>
  </si>
  <si>
    <t>E0708</t>
  </si>
  <si>
    <t>Navajanje podatkov o diagnozah pri storitvi na strukturi Obravnava</t>
  </si>
  <si>
    <t>E0709</t>
  </si>
  <si>
    <t>Snemni ort. aparat , izdelan brez konstrukcijskega griza do vključno 4 elementov poleg baze</t>
  </si>
  <si>
    <t>Odtiskovanje zobnih lokov - izdelava študijskega modela.</t>
  </si>
  <si>
    <t>ROB 0386</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</si>
  <si>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morajo biti na obravnavi obračunane ustrezne pripadajoče storitve.</t>
    </r>
  </si>
  <si>
    <t>Opis napake:
Obračun storitev ni ustrezen. Poleg storitve morajo biti na obravnavi obračunane ustrezne pripadajoče storitve.</t>
  </si>
  <si>
    <t>Analiza študijskega modela po posameznih metodah.</t>
  </si>
  <si>
    <t>Pregled pred cepljenjem otroka do 7.leta</t>
  </si>
  <si>
    <t xml:space="preserve">Pregled pred cepljenjem po 7. letu </t>
  </si>
  <si>
    <t>PZN2105</t>
  </si>
  <si>
    <t>Prev.obrav.kron.pac.-prva obrav.- v oskr.stan.</t>
  </si>
  <si>
    <t>PZN2106</t>
  </si>
  <si>
    <t>Prev.obrav.kron.pac.-pon.  obrav.- v oskr.stan.</t>
  </si>
  <si>
    <t>PZN2107</t>
  </si>
  <si>
    <t>Obrav.pac. zaradi sodel. v nac.prev.prog. .- v oskr.stan.</t>
  </si>
  <si>
    <t>PZN2205</t>
  </si>
  <si>
    <t>PZN2206</t>
  </si>
  <si>
    <t>Prev.obrav.kron.pac.-pon. obrav.- v oskr.stan.</t>
  </si>
  <si>
    <t>PZN2207</t>
  </si>
  <si>
    <t>E0259,Šifrant 15.42,Q0001,Q0033,Q0203, Q0242,Q0282,Q0283, Šifrant 15.117</t>
  </si>
  <si>
    <t>Storitve za zobozdravstveno dejavnost, pri katerih je potrebno označiti podatek »Vrsta ortodontskega aparata«, po vrstah in podvrstah</t>
  </si>
  <si>
    <r>
      <t>Šifrant K23: Storitve za zobozdravstveno dejavnost, pri katerih je potrebno</t>
    </r>
    <r>
      <rPr>
        <b/>
        <strike/>
        <sz val="14"/>
        <color rgb="FFFF0000"/>
        <rFont val="Arial"/>
        <family val="2"/>
        <charset val="238"/>
      </rPr>
      <t xml:space="preserve"> </t>
    </r>
    <r>
      <rPr>
        <b/>
        <sz val="14"/>
        <color indexed="17"/>
        <rFont val="Arial"/>
        <family val="2"/>
        <charset val="238"/>
      </rPr>
      <t>označiti podatek »Vrsta ortodontskega aparata«, po vrstah in podvrstah</t>
    </r>
  </si>
  <si>
    <t>Šifrant 15.33, Šifrant 15.109,Q0242</t>
  </si>
  <si>
    <t>KLIKNITE NA POVEZAVO V STOLPCU B</t>
  </si>
  <si>
    <t>Številka</t>
  </si>
  <si>
    <t>Naslov</t>
  </si>
  <si>
    <t>K14.2</t>
  </si>
  <si>
    <t xml:space="preserve">Soodvisnost storitev za obračun s podrobnimi evidenčnimi storitvami </t>
  </si>
  <si>
    <t xml:space="preserve">dejavnosti, v katerih se ne obračunavajo LZM zdravila iz seznamov A in B </t>
  </si>
  <si>
    <t>Šifrant 15.130</t>
  </si>
  <si>
    <t>Zalivka na 1 plosk.pri šolar.do 15.leta</t>
  </si>
  <si>
    <t>Zalivka na 2 plosk.pri šolar.do 15.leta</t>
  </si>
  <si>
    <t>Zalivka na 3 ali več plosk.pri šolar.do 15.leta</t>
  </si>
  <si>
    <t>1. Inlay na 1 ploskvi, indirektna metoda; 2. Konfekcijski zatiček</t>
  </si>
  <si>
    <t>Q0285</t>
  </si>
  <si>
    <t>Nespecifični Mono test</t>
  </si>
  <si>
    <t>Q0286</t>
  </si>
  <si>
    <t>Specifični Mono test</t>
  </si>
  <si>
    <t>Šifrant K37.1 – Starostne omejitve po vrstah in podvrstah zdravstvenih dejavnosti</t>
  </si>
  <si>
    <t>Starost v letih OD</t>
  </si>
  <si>
    <t>Starost v letih DO</t>
  </si>
  <si>
    <t>15.25</t>
  </si>
  <si>
    <t>15.80</t>
  </si>
  <si>
    <t>K37.1</t>
  </si>
  <si>
    <t>K37.2</t>
  </si>
  <si>
    <t>Starostne omejitve po vrstah in podvrstah zdravstvenih dejavnosti</t>
  </si>
  <si>
    <t>OKR ZAE 2/19</t>
  </si>
  <si>
    <t>K1002</t>
  </si>
  <si>
    <t>Prvi kurativni ginekološki pregled</t>
  </si>
  <si>
    <t>K1003</t>
  </si>
  <si>
    <t>Ponovni kurativni ginekološki pregled</t>
  </si>
  <si>
    <t xml:space="preserve">Storitve specialistične zunajbolnišnične zdravstvene dejavnosti pedopsihiatrije (224 242), ki se lahko obračunavajo Zavodu pri obravnavi odraslih oseb od vključno 19. leta starosti do dopolnjenega 22. leta starosti </t>
  </si>
  <si>
    <t>Šifrant K37.2 – Starostne omejitve po vrstah in podvrstah zdravstvenih dejavnosti ter seznamih storitev</t>
  </si>
  <si>
    <t>Starostne omejitve po vrstah in podvrstah zdravstvenih dejavnosti ter seznamih storitev</t>
  </si>
  <si>
    <t>Šifrant 15.20a</t>
  </si>
  <si>
    <t>Šifrant 15.46 (razen F0005)</t>
  </si>
  <si>
    <t>Šifrant 15.46 (samo F0005)</t>
  </si>
  <si>
    <t>Stapedotomija</t>
  </si>
  <si>
    <t>Rekonstrukcija zunanjega sluhovoda</t>
  </si>
  <si>
    <t>Popolna ekstirpacija obušesne žleze slinavke z ohranitvijo obraznega živca</t>
  </si>
  <si>
    <t>11003-01</t>
  </si>
  <si>
    <t>04003-01</t>
  </si>
  <si>
    <t>04004-01</t>
  </si>
  <si>
    <t>04005-01</t>
  </si>
  <si>
    <t>Začetna/celotna oskrba v neop. strokah</t>
  </si>
  <si>
    <t>11004-01</t>
  </si>
  <si>
    <t>Kratek lokalni pregled v spec. dej.</t>
  </si>
  <si>
    <t>01003</t>
  </si>
  <si>
    <t>Delni pregled v spec. dej. **</t>
  </si>
  <si>
    <t>01004</t>
  </si>
  <si>
    <t>Delni pregled otroka v spec. dej. **</t>
  </si>
  <si>
    <t>01006</t>
  </si>
  <si>
    <t>Osnovni ginek. pregled v spec. dej. **</t>
  </si>
  <si>
    <t>Sr. obs. pregled otroka v spec. dej. **</t>
  </si>
  <si>
    <t>04007</t>
  </si>
  <si>
    <t>Celotni pregled v spec. nevrološki dej.</t>
  </si>
  <si>
    <t>06009</t>
  </si>
  <si>
    <t>Sr. obsežen pregled na domu v strnjenem</t>
  </si>
  <si>
    <t>06010</t>
  </si>
  <si>
    <t>Razširjen pregled na domu v strnjenem</t>
  </si>
  <si>
    <t>06011</t>
  </si>
  <si>
    <t>Celotni pregled na domu v strnjenem</t>
  </si>
  <si>
    <t>06012</t>
  </si>
  <si>
    <t>Sr. obsež. pregled na domu v odmaknjenih</t>
  </si>
  <si>
    <t>06013</t>
  </si>
  <si>
    <t>Razširjen pregled na domu v odmaknjenih</t>
  </si>
  <si>
    <t>06014</t>
  </si>
  <si>
    <t>Celotni pregled na domu v odmaknjenih</t>
  </si>
  <si>
    <t>00002-01</t>
  </si>
  <si>
    <t>01003-01</t>
  </si>
  <si>
    <t>01004-01</t>
  </si>
  <si>
    <t>01006-01</t>
  </si>
  <si>
    <t>01010-01</t>
  </si>
  <si>
    <t>02003-01</t>
  </si>
  <si>
    <t>02004-01</t>
  </si>
  <si>
    <t>02005-01</t>
  </si>
  <si>
    <t>03004-01</t>
  </si>
  <si>
    <t>03005-01</t>
  </si>
  <si>
    <t>03006-01</t>
  </si>
  <si>
    <t>04007-01</t>
  </si>
  <si>
    <t>06009-01</t>
  </si>
  <si>
    <t>06010-01</t>
  </si>
  <si>
    <t>06011-01</t>
  </si>
  <si>
    <t>06012-01</t>
  </si>
  <si>
    <t>06013-01</t>
  </si>
  <si>
    <t>06014-01</t>
  </si>
  <si>
    <t>E0259,E0392,E0393,E0396, E0397,E0693,Šifrant 15.99, Q0032, Q0033, Q0035,Q0238, Q0242, Šifrant 15.117</t>
  </si>
  <si>
    <r>
      <t>E0259,E0392,E0393,E0396, E0397,E0693,Šifrant 15.99, Q0032,Q0033, Q0035,Q0238, Q0242,</t>
    </r>
    <r>
      <rPr>
        <sz val="7"/>
        <rFont val="Arial"/>
        <family val="2"/>
        <charset val="238"/>
      </rPr>
      <t xml:space="preserve"> Šifrant 15.117</t>
    </r>
  </si>
  <si>
    <t>Pregled pred cepljenjem v DŽ</t>
  </si>
  <si>
    <t>Cepljenje v DŽ</t>
  </si>
  <si>
    <r>
      <rPr>
        <b/>
        <sz val="10"/>
        <rFont val="Calibri"/>
        <family val="2"/>
        <charset val="238"/>
      </rPr>
      <t>Kontrola podatka Šifra storitve.</t>
    </r>
    <r>
      <rPr>
        <sz val="10"/>
        <rFont val="Calibri"/>
        <family val="2"/>
        <charset val="238"/>
      </rPr>
      <t xml:space="preserve"> Preverja se, ali so ob obračunu E0392, E0396 oz. E0693 navedene storitve lahko obračunane sočasno glede na šifrant K14.1.
</t>
    </r>
    <r>
      <rPr>
        <u/>
        <sz val="10"/>
        <rFont val="Calibri"/>
        <family val="2"/>
        <charset val="238"/>
      </rPr>
      <t>Upošteva se naslednje pravilo/navodilo:</t>
    </r>
    <r>
      <rPr>
        <sz val="10"/>
        <rFont val="Calibri"/>
        <family val="2"/>
        <charset val="238"/>
      </rPr>
      <t xml:space="preserve">
V specialistični ambulantni dejavnosti se poleg E0392 "Proktoskopija" ali E0396 "Rektoskopija" ali E0693 "Rektoskopija in proktoskopija"  lahko obračuna pregled. V primeru prvega pregleda (evidenčna storitev E0273 "Evidenčno spremljanje - prvi pregled") NE SME biti obračunan celotni pregled (storitve 04003, 04003-01, 04004, 04004-01, 04005 in 04005-01), v primeru kontrolnega pregleda (evidenčna storitev E0274 "Evidenčno spremljanje - kontrolni pregled") pa NE srednje obsežen (02003, 02004, 02005), razširjen (03004, 03005, 03006) ali celoten pregled (04003, 04004, 04005).</t>
    </r>
  </si>
  <si>
    <t>Opis napake:
Obračun storitve E0392, E0396 oz. E0693 ni ustrezen. Na obravnavi je obračunana nedovoljena kombinacija storitev.</t>
  </si>
  <si>
    <t>Pregled pred cepljenjem otroka do 7. leta</t>
  </si>
  <si>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</si>
  <si>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</si>
  <si>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</si>
  <si>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</si>
  <si>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</si>
  <si>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</si>
  <si>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</si>
  <si>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</si>
  <si>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061</t>
  </si>
  <si>
    <t>Razvojna ambulanta z vključenim centrom za zgodnjo obravnavo</t>
  </si>
  <si>
    <t>Subspecialistični ambulantni gerontopsihiatrični timi</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</si>
  <si>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</si>
  <si>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</si>
  <si>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</si>
  <si>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</si>
  <si>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Zobni rentgen</t>
  </si>
  <si>
    <t>Defektologija/specialna pedagogika</t>
  </si>
  <si>
    <t>052</t>
  </si>
  <si>
    <t>Dietetika</t>
  </si>
  <si>
    <t>053</t>
  </si>
  <si>
    <t>Ustna higiena</t>
  </si>
  <si>
    <t>054</t>
  </si>
  <si>
    <t>Babiška nega</t>
  </si>
  <si>
    <t>055</t>
  </si>
  <si>
    <t>Ortotika in protetika</t>
  </si>
  <si>
    <t>Intenzivna medicina v bolnišnični dejavnosti</t>
  </si>
  <si>
    <r>
      <t xml:space="preserve">Ginekologija </t>
    </r>
    <r>
      <rPr>
        <sz val="9"/>
        <color rgb="FF00B0F0"/>
        <rFont val="Arial"/>
        <family val="2"/>
        <charset val="238"/>
      </rPr>
      <t>in porodništvo</t>
    </r>
    <r>
      <rPr>
        <sz val="9"/>
        <rFont val="Arial"/>
        <family val="2"/>
        <charset val="238"/>
      </rPr>
      <t xml:space="preserve"> v splošni zunajbolnišnični dejavnosti</t>
    </r>
  </si>
  <si>
    <r>
      <t xml:space="preserve">Stomatološka protetika </t>
    </r>
    <r>
      <rPr>
        <sz val="9"/>
        <color rgb="FF00B0F0"/>
        <rFont val="Arial"/>
        <family val="2"/>
        <charset val="238"/>
      </rPr>
      <t>v zobozdravstveni dejavnosti</t>
    </r>
  </si>
  <si>
    <r>
      <t xml:space="preserve">Zobne bolezni in endodontija </t>
    </r>
    <r>
      <rPr>
        <sz val="9"/>
        <color rgb="FF00B0F0"/>
        <rFont val="Arial"/>
        <family val="2"/>
        <charset val="238"/>
      </rPr>
      <t>v zobozdravstveni dejavnosti</t>
    </r>
  </si>
  <si>
    <r>
      <t xml:space="preserve">Medicinski pripomočki </t>
    </r>
    <r>
      <rPr>
        <sz val="9"/>
        <color rgb="FF00B0F0"/>
        <rFont val="Arial"/>
        <family val="2"/>
        <charset val="238"/>
      </rPr>
      <t>(MP)</t>
    </r>
  </si>
  <si>
    <t>E0723-E0726</t>
  </si>
  <si>
    <t>Velja od 1. 4. 2016</t>
  </si>
  <si>
    <t>Velja od 1. 2. 2016</t>
  </si>
  <si>
    <t>Velja od 1. 1. 2019 do 30. 4. 2019</t>
  </si>
  <si>
    <t>Velja od 1. 5. 2019</t>
  </si>
  <si>
    <t>Subspecialistični ambulantni timi za obravnavo otrok in mladostnikov s kompleksnejšimi motnjami in kombiniranimi stanji</t>
  </si>
  <si>
    <t>Splošna in družinska medicina v splošni zunajbolnišnični dejavnosti</t>
  </si>
  <si>
    <t>Ginekologija in porodništvo v splošni zunajbolnišnični dejavnosti</t>
  </si>
  <si>
    <t>Dispečerska služba – zdravstveni tehnik</t>
  </si>
  <si>
    <t>Program NIJZ</t>
  </si>
  <si>
    <t>Čeljustna in zobna ortopedija v zobozdravstveni dejavnosti</t>
  </si>
  <si>
    <t>Otroško in preventivno zobozdravstvo v zobozdravstveni dejavnosti</t>
  </si>
  <si>
    <t>Paradontologija v zobozdravstveni dejavnosti</t>
  </si>
  <si>
    <t>Splošno zobozdravstvo v zobozdravstveni dejavnosti</t>
  </si>
  <si>
    <t>Medicina dela, prometa in športa v splošni zunajbolnišnični dejavnosti</t>
  </si>
  <si>
    <t>E0092,E0723-E0726</t>
  </si>
  <si>
    <t>Stomatološka protetika v zobozdravstveni dejavnosti</t>
  </si>
  <si>
    <t>Zobne bolezni in endodontija v zobozdravstveni dejavnosti</t>
  </si>
  <si>
    <t>Sanitetni prevozi pacientov na/z dialize</t>
  </si>
  <si>
    <t>Ostali sanitetni prevozi pacientov</t>
  </si>
  <si>
    <t>Medicinski pripomočki (MP)</t>
  </si>
  <si>
    <t>Obnovitvena rehabilitacija - cerebralni pacienti</t>
  </si>
  <si>
    <t>Obnovitvena rehabilitacija - živčno mišični pacienti</t>
  </si>
  <si>
    <r>
      <rPr>
        <b/>
        <sz val="10"/>
        <rFont val="Calibri"/>
        <family val="2"/>
        <charset val="238"/>
      </rPr>
      <t xml:space="preserve">Kontrola podatka Šifra storitve. </t>
    </r>
    <r>
      <rPr>
        <sz val="10"/>
        <rFont val="Calibri"/>
        <family val="2"/>
        <charset val="238"/>
      </rPr>
      <t xml:space="preserve">Preverja se, ali je na obravnavi obračunana taka storitev, poleg katere ne sme biti obračunana nobena druga storitev glede na šifrant K14.1.
</t>
    </r>
    <r>
      <rPr>
        <u/>
        <sz val="10"/>
        <rFont val="Calibri"/>
        <family val="2"/>
        <charset val="238"/>
      </rPr>
      <t xml:space="preserve">Upošteva se naslednje pravilo/navodilo:
</t>
    </r>
    <r>
      <rPr>
        <sz val="10"/>
        <rFont val="Calibri"/>
        <family val="2"/>
        <charset val="238"/>
      </rPr>
      <t xml:space="preserve">Storitev se navaja enkrat z ustrezno količino oz. številom storitev. </t>
    </r>
    <r>
      <rPr>
        <strike/>
        <sz val="10"/>
        <color rgb="FFFF0000"/>
        <rFont val="Calibri"/>
        <family val="2"/>
        <charset val="238"/>
      </rPr>
      <t/>
    </r>
  </si>
  <si>
    <t>202 204, 202 268, 234 251</t>
  </si>
  <si>
    <t>K0049</t>
  </si>
  <si>
    <t>Timska obravnava novincev</t>
  </si>
  <si>
    <t>Šifrant 15.131</t>
  </si>
  <si>
    <t>DERDFL0008</t>
  </si>
  <si>
    <t>Perometrija</t>
  </si>
  <si>
    <t>OKR ZAE 4/19</t>
  </si>
  <si>
    <t>DERDOS0002</t>
  </si>
  <si>
    <t xml:space="preserve">Konzilij - Timska konzultacija v spec. amb. dej. </t>
  </si>
  <si>
    <t>DERDOS0001</t>
  </si>
  <si>
    <t>Zdravstveno vzgojno delo v majhni skupini (6-9 oseb)</t>
  </si>
  <si>
    <t>HEM001</t>
  </si>
  <si>
    <t>Akutne levkemije (AL)</t>
  </si>
  <si>
    <t>HEMPES0001</t>
  </si>
  <si>
    <t>Citološka ocena punktata tkiva</t>
  </si>
  <si>
    <t>HEMPES0006</t>
  </si>
  <si>
    <t>Dol. fuz. gena-kval. PCR preis. RT-PCR</t>
  </si>
  <si>
    <t>HEMPES0008</t>
  </si>
  <si>
    <t>Izr. fuz. gena-kvant. PCR preis. RT-qPCR</t>
  </si>
  <si>
    <t>HEMPES0009</t>
  </si>
  <si>
    <t>Določitev izražanja gena NPM1</t>
  </si>
  <si>
    <t>HEMPES0010</t>
  </si>
  <si>
    <t>Določitev izražanja gena WT1</t>
  </si>
  <si>
    <t>HEMPES0011</t>
  </si>
  <si>
    <t>Določitev minimalne preostale bolezni</t>
  </si>
  <si>
    <t>HEMPES0012</t>
  </si>
  <si>
    <t>Določitev mutacij v genu FLT3</t>
  </si>
  <si>
    <t>HEMPES0013</t>
  </si>
  <si>
    <t>Določitev mutacij v genu BCR-ABL1</t>
  </si>
  <si>
    <t>HEMPES0014</t>
  </si>
  <si>
    <t>Določitev mutacij v genu NPM1</t>
  </si>
  <si>
    <t>HEMPES0015</t>
  </si>
  <si>
    <t>Določitev mutacije v genu CEBPA</t>
  </si>
  <si>
    <t>HEMPES0016</t>
  </si>
  <si>
    <t>Določitev mutacije v genu KIT</t>
  </si>
  <si>
    <t>HEMPES0019</t>
  </si>
  <si>
    <t>FISH 3-5 sond</t>
  </si>
  <si>
    <t>HEMPES0020</t>
  </si>
  <si>
    <t>FISH do 2 sondi</t>
  </si>
  <si>
    <t>HEMPES0021</t>
  </si>
  <si>
    <t>Imunofenotipizacija maligne bolezni</t>
  </si>
  <si>
    <t>HEMPES0022</t>
  </si>
  <si>
    <t>Izolacija DNA</t>
  </si>
  <si>
    <t>HEMPES0023</t>
  </si>
  <si>
    <t>Izolacija RNA</t>
  </si>
  <si>
    <t>HEMPES0024</t>
  </si>
  <si>
    <t>Kariotipizacija celic rakavih tkiv</t>
  </si>
  <si>
    <t>HEMPES0025</t>
  </si>
  <si>
    <t>Kratkotrajno gojenje celic</t>
  </si>
  <si>
    <t>HEMPES0033</t>
  </si>
  <si>
    <t>Ocena deleža malignih celic</t>
  </si>
  <si>
    <t>HEMPES0036</t>
  </si>
  <si>
    <t>Spektralna kariotipizacija</t>
  </si>
  <si>
    <t>HEMPES0037</t>
  </si>
  <si>
    <t>Tip. levk.-potrditveni multipleks RT-PCR</t>
  </si>
  <si>
    <t>HEMPES0038</t>
  </si>
  <si>
    <t>Tip. levk.-presejalni multipleks RT-PCR</t>
  </si>
  <si>
    <t>HEM002</t>
  </si>
  <si>
    <t>Mielodisplastični sindromi (MDS)</t>
  </si>
  <si>
    <t>HEMPES0034</t>
  </si>
  <si>
    <t>Preiskava za potrditev PNH</t>
  </si>
  <si>
    <t>HEM003</t>
  </si>
  <si>
    <t>Mieloproliferativne novotvorbe (MPN)</t>
  </si>
  <si>
    <t>HEMPES0002</t>
  </si>
  <si>
    <t>Dol. izražanja fuzijskega gena BCR-ABL1</t>
  </si>
  <si>
    <t>HEMPES0003</t>
  </si>
  <si>
    <t>Dol. fuzijskega gena BCR-ABL1 t(9;22)</t>
  </si>
  <si>
    <t>HEMPES0018</t>
  </si>
  <si>
    <t>Določitev mutacije V617F v genu JAK2</t>
  </si>
  <si>
    <t>HEMPES0026</t>
  </si>
  <si>
    <t>Kvant. določitev mut. V617F v genu JAK2</t>
  </si>
  <si>
    <t>HEMPES0027</t>
  </si>
  <si>
    <t>Mutacija v eksonu 12 gena JAK2</t>
  </si>
  <si>
    <t>HEMPES0028</t>
  </si>
  <si>
    <t>Mutacija v genu CALR</t>
  </si>
  <si>
    <t>HEMPES0029</t>
  </si>
  <si>
    <t>Mutacija W515L/K v genu MPL W515L/K</t>
  </si>
  <si>
    <t>HEMPES0030</t>
  </si>
  <si>
    <t>Mutacije v eksonu 14 in 17 gena CSF3R</t>
  </si>
  <si>
    <t>HEMPES0031</t>
  </si>
  <si>
    <t>Mutacije v eksonu 4 gena SETBP1</t>
  </si>
  <si>
    <t>HEMPES0035</t>
  </si>
  <si>
    <t>Sekvenčna analiza gena CALR</t>
  </si>
  <si>
    <t>HEM004</t>
  </si>
  <si>
    <t>Plazmocitom</t>
  </si>
  <si>
    <t>HEM005</t>
  </si>
  <si>
    <t xml:space="preserve">Kronična limfatična levkemija </t>
  </si>
  <si>
    <t>HEMPES0017</t>
  </si>
  <si>
    <t>Določitev mutacije v genu TP53</t>
  </si>
  <si>
    <t>HEMPES0032</t>
  </si>
  <si>
    <t>Mutacijska analiza gena IgHV</t>
  </si>
  <si>
    <t>HEM006</t>
  </si>
  <si>
    <t>Maligni limfom</t>
  </si>
  <si>
    <t>HEMPES0007</t>
  </si>
  <si>
    <t>Določitev fuzijskih genov pri limfomih</t>
  </si>
  <si>
    <t>HEM007</t>
  </si>
  <si>
    <t>Hipereozinofilni sindrom (HES)</t>
  </si>
  <si>
    <t>HEMPES0004</t>
  </si>
  <si>
    <t>Določitev fuzijskega gena ETV6-PDGFRB</t>
  </si>
  <si>
    <t>HEMPES0005</t>
  </si>
  <si>
    <t>Določitev fuzijskega gena FIP1L1-PDGFRA</t>
  </si>
  <si>
    <t>OKR ZAE 3/19</t>
  </si>
  <si>
    <t>Šifrant 15.108a</t>
  </si>
  <si>
    <t>Zdravstvena dejavnost</t>
  </si>
  <si>
    <t>401 110</t>
  </si>
  <si>
    <t>45220-02</t>
  </si>
  <si>
    <t>52301-02</t>
  </si>
  <si>
    <t>52302-02</t>
  </si>
  <si>
    <t>88910-02</t>
  </si>
  <si>
    <t>88911-02</t>
  </si>
  <si>
    <t>45394-02</t>
  </si>
  <si>
    <t>52381-02</t>
  </si>
  <si>
    <t>52391-02</t>
  </si>
  <si>
    <t>52460-02</t>
  </si>
  <si>
    <t>52461-02</t>
  </si>
  <si>
    <t>52462-02</t>
  </si>
  <si>
    <t>52463-02</t>
  </si>
  <si>
    <t>52469-02</t>
  </si>
  <si>
    <t>52470-02</t>
  </si>
  <si>
    <t>52385-02</t>
  </si>
  <si>
    <t>93009-02</t>
  </si>
  <si>
    <t>93010-02</t>
  </si>
  <si>
    <t>namesto E0010=Šifrant 15.42</t>
  </si>
  <si>
    <t>401 110, 402 111, 405 113, 406 114</t>
  </si>
  <si>
    <t>Ambulanta za prednostne obravnave otrok in mladostnikov s težavami v duševnem razvoju na terciarni ravni</t>
  </si>
  <si>
    <t>Obr. kronič. Pacienta-DMS: z depresijo</t>
  </si>
  <si>
    <t>Kontrola dejav.tveg.s svetov.pri DMS</t>
  </si>
  <si>
    <t>Obr. kronič.pacienta-DMS: SB tip 2</t>
  </si>
  <si>
    <t>Obr. kronič.pacienta-DMS: AH</t>
  </si>
  <si>
    <t>Obr. kronič.pacienta-DMS: astma</t>
  </si>
  <si>
    <t>Obr. kronič.pacienta-DMS: KOPB</t>
  </si>
  <si>
    <t>Kratek obisk pri DMS</t>
  </si>
  <si>
    <t>04006-01</t>
  </si>
  <si>
    <t>Celotni pregled v DMDPŠ</t>
  </si>
  <si>
    <t>04006</t>
  </si>
  <si>
    <t>209 215</t>
  </si>
  <si>
    <t>Q0298</t>
  </si>
  <si>
    <t>Enostavni grafični komun. pripomoček</t>
  </si>
  <si>
    <t>Q0299</t>
  </si>
  <si>
    <t>Zahtevni grafični komun. pripomoček</t>
  </si>
  <si>
    <t>Q0300</t>
  </si>
  <si>
    <t>Enostavni elektronski komun. pripomoček</t>
  </si>
  <si>
    <t>Q0301</t>
  </si>
  <si>
    <t>Zahtevni elektronski komun. pripomoček</t>
  </si>
  <si>
    <t>Q0302</t>
  </si>
  <si>
    <t>Zahtevni elektr. kom. pripomoček-dodatno</t>
  </si>
  <si>
    <t>Q0303</t>
  </si>
  <si>
    <t>Enostavni računalniški komun. pripomoček</t>
  </si>
  <si>
    <t>Q0304</t>
  </si>
  <si>
    <t>Zahtevni računalniški komun. pripomoček</t>
  </si>
  <si>
    <t>Q0305</t>
  </si>
  <si>
    <t>Zahtevni računal. kom. pripomoček-dodatno</t>
  </si>
  <si>
    <t>OKR ZAE 7/19</t>
  </si>
  <si>
    <t>Planiran</t>
  </si>
  <si>
    <t>x</t>
  </si>
  <si>
    <t>Neplaniran (vključno skozi urgentni blok)</t>
  </si>
  <si>
    <t>Drugo</t>
  </si>
  <si>
    <t>Šifrant 15.132</t>
  </si>
  <si>
    <t>Šifrant 15.133</t>
  </si>
  <si>
    <t>Uporaba kostnega nadomestka</t>
  </si>
  <si>
    <t>Dvig sinusnega dna - zaprt</t>
  </si>
  <si>
    <t>Dvig sinusnega dna - odprt</t>
  </si>
  <si>
    <t>Dograditev alveolarnega grebena 1</t>
  </si>
  <si>
    <t>Dograditev alveolarnega grebena 2</t>
  </si>
  <si>
    <t>Dograditev alveolarnega grebena 3</t>
  </si>
  <si>
    <t>Dograditev alveolarnega grebena 4</t>
  </si>
  <si>
    <t>Uporaba membrane za vodeno kostno reg.</t>
  </si>
  <si>
    <t xml:space="preserve">Načrt impl.prot. rehabil.-manj zahteven </t>
  </si>
  <si>
    <t xml:space="preserve">Načrt impl.prot. rehabil.- zahteven </t>
  </si>
  <si>
    <t>Registracija z obraznim lokom</t>
  </si>
  <si>
    <t>Mnenje specialista - implantologija</t>
  </si>
  <si>
    <t xml:space="preserve">Mnenje konzilija - implantologija </t>
  </si>
  <si>
    <t xml:space="preserve">Vstavitev nadaljnjega zobnega vsadka </t>
  </si>
  <si>
    <t>Vstavitev nadalj. zob. vsadka- odp.celj.</t>
  </si>
  <si>
    <t>TP - implantatno gingiv. podprta-dodatek</t>
  </si>
  <si>
    <t>TP - implantatno gingiv. podprta-2 impl.</t>
  </si>
  <si>
    <t>TP -implantatno podprta - dodatek</t>
  </si>
  <si>
    <t xml:space="preserve">TP - implantatno podprta </t>
  </si>
  <si>
    <t>Delna proteza podprta z zobnimi vsadki</t>
  </si>
  <si>
    <t>Popravilo implantatne nadgradnje</t>
  </si>
  <si>
    <t xml:space="preserve">Individualna implantatna nadgradnja  </t>
  </si>
  <si>
    <t>Gred s sidrnimi elementi</t>
  </si>
  <si>
    <t>Kovinsko-porc. prevleka na zobnem vsadku</t>
  </si>
  <si>
    <t>Šifrant K13.3: Dovoljene vsebine obravnave po indikatorjih sprejema</t>
  </si>
  <si>
    <t>Odbojna tonometrija***</t>
  </si>
  <si>
    <t>12251-01</t>
  </si>
  <si>
    <t>OKROŽNICA ZAE 9/19</t>
  </si>
  <si>
    <t>12220-01</t>
  </si>
  <si>
    <t>Fundoskopija pri široki zenici***</t>
  </si>
  <si>
    <t>12240-01</t>
  </si>
  <si>
    <t>Refraktometrija***</t>
  </si>
  <si>
    <t>12241-01</t>
  </si>
  <si>
    <t>Elektronska refraktometija</t>
  </si>
  <si>
    <t>12255-01</t>
  </si>
  <si>
    <t>Sprednja biomikroskopija***</t>
  </si>
  <si>
    <t>OKR ZAE 9/19</t>
  </si>
  <si>
    <t>SKLOP 7</t>
  </si>
  <si>
    <t>REV019</t>
  </si>
  <si>
    <t>Triaža nenujnih napotnic</t>
  </si>
  <si>
    <t>REV020</t>
  </si>
  <si>
    <t xml:space="preserve">Konzultacija specialista </t>
  </si>
  <si>
    <t>REV004</t>
  </si>
  <si>
    <t>Obravnava bolnika - DMS</t>
  </si>
  <si>
    <t>REV005</t>
  </si>
  <si>
    <t>Punkcija sklepa</t>
  </si>
  <si>
    <t>REV006</t>
  </si>
  <si>
    <t>REV007</t>
  </si>
  <si>
    <t>Vbrizganje zdravila v mišico</t>
  </si>
  <si>
    <t>REV008</t>
  </si>
  <si>
    <t>Kapilaroskopija</t>
  </si>
  <si>
    <t>REV009</t>
  </si>
  <si>
    <t>REV010</t>
  </si>
  <si>
    <t>Biopsija malih žlez slinavk v ustih</t>
  </si>
  <si>
    <t>REV011</t>
  </si>
  <si>
    <t>Biopsija kože in podkožja</t>
  </si>
  <si>
    <t>REV012</t>
  </si>
  <si>
    <t>Biopsija kože in/ali mišice</t>
  </si>
  <si>
    <t>REV013</t>
  </si>
  <si>
    <t>Biopsija temporalne arterije</t>
  </si>
  <si>
    <t>REV014</t>
  </si>
  <si>
    <t>Mikrosk. pregl. sklepne tek. za kristale</t>
  </si>
  <si>
    <t>REV015</t>
  </si>
  <si>
    <t>UZ sklepov</t>
  </si>
  <si>
    <t>REV016</t>
  </si>
  <si>
    <t>UZ temp., fac. in okcip. arterij</t>
  </si>
  <si>
    <t>REV017</t>
  </si>
  <si>
    <t>UZ aksilarnih arterij</t>
  </si>
  <si>
    <t>REV018</t>
  </si>
  <si>
    <t>UZ velikih žlez slinavk</t>
  </si>
  <si>
    <t>REV021</t>
  </si>
  <si>
    <t>Izračun indeksov aktivnosti bolezni</t>
  </si>
  <si>
    <t>REV001</t>
  </si>
  <si>
    <t>REV002</t>
  </si>
  <si>
    <t>REV003</t>
  </si>
  <si>
    <t>ROB 0387</t>
  </si>
  <si>
    <r>
      <rPr>
        <b/>
        <sz val="10"/>
        <rFont val="Calibri"/>
        <family val="2"/>
        <charset val="238"/>
      </rPr>
      <t xml:space="preserve">Kontrola podatka Šifra storitve. </t>
    </r>
    <r>
      <rPr>
        <sz val="10"/>
        <rFont val="Calibri"/>
        <family val="2"/>
        <charset val="238"/>
      </rPr>
      <t xml:space="preserve">Preverja se, ali je obračun endodontskih storitev iz seznama storitev 15.52 ustrezen glede na šifrant K14.1.
</t>
    </r>
    <r>
      <rPr>
        <u/>
        <sz val="10"/>
        <rFont val="Calibri"/>
        <family val="2"/>
        <charset val="238"/>
      </rPr>
      <t>Upošteva se naslednje pravilo/navodilo:</t>
    </r>
    <r>
      <rPr>
        <sz val="10"/>
        <rFont val="Calibri"/>
        <family val="2"/>
        <charset val="238"/>
      </rPr>
      <t xml:space="preserve">
Na obravnavi je lahko obračunana le ena endodontska storitev iz sklopa storitev iz seznama storitev 15.52.</t>
    </r>
  </si>
  <si>
    <t>Opis napake:
Obračun storitve ni ustrezen. Poleg storitve je obračunano preveliko število pripadajočih storitev.</t>
  </si>
  <si>
    <r>
      <rPr>
        <b/>
        <sz val="10"/>
        <rFont val="Calibri"/>
        <family val="2"/>
        <charset val="238"/>
      </rPr>
      <t xml:space="preserve">Kontrola podatka Šifra storitve. </t>
    </r>
    <r>
      <rPr>
        <sz val="10"/>
        <rFont val="Calibri"/>
        <family val="2"/>
        <charset val="238"/>
      </rPr>
      <t xml:space="preserve">Preverja se, ali je obračun storitve ustrezen glede na šifrant K14.1.
</t>
    </r>
    <r>
      <rPr>
        <u/>
        <sz val="10"/>
        <rFont val="Calibri"/>
        <family val="2"/>
        <charset val="238"/>
      </rPr>
      <t>Upošteva se naslednje pravilo/navodilo:</t>
    </r>
    <r>
      <rPr>
        <sz val="10"/>
        <rFont val="Calibri"/>
        <family val="2"/>
        <charset val="238"/>
      </rPr>
      <t xml:space="preserve">
Poleg storitve se lahko obračuna največ N pripadajočih storitev.</t>
    </r>
  </si>
  <si>
    <t>E0715</t>
  </si>
  <si>
    <t>SVIT - sedacija</t>
  </si>
  <si>
    <t>E0716</t>
  </si>
  <si>
    <t>SVIT - globoka sedacija</t>
  </si>
  <si>
    <t>E0332</t>
  </si>
  <si>
    <t>Presejalna kolonoskopija v programu SVIT</t>
  </si>
  <si>
    <t>E0333</t>
  </si>
  <si>
    <t>Presejalna terapevt. kolonoskopija-SVIT</t>
  </si>
  <si>
    <t>E0334</t>
  </si>
  <si>
    <t>Kolonoskopija – delna v programu SVIT</t>
  </si>
  <si>
    <t>E0717</t>
  </si>
  <si>
    <t>SVIT-globoka sedacija pri op. kolonoskop.</t>
  </si>
  <si>
    <t>E0684</t>
  </si>
  <si>
    <t>Operativna kolonoskopija z 1 nožem-SVIT</t>
  </si>
  <si>
    <t>E0685</t>
  </si>
  <si>
    <t>Operativna kolonoskopija z 2 nožema-SVIT</t>
  </si>
  <si>
    <t>Segmentna resekcija jeter</t>
  </si>
  <si>
    <t>Razširjena hepatektomija</t>
  </si>
  <si>
    <t>Totalna gastrektomija</t>
  </si>
  <si>
    <t>Subtotalna gastrektomija</t>
  </si>
  <si>
    <t>Distalna pankreatektomija</t>
  </si>
  <si>
    <t>Pankreatektomija s splenektomijo</t>
  </si>
  <si>
    <t>Splenektomija</t>
  </si>
  <si>
    <t>Desna hemikolektomija z anastomozo</t>
  </si>
  <si>
    <t>Razširjena desnostranska hemikolektomija z anastomozo</t>
  </si>
  <si>
    <t>Leva hemikolektomija z anastomozo</t>
  </si>
  <si>
    <t>Totalna kolektomija z ileostomo</t>
  </si>
  <si>
    <t>Totalna kolektomija z ileorektoanastomozo</t>
  </si>
  <si>
    <t>Totalna proktokolektomija z ileostomo</t>
  </si>
  <si>
    <t xml:space="preserve">Nizka sprednja resekcija rektuma z intraperitonealno anastomozo </t>
  </si>
  <si>
    <t xml:space="preserve">Nizka sprednja resekcija rektuma s koloanalno anastomozo </t>
  </si>
  <si>
    <t xml:space="preserve">Zelo nizka sprednja resekcija rektuma z ročno šivano koloanalno anastomozo </t>
  </si>
  <si>
    <t xml:space="preserve">Abdominoperinealna proktektomija </t>
  </si>
  <si>
    <t>Totalna proktokolektomija z ileoanalno anastomozo</t>
  </si>
  <si>
    <t>Totalna proktokolektomija z ileoanalno anastomozo in začasno ileostomo</t>
  </si>
  <si>
    <t>Radikalna laparoskopska ekscizija bezgavk v medenici pri novotvorbah rodil</t>
  </si>
  <si>
    <t>Radikalna ekscizija bezgavk v medenici pri novotvorbah rodil</t>
  </si>
  <si>
    <t>Radikalna abdominalna histerektomija z radikalno limfadenektomijo</t>
  </si>
  <si>
    <t>Zmanjševanje medeničnega tumorja</t>
  </si>
  <si>
    <t>Laparoskopski odvzem bezgavk v trebuhu ali medenici za opredelitev stopnje razširjenosti novotvorb rodil</t>
  </si>
  <si>
    <t>Laparoskopski odvzem obaortnih bezgavk za opredelitev stopnje razširjenosti novotvorb rodil</t>
  </si>
  <si>
    <t>Odvzem obaortnih bezgavk za opredelitev stopnje razširjenosti novotvorb rodil</t>
  </si>
  <si>
    <t>Radikalna ekscizija retroperitonealnih bezgavk</t>
  </si>
  <si>
    <t>Radikalna odložena (kasnejša) ekscizija retroperitonealnih bezgavk</t>
  </si>
  <si>
    <t>Šifrant 15.134</t>
  </si>
  <si>
    <t>Q0262-Q0264,Q0269-Q0272</t>
  </si>
  <si>
    <t>E0011,E0259,E0339, Šifrant 15.60,Q0033,Q0062, Q0063, Q0220-Q0225,Q0242,Q0297, Šifrant 15.117</t>
  </si>
  <si>
    <t>E0259, Šifrant 15.61,Q0033, Q0062,Q0063,Q0220-Q0225, Q0242,Q0297</t>
  </si>
  <si>
    <t>E0088,E0259,E0304,E0338,E0433,E0434,E0627, Šifrant 15.33, Q0033,Q0242,  Šifrant 15.117</t>
  </si>
  <si>
    <t>E0723</t>
  </si>
  <si>
    <t>Dodatek za vlito zalivko zaradi alergije</t>
  </si>
  <si>
    <t>E0724</t>
  </si>
  <si>
    <t>Dodatek za prevleko ali mostiček zaradi alergije</t>
  </si>
  <si>
    <t>E0725</t>
  </si>
  <si>
    <t>Dodatek za delno protezo zaradi alergije</t>
  </si>
  <si>
    <t>E0726</t>
  </si>
  <si>
    <t>Dodatek za totalno protezo zaradi alergije</t>
  </si>
  <si>
    <t>Šifrant 15.64,Q0019, Q0032,Q0033,Q0242, Q0281</t>
  </si>
  <si>
    <t>Šifrant 15.69,Q0033, Q0242, Šifrant 15.117</t>
  </si>
  <si>
    <t>Šifrant 15.70, Q0030-Q0033,Q0242, Šifrant 15.117</t>
  </si>
  <si>
    <t>E0438,E0439,Šifrant 15.78,Q0242, Šifrant 15.117</t>
  </si>
  <si>
    <r>
      <rPr>
        <strike/>
        <sz val="7"/>
        <rFont val="Arial"/>
        <family val="2"/>
        <charset val="238"/>
      </rPr>
      <t>Š</t>
    </r>
    <r>
      <rPr>
        <sz val="7"/>
        <rFont val="Arial"/>
        <family val="2"/>
        <charset val="238"/>
      </rPr>
      <t>ifrant 15.42,Šifrant 15.51</t>
    </r>
  </si>
  <si>
    <t>Šifrant 15.83, Q0033,Q0242, Šifrant 15.117</t>
  </si>
  <si>
    <t>Šifrant 15.89,Q0033, Q0035</t>
  </si>
  <si>
    <t>Šifrant 15.89,Šifrant 15.51,Q0033,Q0035</t>
  </si>
  <si>
    <t>Šifrant 15.95,Q0030, Q0031,Q0033,Šifrant 15.117</t>
  </si>
  <si>
    <t>Šifrant 15.96,Q0033, Šifrant 15.117</t>
  </si>
  <si>
    <t>Šifrant 15.97,Q0030, Q0031, Šifrant 15.117</t>
  </si>
  <si>
    <t>Šifrant 15.98, Šifrant 15.117</t>
  </si>
  <si>
    <t>Šifrant 15.95,Šifrant 15.51,Q0030, Q0031,Q0033,Šifrant 15.117</t>
  </si>
  <si>
    <t>Šifrant 15.96,Šifrant 15.51, Q0033, Šifrant 15.117</t>
  </si>
  <si>
    <t>Šifrant 15.97,Q0030, Q0031,Šifrant 15.117</t>
  </si>
  <si>
    <t>Šifrant 15.100,Q0033, Q0242, Šifrant 15.117</t>
  </si>
  <si>
    <t>Šifrant 15.102,Q0033, Q0242, Šifrant 15.117</t>
  </si>
  <si>
    <t>Delna adrenalektomija</t>
  </si>
  <si>
    <t>Popolna adrenalektomija, enostranska</t>
  </si>
  <si>
    <t>Popolna adrenalektomija, obojestranska</t>
  </si>
  <si>
    <t>Laparoskopska delna nefrektomija</t>
  </si>
  <si>
    <t>Laparoskopska radikalna nefrektomija</t>
  </si>
  <si>
    <t>Laparoskopska nefroureterektomijia</t>
  </si>
  <si>
    <t>Ureterolitotomija</t>
  </si>
  <si>
    <t>Laparoskopska ekscizija ledvične ciste</t>
  </si>
  <si>
    <t>Laparoskopska pieloplastika</t>
  </si>
  <si>
    <t>Reimplatacija sečevoda v mehur, enostranska</t>
  </si>
  <si>
    <t>Reimplatacija sečevoda v mehur, obojestranska</t>
  </si>
  <si>
    <t>Laparoskopska delna ekscizija mehurja</t>
  </si>
  <si>
    <t>Laparoskopska radikalna prostatektomija</t>
  </si>
  <si>
    <t>Laparoskopska radikalna prostatektomija z rekonstrukcijo vratu mehurja</t>
  </si>
  <si>
    <t>Laparoskopska radikalna prostatektomija z rekonstrukcijo vratu mehurja in pelvično limfadenektomijo</t>
  </si>
  <si>
    <t>Vstavitev umetne zapiralke sečnice</t>
  </si>
  <si>
    <t>Radikalna ekscizija bezgavke na drugem mestu</t>
  </si>
  <si>
    <t>E0259,E0433,E0434,Šifrant 15.63,Q0033,Q0035,Q0036, Q0242</t>
  </si>
  <si>
    <t>Preiskava fetomatern. krvav.- porod doma</t>
  </si>
  <si>
    <t>Admin. sprejem bolnice - porod doma</t>
  </si>
  <si>
    <t>04008</t>
  </si>
  <si>
    <t>Pregled novorojenca - porod doma</t>
  </si>
  <si>
    <t>DERDFL0009</t>
  </si>
  <si>
    <t>DERDFL0010</t>
  </si>
  <si>
    <t>Skler. varic na eni ok.-nad.ob.</t>
  </si>
  <si>
    <t>Ultr.vod.skl. s peno na eni ok.-nad.ob.</t>
  </si>
  <si>
    <t>Skler. varic na eni ok.-prva ob.</t>
  </si>
  <si>
    <t>Ultr.vod.skl. s peno na eni ok.-prva ob.</t>
  </si>
  <si>
    <t>Lasersko zdravljenje ognjenega znamenja na obrazu</t>
  </si>
  <si>
    <t>1, 4</t>
  </si>
  <si>
    <t>1, 3, 4</t>
  </si>
  <si>
    <t>95194, 95195  (iz Šifranta 15.3)</t>
  </si>
  <si>
    <t>Q0098</t>
  </si>
  <si>
    <t>Šifrant 15.64,Q0019, Q0032, Q0033,Q0242, Q0281,Šifrant 15.117</t>
  </si>
  <si>
    <t>E0214,E0215, Q0098</t>
  </si>
  <si>
    <t>E0259, Šifrant 15.134,Q0032, Q0033,Q0242,Q0275,Q0276, Šifrant 15.117</t>
  </si>
  <si>
    <t>Parodontoplastika, površinska ali operativno preoblikovanje mehkih obzobnih tkiv - po kvadrantu</t>
  </si>
  <si>
    <t>Parodontoplastika, globoka pomeni operativno preoblikovanje kostnih obzobnih tkiv - po kvadrantu</t>
  </si>
  <si>
    <t>Režnjeva operacija</t>
  </si>
  <si>
    <t>Frenulotomija labii oris in lingue</t>
  </si>
  <si>
    <t>K0001</t>
  </si>
  <si>
    <t>K0003</t>
  </si>
  <si>
    <t>K0040</t>
  </si>
  <si>
    <t>K0041</t>
  </si>
  <si>
    <t>Hišni obisk</t>
  </si>
  <si>
    <t>Paliativni hišni obisk</t>
  </si>
  <si>
    <t>Ponovni kurativni pregled</t>
  </si>
  <si>
    <t>Q0037</t>
  </si>
  <si>
    <t>Preiskave TSH</t>
  </si>
  <si>
    <t>Q0038</t>
  </si>
  <si>
    <t>Preiskave FT3</t>
  </si>
  <si>
    <t>Q0039</t>
  </si>
  <si>
    <t>Preiskave FT4</t>
  </si>
  <si>
    <t>P (obvezno za storitve iz Šifranta 15.7a (razen za E0686) in Šifranta 15.105 (razen za E0588))</t>
  </si>
  <si>
    <t>K13.3</t>
  </si>
  <si>
    <t>Dovoljene vsebine obravnave po indikatorjih sprejema</t>
  </si>
  <si>
    <t>Dovoljeni seznami podrobnih evidenčnih storitev po podvrstah zdravstvene dejavnosti (ni v XML šifrantih)</t>
  </si>
  <si>
    <t>Šifrant 55.129o</t>
  </si>
  <si>
    <t>Šifrant 55.129d</t>
  </si>
  <si>
    <t>Šifrant 15.135</t>
  </si>
  <si>
    <t>Z0046</t>
  </si>
  <si>
    <t>Šifrant 55.135</t>
  </si>
  <si>
    <t>MDO001</t>
  </si>
  <si>
    <t>Metast. rak debelega črevesa in danke</t>
  </si>
  <si>
    <t>MDO002</t>
  </si>
  <si>
    <t>Metast. rak dojk</t>
  </si>
  <si>
    <t>MDO003</t>
  </si>
  <si>
    <t>Metast. rak želodca in GIST</t>
  </si>
  <si>
    <t>MDO004</t>
  </si>
  <si>
    <t>Metast. rak jajčnikov in PPSC</t>
  </si>
  <si>
    <t>MDO005</t>
  </si>
  <si>
    <t>Metast. maligni melanom</t>
  </si>
  <si>
    <t>MDO006</t>
  </si>
  <si>
    <t>MDO007</t>
  </si>
  <si>
    <t>Sarkom in druge mehkotkivne tvorbe</t>
  </si>
  <si>
    <t>MDO008</t>
  </si>
  <si>
    <t>Rak materničnega telesa</t>
  </si>
  <si>
    <t>MDO009</t>
  </si>
  <si>
    <t>Rak ščitnice</t>
  </si>
  <si>
    <t>MDO010</t>
  </si>
  <si>
    <t>Rak prostate</t>
  </si>
  <si>
    <t>MDO011</t>
  </si>
  <si>
    <t>Rak ledvic, nadl. žleze,nevroendok. tum.</t>
  </si>
  <si>
    <t>MDO012</t>
  </si>
  <si>
    <t>Rak trebušne slinavke</t>
  </si>
  <si>
    <t>MDO013</t>
  </si>
  <si>
    <t>Maligne novotvorbe - razno</t>
  </si>
  <si>
    <t>MDO014</t>
  </si>
  <si>
    <t>Maligne novotvorbe - neznanega izvora</t>
  </si>
  <si>
    <t>MDO015</t>
  </si>
  <si>
    <t>Adenokarcinom pljuč</t>
  </si>
  <si>
    <t>MDO016</t>
  </si>
  <si>
    <t>Nedrobnocelični karcinom pljuč</t>
  </si>
  <si>
    <t>MDO017</t>
  </si>
  <si>
    <t>Karcinom pljuč - tarčna zdravila</t>
  </si>
  <si>
    <t>MDO018</t>
  </si>
  <si>
    <t>Zgodnji rak dojk, dopolnilna kemoterapija</t>
  </si>
  <si>
    <t>Zgonji rak dojk, dopolnilna kemoterapija</t>
  </si>
  <si>
    <t>OKR ZAE 8/20</t>
  </si>
  <si>
    <t>55.135
Podseznam 1</t>
  </si>
  <si>
    <t>Podrobne evidenčne storitve, ki se lahko beležijo v okviru obračunske storitve MDO001 "Metastatski rak debelega črevesa in danke"</t>
  </si>
  <si>
    <t>55.135
Podseznam 2</t>
  </si>
  <si>
    <t>Podrobne evidenčne storitve, ki se lahko beležijo v okviru obračunske storitve MDO002 "Metastatski rak dojk"</t>
  </si>
  <si>
    <t>55.135
Podseznam 3</t>
  </si>
  <si>
    <t>Podrobne evidenčne storitve, ki se lahko beležijo v okviru obračunske storitve MDO003 "Metastatski rak želodca in GIST"</t>
  </si>
  <si>
    <t>55.135
Podseznam 4</t>
  </si>
  <si>
    <t>Podrobne evidenčne storitve, ki se lahko beležijo v okviru obračunske storitve MDO004 "Metastatski rak jajčnikov in PPSC"</t>
  </si>
  <si>
    <t>55.135
Podseznam 5</t>
  </si>
  <si>
    <t>Podrobne evidenčne storitve, ki se lahko beležijo v okviru obračunske storitve MDO005 "Metastatski maligni melanom"</t>
  </si>
  <si>
    <t>55.135
Podseznam 6</t>
  </si>
  <si>
    <t>odrobne evidenčne storitve, ki se lahko beležijo v okviru obračunske storitve MDO006 "Maligni limfom"</t>
  </si>
  <si>
    <t>55.135
Podseznam 7</t>
  </si>
  <si>
    <t>Podrobne evidenčne storitve, ki se lahko beležijo v okviru obračunske storitve MDO007 "Sarkom in druge mehkotkivne tvorbe"</t>
  </si>
  <si>
    <t>55.135
Podseznam 8</t>
  </si>
  <si>
    <t xml:space="preserve"> Podrobne evidenčne storitve, ki se lahko beležijo v okviru obračunske storitve MDO008 "Rak materničnega telesa"</t>
  </si>
  <si>
    <t>55.135
Podseznam 9</t>
  </si>
  <si>
    <t>Podrobne evidenčne storitve, ki se lahko beležijo v okviru obračunske storitve MDO009 "Rak ščitnice"</t>
  </si>
  <si>
    <t>55.135
Podseznam 10</t>
  </si>
  <si>
    <t>Podrobne evidenčne storitve, ki se lahko beležijo v okviru obračunske storitve MDO010 "Rak prostate"</t>
  </si>
  <si>
    <t>55.135
Podseznam 11</t>
  </si>
  <si>
    <t>Podrobne evidenčne storitve, ki se lahko beležijo v okviru obračunske storitve MDO011 "Rak ledvic,  nevroendokrini tumorji in raki nadledvične žleze"</t>
  </si>
  <si>
    <t>55.135
Podseznam 12</t>
  </si>
  <si>
    <t>Podrobne evidenčne storitve, ki se lahko beležijo v okviru obračunske storitve MDO012 "Rak trebušne slinavke"</t>
  </si>
  <si>
    <t>55.135
Podseznam 13</t>
  </si>
  <si>
    <t>Podrobne evidenčne storitve, ki se lahko beležijo v okviru obračunske storitve MDO013 "Maligne novotvorbe - razno"</t>
  </si>
  <si>
    <t>55.135
Podseznam 14</t>
  </si>
  <si>
    <t>Podrobne evidenčne storitve, ki se lahko beležijo v okviru obračunske storitve MDO014 "Maligne novotvorbe - neznanega izvora"</t>
  </si>
  <si>
    <t>55.135
Podseznam 15</t>
  </si>
  <si>
    <t>Podrobne evidenčne storitve, ki se lahko beležijo v okviru obračunske storitve MDO015 "Adenokarcinom pljuč"</t>
  </si>
  <si>
    <t>55.135
Podseznam 16</t>
  </si>
  <si>
    <t xml:space="preserve"> Podrobne evidenčne storitve, ki se lahko beležijo v okviru obračunske storitve MDO016 "Nedrobnocelični karcinom pljuč"</t>
  </si>
  <si>
    <t>55.135
Podseznam 17</t>
  </si>
  <si>
    <t>Podrobne evidenčne storitve, ki se lahko beležijo v okviru obračunske storitve MDO017 "Karcinom pljuč - tarčna zdravila"</t>
  </si>
  <si>
    <t>55.135
Podseznam 18</t>
  </si>
  <si>
    <t>Podrobne evidenčne storitve, ki se lahko beležijo v okviru obračunske storitve MDO018 "Zgonji rak dojk, dopolnilna kemoterapija"</t>
  </si>
  <si>
    <t>namesto E0010= 01010,02005,03004,11006,11305,11603,11604,17030,19143,19152,19210,19211,21151,21152,24601,24610,24681,26010,28090,43390,91100,96090,96100,96101,96190,96400,96402,96800,96801,97420 (iz Šifranta 15.42 in 15.44)</t>
  </si>
  <si>
    <t>E0748</t>
  </si>
  <si>
    <t>Zdravljenje in rehabil. oseb s komorbid.</t>
  </si>
  <si>
    <t>Sr. obsežen pregled na domu v strnjenem naselju</t>
  </si>
  <si>
    <t>Sr. obsež. pregled na domu v odmaknjenih naseljih</t>
  </si>
  <si>
    <t>Nadaljnja/delna spec. oskrba na domu</t>
  </si>
  <si>
    <t>Prvi/drugi timski obisk na domu- 2 člana</t>
  </si>
  <si>
    <t>Nadaljnji obisk na domu - en član tima</t>
  </si>
  <si>
    <t>Merjenje NO v izdihanem zraku***</t>
  </si>
  <si>
    <t>REV022</t>
  </si>
  <si>
    <t>REV023</t>
  </si>
  <si>
    <t>Vpis v nacionalni register</t>
  </si>
  <si>
    <t>Aplikacija citostatikov</t>
  </si>
  <si>
    <t>OKR ZAE 9/19,
OKR ZAE 8/20</t>
  </si>
  <si>
    <t>Šifrant K1: Vrste zdravstvene dejavnosti in storitve za obračun</t>
  </si>
  <si>
    <t>Meritev kostne gostote in sestave telesa***</t>
  </si>
  <si>
    <t>Dodatek za obravnavo na terenu-do 20km</t>
  </si>
  <si>
    <t>Dodatek za obravnavo na terenu-nad 20km</t>
  </si>
  <si>
    <t>DT015</t>
  </si>
  <si>
    <t>DT016</t>
  </si>
  <si>
    <t>K0137</t>
  </si>
  <si>
    <t>Preventivna obr na daljavo- DMS</t>
  </si>
  <si>
    <t>K0141</t>
  </si>
  <si>
    <t>Kratek obisk pri DMS  na daljavo</t>
  </si>
  <si>
    <t>K0138</t>
  </si>
  <si>
    <t>Obravnava kroničnega pacienta na daljavo - DMS</t>
  </si>
  <si>
    <t>K0140</t>
  </si>
  <si>
    <t>Kontrola dejav.tveg.s svetov.na daljavo</t>
  </si>
  <si>
    <t>Preventivna obravnava na daljavo-DMS</t>
  </si>
  <si>
    <t>Kratek obisk pri DMS na daljavo</t>
  </si>
  <si>
    <t>Obravnava kroničnega pacienta na daljavo_DMS</t>
  </si>
  <si>
    <t>Kontrola dejavnikov tveganja s svetovanjem na daljavo</t>
  </si>
  <si>
    <t>Preventivna obravnava na daljavo -DMS</t>
  </si>
  <si>
    <t>Obravnava kroničnega pacienta na daljavo -DMS</t>
  </si>
  <si>
    <t>Šifrant 15.128a</t>
  </si>
  <si>
    <t>Šifrant 15.128c</t>
  </si>
  <si>
    <t>Šifrant 15.128d</t>
  </si>
  <si>
    <t>Šifrant 15.128f</t>
  </si>
  <si>
    <t>Šifrant 15.128g</t>
  </si>
  <si>
    <t>Šifrant 15.136a</t>
  </si>
  <si>
    <t>Šifrant 15.136b</t>
  </si>
  <si>
    <r>
      <t>Pedopsihiatrične storitve, ki se lahko obračunavajo na VZD (224 242) pri obravnavi oseb do dopolnjenega 19. leta starosti</t>
    </r>
    <r>
      <rPr>
        <strike/>
        <sz val="10"/>
        <rFont val="Arial"/>
        <family val="2"/>
        <charset val="238"/>
      </rPr>
      <t xml:space="preserve"> ter na VZD (512 057) do dopolnjenega 22. leta starosti</t>
    </r>
  </si>
  <si>
    <t>Velja od 1. 4. 2016:
Veljavnost ukinitve 512 057 1.9.2020, OKRA ZAE 9/20</t>
  </si>
  <si>
    <t>ROB 0388</t>
  </si>
  <si>
    <r>
      <rPr>
        <b/>
        <sz val="10"/>
        <color indexed="8"/>
        <rFont val="Calibri"/>
        <family val="2"/>
        <charset val="238"/>
      </rPr>
      <t xml:space="preserve">Kontrola podatka Šifra storitve. </t>
    </r>
    <r>
      <rPr>
        <sz val="10"/>
        <color rgb="FF000000"/>
        <rFont val="Calibri"/>
        <family val="2"/>
        <charset val="238"/>
      </rPr>
      <t>Preverja se, ali je na obravnavi evidentiran le en dodatek za obravnavo na terenu. Poleg dodatka za obravnavo na terenu mora biti obvezno evidentirana vsaj ena od storitev iz ustreznega seznama glede na šifrant K14.1, ki se z dodatkom za obravnavo na terenu ne izključuje.</t>
    </r>
    <r>
      <rPr>
        <sz val="10"/>
        <color indexed="8"/>
        <rFont val="Calibri"/>
        <family val="2"/>
        <charset val="238"/>
      </rPr>
      <t xml:space="preserve">
</t>
    </r>
    <r>
      <rPr>
        <u/>
        <sz val="10"/>
        <color indexed="8"/>
        <rFont val="Calibri"/>
        <family val="2"/>
        <charset val="238"/>
      </rPr>
      <t>Upošteva se naslednje pravilo/navodilo:</t>
    </r>
    <r>
      <rPr>
        <sz val="10"/>
        <color indexed="8"/>
        <rFont val="Calibri"/>
        <family val="2"/>
        <charset val="238"/>
      </rPr>
      <t xml:space="preserve">
Na obravnavi se lahko evidentira le en dodatek za obravnavno na terenu. Zraven se obvezno evidentira vsaj ena storitev iz ustreznega seznama, ki se z dodatkom za obravnavo na terenu ne izključuje.</t>
    </r>
  </si>
  <si>
    <t>Opis napake:
Obračun dodatka za obravnavo na terenu in dodatnih storitev iz ustreznega seznama ni ustrezen. </t>
  </si>
  <si>
    <t>94230</t>
  </si>
  <si>
    <t>Dodatek za obravnavo na terenu-do 20 km</t>
  </si>
  <si>
    <t>15.29</t>
  </si>
  <si>
    <t>Logopedske storitve</t>
  </si>
  <si>
    <t>OKR ZAE 9/20</t>
  </si>
  <si>
    <t>94231</t>
  </si>
  <si>
    <t>Dodatek za obravnavo na terenu-nad 20 km</t>
  </si>
  <si>
    <t>94205</t>
  </si>
  <si>
    <t>Logopedska intervencija na terenu</t>
  </si>
  <si>
    <t>94206</t>
  </si>
  <si>
    <t>Zahtevnejša logopedska intervencija na terenu</t>
  </si>
  <si>
    <t>Storitve delovne terapije</t>
  </si>
  <si>
    <t>CDZOD015</t>
  </si>
  <si>
    <t>15.136b</t>
  </si>
  <si>
    <t>Storitve v Centrih za duševno zdravje odraslih in Skupnostni psihiatrični obravnavi - storitve, ki se beležijo po osebi</t>
  </si>
  <si>
    <t>CDZOD016</t>
  </si>
  <si>
    <t>CDZOMPP015</t>
  </si>
  <si>
    <t>15.128a</t>
  </si>
  <si>
    <t>Centri za duševno zdravje otrok in mladostnikov (512 057) - storitve pedopsihiatra (PP)</t>
  </si>
  <si>
    <t>CDZOMPP016</t>
  </si>
  <si>
    <t>CDZOMSP015</t>
  </si>
  <si>
    <t>15.128b</t>
  </si>
  <si>
    <t>Centri za duševno zdravje otrok in mladostnikov (512 057) - storitve socialnega pedagoga (SP)</t>
  </si>
  <si>
    <t>CDZOMSP016</t>
  </si>
  <si>
    <t>CDZOMP015</t>
  </si>
  <si>
    <t>15.128c</t>
  </si>
  <si>
    <t>Centri za duševno zdravje otrok in mladostnikov (512 057) - storitve psihologa (P)</t>
  </si>
  <si>
    <t>CDZOMP016</t>
  </si>
  <si>
    <t>CDZOMSD015</t>
  </si>
  <si>
    <t>15.128d</t>
  </si>
  <si>
    <t>Centri za duševno zdravje otrok in mladostnikov (512 057) - storitve socialnega  delavca (SD)</t>
  </si>
  <si>
    <t>CDZOMSD016</t>
  </si>
  <si>
    <t>CDZOMKL015</t>
  </si>
  <si>
    <t>15.128e</t>
  </si>
  <si>
    <t>Centri za duševno zdravje otrok in mladostnikov (512 057) - storitve kliničnega logopeda/logopeda (KL)</t>
  </si>
  <si>
    <t>CDZOMKL016</t>
  </si>
  <si>
    <t>CDZOMDT015</t>
  </si>
  <si>
    <t>15.128f</t>
  </si>
  <si>
    <t>Centri za duševno zdravje otrok in mladostnikov (512 057) - storitve delovnega terapevta (DT)</t>
  </si>
  <si>
    <t>CDZOMKP015</t>
  </si>
  <si>
    <t>15.128g</t>
  </si>
  <si>
    <t>Centri za duševno zdravje otrok in mladostnikov (512 057) - storitve kliničnega psihologa (KP)</t>
  </si>
  <si>
    <t>CDZOMKP016</t>
  </si>
  <si>
    <t>15128g</t>
  </si>
  <si>
    <t>SKLOP 8</t>
  </si>
  <si>
    <t>CDZOMDT016</t>
  </si>
  <si>
    <t>CDZOMP028</t>
  </si>
  <si>
    <t>Preventivni pregled - prvi</t>
  </si>
  <si>
    <t>CDZOMP029</t>
  </si>
  <si>
    <t>Preventivni pregled - ponovni</t>
  </si>
  <si>
    <t>Povračilo proračun RS</t>
  </si>
  <si>
    <t>CDZOD022</t>
  </si>
  <si>
    <t>CDZOD064</t>
  </si>
  <si>
    <t>CDZOD065</t>
  </si>
  <si>
    <t>Pregled na domu</t>
  </si>
  <si>
    <t>Prvi/drugi timski obisk na domu-SPO</t>
  </si>
  <si>
    <t>Nadaljnji obisk na domu-SPO</t>
  </si>
  <si>
    <t>E0092,E0211,E0212,E0213,E0214,E0215</t>
  </si>
  <si>
    <t>OKR ZAE 8/20,
OKR ZAE 10/20</t>
  </si>
  <si>
    <t>OKR ZAE 8/20,
OKR ZAE 10/20,</t>
  </si>
  <si>
    <t>Q0003-Q0006, Q0008-Q0013, Q0242, Q0277, Q0278</t>
  </si>
  <si>
    <t>Q0001,Q0203,Q0242, Q0277,Q0278, Q0282,Q0283</t>
  </si>
  <si>
    <t>Q0033, Q0242</t>
  </si>
  <si>
    <t>Q0001,Q0203,Q0242,Q0282,Q0283</t>
  </si>
  <si>
    <t>Q0001,Q0203,Q0242, Q0282,Q0283</t>
  </si>
  <si>
    <t>Q0033, Q0242, Šifrant 15.119</t>
  </si>
  <si>
    <t>E0723-E0726, Šifrant 15.120, Q0001,Q0203,Q0242, Q0282, Q0283</t>
  </si>
  <si>
    <t>Šifrant 15.115, Q0242</t>
  </si>
  <si>
    <t>E0723-E0726, Šifrant 15.116, Q0001,Q0203,Q0242, Q0282, Q0283</t>
  </si>
  <si>
    <t>Šifrant 15.112, Q0242</t>
  </si>
  <si>
    <t>E0723-E0726, Šifrant 15.113, Q0001,Q0203,Q0242, Q0282, Q0283</t>
  </si>
  <si>
    <t>Šifrant 15.119, Q0242</t>
  </si>
  <si>
    <t>E0723-E0726, Šifrant 15.121, Q0001,Q0203,Q0242,Q0277,Q0278,Q0282,Q0283</t>
  </si>
  <si>
    <t>E0727, Q0003-Q0006, Q0008-Q0013,Q0242,Q0277, Q0278, Šifrant 15.108; Šifrant 15.108a</t>
  </si>
  <si>
    <t>Šifrant 15.120, Q0242</t>
  </si>
  <si>
    <t>Šifrant 15.116, Q0242</t>
  </si>
  <si>
    <t>Šifrant 15.113, Q0242</t>
  </si>
  <si>
    <t>Šifrant 15.120, Q0001,Q0203, Q0242, Q0282,Q0283</t>
  </si>
  <si>
    <t>Šifrant 15.116, Q0001,Q0203, Q0242, Q0282,Q0283</t>
  </si>
  <si>
    <t>Šifrant 15.113, Q0001,Q0203, Q0242,Q0282,Q0283</t>
  </si>
  <si>
    <t>Šifrant 15.120, Q0001,Q0203, Q0242,Q0282,Q0283</t>
  </si>
  <si>
    <t>Šifrant 15.58, Šifrant 15.117, Q0030,Q0031,Q0242</t>
  </si>
  <si>
    <t>Velja od 1. 1. 2019 do 31. 10. 2020</t>
  </si>
  <si>
    <t>Velja od 1. 11. 2020</t>
  </si>
  <si>
    <t>CDZOMKL118</t>
  </si>
  <si>
    <t>CDZOMKL119</t>
  </si>
  <si>
    <t>OKR ZAE 12/20</t>
  </si>
  <si>
    <t>CDZOD062</t>
  </si>
  <si>
    <t>CDZOD020</t>
  </si>
  <si>
    <t>CDZOD021</t>
  </si>
  <si>
    <t>Ponovni pregled</t>
  </si>
  <si>
    <t>Prvi pregled</t>
  </si>
  <si>
    <t>SKLOP 9</t>
  </si>
  <si>
    <t>vse iz seznama 15.136b, RAZEN CDZOD010, CDZOD011, CDZOD015, CDZOD016 in CDZOD062</t>
  </si>
  <si>
    <t>SKLOP 10</t>
  </si>
  <si>
    <t>94232</t>
  </si>
  <si>
    <t>94233</t>
  </si>
  <si>
    <t>94234</t>
  </si>
  <si>
    <t>94235</t>
  </si>
  <si>
    <t>Specialistična logopedska diagnostika na daljavo</t>
  </si>
  <si>
    <t>Specialistična logopedska terapija na daljavo</t>
  </si>
  <si>
    <t>Logopedska diagnostika na daljavo</t>
  </si>
  <si>
    <t>Logopedska terapija na daljavo</t>
  </si>
  <si>
    <t>PZN5101</t>
  </si>
  <si>
    <t>PZN5102</t>
  </si>
  <si>
    <t>Posvet na daljavo - krajši</t>
  </si>
  <si>
    <t>Posvet na daljavo - daljši</t>
  </si>
  <si>
    <t>PZN3201</t>
  </si>
  <si>
    <t>PZN3202</t>
  </si>
  <si>
    <t>OKR ZA 12/20</t>
  </si>
  <si>
    <t>DT041</t>
  </si>
  <si>
    <t>Ocenjevanje stanja na daljavo</t>
  </si>
  <si>
    <t>DT042</t>
  </si>
  <si>
    <t>DT obravnava na daljavo</t>
  </si>
  <si>
    <t>DT043</t>
  </si>
  <si>
    <t>Svetovanje - individualno na daljavo</t>
  </si>
  <si>
    <t>SKLOP 11</t>
  </si>
  <si>
    <t>K0051</t>
  </si>
  <si>
    <t>K0052</t>
  </si>
  <si>
    <t>Posvet na daljavo - srednji</t>
  </si>
  <si>
    <t>K0053</t>
  </si>
  <si>
    <t>K0054</t>
  </si>
  <si>
    <t>Preventivni pregled na daljavo</t>
  </si>
  <si>
    <t>K0055</t>
  </si>
  <si>
    <t>Timska obravnava novincev na daljavo</t>
  </si>
  <si>
    <t>E0743</t>
  </si>
  <si>
    <t>Menjava PEG</t>
  </si>
  <si>
    <t>Posvet zobozdr. na daljavo - krajši</t>
  </si>
  <si>
    <t>Posvet zobozdr. na daljavo - daljši</t>
  </si>
  <si>
    <t>Posvet zobozdr. na spec na daljavo - krajši</t>
  </si>
  <si>
    <t>401 110, 403 112, 405 113, 406 114, 442 116, 215 224</t>
  </si>
  <si>
    <t>Posvet zobozdr. na spec na daljavo - daljši</t>
  </si>
  <si>
    <t>K1051</t>
  </si>
  <si>
    <t>K1052</t>
  </si>
  <si>
    <t>K1053</t>
  </si>
  <si>
    <t>52305-02</t>
  </si>
  <si>
    <t>Enostavna ekstrakcija zoba</t>
  </si>
  <si>
    <t xml:space="preserve">MR20015 </t>
  </si>
  <si>
    <t xml:space="preserve">MR21015   </t>
  </si>
  <si>
    <t>MR celotne hrbtenice s KS</t>
  </si>
  <si>
    <t>MR celotne hrbtenice</t>
  </si>
  <si>
    <t xml:space="preserve">MR10004  </t>
  </si>
  <si>
    <t xml:space="preserve">MR11004  </t>
  </si>
  <si>
    <t xml:space="preserve">MR30010   </t>
  </si>
  <si>
    <t xml:space="preserve">MR31010   </t>
  </si>
  <si>
    <t>MR protokol epilepsija brez KS</t>
  </si>
  <si>
    <t>MR protokol epilepsija s KS</t>
  </si>
  <si>
    <t>MR male medenice s KS</t>
  </si>
  <si>
    <t>MR male medenice</t>
  </si>
  <si>
    <t>Dodatek-zobni vsadek</t>
  </si>
  <si>
    <t>Vstavitev prvega zobnega vsadka</t>
  </si>
  <si>
    <t>OKROŽNICA ZAE 8/19</t>
  </si>
  <si>
    <t>Vstavitev prvega zob. vsadka- odp.celj.</t>
  </si>
  <si>
    <t>Dodatek-kostni nadomestek-gran.0,25-1 mm</t>
  </si>
  <si>
    <t>Dodatek-kostni nadomestek-gran. 1-2 mm</t>
  </si>
  <si>
    <t xml:space="preserve">Dodatek-membrana-vodena kost.reg. </t>
  </si>
  <si>
    <t xml:space="preserve">Dodatek-prot. nadgradnja-krogl./valj.sist. </t>
  </si>
  <si>
    <t xml:space="preserve">Dodatek-prot. nadgradnja-konusni sist. </t>
  </si>
  <si>
    <t>Dodatek-prot. nadgradnja-gredna konstr.</t>
  </si>
  <si>
    <t xml:space="preserve">Dodatek-prot. nadgradnja-prevleka IKS     </t>
  </si>
  <si>
    <t xml:space="preserve">Dodatek-prot. nadgradnja-prevleka TKS           </t>
  </si>
  <si>
    <t>Šifrant 15.27,E0430</t>
  </si>
  <si>
    <t>Q0243-Q0261, Q0265-Q0272</t>
  </si>
  <si>
    <t>Q0265-Q0272</t>
  </si>
  <si>
    <t>Q0243-Q0261</t>
  </si>
  <si>
    <t>Q0238,Q0243-Q0261, Q0265-Q0272</t>
  </si>
  <si>
    <t>Q0030,Q0031,Q0033,Q0235-Q0237, Q0262-Q0264,Q0265-Q0272</t>
  </si>
  <si>
    <t>Q0032,Q0033,Q0035,Q0235-Q0237, Q0242,Q0262-Q0264,Q0265-Q0272</t>
  </si>
  <si>
    <t>Q0032, Q0033, Q0035,Q0235-Q0237,Q0239,Q0242,Q0262-Q0264, Q0265-Q0272</t>
  </si>
  <si>
    <t>Q0030,Q0031,Q0235-Q0237, Q0242, Q0262-Q0264,Q0265-Q0272</t>
  </si>
  <si>
    <t>Q0033,Q0062,Q0063,Q0220-Q0225, Q0235-Q0237,Q0242, Q0262-Q0264, Q0265-Q0272, Q0297</t>
  </si>
  <si>
    <t>Q0033,Q0062,Q0063,Q0220-Q0225,Q0242,Q0297</t>
  </si>
  <si>
    <t>Q0033,Q0035,Q0036,Q0235-Q0237, Q0242,Q0262-Q0264, Q0265-Q0272</t>
  </si>
  <si>
    <t>Q0019,Q0032,Q0033,Q0235-Q0237, Q0242,Q0262-Q0264, Q0265-Q0272, Q0281</t>
  </si>
  <si>
    <t>Q0032,Q0033,Q0235-Q0237, Q0239,Q0242,Q0262-Q0264, Q0265-Q0272</t>
  </si>
  <si>
    <t>Q0030-Q0033,Q0235-Q0237, Q0239, Q0242,Q0262-Q0264, Q0265-Q0272</t>
  </si>
  <si>
    <t>Q0033,Q0235-Q0237,Q0242,Q0262-Q0264, Q0265-Q0272</t>
  </si>
  <si>
    <t>Q0033,Q0235-Q0237,Q0239,Q0242, Q0262-Q0264, Q0265-Q0272</t>
  </si>
  <si>
    <t>Q0030-Q0033,Q0235-Q0237, Q0242,Q0262-Q0264, Q0265-Q0272</t>
  </si>
  <si>
    <t>Q0032,Q0033,Q0035,Q0235-Q0237, Q0242,Q0262-Q0264, Q0265-Q0272</t>
  </si>
  <si>
    <t>Q0033,Q0242</t>
  </si>
  <si>
    <t>Q0032,Q0033,Q0235-Q0237, Q0242, Q0262-Q0264, Q0265-Q0272</t>
  </si>
  <si>
    <t>Q0033,Q0235-Q0237,Q0242,Q0262-Q0264,Q0265-Q0272</t>
  </si>
  <si>
    <t>Q0235-Q0237,Q0242,Q0262-Q0264,Q0265-Q0272</t>
  </si>
  <si>
    <t>Q0235-Q0237,Q0242,Q0262-Q0264, Q0265-Q0272</t>
  </si>
  <si>
    <t>Q0030-Q0033,Q0235-Q0237, Q0242, Q0262-Q0264, Q0265-Q0272</t>
  </si>
  <si>
    <t>Q0033,Q0242,Q0235-Q0237,Q0262-Q0264,Q0265-Q0272</t>
  </si>
  <si>
    <t>Q0033,Q0035,Q0036</t>
  </si>
  <si>
    <t>Q0033, Q0035</t>
  </si>
  <si>
    <t>Q0032,Q0033,Q0035,Q0062, Q0063,Q0235-Q0237,Q0239, Q0242,Q0262-Q0264, Q0265-Q0272</t>
  </si>
  <si>
    <t>Q0033,Q0235-Q0237,Q0262-Q0264, Q0265-Q0272</t>
  </si>
  <si>
    <t>Q0030,Q0031,Q0235-Q0237,Q0262-Q0264,Q0265-Q0272</t>
  </si>
  <si>
    <t>Q0235-Q0237,Q0262-Q0264,Q0265-Q0272</t>
  </si>
  <si>
    <t>Q0032,Q0033,Q0035,Q0235-Q0237, Q0238,Q0242,Q0262-Q0264, Q0265-Q0272</t>
  </si>
  <si>
    <t>Q0001,Q0033,Q0203,Q0235-Q0237, Q0242,Q0262-Q0264, Q0265-Q0272,Q0282,Q0283</t>
  </si>
  <si>
    <t>Q0235-Q0237,Q0262-Q0264, Q0265-Q0272</t>
  </si>
  <si>
    <t>E0750</t>
  </si>
  <si>
    <t>Zdravljenje geriatrične osebe</t>
  </si>
  <si>
    <t>Študijski model -zg. in sp.</t>
  </si>
  <si>
    <t>OKR ZAE 8/12,
OKR ZAE 16/20</t>
  </si>
  <si>
    <r>
      <t xml:space="preserve">52456
</t>
    </r>
    <r>
      <rPr>
        <sz val="8"/>
        <color rgb="FF0070C0"/>
        <rFont val="Calibri"/>
        <family val="2"/>
        <charset val="238"/>
        <scheme val="minor"/>
      </rPr>
      <t>Q0287</t>
    </r>
  </si>
  <si>
    <r>
      <t xml:space="preserve">Dodatek-zobni vsadek
</t>
    </r>
    <r>
      <rPr>
        <sz val="8"/>
        <color rgb="FF0070C0"/>
        <rFont val="Calibri"/>
        <family val="2"/>
        <charset val="238"/>
        <scheme val="minor"/>
      </rPr>
      <t>Zobni vsadek</t>
    </r>
  </si>
  <si>
    <t>Vstavitev zobnega vsadka</t>
  </si>
  <si>
    <t>Vstavitev zob. vsadka- odp.celj.</t>
  </si>
  <si>
    <r>
      <t xml:space="preserve">52457
</t>
    </r>
    <r>
      <rPr>
        <sz val="8"/>
        <color rgb="FF0070C0"/>
        <rFont val="Calibri"/>
        <family val="2"/>
        <charset val="238"/>
        <scheme val="minor"/>
      </rPr>
      <t>Q0288</t>
    </r>
  </si>
  <si>
    <r>
      <t xml:space="preserve">Dodatek-kostni nadomestek-gran.0,25-1 mm
</t>
    </r>
    <r>
      <rPr>
        <sz val="8"/>
        <color rgb="FF0070C0"/>
        <rFont val="Calibri"/>
        <family val="2"/>
        <charset val="238"/>
        <scheme val="minor"/>
      </rPr>
      <t>Kostni nadomestek-gran.0,25-1 mm</t>
    </r>
  </si>
  <si>
    <r>
      <t xml:space="preserve">52458
</t>
    </r>
    <r>
      <rPr>
        <sz val="8"/>
        <color rgb="FF0070C0"/>
        <rFont val="Calibri"/>
        <family val="2"/>
        <charset val="238"/>
        <scheme val="minor"/>
      </rPr>
      <t>Q0289</t>
    </r>
  </si>
  <si>
    <r>
      <t xml:space="preserve">Dodatek-kostni nadomestek-gran. 1-2 mm
</t>
    </r>
    <r>
      <rPr>
        <sz val="8"/>
        <color rgb="FF0070C0"/>
        <rFont val="Calibri"/>
        <family val="2"/>
        <charset val="238"/>
        <scheme val="minor"/>
      </rPr>
      <t>Kostni nadomestek-gran. 1-2 mm</t>
    </r>
  </si>
  <si>
    <r>
      <t xml:space="preserve">52459
</t>
    </r>
    <r>
      <rPr>
        <sz val="8"/>
        <color rgb="FF0070C0"/>
        <rFont val="Calibri"/>
        <family val="2"/>
        <charset val="238"/>
        <scheme val="minor"/>
      </rPr>
      <t>Q0290</t>
    </r>
  </si>
  <si>
    <r>
      <t xml:space="preserve">Dodatek-membrana-vodena kost.reg.
</t>
    </r>
    <r>
      <rPr>
        <sz val="8"/>
        <color rgb="FF0070C0"/>
        <rFont val="Calibri"/>
        <family val="2"/>
        <charset val="238"/>
        <scheme val="minor"/>
      </rPr>
      <t>Mmembrana-vodena kost.reg.</t>
    </r>
  </si>
  <si>
    <r>
      <t xml:space="preserve">93050
</t>
    </r>
    <r>
      <rPr>
        <sz val="8"/>
        <color rgb="FF0070C0"/>
        <rFont val="Calibri"/>
        <family val="2"/>
        <charset val="238"/>
        <scheme val="minor"/>
      </rPr>
      <t>Q0291</t>
    </r>
  </si>
  <si>
    <r>
      <t xml:space="preserve">Dodatek-prot. nadgradnja-krogl./valj.sist. 
</t>
    </r>
    <r>
      <rPr>
        <sz val="8"/>
        <color rgb="FF0070C0"/>
        <rFont val="Calibri"/>
        <family val="2"/>
        <charset val="238"/>
        <scheme val="minor"/>
      </rPr>
      <t>Protetična nadgradnja-krogl./valj.sist.</t>
    </r>
    <r>
      <rPr>
        <strike/>
        <sz val="8"/>
        <color rgb="FF0070C0"/>
        <rFont val="Calibri"/>
        <family val="2"/>
        <charset val="238"/>
        <scheme val="minor"/>
      </rPr>
      <t xml:space="preserve"> </t>
    </r>
  </si>
  <si>
    <r>
      <t xml:space="preserve">93051
</t>
    </r>
    <r>
      <rPr>
        <sz val="8"/>
        <color rgb="FF0070C0"/>
        <rFont val="Calibri"/>
        <family val="2"/>
        <charset val="238"/>
        <scheme val="minor"/>
      </rPr>
      <t>Q0292</t>
    </r>
  </si>
  <si>
    <r>
      <t xml:space="preserve">Dodatek-prot. nadgradnja-konusni sist. 
</t>
    </r>
    <r>
      <rPr>
        <sz val="8"/>
        <color rgb="FF0070C0"/>
        <rFont val="Calibri"/>
        <family val="2"/>
        <charset val="238"/>
        <scheme val="minor"/>
      </rPr>
      <t xml:space="preserve">Protetična nadgradnja-konusni sist. </t>
    </r>
  </si>
  <si>
    <r>
      <t xml:space="preserve">93052
</t>
    </r>
    <r>
      <rPr>
        <sz val="8"/>
        <color rgb="FF0070C0"/>
        <rFont val="Calibri"/>
        <family val="2"/>
        <charset val="238"/>
        <scheme val="minor"/>
      </rPr>
      <t>Q0293</t>
    </r>
  </si>
  <si>
    <r>
      <t xml:space="preserve">Dodatek-prot. nadgradnja-gredna konstr.
</t>
    </r>
    <r>
      <rPr>
        <sz val="8"/>
        <color rgb="FF0070C0"/>
        <rFont val="Calibri"/>
        <family val="2"/>
        <charset val="238"/>
        <scheme val="minor"/>
      </rPr>
      <t>Protetična nadgradnja-gredna konstr.</t>
    </r>
  </si>
  <si>
    <r>
      <t xml:space="preserve">93053
</t>
    </r>
    <r>
      <rPr>
        <sz val="8"/>
        <color rgb="FF0070C0"/>
        <rFont val="Calibri"/>
        <family val="2"/>
        <charset val="238"/>
        <scheme val="minor"/>
      </rPr>
      <t>Q0294</t>
    </r>
  </si>
  <si>
    <r>
      <t xml:space="preserve">Dodatek-prot. nadgradnja-prevleka IKS
</t>
    </r>
    <r>
      <rPr>
        <sz val="8"/>
        <color rgb="FF0070C0"/>
        <rFont val="Calibri"/>
        <family val="2"/>
        <charset val="238"/>
        <scheme val="minor"/>
      </rPr>
      <t xml:space="preserve">Protetična nadgradnja-prevleka IKS </t>
    </r>
  </si>
  <si>
    <r>
      <t xml:space="preserve">93054
</t>
    </r>
    <r>
      <rPr>
        <sz val="8"/>
        <color rgb="FF0070C0"/>
        <rFont val="Calibri"/>
        <family val="2"/>
        <charset val="238"/>
        <scheme val="minor"/>
      </rPr>
      <t>Q0295</t>
    </r>
  </si>
  <si>
    <r>
      <t xml:space="preserve">Dodatek-prot. nadgradnja-prevleka TKS
</t>
    </r>
    <r>
      <rPr>
        <sz val="8"/>
        <color rgb="FF0070C0"/>
        <rFont val="Calibri"/>
        <family val="2"/>
        <charset val="238"/>
        <scheme val="minor"/>
      </rPr>
      <t>Protetična nadgradnja-prevleka TKS</t>
    </r>
  </si>
  <si>
    <t>Q0306</t>
  </si>
  <si>
    <t>Odtisnik in analog</t>
  </si>
  <si>
    <t>Q0307</t>
  </si>
  <si>
    <t>Zigomatični vsadek</t>
  </si>
  <si>
    <t>Dodatek za individualno določitev sprednjih determinant</t>
  </si>
  <si>
    <t>Registracija MČO z griz. Šablono</t>
  </si>
  <si>
    <t>Dodatek - umetna dlesen</t>
  </si>
  <si>
    <t>OKR ZAE 16/20</t>
  </si>
  <si>
    <t>Srbija</t>
  </si>
  <si>
    <t>Podlaga zavarovanja</t>
  </si>
  <si>
    <t>Država</t>
  </si>
  <si>
    <t>Šifrant K4: Parametri za kontrolo podatkov po vrstah in podvrstah zdravstvene dejavnosti</t>
  </si>
  <si>
    <t>E0092, E0743</t>
  </si>
  <si>
    <t>Q0001,Q0033,Q0203,Q0242, Q0277, Q0278,Q0282,Q0283,Q0287-Q0290, Q0307</t>
  </si>
  <si>
    <t>Q0001,Q0203,Q0242,Q0277,Q0278,Q0282,Q0283,Q0291-Q0295, Q0306</t>
  </si>
  <si>
    <t>Q0001,Q0033,Q0203,Q0242,Q0277,Q0278,Q0282,Q0283,Q0287-Q0290, Q0307</t>
  </si>
  <si>
    <t>Q0033,Q0242,Q0277,Q0278,Q0287-Q0290,Q0307</t>
  </si>
  <si>
    <t>Šifrant 15.39, Šifrant 15.52, Šifrant 15.132,Q0001,Q0033, Q0203, Q0242, Q0277,Q0278, Q0282, Q0283,Q0287-Q0290, Q0307</t>
  </si>
  <si>
    <t>Šifrant 15.39, Šifrant 15.52, Šifrant 15.132,Q0001,Q0033, Q0203, Q0242, Q0277,Q0278, Q0282, Q0283, Q0287-Q0290, Q0307</t>
  </si>
  <si>
    <t>E0723-E0726, Šifrant 15.122, Šifrant 15.133,Q0001,Q0203, Q0242, Q0277,Q0278, Q0282, Q0283,Q0291-Q0295, Q0306</t>
  </si>
  <si>
    <t>Šifrant 15.39, Šifrant 15.132, Q0001,Q0033,Q0203,Q0242, Q0277,Q0278,Q0282,Q0283, Q0287-Q0290,Q0307</t>
  </si>
  <si>
    <t>Šifrant 15.39, Šifrant 15.132, Šifrant 15.51, Q0001,Q0033, Q0203,Q0242, Q0277,Q0278, Q0282, Q0283, Q0287-Q0290, Q0307</t>
  </si>
  <si>
    <t>E0259,E0433,E0434,Šifrant 15.73,Šifrant 15.132,Q0001, Q0033,Q0203, Q0242,Q0277, Q0278,Q0282,Q0283, Q0287-Q0290, Q0307, Šifrant 15.117</t>
  </si>
  <si>
    <t>E0743,K0002,K0020-K0023,K0051-K0053 (iz Šifranta 15.20), Šifrant 15.117, Q0030, Q0031, Q0033</t>
  </si>
  <si>
    <t>Šifrant 15.23c</t>
  </si>
  <si>
    <t>PZN1115</t>
  </si>
  <si>
    <t>PZN1116</t>
  </si>
  <si>
    <t>PZN1114</t>
  </si>
  <si>
    <t>Preventivna obravnava starejše osebe</t>
  </si>
  <si>
    <t>Prev.obrav.na domu–daljša(Integrirano presejanje KNB)</t>
  </si>
  <si>
    <t>Prev. obrav. na domu – krajša (odkrit DT)</t>
  </si>
  <si>
    <t>DT svetovanje - individualno na daljavo</t>
  </si>
  <si>
    <t>Specialno pedagoška obravnava na daljavo</t>
  </si>
  <si>
    <t>Šifrant 15.137</t>
  </si>
  <si>
    <t>E0259,E0261,E0392,E0393,E0396,E0397,E0622,E0693,Šifrant 15.54,Q0032, Q0033,Q0035, Q0242, Šifrant 15.117</t>
  </si>
  <si>
    <t>E0011,E0259,E0339, Šifrant 15.60,Q0033,Q0062, Q0063, Q0220-Q0225,Q0242, Q0297, Šifrant 15.117</t>
  </si>
  <si>
    <t>E0259,E0433,E0434,Šifrant 15.63,Q0033,Q0035,Q0036, Q0242,Šifrant 15.117</t>
  </si>
  <si>
    <t>E0259,Šifrant 15.75,Q0032, Q0033, Q0035,Q0242, Šifrant 15.117</t>
  </si>
  <si>
    <t>E0259,E0263,E0433,E0434,Šifrant 15.85,Q0032,Q0033, Q0035, Q0242, Šifrant 15.117</t>
  </si>
  <si>
    <t>E0221,E0440,Šifrant 15.88, Q0033,Q0035,Q0036</t>
  </si>
  <si>
    <t>E0259,E0263,E0392,E0393, E0396, E0397,E0433,E0434, E0438,E0439, E0693, Šifrant 15.92,Q0032,Q0033, Q0035, Q0062, Q0063,Q0239, Q0242, Šifrant 15.117</t>
  </si>
  <si>
    <t>E0259,Šifrant 15.93,Q0032, Q0033, Q0035,Q0242, Šifrant 15.117</t>
  </si>
  <si>
    <t>E0259,E0392,E0393,E0396, E0397, E0693,Šifrant 15.94,Q0032, Q0033, Q0035, Q0242, Šifrant 15.117</t>
  </si>
  <si>
    <t>E0259,E0392,E0393,E0396, E0397, E0693,Šifrant 15.99, Q0032,Q0033, Q0035,Q0238, Q0242, Šifrant 15.117</t>
  </si>
  <si>
    <t>Šifrant 15.42, Šifrant 15.117</t>
  </si>
  <si>
    <t>E0709,Šifrant 15.137</t>
  </si>
  <si>
    <t>OKR ZAE 18/20,</t>
  </si>
  <si>
    <t>Q0001,Q0033,Q0203, Q0235-Q0237, Q0242,Q0262-Q0264, Q0265-Q0272, Q0277,Q0278, Q0282, Q0283, Q0287-Q0290, Q0307</t>
  </si>
  <si>
    <t>E0092,E0427</t>
  </si>
  <si>
    <t>Q0033,Q0235-Q0237,Q0242, Q0262-Q0264, Q0265-Q0272</t>
  </si>
  <si>
    <t>E0759</t>
  </si>
  <si>
    <t>Evidenčno spremljanje - samostojno opravljena diagnostika</t>
  </si>
  <si>
    <t>Q0310</t>
  </si>
  <si>
    <t>E0259,E0273,E0274</t>
  </si>
  <si>
    <t>E0092,E0259,E0273,E0274,E0433, E0434</t>
  </si>
  <si>
    <t>E0092,E0273,E0274</t>
  </si>
  <si>
    <t>E0092,E0259,E0273,E0274</t>
  </si>
  <si>
    <t>E0273,E0274</t>
  </si>
  <si>
    <t>E0259,E0273,E0274, Šifrant 15.61, Šifrant 15.51, Q0033,Q0062, Q0063,Q0220-Q0225,Q0242, Q0297</t>
  </si>
  <si>
    <t>E0259,E0273,E0274,E0433,E0434,Šifrant 15.63,Šifrant 15.51, Q0033,Q0035, Q0036, Q0242, Šifrant 15.117</t>
  </si>
  <si>
    <t>E0273,E0274,Šifrant 15.64,Šifrant 15.51,Q0019,  Q0032,Q0033, Q0242, Q0281,Šifrant 15.117</t>
  </si>
  <si>
    <t>E0259,E0273,E0274,E0433,E0434,Šifrant 15.73,Šifrant 15.132,Šifrant 15.51,Q0001,Q0033,Q0203, Q0242, Q0277,Q0278,Q0282, Q0283, Q0287-Q0290, Q0307, Šifrant 15.117</t>
  </si>
  <si>
    <t>E0273,E0274,Šifrant 15.25,Šifrant 15.80, Q0242, Šifrant 15.117</t>
  </si>
  <si>
    <t>E0259,E0273,E0274, Šifrant 15.81, Šifrant 15.51,Q0030-Q0033,Q0242, Šifrant 15.117</t>
  </si>
  <si>
    <t>E0273,E0274,Šifrant 15.87,Q0242, Šifrant 15.117</t>
  </si>
  <si>
    <t>E0259,E0273,E0274,Šifrant 15.42,Q0001,Q0033,Q0203, Q0242,Q0282,Q0283, Šifrant 15.117</t>
  </si>
  <si>
    <t>E0273,E0274,Šifrant 15.102,Šifrant 15.51,Q0033, Q0242, Šifrant 15.117</t>
  </si>
  <si>
    <t>E0273,E0274, Šifrant 15.84,Q0242</t>
  </si>
  <si>
    <t>E0092,E0259,E0261,E0273,E0274, E0392,E0393,E0396,E0397,E0622, E0693,E0759</t>
  </si>
  <si>
    <t>E0259,E0273,E0274,E0759</t>
  </si>
  <si>
    <t>E0092,E0259,E0273,E0274,E0299-E0301,E0759</t>
  </si>
  <si>
    <t>E0092,E0273,E0274,E0759</t>
  </si>
  <si>
    <t>E0092,E0273,E0274,E0438, E0439, E0759</t>
  </si>
  <si>
    <t>E0259,E0263,E0273,E0274,E0433, E0434,E0759</t>
  </si>
  <si>
    <t>E0259,E0273,E0274,E0392,E0393, E0396,E0397,E0693,E0759</t>
  </si>
  <si>
    <t>E0092,E0259,E0273,E0274,E0392, E0393,E0396,E0397,E0693,E0759</t>
  </si>
  <si>
    <t>E0002,E0432,E0690,Q0212, Q0213,Q0310</t>
  </si>
  <si>
    <t>E0002,E0432,Q0212, Q0213,Q0310</t>
  </si>
  <si>
    <t>E0002,Q0212,Q0213,Q0310</t>
  </si>
  <si>
    <t>E0259,E0261,E0273,E0274,E0392,E0393,E0396,E0397,E0622,E0693,E0759, Šifrant 15.54, Šifrant 15.51,Q0032,Q0033, Q0035, Q0242, Šifrant 15.117</t>
  </si>
  <si>
    <t>E0259,E0273,E0274,E0759,  Šifrant 15.55, Šifrant 15.51,Q0032,Q0033, Q0035,Q0239,Q0242, Šifrant 15.117</t>
  </si>
  <si>
    <t>E0259,E0273,E0274,E0759, Šifrant 15.56, Šifrant 15.51,Q0032, Q0033, Q0035,Q0239,Q0242, Šifrant 15.117</t>
  </si>
  <si>
    <t>E0273,E0274,E0759, Šifrant 15.58, Šifrant 15.51, Šifrant 15.117, Q0030, Q0031,Q0242</t>
  </si>
  <si>
    <t>E0273,E0274,E0759,Šifrant 15.69, Šifrant 15.51,Q0033, Q0242, Šifrant 15.117</t>
  </si>
  <si>
    <t>E0273,E0274,E0759, Šifrant 15.70,Šifrant 15.51,Q0030-Q0033,Q0242, Šifrant 15.117</t>
  </si>
  <si>
    <t>E0220,E0259,E0273,E0274,E0444,E0759, Šifrant 15.71,Šifrant 15.51, Q0032, Q0033,Q0035,Q0242, Šifrant 15.117</t>
  </si>
  <si>
    <t>E0259,E0273,E0274,E0759,Šifrant 15.75,Šifrant 15.51,Q0032, Q0033, Q0035,Q0242, Šifrant 15.117</t>
  </si>
  <si>
    <t>E0088,E0259,E0273,E0274,E0304,E0338,E0433,E0434,E0627,E0759,Šifrant 15.33,Šifrant 15.51, Q0033,Q0242,  Šifrant 15.117</t>
  </si>
  <si>
    <t>E0273,E0274,E0438,E0439,E0759,Šifrant 15.78,Šifrant 15.51, Q0242, Šifrant 15.117</t>
  </si>
  <si>
    <t>E0273,E0274,E0759,Šifrant 15.83, Šifrant 15.51,Q0033,Q0242, Šifrant 15.117</t>
  </si>
  <si>
    <t>E0259,E0263,E0273,E0274,E0433,E0434, E0759, Šifrant 15.85, Šifrant 15.51,Q0032,Q0033,Q0035, Q0242, Šifrant 15.117</t>
  </si>
  <si>
    <t>E0259,E0263,E0273,E0274, E0392, E0393,E0396,E0397, E0433, E0434,E0438,E0439, E0693,E0759, Šifrant 15.92,Šifrant 15.51,Q0032, Q0033, Q0035,Q0062,Q0063, Q0239, Q0242, Šifrant 15.117</t>
  </si>
  <si>
    <t>E0259,E0273,E0274,E0759, Šifrant 15.93,Šifrant 15.51, Q0032,Q0033,Q0035,Q0242, Šifrant 15.117</t>
  </si>
  <si>
    <t>E0259,E0273,E0274,E0392,E0393, E0396,E0397,E0693,E0759,Šifrant 15.94, Šifrant 15.51,Q0032, Q0033, Q0035, Q0242, Šifrant 15.117</t>
  </si>
  <si>
    <t>E0259,E0273,E0274,E0392,E0393, E0396,E0397,E0693,E0759, Šifrant 15.99, Šifrant 15.51,Q0032,Q0033, Q0035, Q0238,Q0242, Šifrant 15.117</t>
  </si>
  <si>
    <t>OKR ZAE 2/19, OKR ZAE 3/19, OKR ZAE 18/20</t>
  </si>
  <si>
    <r>
      <rPr>
        <b/>
        <sz val="9"/>
        <rFont val="Arial"/>
        <family val="2"/>
        <charset val="238"/>
      </rPr>
      <t xml:space="preserve">Šifrant K1.3 - </t>
    </r>
    <r>
      <rPr>
        <sz val="9"/>
        <rFont val="Arial"/>
        <family val="2"/>
        <charset val="238"/>
      </rPr>
      <t xml:space="preserve">Storitve, kjer je oznaka 2 - </t>
    </r>
    <r>
      <rPr>
        <b/>
        <sz val="9"/>
        <rFont val="Arial"/>
        <family val="2"/>
        <charset val="238"/>
      </rPr>
      <t>RO</t>
    </r>
  </si>
  <si>
    <t>namesto E0010=K0001-K0003,K0020-K0023,K0040, K0041, K0051-K0053 (iz Šifranta 15.20)</t>
  </si>
  <si>
    <t>namesto E0010= K0001,K0002,K0003,K0020,K0021,K0022,K0023,K0040,K0041,K0051-K0053 (iz Šifranta 15.20)</t>
  </si>
  <si>
    <t>K0001-K0003,K0020-K0023,K0040,K0041, K0051-K0053 (iz Šifranta 15.20),Šifrant 15.27</t>
  </si>
  <si>
    <t>K0001,K0002,K0003,K0020,K0021,K0022,K0023,K0040,K0041, K0051-K0053 (iz Šifranta 15.20)</t>
  </si>
  <si>
    <t>E0761</t>
  </si>
  <si>
    <t>E0762</t>
  </si>
  <si>
    <t>E0763</t>
  </si>
  <si>
    <t>Pregled in cepljenje proti COVID-19 - cepilno mesto</t>
  </si>
  <si>
    <t>Pregled in cepljenje proti COVID-19 - mobilni cepilni tim</t>
  </si>
  <si>
    <t>Navajanje datuma opravljene storitve na strukturi PGO za storitve tipa EME in PRI</t>
  </si>
  <si>
    <t>Odvzem brisa SARS-CoV-2 in HAGT</t>
  </si>
  <si>
    <t>K0001-K0003,K0020-K0023,K0040,K0041, K0051-K0053 (iz Šifranta 15.20),Šifrant 15.27,E0701</t>
  </si>
  <si>
    <t>vse iz seznama 15.130, RAZEN DT021, DT032, DT037 in DT038</t>
  </si>
  <si>
    <t>DT021</t>
  </si>
  <si>
    <t>DT032</t>
  </si>
  <si>
    <t>DT037</t>
  </si>
  <si>
    <t>DT038</t>
  </si>
  <si>
    <t>Ocenjevanje stanja - začetno, daljše</t>
  </si>
  <si>
    <t>Prilagajanje okolja</t>
  </si>
  <si>
    <t>Terapevtska pomagala - zahtevna</t>
  </si>
  <si>
    <t>Terapevtska pomagala - zelo zahtevna</t>
  </si>
  <si>
    <t>OKR ZAE 9/20,
OKR ZAE 3/21 (ukinitev)</t>
  </si>
  <si>
    <t>OKR ZAE 9/20, 
OKR ZAE 3/21 (ukinitev)</t>
  </si>
  <si>
    <t>OKR ZAE 12/20, 
OKR ZAE 3/21 (ukinitev)</t>
  </si>
  <si>
    <t>Krajši timski posvet</t>
  </si>
  <si>
    <t>Daljši timski posvet</t>
  </si>
  <si>
    <t>E0766</t>
  </si>
  <si>
    <t>E0767</t>
  </si>
  <si>
    <t>TMO bolnikov s COVID 19 - center</t>
  </si>
  <si>
    <t>TMO bolnikov s COVID 19 - matična enota</t>
  </si>
  <si>
    <t>KP0001-KP0016, KP0020-KP0034 (iz Šifranta 15.107)</t>
  </si>
  <si>
    <t>KP0017-KP0019, KP0035 (iz Šifranta 15.107)</t>
  </si>
  <si>
    <t>CDZOMNL004</t>
  </si>
  <si>
    <t>Program starševstva NL - individualno 1</t>
  </si>
  <si>
    <t>CDZOMNL005</t>
  </si>
  <si>
    <t>Program starševstva NL - individualno 2</t>
  </si>
  <si>
    <t>CDZOMNL006</t>
  </si>
  <si>
    <t>Program starševstva NL - skupinsko 1 za 1 osebo</t>
  </si>
  <si>
    <t>CDZOMNL007</t>
  </si>
  <si>
    <t>Program starševstva NL - skupinsko 2 za 1 osebo</t>
  </si>
  <si>
    <t>CDZOMNL001</t>
  </si>
  <si>
    <t>Uvodni razgovor</t>
  </si>
  <si>
    <t>E0425,E0428,Šifrant 15.38 (razen 11503-11504),Šifrant 15.51</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</si>
  <si>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</si>
  <si>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 xml:space="preserve">Začetna psihološka evalvacija na daljavo           </t>
  </si>
  <si>
    <t xml:space="preserve">Psihološki intervju na daljavo </t>
  </si>
  <si>
    <t xml:space="preserve">Psihološki diagnostični preizkus na daljavo   </t>
  </si>
  <si>
    <t>Psihoed/PsihSvet/KogTren/Relaks na daljavo</t>
  </si>
  <si>
    <t>PZN3203</t>
  </si>
  <si>
    <t>Posvet na daljavo - preventiva, krajši</t>
  </si>
  <si>
    <t>OKR ZAE 5/21</t>
  </si>
  <si>
    <t>PZN3204</t>
  </si>
  <si>
    <t>Posvet na daljavo - preventiva, daljši</t>
  </si>
  <si>
    <t>PZN5103</t>
  </si>
  <si>
    <t>PZN5104</t>
  </si>
  <si>
    <t xml:space="preserve">PZN1119 </t>
  </si>
  <si>
    <t>Cepljenje na domu</t>
  </si>
  <si>
    <t xml:space="preserve">PZN1120 </t>
  </si>
  <si>
    <t>Kurativna obravnava – obsežna</t>
  </si>
  <si>
    <t>PZN2119</t>
  </si>
  <si>
    <t>Cepljenje v oskrbovanem stanovanju</t>
  </si>
  <si>
    <t xml:space="preserve">PZN2120 </t>
  </si>
  <si>
    <t>Kurativna obravnava – obsežna v oskrbovanem stanovanju</t>
  </si>
  <si>
    <r>
      <t xml:space="preserve">OKR ZAE 37/14
</t>
    </r>
    <r>
      <rPr>
        <sz val="8"/>
        <color rgb="FF00B050"/>
        <rFont val="Calibri"/>
        <family val="2"/>
        <charset val="238"/>
        <scheme val="minor"/>
      </rPr>
      <t>OKR ZAE 5/21 (ukinitev)</t>
    </r>
  </si>
  <si>
    <r>
      <t xml:space="preserve">OKR ZAE 17/20
</t>
    </r>
    <r>
      <rPr>
        <sz val="8"/>
        <color rgb="FF00B050"/>
        <rFont val="Calibri"/>
        <family val="2"/>
        <charset val="238"/>
        <scheme val="minor"/>
      </rPr>
      <t>OKR ZAE 5/21 (ukinitev)</t>
    </r>
  </si>
  <si>
    <r>
      <t xml:space="preserve">OKR ZAE 4/18
</t>
    </r>
    <r>
      <rPr>
        <sz val="8"/>
        <color rgb="FF00B050"/>
        <rFont val="Calibri"/>
        <family val="2"/>
        <charset val="238"/>
        <scheme val="minor"/>
      </rPr>
      <t>OKR ZAE 5/21 (ukinitev)</t>
    </r>
  </si>
  <si>
    <r>
      <t xml:space="preserve">OKR ZAE 12/20
</t>
    </r>
    <r>
      <rPr>
        <sz val="8"/>
        <color rgb="FF00B050"/>
        <rFont val="Calibri"/>
        <family val="2"/>
        <charset val="238"/>
        <scheme val="minor"/>
      </rPr>
      <t>OKR ZAE 5/2 (ukinitev</t>
    </r>
    <r>
      <rPr>
        <strike/>
        <sz val="8"/>
        <color rgb="FF00B050"/>
        <rFont val="Calibri"/>
        <family val="2"/>
        <charset val="238"/>
        <scheme val="minor"/>
      </rPr>
      <t>)</t>
    </r>
  </si>
  <si>
    <t>K0139</t>
  </si>
  <si>
    <t>K0131</t>
  </si>
  <si>
    <t>Obravnava v timu na daljavo</t>
  </si>
  <si>
    <t>Obravnava v timu</t>
  </si>
  <si>
    <t>Šifrant 15.38 (razen 11103-11417)</t>
  </si>
  <si>
    <t>E0425,E0428,Šifrant 15.38 (razen 11103-11417),Šifrant 15.51</t>
  </si>
  <si>
    <t>E0425,E0428,Šifrant 15.38 (razen 11103-11417)</t>
  </si>
  <si>
    <t>E0427,Šifrant 15.38 (razen 11103-11417),Šifrant 15.42,Šifrant 15.51</t>
  </si>
  <si>
    <t>Šifrant 15.38 (razen 11103-11417), Šifrant 15.42</t>
  </si>
  <si>
    <t>OKR ZAE 7/21</t>
  </si>
  <si>
    <t>OKROŽNICA ZAE 7/21</t>
  </si>
  <si>
    <t>Mamografija s kontrastom - enostranska</t>
  </si>
  <si>
    <t>Mamografija s kontrastom - dvostranska</t>
  </si>
  <si>
    <t>K0004,K0005,K0010-K0015, K0018, K0024,K0049, K0054,K0055 (iz Šifranta 15.20)</t>
  </si>
  <si>
    <t>K0060</t>
  </si>
  <si>
    <t>K0061</t>
  </si>
  <si>
    <t>Timski posvet - krajši</t>
  </si>
  <si>
    <t>Timski posvet - daljši</t>
  </si>
  <si>
    <t>Kateterizacija/kanalizacija druge arterije</t>
  </si>
  <si>
    <t>Q0316</t>
  </si>
  <si>
    <t>Enostavni računal. kom. pripomoček-tablični</t>
  </si>
  <si>
    <t>E0772</t>
  </si>
  <si>
    <t>Operativna kolonoskopija brez noža SVIT</t>
  </si>
  <si>
    <t>OPIS STORITVE,
OKR ZAE 7/21 (ukinitev)</t>
  </si>
  <si>
    <t>E0778</t>
  </si>
  <si>
    <t>Sobivanje starša ob stacionarno zdraviliško zdravljenem otroku ali invalidu</t>
  </si>
  <si>
    <t>E0092,E0259,E0273,E0274,E0759</t>
  </si>
  <si>
    <t>Šifrant 15.138</t>
  </si>
  <si>
    <t>E0092,E0332,E0333,E0334, E0335, E0684,E0685, E0715,E0716,E0717, E0772</t>
  </si>
  <si>
    <t>E0259,E0759, Šifrant 15.74,Šifrant 15.51, Q0032,Q0033,Q0242, Šifrant 15.117</t>
  </si>
  <si>
    <t>E0011,E0259,E0389,Šifrant 15.68,Q0030- Q0033, Q0239,Q0242, Šifrant 15.117</t>
  </si>
  <si>
    <t xml:space="preserve">E0259,Šifrant 15.41, Q0033,Q0239, Q0242, Šifrant 15.117 </t>
  </si>
  <si>
    <t>E0259,Šifrant 15.74,Q0032,Q0033, Q0242, Šifrant 15.117</t>
  </si>
  <si>
    <t>E0332, E0333, E0334, E0335, E0684, E0685, E0715, E0716, E0717, E0772</t>
  </si>
  <si>
    <t>Q0033,Q0242,Q0277,Q0278, Q0287-Q0290,Q0307, Šifrant 15.132,Šifrant 15.138</t>
  </si>
  <si>
    <t>Q0033,Q0242,Q0277,Q0278,Q0287-Q0290,Q0307, Šifrant 15.51, Šiifrant 15.132, Šifrant 15.138</t>
  </si>
  <si>
    <t>E0092,E0763, E0778</t>
  </si>
  <si>
    <t>K1,K2 - v 302 001 ukinitev E0279, K0116-K0124, K0126-K0141;
K13.1 - ukinitev  K0116-K0124, K0126-K0141;</t>
  </si>
  <si>
    <t>OKR ZAE 34/18,
OKR ZAE 8/21 (ukinitev)</t>
  </si>
  <si>
    <t>OKR ZAE 5/21
OKR ZAE 8/21 (ukinitev)</t>
  </si>
  <si>
    <t>OKR ZAE 34/18
OKR ZAE 8/21 (ukinitev)</t>
  </si>
  <si>
    <t>OKR ZAE 9/20
OKR ZAE 8/21 (ukinitev)</t>
  </si>
  <si>
    <t>OKR ZAE 5/51
OKR ZAE 8/21 (ukinitev)</t>
  </si>
  <si>
    <t>E0092,E0273,E0274,E0565-E0567,E0719-E0722,E0738,E0739, E0759</t>
  </si>
  <si>
    <t>E0092,E0114,E0115,E0130</t>
  </si>
  <si>
    <t>E0092,E0113,E0423</t>
  </si>
  <si>
    <t>E0092, E0118,E0250</t>
  </si>
  <si>
    <t>E0092, E0115</t>
  </si>
  <si>
    <t>E0114,E0115,E0130</t>
  </si>
  <si>
    <t>E0113,E0423</t>
  </si>
  <si>
    <t>E0118,E0250</t>
  </si>
  <si>
    <t>E0115</t>
  </si>
  <si>
    <t>E0092,E0743</t>
  </si>
  <si>
    <t>E0002,E0007,E0092,E0776</t>
  </si>
  <si>
    <t>E0012,E0092</t>
  </si>
  <si>
    <t>E0010, E0012,E0092,E0743</t>
  </si>
  <si>
    <t>E0092,E0743,E0756</t>
  </si>
  <si>
    <t>E0092,E0220,E0259,E0273,E0274, E0444,E0759</t>
  </si>
  <si>
    <t>E0088,E0092,E0259,E0273,E0274, E0304,E0338,E0433, E0434, E0627,E0759</t>
  </si>
  <si>
    <t>E0092,E0259,E0263,E0273,E0274, E0392,E0393,E0396, E0397, E0433,E0434,E0438, E0439, E0693,E0759</t>
  </si>
  <si>
    <t>E0002,E0776,Q0243-Q0261</t>
  </si>
  <si>
    <t>E0002,E0776, Q0243-Q0261</t>
  </si>
  <si>
    <t>E0010,95194, 95195 (iz Šifranta 15.3)</t>
  </si>
  <si>
    <t>Fizioterapevtska obravnava na daljavo - krajša</t>
  </si>
  <si>
    <t>Fizioterapevtska obravnava na daljavo - srednja</t>
  </si>
  <si>
    <t>Fizioterapevtska obravnava na daljavo - daljša</t>
  </si>
  <si>
    <t>Fizioterapevtska obravnava na daljavo - dajša</t>
  </si>
  <si>
    <t>OKR ZAE 10/21</t>
  </si>
  <si>
    <t>SKLOP 12</t>
  </si>
  <si>
    <t>ORL004</t>
  </si>
  <si>
    <t>ORL001</t>
  </si>
  <si>
    <t>ORL002</t>
  </si>
  <si>
    <t>ORL003</t>
  </si>
  <si>
    <t>ORLSPEC001</t>
  </si>
  <si>
    <t>Subspecialistični pregled</t>
  </si>
  <si>
    <t>Kratek pregled</t>
  </si>
  <si>
    <t>Toaleta sluhovoda</t>
  </si>
  <si>
    <t>Toaleta operativne votline v temporalni kosti</t>
  </si>
  <si>
    <t>Pražna tonalna avdiometrija</t>
  </si>
  <si>
    <t>ORLSPEC004</t>
  </si>
  <si>
    <t>ORLSPEC005</t>
  </si>
  <si>
    <t>ORLSPEC009</t>
  </si>
  <si>
    <t>ORLSPEC010</t>
  </si>
  <si>
    <t>ORLSPEC013</t>
  </si>
  <si>
    <t>ORLSPEC014</t>
  </si>
  <si>
    <t>ORLSPEC015</t>
  </si>
  <si>
    <t>ORLSPEC021</t>
  </si>
  <si>
    <t>ORLSPEC022</t>
  </si>
  <si>
    <t>ORLSPEC023</t>
  </si>
  <si>
    <t>ORLSPEC031</t>
  </si>
  <si>
    <t>ORLSPEC049</t>
  </si>
  <si>
    <t>Merjenje slušnih odzivov možganskega debla (APMD)</t>
  </si>
  <si>
    <t>Nadpražna tonalna avdiometrija</t>
  </si>
  <si>
    <t>Otoakustične emisije - distorzijski produkti (DPOAE)</t>
  </si>
  <si>
    <t>Klasični bitermalni kalorični test po Halpike - Fitzgeraldu</t>
  </si>
  <si>
    <t>Monotermalni kalorični test (Barany)</t>
  </si>
  <si>
    <t>Rotatorna preiskava ravnotežnega aparata po Baranyju</t>
  </si>
  <si>
    <t>Svetovanje pri izgubi sluha ali kroničnem šumenju v ušesih</t>
  </si>
  <si>
    <t>Diagnostika in svetovanje pri predpisu slušnega aparata</t>
  </si>
  <si>
    <t>Ustavljanje nosne krvavitve</t>
  </si>
  <si>
    <t>ORL025</t>
  </si>
  <si>
    <t>Tamponada nosu po Bellocq-u</t>
  </si>
  <si>
    <t>ORL026</t>
  </si>
  <si>
    <t>Odstranitev tujka iz nosne votline</t>
  </si>
  <si>
    <t>Odstranitev splinta, tamponade ali opornice iz nosu</t>
  </si>
  <si>
    <t>Nasoepifaringoskopija</t>
  </si>
  <si>
    <t>Endoskopija zg. ADT z upogljivim endoskopom</t>
  </si>
  <si>
    <t>Menjava trahealne kanile</t>
  </si>
  <si>
    <t>Sinuskopija</t>
  </si>
  <si>
    <t>ORLKIR021</t>
  </si>
  <si>
    <t>Incizija hematoma ali abscesa nosnega pretina</t>
  </si>
  <si>
    <t>Telefaringo - laringoskopija</t>
  </si>
  <si>
    <t>ORLKIR035</t>
  </si>
  <si>
    <t>ORLKIR036</t>
  </si>
  <si>
    <t>Radikalna ekscizija kožne lezije, uporaba lokalnega drsnega rotacijskega ali drugega kožnega podkožnega režnja</t>
  </si>
  <si>
    <t>Dermoepidermalni transplan. do 10 cm2</t>
  </si>
  <si>
    <t>Odstranitev površinsko ležečih tujkov s kože ali sluznice</t>
  </si>
  <si>
    <t>ORLKIR034</t>
  </si>
  <si>
    <t>Radikalna ekscizija kožne lezije</t>
  </si>
  <si>
    <t>Prevez rane</t>
  </si>
  <si>
    <t>Govorni avdiogram z implantabilnim slušnim pripomočkom</t>
  </si>
  <si>
    <t>Drugi govorni testi (v hrupu, besede brez pomena, stavki)</t>
  </si>
  <si>
    <t>Vestibulookularni testi beleženi z elektro ali videonistagmografom</t>
  </si>
  <si>
    <t>Test na fistulo labirinta beležen z elektro ali videonistagmografom</t>
  </si>
  <si>
    <t>Vestibularno vzdraženi miogeni potenciali</t>
  </si>
  <si>
    <t>Prvo prilagajanje govornega procesorja implantabilnih slušnih pripomočkov (otroci)</t>
  </si>
  <si>
    <t>Skupinska obravnava oseb s šumenjem v ušesih (skupina najmanj 8 oseb)</t>
  </si>
  <si>
    <t>Kontrolna nastavitev govornega procesorja implantabilnih slušnih pripomočkov</t>
  </si>
  <si>
    <t>Spirometrija</t>
  </si>
  <si>
    <t>ORLKIR027</t>
  </si>
  <si>
    <t>ORLKIR028</t>
  </si>
  <si>
    <t>ORLKIR029</t>
  </si>
  <si>
    <t>Redukcija nosnih školjk enostransko</t>
  </si>
  <si>
    <t>Redukcija nosnih školjk dvostransko</t>
  </si>
  <si>
    <t>Frenulotomija podjezične vezi ali v ustnem vestibulumu</t>
  </si>
  <si>
    <t>ORLUZ001</t>
  </si>
  <si>
    <t>ORLUZ002</t>
  </si>
  <si>
    <t>ORLUZ003</t>
  </si>
  <si>
    <t>ORLUZ004</t>
  </si>
  <si>
    <t xml:space="preserve">Orientacijski UZ vratu, pregled prizadetega področja </t>
  </si>
  <si>
    <t>Orientacijski UZ vratu, pregled prizadetega področja in citološka punkcija ali drenaža abscesa</t>
  </si>
  <si>
    <t>Celotni UZ vratu</t>
  </si>
  <si>
    <t>Celotni UZ vratu in citološka punkcija ali drenaža abscesa</t>
  </si>
  <si>
    <t>15.79
Podseznam 2</t>
  </si>
  <si>
    <t>Storitve specialistične zunajbolnišnične zdravstvene dejavnosti otorinolaringologije (223 232)
Ostale storitve</t>
  </si>
  <si>
    <t>SKLOP 13</t>
  </si>
  <si>
    <t>ORLSPEC030</t>
  </si>
  <si>
    <t>Spirometrija pri laringektomiranem ali traheomiranem bolniku</t>
  </si>
  <si>
    <t>E0010,E0092,E0264</t>
  </si>
  <si>
    <t>E0010,E0264</t>
  </si>
  <si>
    <t>E0264</t>
  </si>
  <si>
    <t>E0259,E0273,E0274, Šifrant 15.82,Šifrant 15.51,Q0030, Q0031 Q0033,Q0176-Q0182,Q0242, Šifrant 15.117</t>
  </si>
  <si>
    <t>Šifrant 15.136c</t>
  </si>
  <si>
    <t>Šifrant 55.136c</t>
  </si>
  <si>
    <t>CDZOD023</t>
  </si>
  <si>
    <t>Skupinske intervence</t>
  </si>
  <si>
    <t>Vrsta skupinske intervence</t>
  </si>
  <si>
    <t>CDZOD120</t>
  </si>
  <si>
    <t>Skupinske intervence na daljavo</t>
  </si>
  <si>
    <t>CDZOD029</t>
  </si>
  <si>
    <t>Specifične individualne svetovalne tehnike</t>
  </si>
  <si>
    <t>Vrsta specifične individualne svetovalne tehnike</t>
  </si>
  <si>
    <t>CDZOD125</t>
  </si>
  <si>
    <t>Specifične individualne svetovalne tehnike na daljavo</t>
  </si>
  <si>
    <t>OKR ZAE 13/21</t>
  </si>
  <si>
    <t>E0011,E0259,E0273,E0274,,E0389,E0759, Šifrant 15.68,Šifrant 15.51,Q0030-Q0033,Q0239,Q0242, Šifrant 15.117</t>
  </si>
  <si>
    <r>
      <t>Šifrant 15.128h (razen CDZOMNL006,</t>
    </r>
    <r>
      <rPr>
        <strike/>
        <sz val="9"/>
        <color rgb="FFFF0000"/>
        <rFont val="Arial"/>
        <family val="2"/>
        <charset val="238"/>
      </rPr>
      <t xml:space="preserve"> </t>
    </r>
    <r>
      <rPr>
        <sz val="9"/>
        <rFont val="Arial"/>
        <family val="2"/>
        <charset val="238"/>
      </rPr>
      <t>CDZOMNL007, CDZOMNL014 in CDZOMNL015)</t>
    </r>
  </si>
  <si>
    <t>namesto:
CDZOMNL002= CDZOMNL006,
CDZOMNL003= CDZOMNL007, CDZOMNL010= CDZOMNL014,
CDZOMNL011= CDZOMNL015</t>
  </si>
  <si>
    <t>OKR ZAE 9/20
OKR ZAE 13/21 (ukinitev)</t>
  </si>
  <si>
    <t>CDZOD012</t>
  </si>
  <si>
    <t>CDZOD013</t>
  </si>
  <si>
    <t>CDZOD014</t>
  </si>
  <si>
    <t>CDZOD025</t>
  </si>
  <si>
    <t>CDZOD060</t>
  </si>
  <si>
    <t>CDZOD063</t>
  </si>
  <si>
    <t>CDZOD006</t>
  </si>
  <si>
    <t>CDZOD007</t>
  </si>
  <si>
    <t>CDZOD100</t>
  </si>
  <si>
    <t>CDZOD101</t>
  </si>
  <si>
    <t>CDZOD102</t>
  </si>
  <si>
    <t>CDZOD103</t>
  </si>
  <si>
    <t>CDZOD105</t>
  </si>
  <si>
    <t>CDZOD106</t>
  </si>
  <si>
    <t>CDZOD107</t>
  </si>
  <si>
    <t>CDZOD108</t>
  </si>
  <si>
    <t>CDZOD109</t>
  </si>
  <si>
    <t>CDZOD110</t>
  </si>
  <si>
    <t>CDZOD111</t>
  </si>
  <si>
    <t>CDZOD112</t>
  </si>
  <si>
    <t>CDZOD113</t>
  </si>
  <si>
    <t>CDZOD114</t>
  </si>
  <si>
    <t>CDZOD115</t>
  </si>
  <si>
    <t>CDZOD116</t>
  </si>
  <si>
    <t>CDZOD117</t>
  </si>
  <si>
    <t>CDZOD118</t>
  </si>
  <si>
    <t>CDZOD119</t>
  </si>
  <si>
    <t>CDZOD121</t>
  </si>
  <si>
    <t>CDZOD122</t>
  </si>
  <si>
    <t>CDZOD123</t>
  </si>
  <si>
    <t>CDZOD124</t>
  </si>
  <si>
    <t>CDZOD126</t>
  </si>
  <si>
    <t>Ocena stanja - daljša</t>
  </si>
  <si>
    <t>Ocena potreb - daljša</t>
  </si>
  <si>
    <t>Osebni posvet s pacientom</t>
  </si>
  <si>
    <t xml:space="preserve">Družinska in partnerska terapija </t>
  </si>
  <si>
    <t>Pogovor v socialnem delu - daljši</t>
  </si>
  <si>
    <t>Testiranje na prisotnost metabolitov PAS</t>
  </si>
  <si>
    <t>Krajši posvet s pacientom na daljavo</t>
  </si>
  <si>
    <t>Daljši posvet/intervju s pacientom na daljavo</t>
  </si>
  <si>
    <t>Pregled na daljavo</t>
  </si>
  <si>
    <t>Psihoterapija zakonskih in drugih parov na daljavo</t>
  </si>
  <si>
    <t>Vedenjska psihoterapija na daljavo</t>
  </si>
  <si>
    <t>Psihoterapevtski ukrep - površinski na daljavo</t>
  </si>
  <si>
    <t>Psih. intervju s svojcem/informat. na daljavo</t>
  </si>
  <si>
    <t xml:space="preserve">Začetna KP evalvacija na daljavo                                              </t>
  </si>
  <si>
    <t xml:space="preserve">KP intervju na daljavo  </t>
  </si>
  <si>
    <t xml:space="preserve">KP diagnostični preizkus na daljavo                      </t>
  </si>
  <si>
    <t>Psihoed/PsihSvet/SupTer/KogTren/Relaks - KP na daljavo</t>
  </si>
  <si>
    <t>Individualne KP terapije/družinska in partnerska terapija na daljavo</t>
  </si>
  <si>
    <t xml:space="preserve">Skupinska KP terapija na daljavo (na člana skupine)   </t>
  </si>
  <si>
    <t xml:space="preserve">DT svetovanje - individualno na daljavo </t>
  </si>
  <si>
    <t>Pogovor v socialnem delu na daljavo - krajši</t>
  </si>
  <si>
    <t>Zdravstvena vzgoja - individualna - DMS na daljavo</t>
  </si>
  <si>
    <t>DT ocenjevanje funkcioniranja na nivoju okupacije na daljavo</t>
  </si>
  <si>
    <t>Kognitivna remediacija na daljavo</t>
  </si>
  <si>
    <t>Skupinska terapija odvisnosti na daljavo</t>
  </si>
  <si>
    <t>Pogovor v socialnem delu na daljavo - daljši</t>
  </si>
  <si>
    <t>CDZOD027</t>
  </si>
  <si>
    <t>CDZOD028</t>
  </si>
  <si>
    <t>Postopek usmerjanja - daljši na daljavo</t>
  </si>
  <si>
    <t>Postopek usmerjanja - krajši na daljavo</t>
  </si>
  <si>
    <t>Postopek usmerjanja - daljši</t>
  </si>
  <si>
    <t>Postopek usmerjanja - krajši</t>
  </si>
  <si>
    <t>OKR ZAE 12/20,
OKR ZAE 13/21 (ukinitev)</t>
  </si>
  <si>
    <t>55.136c
Podseznam 1</t>
  </si>
  <si>
    <t>55.136c
Podseznam 2</t>
  </si>
  <si>
    <t>Šifrant 15.136b, Šifrant 15.117, Q0242</t>
  </si>
  <si>
    <t>02007</t>
  </si>
  <si>
    <t>Srednje obsežen pregled v spec. dej. - na daljavo</t>
  </si>
  <si>
    <t>K14.1 SBD</t>
  </si>
  <si>
    <t>K14.D SBD</t>
  </si>
  <si>
    <t xml:space="preserve">Diagnoze soodvisnih in posamičnih storitev </t>
  </si>
  <si>
    <t>Šifrant K14.1 SBD: Izključujoče in soodvisne storitve ter posamične storitve v okviru ene bolnišnične obravnave z vključenimi pravili obračunavanja</t>
  </si>
  <si>
    <t>Izključujoče in soodvisne storitve ter posamične storitve v okviru ene bolnišnične obravnave z vključenimi pravili obračunavanja</t>
  </si>
  <si>
    <t>K14.T SBD</t>
  </si>
  <si>
    <t>Terapevtski in diagnostični postopki (TDP) soodvisnih in posamičnih storitev</t>
  </si>
  <si>
    <t>Šifrant K14.T SBD: Terapevtski in diagnostični postopki (TDP) soodvisnih in posamičnih storitev</t>
  </si>
  <si>
    <t>ED</t>
  </si>
  <si>
    <r>
      <t>Poleg storitve so lahko obračunane</t>
    </r>
    <r>
      <rPr>
        <b/>
        <sz val="8"/>
        <color rgb="FFFF0000"/>
        <rFont val="Arial"/>
        <family val="2"/>
        <charset val="238"/>
      </rPr>
      <t xml:space="preserve"> </t>
    </r>
    <r>
      <rPr>
        <sz val="8"/>
        <color rgb="FF7030A0"/>
        <rFont val="Arial"/>
        <family val="2"/>
        <charset val="238"/>
      </rPr>
      <t>le še soodvisne storitve iz 2. dela.</t>
    </r>
  </si>
  <si>
    <t>PP-2</t>
  </si>
  <si>
    <t>Kontrola podrobnih podatkov soodvisnih storitev</t>
  </si>
  <si>
    <t>PP-1</t>
  </si>
  <si>
    <t>Kontrola podrobnih podatkov posamiče storitve</t>
  </si>
  <si>
    <t>Nivo AK
 (1-obravnava, 
2-storitev)</t>
  </si>
  <si>
    <t>Ista vrsta in podvrsta</t>
  </si>
  <si>
    <t>Minimalni čas trajanja obravnave (št. ur)</t>
  </si>
  <si>
    <t>kontrola enakosti % doplačila</t>
  </si>
  <si>
    <t>Vrsta soodvisnosti - preverjanje diagnoz</t>
  </si>
  <si>
    <t>Vrsta soodvisnosti - preverjanje TDP</t>
  </si>
  <si>
    <t>RSB 0070</t>
  </si>
  <si>
    <r>
      <rPr>
        <b/>
        <sz val="10"/>
        <color indexed="8"/>
        <rFont val="Calibri"/>
        <family val="2"/>
        <charset val="238"/>
      </rPr>
      <t>Kontrola podatka Šifra storitve.</t>
    </r>
    <r>
      <rPr>
        <sz val="10"/>
        <color rgb="FF000000"/>
        <rFont val="Calibri"/>
        <family val="2"/>
        <charset val="238"/>
      </rPr>
      <t xml:space="preserve"> Preverja se, ali je na obravnavi obračunana največ  ena izmed storitev v sklopu glede na šifrant K14.1 SBD.
</t>
    </r>
    <r>
      <rPr>
        <u/>
        <sz val="10"/>
        <color rgb="FF000000"/>
        <rFont val="Calibri"/>
        <family val="2"/>
        <charset val="238"/>
      </rPr>
      <t xml:space="preserve">Upošteva se naslednje pravilo/navodilo:
</t>
    </r>
    <r>
      <rPr>
        <sz val="10"/>
        <color rgb="FF000000"/>
        <rFont val="Calibri"/>
        <family val="2"/>
        <charset val="238"/>
      </rPr>
      <t>Pri obračunu ene storitve iz sklopa na obravnavi ne sme biti obračunana nobena druga izmed ostalih storitev iz sklopa.</t>
    </r>
  </si>
  <si>
    <t>Opis napake:
Obračun storitev na obravnavi ni ustrezen. Obračunane so storitve, za katere ni dovoljeno, da so na obravnavi obračunane hkrati.</t>
  </si>
  <si>
    <t>E0773</t>
  </si>
  <si>
    <t>Dodatek k zdrav. COVID z zapleti</t>
  </si>
  <si>
    <t>E0774</t>
  </si>
  <si>
    <t>Dodatek k zdrav. COVID s katast. zapleti</t>
  </si>
  <si>
    <t>E0775</t>
  </si>
  <si>
    <t>E0776</t>
  </si>
  <si>
    <t>Dodatek k zdrav. COVID glav/sprem bolez.</t>
  </si>
  <si>
    <t>RSB 0071</t>
  </si>
  <si>
    <r>
      <rPr>
        <b/>
        <sz val="10"/>
        <color indexed="8"/>
        <rFont val="Calibri"/>
        <family val="2"/>
        <charset val="238"/>
      </rPr>
      <t xml:space="preserve">Kontrola podatka Šifra storitve. </t>
    </r>
    <r>
      <rPr>
        <sz val="10"/>
        <color indexed="8"/>
        <rFont val="Calibri"/>
        <family val="2"/>
        <charset val="238"/>
      </rPr>
      <t xml:space="preserve">Preverja se, ali je na obravnavi poleg storitve posredovana ustrezna nadrejena storitev glede na šifrant K14.1 SBD.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Storitev mora biti obračunana hkrati z ustrezno nadrejeno storitvijo z upoštevanjem pravila za obračun v isti vrsti in podvrsti dejavnosti.</t>
    </r>
  </si>
  <si>
    <t>Opis napake:
Obračun storitev na obravnavi ni ustrezen. Za obračunano storitev mora biti posredovana ustrezna nadrejena storitev.</t>
  </si>
  <si>
    <t>E62B</t>
  </si>
  <si>
    <t>E62A</t>
  </si>
  <si>
    <t xml:space="preserve">Inf./vnetja dihal s katastr.zapleti </t>
  </si>
  <si>
    <t>E74A</t>
  </si>
  <si>
    <t>Interstic.pljuč.bol.st&gt;64 z zapleti</t>
  </si>
  <si>
    <t>A06Z</t>
  </si>
  <si>
    <t>Traheostomija vse star.,vsa stanja</t>
  </si>
  <si>
    <t xml:space="preserve">Medicinska oskrba - primer </t>
  </si>
  <si>
    <t>E0700</t>
  </si>
  <si>
    <t>Psihiatrična obravnava otroka</t>
  </si>
  <si>
    <t>Medicinska oskrba - dan</t>
  </si>
  <si>
    <t>15.26</t>
  </si>
  <si>
    <t>Skupine primerljivih primerov (SPP)</t>
  </si>
  <si>
    <t>Dodatek za robotsko asist. kirurški poseg</t>
  </si>
  <si>
    <t>OKR ZAE 8/17, 
OKR ZAE 13/21</t>
  </si>
  <si>
    <t>Dodatek za poseg TAVI</t>
  </si>
  <si>
    <t>OKR ZAE 56/18, 
OKR ZAE 13/21</t>
  </si>
  <si>
    <t>Poleg storitve so lahko obračunane le soodvisne storitve iz 2. dela.</t>
  </si>
  <si>
    <t>RSB 0170</t>
  </si>
  <si>
    <t>Opis napake:
Obračun storitve ni ustrezen. Za obračunano storitev in soodvisno  storitev čas trajanja obravnave ni ustrezen.</t>
  </si>
  <si>
    <t>RSB 0171</t>
  </si>
  <si>
    <r>
      <rPr>
        <b/>
        <sz val="10"/>
        <color indexed="8"/>
        <rFont val="Calibri"/>
        <family val="2"/>
        <charset val="238"/>
      </rPr>
      <t xml:space="preserve">Kontrola podrobnih podatkov soodvisne storitve. </t>
    </r>
    <r>
      <rPr>
        <sz val="10"/>
        <color indexed="8"/>
        <rFont val="Calibri"/>
        <family val="2"/>
        <charset val="238"/>
      </rPr>
      <t xml:space="preserve">Preverja se, ali je odstotek doplačila pri obračunani storitvi enak kot pri soodvisni storitvi iz 2.dela po šifrantu K14.1 SBD.
</t>
    </r>
    <r>
      <rPr>
        <u/>
        <sz val="10"/>
        <color indexed="8"/>
        <rFont val="Calibri"/>
        <family val="2"/>
        <charset val="238"/>
      </rPr>
      <t>Upošteva se naslednje pravilo/navodilo:</t>
    </r>
    <r>
      <rPr>
        <sz val="10"/>
        <color indexed="8"/>
        <rFont val="Calibri"/>
        <family val="2"/>
        <charset val="238"/>
      </rPr>
      <t xml:space="preserve">
Odstotek doplačila za storitev  mora biti enak kot pri nadrejeni  storitvi.</t>
    </r>
  </si>
  <si>
    <t>Opis napake:
Obračun storitve ni ustrezen. Odstotek doplačila ni enak kot pri soodvisni storitvi.</t>
  </si>
  <si>
    <t>OKR ZAE 8/17, OKR ZAE 13/21</t>
  </si>
  <si>
    <t>RSB 0172</t>
  </si>
  <si>
    <r>
      <rPr>
        <b/>
        <sz val="10"/>
        <color rgb="FF000000"/>
        <rFont val="Calibri"/>
        <family val="2"/>
        <charset val="238"/>
      </rPr>
      <t>Kontrola obveznih diagnoz.</t>
    </r>
    <r>
      <rPr>
        <sz val="10"/>
        <color rgb="FF000000"/>
        <rFont val="Calibri"/>
        <family val="2"/>
        <charset val="238"/>
      </rPr>
      <t xml:space="preserve"> Preverja se, ali so za obračunano storitev in soodvisno storitev iz 2.dela posredovane ustrezne </t>
    </r>
    <r>
      <rPr>
        <sz val="10"/>
        <rFont val="Calibri"/>
        <family val="2"/>
        <charset val="238"/>
      </rPr>
      <t>temeljne</t>
    </r>
    <r>
      <rPr>
        <sz val="10"/>
        <color rgb="FF000000"/>
        <rFont val="Calibri"/>
        <family val="2"/>
        <charset val="238"/>
      </rPr>
      <t xml:space="preserve"> in dodatne diagnoze glede na šifrant K14.D SBD.
</t>
    </r>
    <r>
      <rPr>
        <u/>
        <sz val="10"/>
        <color rgb="FF000000"/>
        <rFont val="Calibri"/>
        <family val="2"/>
        <charset val="238"/>
      </rPr>
      <t>Upošteva se naslednje pravilo/navodilo:</t>
    </r>
    <r>
      <rPr>
        <sz val="10"/>
        <color indexed="8"/>
        <rFont val="Calibri"/>
        <family val="2"/>
        <charset val="238"/>
      </rPr>
      <t xml:space="preserve">
Pri nadrejeni storitvi morajo biti obvezno posredovane ustrezne </t>
    </r>
    <r>
      <rPr>
        <sz val="10"/>
        <rFont val="Calibri"/>
        <family val="2"/>
        <charset val="238"/>
      </rPr>
      <t>temeljne</t>
    </r>
    <r>
      <rPr>
        <sz val="10"/>
        <color indexed="8"/>
        <rFont val="Calibri"/>
        <family val="2"/>
        <charset val="238"/>
      </rPr>
      <t xml:space="preserve"> in dodatne diagnoze.</t>
    </r>
  </si>
  <si>
    <t>Opis napake:
Obračun storitve ni ustrezen. Pri nadrejeni storitvi niso evidentirane ustrezne diagnoze.</t>
  </si>
  <si>
    <t>RSB 0174</t>
  </si>
  <si>
    <t>Opis napake:
Obračun storitve ni ustrezen. Pri obračunani ali pri nadrejeni storitvi niso evidentirani ustrezni terapevtski in diagnostični postopki.</t>
  </si>
  <si>
    <t>Dodatek za robotsko asist.kir. poseg</t>
  </si>
  <si>
    <t>Kontrola podrobnih podatkov storitve</t>
  </si>
  <si>
    <t>Šifrant K14.D SBD: Diagnoze soodvisnih in posamičnih storitev</t>
  </si>
  <si>
    <t>Obvezna kombinacja</t>
  </si>
  <si>
    <t>Oznaka za diagnozo:</t>
  </si>
  <si>
    <t>T</t>
  </si>
  <si>
    <t>Temeljna diagnoza</t>
  </si>
  <si>
    <t>Nedovoljena kombinacja</t>
  </si>
  <si>
    <t>Dodatna diagnoza</t>
  </si>
  <si>
    <t>2. del: povezana storitev</t>
  </si>
  <si>
    <t>3. del: podatki diagnoz</t>
  </si>
  <si>
    <t>Sklop za storitev oz. par storitev - 1. nivo</t>
  </si>
  <si>
    <t>Vrsta soodvisnosti</t>
  </si>
  <si>
    <t>min št. kombinacij diagnoz - 2. nivo</t>
  </si>
  <si>
    <t>max št. kombinacij diagnoz - 2. nivo</t>
  </si>
  <si>
    <t>SKLOP kombinacija diagnoz - 2. nivo</t>
  </si>
  <si>
    <t>obveznost sklopa
min=1 max=1 obvezen
min= 0 max=1 neobvezen
min = 0 max = 0 nedevoljen</t>
  </si>
  <si>
    <t>SKLOP diagnoz - 3. nivo</t>
  </si>
  <si>
    <t>Oznaka za diagnozo</t>
  </si>
  <si>
    <t>Opis oznake za diagnozo</t>
  </si>
  <si>
    <t>K_SKLOP 1</t>
  </si>
  <si>
    <t>D_SKLOP 1</t>
  </si>
  <si>
    <t>D_SKLOP 2</t>
  </si>
  <si>
    <t xml:space="preserve">B972 </t>
  </si>
  <si>
    <t>Coronavirus kot vzrok bolezni, uvrščenih drugje</t>
  </si>
  <si>
    <t>K_SKLOP 2</t>
  </si>
  <si>
    <t>B342</t>
  </si>
  <si>
    <t>Coronavirusna infekcija, neopredeljena</t>
  </si>
  <si>
    <t xml:space="preserve">Z758 </t>
  </si>
  <si>
    <t>Druge težave, povezane z zdravstvenimi zmogljivostmi in druge vrste zdravstvene oskrbe</t>
  </si>
  <si>
    <t>U071</t>
  </si>
  <si>
    <t>COVID-19, virus dokazan</t>
  </si>
  <si>
    <t>3. del: podatki TDP</t>
  </si>
  <si>
    <t>min št. kombinacij TDP - 2. nivo</t>
  </si>
  <si>
    <t>max št. kombinacij TDP - 2. nivo</t>
  </si>
  <si>
    <t>SKLOP kombinacija TDP - 2. nivo</t>
  </si>
  <si>
    <t>SKLOP TDP - 3. nivo</t>
  </si>
  <si>
    <t>T_SKLOP 1</t>
  </si>
  <si>
    <t>OKR ZAE 9/19,
OKR ZAE 13/21</t>
  </si>
  <si>
    <t>OKR ZAE 11/19,
OKR ZAE 13/21</t>
  </si>
  <si>
    <t>T_SKLOP 2</t>
  </si>
  <si>
    <t>Oskrba stalne podpore dihanju, več kot 96 ur</t>
  </si>
  <si>
    <t>Kontrola podrobnih podatkov posamične storitve</t>
  </si>
  <si>
    <t>ORL005</t>
  </si>
  <si>
    <r>
      <rPr>
        <strike/>
        <sz val="8"/>
        <color rgb="FFFF0000"/>
        <rFont val="Calibri"/>
        <family val="2"/>
        <charset val="238"/>
        <scheme val="minor"/>
      </rPr>
      <t>Telefonski posvet z bolnikom</t>
    </r>
    <r>
      <rPr>
        <sz val="8"/>
        <color rgb="FFFF0000"/>
        <rFont val="Calibri"/>
        <family val="2"/>
        <charset val="238"/>
        <scheme val="minor"/>
      </rPr>
      <t xml:space="preserve">
Posvet na daljavo - krajši</t>
    </r>
  </si>
  <si>
    <t>OKR ZAE 10/21
OKR ZAE 16/21
(sprememba opisa)</t>
  </si>
  <si>
    <t>OKR ZAE 16/21</t>
  </si>
  <si>
    <r>
      <rPr>
        <strike/>
        <sz val="8"/>
        <color rgb="FFFF0000"/>
        <rFont val="Calibri"/>
        <family val="2"/>
        <charset val="238"/>
        <scheme val="minor"/>
      </rPr>
      <t>ORL006</t>
    </r>
    <r>
      <rPr>
        <sz val="8"/>
        <color rgb="FFFF0000"/>
        <rFont val="Calibri"/>
        <family val="2"/>
        <charset val="238"/>
        <scheme val="minor"/>
      </rPr>
      <t xml:space="preserve">
ORL007</t>
    </r>
  </si>
  <si>
    <r>
      <rPr>
        <strike/>
        <sz val="8"/>
        <color rgb="FFFF0000"/>
        <rFont val="Calibri"/>
        <family val="2"/>
        <charset val="238"/>
        <scheme val="minor"/>
      </rPr>
      <t>ORL008</t>
    </r>
    <r>
      <rPr>
        <sz val="8"/>
        <color rgb="FFFF0000"/>
        <rFont val="Calibri"/>
        <family val="2"/>
        <charset val="238"/>
        <scheme val="minor"/>
      </rPr>
      <t xml:space="preserve">
ORL009</t>
    </r>
  </si>
  <si>
    <t>OKR ZAE 10/21
OKR ZAE 16/21
(sprememba šifre)</t>
  </si>
  <si>
    <r>
      <rPr>
        <strike/>
        <sz val="8"/>
        <color rgb="FFFF0000"/>
        <rFont val="Calibri"/>
        <family val="2"/>
        <charset val="238"/>
        <scheme val="minor"/>
      </rPr>
      <t>ORL009</t>
    </r>
    <r>
      <rPr>
        <sz val="8"/>
        <color rgb="FFFF0000"/>
        <rFont val="Calibri"/>
        <family val="2"/>
        <charset val="238"/>
        <scheme val="minor"/>
      </rPr>
      <t xml:space="preserve">
ORL010</t>
    </r>
  </si>
  <si>
    <t>ORL010
ORL011</t>
  </si>
  <si>
    <t>OKR ZAE 10/21
OKR ZAE 16/21
(sprememba šifre in ukinitev)</t>
  </si>
  <si>
    <r>
      <rPr>
        <strike/>
        <sz val="8"/>
        <color rgb="FFFF0000"/>
        <rFont val="Calibri"/>
        <family val="2"/>
        <charset val="238"/>
        <scheme val="minor"/>
      </rPr>
      <t>ORL015</t>
    </r>
    <r>
      <rPr>
        <sz val="8"/>
        <color rgb="FFFF0000"/>
        <rFont val="Calibri"/>
        <family val="2"/>
        <charset val="238"/>
        <scheme val="minor"/>
      </rPr>
      <t xml:space="preserve">
ORL016</t>
    </r>
  </si>
  <si>
    <r>
      <rPr>
        <strike/>
        <sz val="8"/>
        <color rgb="FFFF0000"/>
        <rFont val="Calibri"/>
        <family val="2"/>
        <charset val="238"/>
        <scheme val="minor"/>
      </rPr>
      <t>ORL016</t>
    </r>
    <r>
      <rPr>
        <sz val="8"/>
        <color rgb="FFFF0000"/>
        <rFont val="Calibri"/>
        <family val="2"/>
        <charset val="238"/>
        <scheme val="minor"/>
      </rPr>
      <t xml:space="preserve">
ORL017</t>
    </r>
  </si>
  <si>
    <r>
      <rPr>
        <strike/>
        <sz val="8"/>
        <color rgb="FFFF0000"/>
        <rFont val="Calibri"/>
        <family val="2"/>
        <charset val="238"/>
        <scheme val="minor"/>
      </rPr>
      <t>ORL017</t>
    </r>
    <r>
      <rPr>
        <sz val="8"/>
        <color rgb="FFFF0000"/>
        <rFont val="Calibri"/>
        <family val="2"/>
        <charset val="238"/>
        <scheme val="minor"/>
      </rPr>
      <t xml:space="preserve">
ORL018</t>
    </r>
  </si>
  <si>
    <r>
      <rPr>
        <strike/>
        <sz val="8"/>
        <color rgb="FFFF0000"/>
        <rFont val="Calibri"/>
        <family val="2"/>
        <charset val="238"/>
        <scheme val="minor"/>
      </rPr>
      <t>ORL020</t>
    </r>
    <r>
      <rPr>
        <sz val="8"/>
        <color rgb="FFFF0000"/>
        <rFont val="Calibri"/>
        <family val="2"/>
        <charset val="238"/>
        <scheme val="minor"/>
      </rPr>
      <t xml:space="preserve">
ORL021</t>
    </r>
  </si>
  <si>
    <r>
      <rPr>
        <strike/>
        <sz val="8"/>
        <color rgb="FFFF0000"/>
        <rFont val="Calibri"/>
        <family val="2"/>
        <charset val="238"/>
        <scheme val="minor"/>
      </rPr>
      <t>ORL021</t>
    </r>
    <r>
      <rPr>
        <sz val="8"/>
        <color rgb="FFFF0000"/>
        <rFont val="Calibri"/>
        <family val="2"/>
        <charset val="238"/>
        <scheme val="minor"/>
      </rPr>
      <t xml:space="preserve">
ORL022</t>
    </r>
  </si>
  <si>
    <r>
      <rPr>
        <strike/>
        <sz val="8"/>
        <color rgb="FFFF0000"/>
        <rFont val="Calibri"/>
        <family val="2"/>
        <charset val="238"/>
        <scheme val="minor"/>
      </rPr>
      <t>ORL024</t>
    </r>
    <r>
      <rPr>
        <sz val="8"/>
        <color rgb="FFFF0000"/>
        <rFont val="Calibri"/>
        <family val="2"/>
        <charset val="238"/>
        <scheme val="minor"/>
      </rPr>
      <t xml:space="preserve">
ORL025</t>
    </r>
  </si>
  <si>
    <r>
      <rPr>
        <strike/>
        <sz val="8"/>
        <color rgb="FFFF0000"/>
        <rFont val="Calibri"/>
        <family val="2"/>
        <charset val="238"/>
        <scheme val="minor"/>
      </rPr>
      <t>ORL025</t>
    </r>
    <r>
      <rPr>
        <sz val="8"/>
        <color rgb="FFFF0000"/>
        <rFont val="Calibri"/>
        <family val="2"/>
        <charset val="238"/>
        <scheme val="minor"/>
      </rPr>
      <t xml:space="preserve">
ORL026</t>
    </r>
  </si>
  <si>
    <t>ORLKIR022</t>
  </si>
  <si>
    <t>Ustavljanje zadnje ali ponavljajoče se nosne krvavitve z endoskopom (elektrokoagulacija, tamponada)</t>
  </si>
  <si>
    <r>
      <rPr>
        <strike/>
        <sz val="8"/>
        <color rgb="FFFF0000"/>
        <rFont val="Calibri"/>
        <family val="2"/>
        <charset val="238"/>
        <scheme val="minor"/>
      </rPr>
      <t>ORL026</t>
    </r>
    <r>
      <rPr>
        <sz val="8"/>
        <color rgb="FFFF0000"/>
        <rFont val="Calibri"/>
        <family val="2"/>
        <charset val="238"/>
        <scheme val="minor"/>
      </rPr>
      <t xml:space="preserve">
ORL027</t>
    </r>
  </si>
  <si>
    <r>
      <rPr>
        <strike/>
        <sz val="8"/>
        <color rgb="FFFF0000"/>
        <rFont val="Calibri"/>
        <family val="2"/>
        <charset val="238"/>
        <scheme val="minor"/>
      </rPr>
      <t>ORL027</t>
    </r>
    <r>
      <rPr>
        <sz val="8"/>
        <color rgb="FFFF0000"/>
        <rFont val="Calibri"/>
        <family val="2"/>
        <charset val="238"/>
        <scheme val="minor"/>
      </rPr>
      <t xml:space="preserve">
ORL028</t>
    </r>
  </si>
  <si>
    <r>
      <rPr>
        <strike/>
        <sz val="8"/>
        <color rgb="FFFF0000"/>
        <rFont val="Calibri"/>
        <family val="2"/>
        <charset val="238"/>
        <scheme val="minor"/>
      </rPr>
      <t>ORL031</t>
    </r>
    <r>
      <rPr>
        <sz val="8"/>
        <color rgb="FFFF0000"/>
        <rFont val="Calibri"/>
        <family val="2"/>
        <charset val="238"/>
        <scheme val="minor"/>
      </rPr>
      <t xml:space="preserve">
ORL032</t>
    </r>
  </si>
  <si>
    <r>
      <rPr>
        <strike/>
        <sz val="8"/>
        <color rgb="FFFF0000"/>
        <rFont val="Calibri"/>
        <family val="2"/>
        <charset val="238"/>
        <scheme val="minor"/>
      </rPr>
      <t>ORL034</t>
    </r>
    <r>
      <rPr>
        <sz val="8"/>
        <color rgb="FFFF0000"/>
        <rFont val="Calibri"/>
        <family val="2"/>
        <charset val="238"/>
        <scheme val="minor"/>
      </rPr>
      <t xml:space="preserve">
ORL035</t>
    </r>
  </si>
  <si>
    <r>
      <rPr>
        <strike/>
        <sz val="8"/>
        <color rgb="FFFF0000"/>
        <rFont val="Calibri"/>
        <family val="2"/>
        <charset val="238"/>
        <scheme val="minor"/>
      </rPr>
      <t>ORL032</t>
    </r>
    <r>
      <rPr>
        <sz val="8"/>
        <color rgb="FFFF0000"/>
        <rFont val="Calibri"/>
        <family val="2"/>
        <charset val="238"/>
        <scheme val="minor"/>
      </rPr>
      <t xml:space="preserve">
ORL033</t>
    </r>
  </si>
  <si>
    <t>ORLKIR020</t>
  </si>
  <si>
    <t>Punkcija čelj.ustne votline z izpiranjem</t>
  </si>
  <si>
    <r>
      <rPr>
        <strike/>
        <sz val="8"/>
        <color rgb="FFFF0000"/>
        <rFont val="Calibri"/>
        <family val="2"/>
        <charset val="238"/>
        <scheme val="minor"/>
      </rPr>
      <t>ORL033</t>
    </r>
    <r>
      <rPr>
        <sz val="8"/>
        <color rgb="FFFF0000"/>
        <rFont val="Calibri"/>
        <family val="2"/>
        <charset val="238"/>
        <scheme val="minor"/>
      </rPr>
      <t xml:space="preserve">
ORL034</t>
    </r>
  </si>
  <si>
    <t>OKR ZAE 10/21
OKR ZAE 16/21
(ukinitev)</t>
  </si>
  <si>
    <t>ORLSPEC020</t>
  </si>
  <si>
    <t>Prvo prilagajanje govornega procesorja implantabilnih slušnih pripomočkov (odrasli)</t>
  </si>
  <si>
    <t>ORLKIR026</t>
  </si>
  <si>
    <t>Razrešitev sinehij v nosni votlini</t>
  </si>
  <si>
    <t>ORLKIR033</t>
  </si>
  <si>
    <t>Lokalna ekscizija kože in podkožja</t>
  </si>
  <si>
    <t>OKR ZAE 10/21
OKR ZAE 16/21 (ukinitev)</t>
  </si>
  <si>
    <t>ORLSPEC008</t>
  </si>
  <si>
    <t>Otoakustične emisije- izzvane (TEOAE)</t>
  </si>
  <si>
    <t>ORLSPEC012</t>
  </si>
  <si>
    <t>Elektronistagmografija (ENG) ali videonistagmografija (VNG)</t>
  </si>
  <si>
    <t>Radikalna ekscizija kožne lezije, uporaba lokal. drsnega rotacij. ali drugega kožnega podkož. Režnja</t>
  </si>
  <si>
    <t xml:space="preserve">ORLSPEC003
</t>
  </si>
  <si>
    <t xml:space="preserve">Govorni avdiogram
</t>
  </si>
  <si>
    <t>ORLSPEC002</t>
  </si>
  <si>
    <t>Pražna tonalna avdiometrija - alaliki</t>
  </si>
  <si>
    <t>OKR ZAE 10/21
OKR ZAE 16/21
(sprememba šifre, nova storitev)</t>
  </si>
  <si>
    <t>ORLSPEC047</t>
  </si>
  <si>
    <t>Pooperativna toaleta nosu brez ali z endoskopom</t>
  </si>
  <si>
    <t>Q0318</t>
  </si>
  <si>
    <t>Mikrobio.preiskave pred sistem. terapijo</t>
  </si>
  <si>
    <r>
      <rPr>
        <strike/>
        <sz val="8"/>
        <color rgb="FFFF0000"/>
        <rFont val="Calibri"/>
        <family val="2"/>
        <charset val="238"/>
        <scheme val="minor"/>
      </rPr>
      <t>ORL035</t>
    </r>
    <r>
      <rPr>
        <sz val="8"/>
        <color rgb="FFFF0000"/>
        <rFont val="Calibri"/>
        <family val="2"/>
        <charset val="238"/>
        <scheme val="minor"/>
      </rPr>
      <t xml:space="preserve">
</t>
    </r>
    <r>
      <rPr>
        <strike/>
        <sz val="8"/>
        <color rgb="FFFF0000"/>
        <rFont val="Calibri"/>
        <family val="2"/>
        <charset val="238"/>
        <scheme val="minor"/>
      </rPr>
      <t>ORL036</t>
    </r>
  </si>
  <si>
    <r>
      <rPr>
        <strike/>
        <sz val="8"/>
        <color rgb="FFFF0000"/>
        <rFont val="Calibri"/>
        <family val="2"/>
        <charset val="238"/>
        <scheme val="minor"/>
      </rPr>
      <t>ORL036</t>
    </r>
    <r>
      <rPr>
        <sz val="8"/>
        <color rgb="FFFF0000"/>
        <rFont val="Calibri"/>
        <family val="2"/>
        <charset val="238"/>
        <scheme val="minor"/>
      </rPr>
      <t xml:space="preserve">
</t>
    </r>
    <r>
      <rPr>
        <strike/>
        <sz val="8"/>
        <color rgb="FFFF0000"/>
        <rFont val="Calibri"/>
        <family val="2"/>
        <charset val="238"/>
        <scheme val="minor"/>
      </rPr>
      <t>ORL037</t>
    </r>
  </si>
  <si>
    <t>CDZOMKP043</t>
  </si>
  <si>
    <t>Sistematični psihološki pregled triletnega otroka (SPP3)</t>
  </si>
  <si>
    <t>CDZOMKP044</t>
  </si>
  <si>
    <t>Sistematični psihološki pregled triletnega otroka (SPP3) - ponovni</t>
  </si>
  <si>
    <t>K38.1</t>
  </si>
  <si>
    <t>Skupine in vrste MP</t>
  </si>
  <si>
    <t>K38.2</t>
  </si>
  <si>
    <t>Vrste MP po podskupinah prvega nivoja</t>
  </si>
  <si>
    <t>K38.3</t>
  </si>
  <si>
    <t>Vrste MP po podskupinah drugega nivoja</t>
  </si>
  <si>
    <t>Šifrant K38.1: Skupine in vrste MP</t>
  </si>
  <si>
    <t>Šifrant K38.2: Vrste MP po podskupinah prvega nivoja</t>
  </si>
  <si>
    <t>K_SKLOP 3</t>
  </si>
  <si>
    <t>Q0030-Q0033,Q0235-Q0237, Q0242, Q0262-Q0264, Q0265-Q0272, Q0279, Q0318</t>
  </si>
  <si>
    <r>
      <t>E0259,DER003, DERR01,</t>
    </r>
    <r>
      <rPr>
        <strike/>
        <sz val="7"/>
        <rFont val="Arial"/>
        <family val="2"/>
        <charset val="238"/>
      </rPr>
      <t xml:space="preserve"> </t>
    </r>
    <r>
      <rPr>
        <sz val="7"/>
        <rFont val="Arial"/>
        <family val="2"/>
        <charset val="238"/>
      </rPr>
      <t>Q0030-Q0033, Q0242, Q0279, Q0318, Šifrant 15.117</t>
    </r>
  </si>
  <si>
    <t>E0259,DER003, DERR01, Q0030-Q0033, Q0242, Q0279, Q0318, Šifrant 15.117</t>
  </si>
  <si>
    <t>Šifra skupine MP</t>
  </si>
  <si>
    <t>Šifra vrste MP</t>
  </si>
  <si>
    <t>02</t>
  </si>
  <si>
    <t>0232</t>
  </si>
  <si>
    <t>0233</t>
  </si>
  <si>
    <t>0234</t>
  </si>
  <si>
    <t>0235</t>
  </si>
  <si>
    <t>0236</t>
  </si>
  <si>
    <t>0237</t>
  </si>
  <si>
    <t>0238</t>
  </si>
  <si>
    <t>0239</t>
  </si>
  <si>
    <t>0240</t>
  </si>
  <si>
    <t>0241</t>
  </si>
  <si>
    <t>0242</t>
  </si>
  <si>
    <t>0231</t>
  </si>
  <si>
    <t>04</t>
  </si>
  <si>
    <t>0431</t>
  </si>
  <si>
    <t>0435</t>
  </si>
  <si>
    <t>0434</t>
  </si>
  <si>
    <t>0436</t>
  </si>
  <si>
    <t>0433</t>
  </si>
  <si>
    <t>0437</t>
  </si>
  <si>
    <t>0432</t>
  </si>
  <si>
    <t>0439</t>
  </si>
  <si>
    <t>0438</t>
  </si>
  <si>
    <t>0440</t>
  </si>
  <si>
    <t>07</t>
  </si>
  <si>
    <t>0703</t>
  </si>
  <si>
    <t>0704</t>
  </si>
  <si>
    <t>0705</t>
  </si>
  <si>
    <t>0706</t>
  </si>
  <si>
    <t>0701</t>
  </si>
  <si>
    <t>08</t>
  </si>
  <si>
    <t>0802</t>
  </si>
  <si>
    <t>0804</t>
  </si>
  <si>
    <t>0805</t>
  </si>
  <si>
    <t>0806</t>
  </si>
  <si>
    <t>0801</t>
  </si>
  <si>
    <t>09</t>
  </si>
  <si>
    <t>0904</t>
  </si>
  <si>
    <t>0903</t>
  </si>
  <si>
    <t>0905</t>
  </si>
  <si>
    <t>0902</t>
  </si>
  <si>
    <t>0901</t>
  </si>
  <si>
    <t>1029</t>
  </si>
  <si>
    <t>1030</t>
  </si>
  <si>
    <t>1031</t>
  </si>
  <si>
    <t>1032</t>
  </si>
  <si>
    <t>1033</t>
  </si>
  <si>
    <t>1034</t>
  </si>
  <si>
    <t>1036</t>
  </si>
  <si>
    <t>1037</t>
  </si>
  <si>
    <t>1038</t>
  </si>
  <si>
    <t>1039</t>
  </si>
  <si>
    <t>1028</t>
  </si>
  <si>
    <t>1027</t>
  </si>
  <si>
    <t>11</t>
  </si>
  <si>
    <t>1197</t>
  </si>
  <si>
    <t>1198</t>
  </si>
  <si>
    <t>0603</t>
  </si>
  <si>
    <t>0623</t>
  </si>
  <si>
    <t>0610</t>
  </si>
  <si>
    <t>1195</t>
  </si>
  <si>
    <t>1194</t>
  </si>
  <si>
    <t>1193</t>
  </si>
  <si>
    <t>1101</t>
  </si>
  <si>
    <t>1191</t>
  </si>
  <si>
    <t>1190</t>
  </si>
  <si>
    <t>1189</t>
  </si>
  <si>
    <t>1188</t>
  </si>
  <si>
    <t>1187</t>
  </si>
  <si>
    <t>1136</t>
  </si>
  <si>
    <t>1111</t>
  </si>
  <si>
    <t>1110</t>
  </si>
  <si>
    <t>1109</t>
  </si>
  <si>
    <t>1108</t>
  </si>
  <si>
    <t>1107</t>
  </si>
  <si>
    <t>1106</t>
  </si>
  <si>
    <t>1105</t>
  </si>
  <si>
    <t>1104</t>
  </si>
  <si>
    <t>1103</t>
  </si>
  <si>
    <t>1102</t>
  </si>
  <si>
    <t>13</t>
  </si>
  <si>
    <t>1340</t>
  </si>
  <si>
    <t>1351</t>
  </si>
  <si>
    <t>1339</t>
  </si>
  <si>
    <t>1337</t>
  </si>
  <si>
    <t>1335</t>
  </si>
  <si>
    <t>1331</t>
  </si>
  <si>
    <t>1350</t>
  </si>
  <si>
    <t>1349</t>
  </si>
  <si>
    <t>1348</t>
  </si>
  <si>
    <t>1347</t>
  </si>
  <si>
    <t>1338</t>
  </si>
  <si>
    <t>1343</t>
  </si>
  <si>
    <t>1344</t>
  </si>
  <si>
    <t>14</t>
  </si>
  <si>
    <t>1402</t>
  </si>
  <si>
    <t>1401</t>
  </si>
  <si>
    <t>1405</t>
  </si>
  <si>
    <t>1412</t>
  </si>
  <si>
    <t>15</t>
  </si>
  <si>
    <t>1559</t>
  </si>
  <si>
    <t>1558</t>
  </si>
  <si>
    <t>1557</t>
  </si>
  <si>
    <t>1556</t>
  </si>
  <si>
    <t>1564</t>
  </si>
  <si>
    <t>1804</t>
  </si>
  <si>
    <t>1802</t>
  </si>
  <si>
    <t>1803</t>
  </si>
  <si>
    <t>Šifra podskupine MP - 1. nivo</t>
  </si>
  <si>
    <t>01</t>
  </si>
  <si>
    <t>III</t>
  </si>
  <si>
    <t>1404</t>
  </si>
  <si>
    <t>03</t>
  </si>
  <si>
    <t>0332</t>
  </si>
  <si>
    <t>0333</t>
  </si>
  <si>
    <t>0334</t>
  </si>
  <si>
    <t>0335</t>
  </si>
  <si>
    <t>0337</t>
  </si>
  <si>
    <t>0338</t>
  </si>
  <si>
    <t>0339</t>
  </si>
  <si>
    <t>0386</t>
  </si>
  <si>
    <t>0387</t>
  </si>
  <si>
    <t>0388</t>
  </si>
  <si>
    <t>0389</t>
  </si>
  <si>
    <t>0390</t>
  </si>
  <si>
    <t>05</t>
  </si>
  <si>
    <t>0501</t>
  </si>
  <si>
    <t>0502</t>
  </si>
  <si>
    <t>0506</t>
  </si>
  <si>
    <t>0510</t>
  </si>
  <si>
    <t>0511</t>
  </si>
  <si>
    <t>0512</t>
  </si>
  <si>
    <t>0513</t>
  </si>
  <si>
    <t>0561</t>
  </si>
  <si>
    <t>II</t>
  </si>
  <si>
    <t>0503</t>
  </si>
  <si>
    <t>0504</t>
  </si>
  <si>
    <t>0505</t>
  </si>
  <si>
    <t>0507</t>
  </si>
  <si>
    <t>0530</t>
  </si>
  <si>
    <t>0531</t>
  </si>
  <si>
    <t>0532</t>
  </si>
  <si>
    <t>0533</t>
  </si>
  <si>
    <t>0534</t>
  </si>
  <si>
    <t>0535</t>
  </si>
  <si>
    <t>0536</t>
  </si>
  <si>
    <t>0538</t>
  </si>
  <si>
    <t>0539</t>
  </si>
  <si>
    <t>0540</t>
  </si>
  <si>
    <t>0559</t>
  </si>
  <si>
    <t>0560</t>
  </si>
  <si>
    <t>0563</t>
  </si>
  <si>
    <t>0564</t>
  </si>
  <si>
    <t>0565</t>
  </si>
  <si>
    <t>0537</t>
  </si>
  <si>
    <t>0541</t>
  </si>
  <si>
    <t>0542</t>
  </si>
  <si>
    <t>0543</t>
  </si>
  <si>
    <t>0544</t>
  </si>
  <si>
    <t>0545</t>
  </si>
  <si>
    <t>0546</t>
  </si>
  <si>
    <t>0547</t>
  </si>
  <si>
    <t>0548</t>
  </si>
  <si>
    <t>0549</t>
  </si>
  <si>
    <t>0550</t>
  </si>
  <si>
    <t>0562</t>
  </si>
  <si>
    <t>IV</t>
  </si>
  <si>
    <t>0515</t>
  </si>
  <si>
    <t>0516</t>
  </si>
  <si>
    <t>0517</t>
  </si>
  <si>
    <t>0518</t>
  </si>
  <si>
    <t>0519</t>
  </si>
  <si>
    <t>0522</t>
  </si>
  <si>
    <t>0523</t>
  </si>
  <si>
    <t>0524</t>
  </si>
  <si>
    <t>0527</t>
  </si>
  <si>
    <t>0528</t>
  </si>
  <si>
    <t>0551</t>
  </si>
  <si>
    <t>0552</t>
  </si>
  <si>
    <t>0553</t>
  </si>
  <si>
    <t>0554</t>
  </si>
  <si>
    <t>0555</t>
  </si>
  <si>
    <t>0556</t>
  </si>
  <si>
    <t>0557</t>
  </si>
  <si>
    <t>0558</t>
  </si>
  <si>
    <t>V</t>
  </si>
  <si>
    <t>0601</t>
  </si>
  <si>
    <t>0602</t>
  </si>
  <si>
    <t>0619</t>
  </si>
  <si>
    <t>0620</t>
  </si>
  <si>
    <t>0621</t>
  </si>
  <si>
    <t>0622</t>
  </si>
  <si>
    <t>0624</t>
  </si>
  <si>
    <t>0625</t>
  </si>
  <si>
    <t>0626</t>
  </si>
  <si>
    <t>0627</t>
  </si>
  <si>
    <t>06</t>
  </si>
  <si>
    <t>0607</t>
  </si>
  <si>
    <t>0609</t>
  </si>
  <si>
    <t>0628</t>
  </si>
  <si>
    <t>0629</t>
  </si>
  <si>
    <t>0630</t>
  </si>
  <si>
    <t>1353</t>
  </si>
  <si>
    <t>0608</t>
  </si>
  <si>
    <t>0615</t>
  </si>
  <si>
    <t>0631</t>
  </si>
  <si>
    <t>0635</t>
  </si>
  <si>
    <t>0636</t>
  </si>
  <si>
    <t>0637</t>
  </si>
  <si>
    <t>0638</t>
  </si>
  <si>
    <t>0639</t>
  </si>
  <si>
    <t>0640</t>
  </si>
  <si>
    <t>1336</t>
  </si>
  <si>
    <t>1352</t>
  </si>
  <si>
    <t>1354</t>
  </si>
  <si>
    <t>1355</t>
  </si>
  <si>
    <t>0604</t>
  </si>
  <si>
    <t>0605</t>
  </si>
  <si>
    <t>0613</t>
  </si>
  <si>
    <t>0632</t>
  </si>
  <si>
    <t>0633</t>
  </si>
  <si>
    <t>0634</t>
  </si>
  <si>
    <t>1341</t>
  </si>
  <si>
    <t>1342</t>
  </si>
  <si>
    <t>0606</t>
  </si>
  <si>
    <t>0616</t>
  </si>
  <si>
    <t>0617</t>
  </si>
  <si>
    <t>0618</t>
  </si>
  <si>
    <t>1333</t>
  </si>
  <si>
    <t>1334</t>
  </si>
  <si>
    <t>1346</t>
  </si>
  <si>
    <t>1015</t>
  </si>
  <si>
    <t>1016</t>
  </si>
  <si>
    <t>1017</t>
  </si>
  <si>
    <t>1018</t>
  </si>
  <si>
    <t>1019</t>
  </si>
  <si>
    <t>1020</t>
  </si>
  <si>
    <t>1022</t>
  </si>
  <si>
    <t>1006</t>
  </si>
  <si>
    <t>1011</t>
  </si>
  <si>
    <t>1013</t>
  </si>
  <si>
    <t>1014</t>
  </si>
  <si>
    <t>1021</t>
  </si>
  <si>
    <t>1023</t>
  </si>
  <si>
    <t>1005</t>
  </si>
  <si>
    <t>1008</t>
  </si>
  <si>
    <t>1003</t>
  </si>
  <si>
    <t>1025</t>
  </si>
  <si>
    <t>1026</t>
  </si>
  <si>
    <t>1137</t>
  </si>
  <si>
    <t>12</t>
  </si>
  <si>
    <t>1231</t>
  </si>
  <si>
    <t>1232</t>
  </si>
  <si>
    <t>1240</t>
  </si>
  <si>
    <t>1247</t>
  </si>
  <si>
    <t>1248</t>
  </si>
  <si>
    <t>1249</t>
  </si>
  <si>
    <t>1250</t>
  </si>
  <si>
    <t>1253</t>
  </si>
  <si>
    <t>1254</t>
  </si>
  <si>
    <t>1233</t>
  </si>
  <si>
    <t>1234</t>
  </si>
  <si>
    <t>1243</t>
  </si>
  <si>
    <t>1244</t>
  </si>
  <si>
    <t>1252</t>
  </si>
  <si>
    <t>1255</t>
  </si>
  <si>
    <t>1235</t>
  </si>
  <si>
    <t>1236</t>
  </si>
  <si>
    <t>16</t>
  </si>
  <si>
    <t>1631</t>
  </si>
  <si>
    <t>1632</t>
  </si>
  <si>
    <t>1633</t>
  </si>
  <si>
    <t>1634</t>
  </si>
  <si>
    <t>1635</t>
  </si>
  <si>
    <t>1636</t>
  </si>
  <si>
    <t>1646</t>
  </si>
  <si>
    <t>1647</t>
  </si>
  <si>
    <t>1648</t>
  </si>
  <si>
    <t>1649</t>
  </si>
  <si>
    <t>1655</t>
  </si>
  <si>
    <t>1656</t>
  </si>
  <si>
    <t>1642</t>
  </si>
  <si>
    <t>1643</t>
  </si>
  <si>
    <t>1644</t>
  </si>
  <si>
    <t>1645</t>
  </si>
  <si>
    <t>1654</t>
  </si>
  <si>
    <t>1639</t>
  </si>
  <si>
    <t>1650</t>
  </si>
  <si>
    <t>1651</t>
  </si>
  <si>
    <t>17</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</si>
  <si>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</si>
  <si>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</si>
  <si>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</si>
  <si>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</si>
  <si>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</si>
  <si>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</si>
  <si>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</si>
  <si>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</si>
  <si>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</si>
  <si>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</si>
  <si>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</si>
  <si>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</si>
  <si>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</si>
  <si>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</si>
  <si>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</si>
  <si>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</si>
  <si>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</si>
  <si>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</si>
  <si>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</si>
  <si>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</si>
  <si>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</si>
  <si>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</si>
  <si>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</si>
  <si>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</si>
  <si>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</si>
  <si>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</si>
  <si>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</si>
  <si>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</si>
  <si>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</si>
  <si>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</si>
  <si>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</si>
  <si>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</si>
  <si>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</si>
  <si>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</si>
  <si>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</si>
  <si>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</si>
  <si>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</si>
  <si>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</si>
  <si>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</si>
  <si>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</si>
  <si>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</si>
  <si>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</si>
  <si>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</si>
  <si>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</si>
  <si>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</si>
  <si>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</si>
  <si>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</si>
  <si>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</si>
  <si>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</si>
  <si>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</si>
  <si>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</si>
  <si>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</si>
  <si>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</si>
  <si>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</si>
  <si>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1929</t>
  </si>
  <si>
    <t>1930</t>
  </si>
  <si>
    <t>1931</t>
  </si>
  <si>
    <t>1948</t>
  </si>
  <si>
    <t>1949</t>
  </si>
  <si>
    <t>1950</t>
  </si>
  <si>
    <t>1951</t>
  </si>
  <si>
    <t>1933</t>
  </si>
  <si>
    <t>1934</t>
  </si>
  <si>
    <t>1935</t>
  </si>
  <si>
    <t>1936</t>
  </si>
  <si>
    <t>1937</t>
  </si>
  <si>
    <t>1938</t>
  </si>
  <si>
    <t>1939</t>
  </si>
  <si>
    <t>1940</t>
  </si>
  <si>
    <t>1941</t>
  </si>
  <si>
    <t>1942</t>
  </si>
  <si>
    <t>1943</t>
  </si>
  <si>
    <t>1944</t>
  </si>
  <si>
    <t>1945</t>
  </si>
  <si>
    <t>1946</t>
  </si>
  <si>
    <t>1947</t>
  </si>
  <si>
    <t>20</t>
  </si>
  <si>
    <t>1741</t>
  </si>
  <si>
    <t>1742</t>
  </si>
  <si>
    <t>1743</t>
  </si>
  <si>
    <t>1744</t>
  </si>
  <si>
    <t>1745</t>
  </si>
  <si>
    <t>2001</t>
  </si>
  <si>
    <t>2002</t>
  </si>
  <si>
    <t>2003</t>
  </si>
  <si>
    <t>2004</t>
  </si>
  <si>
    <t>2005</t>
  </si>
  <si>
    <t>2006</t>
  </si>
  <si>
    <t>2007</t>
  </si>
  <si>
    <t>2008</t>
  </si>
  <si>
    <t>2009</t>
  </si>
  <si>
    <t>2010</t>
  </si>
  <si>
    <t>2011</t>
  </si>
  <si>
    <t>21</t>
  </si>
  <si>
    <t>1407</t>
  </si>
  <si>
    <t>1408</t>
  </si>
  <si>
    <t>1409</t>
  </si>
  <si>
    <t>2101</t>
  </si>
  <si>
    <t>2102</t>
  </si>
  <si>
    <t>2103</t>
  </si>
  <si>
    <t>2104</t>
  </si>
  <si>
    <t>2105</t>
  </si>
  <si>
    <t>2106</t>
  </si>
  <si>
    <t>2107</t>
  </si>
  <si>
    <t>2108</t>
  </si>
  <si>
    <t>2109</t>
  </si>
  <si>
    <t>2110</t>
  </si>
  <si>
    <t>2111</t>
  </si>
  <si>
    <t>2112</t>
  </si>
  <si>
    <t>2113</t>
  </si>
  <si>
    <t>2114</t>
  </si>
  <si>
    <t>2115</t>
  </si>
  <si>
    <t>2116</t>
  </si>
  <si>
    <t>2117</t>
  </si>
  <si>
    <t>2118</t>
  </si>
  <si>
    <t>2119</t>
  </si>
  <si>
    <t>2120</t>
  </si>
  <si>
    <t>1410</t>
  </si>
  <si>
    <t>1411</t>
  </si>
  <si>
    <t>2121</t>
  </si>
  <si>
    <t>2122</t>
  </si>
  <si>
    <t>2123</t>
  </si>
  <si>
    <t>2124</t>
  </si>
  <si>
    <t>2125</t>
  </si>
  <si>
    <t>2126</t>
  </si>
  <si>
    <t>2127</t>
  </si>
  <si>
    <t>2128</t>
  </si>
  <si>
    <t>2129</t>
  </si>
  <si>
    <t>2130</t>
  </si>
  <si>
    <t>0143</t>
  </si>
  <si>
    <t>0142</t>
  </si>
  <si>
    <t>0155</t>
  </si>
  <si>
    <t>0156</t>
  </si>
  <si>
    <t>0141</t>
  </si>
  <si>
    <t>0144</t>
  </si>
  <si>
    <t>0145</t>
  </si>
  <si>
    <t>0157</t>
  </si>
  <si>
    <t>0154</t>
  </si>
  <si>
    <t>0146</t>
  </si>
  <si>
    <t>0158</t>
  </si>
  <si>
    <t>0153</t>
  </si>
  <si>
    <t>0136</t>
  </si>
  <si>
    <t>0147</t>
  </si>
  <si>
    <t>0135</t>
  </si>
  <si>
    <t>0159</t>
  </si>
  <si>
    <t>0148</t>
  </si>
  <si>
    <t>0134</t>
  </si>
  <si>
    <t>0133</t>
  </si>
  <si>
    <t>0160</t>
  </si>
  <si>
    <t>0132</t>
  </si>
  <si>
    <t>0131</t>
  </si>
  <si>
    <t>0161</t>
  </si>
  <si>
    <t>0162</t>
  </si>
  <si>
    <t>0163</t>
  </si>
  <si>
    <t>0192</t>
  </si>
  <si>
    <t>0164</t>
  </si>
  <si>
    <t>0191</t>
  </si>
  <si>
    <t>0165</t>
  </si>
  <si>
    <t>0190</t>
  </si>
  <si>
    <t>0166</t>
  </si>
  <si>
    <t>0189</t>
  </si>
  <si>
    <t>0167</t>
  </si>
  <si>
    <t>0188</t>
  </si>
  <si>
    <t>0168</t>
  </si>
  <si>
    <t>0187</t>
  </si>
  <si>
    <t>0169</t>
  </si>
  <si>
    <t>0186</t>
  </si>
  <si>
    <t>0170</t>
  </si>
  <si>
    <t>0185</t>
  </si>
  <si>
    <t>0171</t>
  </si>
  <si>
    <t>0184</t>
  </si>
  <si>
    <t>0172</t>
  </si>
  <si>
    <t>0183</t>
  </si>
  <si>
    <t>0173</t>
  </si>
  <si>
    <t>0182</t>
  </si>
  <si>
    <t>0174</t>
  </si>
  <si>
    <t>0181</t>
  </si>
  <si>
    <t>0175</t>
  </si>
  <si>
    <t>0180</t>
  </si>
  <si>
    <t>0179</t>
  </si>
  <si>
    <t>0178</t>
  </si>
  <si>
    <t>0177</t>
  </si>
  <si>
    <t>0176</t>
  </si>
  <si>
    <t>0354</t>
  </si>
  <si>
    <t>0375</t>
  </si>
  <si>
    <t>0381</t>
  </si>
  <si>
    <t>0385</t>
  </si>
  <si>
    <t>0384</t>
  </si>
  <si>
    <t>0383</t>
  </si>
  <si>
    <t>0382</t>
  </si>
  <si>
    <t>0380</t>
  </si>
  <si>
    <t>0379</t>
  </si>
  <si>
    <t>0378</t>
  </si>
  <si>
    <t>0377</t>
  </si>
  <si>
    <t>0373</t>
  </si>
  <si>
    <t>0372</t>
  </si>
  <si>
    <t>0371</t>
  </si>
  <si>
    <t>0370</t>
  </si>
  <si>
    <t>0369</t>
  </si>
  <si>
    <t>0368</t>
  </si>
  <si>
    <t>0367</t>
  </si>
  <si>
    <t>0340</t>
  </si>
  <si>
    <t>0349</t>
  </si>
  <si>
    <t>0350</t>
  </si>
  <si>
    <t>0351</t>
  </si>
  <si>
    <t>0352</t>
  </si>
  <si>
    <t>0353</t>
  </si>
  <si>
    <t>0355</t>
  </si>
  <si>
    <t>0348</t>
  </si>
  <si>
    <t>0356</t>
  </si>
  <si>
    <t>0347</t>
  </si>
  <si>
    <t>0359</t>
  </si>
  <si>
    <t>0346</t>
  </si>
  <si>
    <t>0360</t>
  </si>
  <si>
    <t>0345</t>
  </si>
  <si>
    <t>0341</t>
  </si>
  <si>
    <t>0361</t>
  </si>
  <si>
    <t>0344</t>
  </si>
  <si>
    <t>0362</t>
  </si>
  <si>
    <t>0365</t>
  </si>
  <si>
    <t>0366</t>
  </si>
  <si>
    <t>0343</t>
  </si>
  <si>
    <t>0342</t>
  </si>
  <si>
    <t>1138</t>
  </si>
  <si>
    <t>1183</t>
  </si>
  <si>
    <t>1112</t>
  </si>
  <si>
    <t>1113</t>
  </si>
  <si>
    <t>1114</t>
  </si>
  <si>
    <t>1115</t>
  </si>
  <si>
    <t>1116</t>
  </si>
  <si>
    <t>1164</t>
  </si>
  <si>
    <t>1148</t>
  </si>
  <si>
    <t>1149</t>
  </si>
  <si>
    <t>1150</t>
  </si>
  <si>
    <t>1151</t>
  </si>
  <si>
    <t>1152</t>
  </si>
  <si>
    <t>1153</t>
  </si>
  <si>
    <t>1154</t>
  </si>
  <si>
    <t>1162</t>
  </si>
  <si>
    <t>1163</t>
  </si>
  <si>
    <t>1184</t>
  </si>
  <si>
    <t>1156</t>
  </si>
  <si>
    <t>1157</t>
  </si>
  <si>
    <t>1159</t>
  </si>
  <si>
    <t>1160</t>
  </si>
  <si>
    <t>VI</t>
  </si>
  <si>
    <t>1161</t>
  </si>
  <si>
    <t>VII</t>
  </si>
  <si>
    <t>Obveznost navajanja Oznake podlage za obravnavo 1 - zdravstvena listina</t>
  </si>
  <si>
    <t>Zdravstvene listine</t>
  </si>
  <si>
    <t>1 - napotnica</t>
  </si>
  <si>
    <t>90 - bela napotnica</t>
  </si>
  <si>
    <t>2 - delovni nalog</t>
  </si>
  <si>
    <t>10 - delovni nalog za FTH</t>
  </si>
  <si>
    <t>K39</t>
  </si>
  <si>
    <t>Dovoljene vrednosti podatka Vrsta prevoza (52.1)</t>
  </si>
  <si>
    <t>Dovoljene vrednosti podatka Oznaka predpisovalca (39.1)</t>
  </si>
  <si>
    <t>Navajanje podatkov o listinah in diagnozah pri obravnavi na strukturi Obravnava in listinah na strukturi SBD obravnava</t>
  </si>
  <si>
    <t>Šifrant K8: Dovoljene vrednosti podatkov na zdravstvenih listinah po vrstah in podvrstah zdravstvene dejavnosti</t>
  </si>
  <si>
    <t>Šifrant K39: Dovoljene vrste zdravstvenih listin po vrstah in podvrstah zdravstvene dejavnosti</t>
  </si>
  <si>
    <t>Dovoljene vrste zdravstvenih listin po vrstah in podvrstah zdravstvene dejavnosti</t>
  </si>
  <si>
    <t>Zdravljenje  zoba z nedokončanim razvojem korenine</t>
  </si>
  <si>
    <t>Aplikacija biokeramičnega cementa pri zobeh z nedokončanim razvojem korenine</t>
  </si>
  <si>
    <t>Dokončna polnitev zoba z nedokončanim razvojem korenine</t>
  </si>
  <si>
    <t>K0070</t>
  </si>
  <si>
    <t>Preventivni pregled otroka športnika</t>
  </si>
  <si>
    <t>K0071</t>
  </si>
  <si>
    <t>Kontrolni prev. pregled otroka športnika</t>
  </si>
  <si>
    <t>K0072</t>
  </si>
  <si>
    <t>Kardiopulm. testiranje otroka športnika</t>
  </si>
  <si>
    <t>K0073</t>
  </si>
  <si>
    <t>Ultrazvok srca pri otroku športniku</t>
  </si>
  <si>
    <t>Šifrant 15.141</t>
  </si>
  <si>
    <t>Z0048</t>
  </si>
  <si>
    <t>Šifrant 15.140</t>
  </si>
  <si>
    <t>Z0049</t>
  </si>
  <si>
    <t>SKLOP 14</t>
  </si>
  <si>
    <t>Storitve preventivnih pregledov otrok in mladostnikov s statusom registriranih športnikov (327 011)</t>
  </si>
  <si>
    <t>15.20</t>
  </si>
  <si>
    <t>OKR ZAE 18/21</t>
  </si>
  <si>
    <t>Storitve preventivnih pregledov otrok in mladostnikov s statusom 
registriranih športnikov (301 258)</t>
  </si>
  <si>
    <t>Q0032,Q0033,Q0035,Q0036,Q0060,Q0061,Q0235-Q0237,Q0242,Q0262-Q0264, Q0265-Q0272, Q0281</t>
  </si>
  <si>
    <t>Q0019,Q0030,Q0031,Q0032,Q0033,Q0235-Q0237,Q0242, Q0262-Q0264, Q0265-Q0272</t>
  </si>
  <si>
    <t>E0259,E0299-E0301,Šifrant 15.65,Q0032,Q0033,Q0035,Q0036,Q0060,Q0061,Q0242, Q0281, Šifrant 15.117</t>
  </si>
  <si>
    <t>E0259,E0273,E0274,E0299-E0301,E0759,Šifrant 15.65,Šifrant 15.51,Q0032,Q0033,Q0035,Q0036,Q0060,Q0061,Q0242, Q0281, Šifrant 15.117</t>
  </si>
  <si>
    <t>E0259,E0531-E0534,E0632-E0642,Šifrant 15.67,Q0019, Q0030, Q0031, Q0032, Q0033, Q0242, Šifrant 15.117</t>
  </si>
  <si>
    <t>Šifrant 15.42, Šifrant 15.141</t>
  </si>
  <si>
    <t>kontrola št. storitev iz 1. dela glede na trajanje obravnave</t>
  </si>
  <si>
    <t>Dodatek k zdrav. COVID brez zapletov</t>
  </si>
  <si>
    <t>OKR ZAE 13/21, OKR ZAE 19/21</t>
  </si>
  <si>
    <t>E02C</t>
  </si>
  <si>
    <t>Drugi pos.na dih.sist.,brez zapletov</t>
  </si>
  <si>
    <t>OKR ZAE 19/21</t>
  </si>
  <si>
    <t>E62C</t>
  </si>
  <si>
    <t>Inf./vnetja dihal brez zapletov</t>
  </si>
  <si>
    <t>E74C</t>
  </si>
  <si>
    <t>Interstic.pljuč.bol. st&lt;65 brez zapl.</t>
  </si>
  <si>
    <t>T63A</t>
  </si>
  <si>
    <t>Virusna bolezen Starost&gt;59</t>
  </si>
  <si>
    <t>T63B</t>
  </si>
  <si>
    <t>Virusna bolezen Starost&lt;60</t>
  </si>
  <si>
    <t>Inf./vnetja dihal z resnimi zapleti</t>
  </si>
  <si>
    <t>E74B</t>
  </si>
  <si>
    <t>Interstic.pljuč.bol.s&lt;65 zapl.,s&gt;64 brez</t>
  </si>
  <si>
    <t>E61A</t>
  </si>
  <si>
    <t>Pljučna embolija z zapleti</t>
  </si>
  <si>
    <t>E61B</t>
  </si>
  <si>
    <t>Pljučna embolija brez zapletov</t>
  </si>
  <si>
    <t>E65A</t>
  </si>
  <si>
    <t>Kronična obstr. pljuč.bol.z zapleti</t>
  </si>
  <si>
    <t>T60A</t>
  </si>
  <si>
    <t>Septikemija z zapleti</t>
  </si>
  <si>
    <t>A40Z</t>
  </si>
  <si>
    <t>ECMO brez srčne kirurgije</t>
  </si>
  <si>
    <t>E40Z</t>
  </si>
  <si>
    <t xml:space="preserve">Diagnoze dihal. sist. z dihalno podporo </t>
  </si>
  <si>
    <t>RSB 0175</t>
  </si>
  <si>
    <t>Opis napake:
Obračun storitve ni ustrezen. Za obračunano storitev (in soodvisno storitev) število storitev ni ustrezno glede na čas trajanja obravnave v dnevih.</t>
  </si>
  <si>
    <t>SKLOP 15</t>
  </si>
  <si>
    <t>SKLOP 16</t>
  </si>
  <si>
    <t>SKLOP 17</t>
  </si>
  <si>
    <t>SKLOP 18</t>
  </si>
  <si>
    <t>SKLOP 19</t>
  </si>
  <si>
    <t>SKLOP 20</t>
  </si>
  <si>
    <t>SKLOP 21</t>
  </si>
  <si>
    <t>SKLOP 22</t>
  </si>
  <si>
    <t>SKLOP 23</t>
  </si>
  <si>
    <t>SKLOP 24</t>
  </si>
  <si>
    <t>SKLOP 25</t>
  </si>
  <si>
    <t>SKLOP 26</t>
  </si>
  <si>
    <t>SKLOP 27</t>
  </si>
  <si>
    <t>SKLOP 28</t>
  </si>
  <si>
    <t>SKLOP 29</t>
  </si>
  <si>
    <t>SKLOP 30</t>
  </si>
  <si>
    <t>SKLOP 31</t>
  </si>
  <si>
    <t>SKLOP 32</t>
  </si>
  <si>
    <t>SKLOP 33</t>
  </si>
  <si>
    <t>K0020-K0023 (iz Šifranta 15.20)</t>
  </si>
  <si>
    <t>E0803</t>
  </si>
  <si>
    <t>Prvi specialistični ortodontski pregled – evidenčno spremljanje</t>
  </si>
  <si>
    <t>01008</t>
  </si>
  <si>
    <t>Specialistični ortodontski pregled</t>
  </si>
  <si>
    <t>OKR ZAE 20/21</t>
  </si>
  <si>
    <t>K0001-K0007,K0010-K0016, K0018, K0040,K0041,K0045-K0048,K0050,K0051-K0053, K0060, K0061, K0002-01,K0003-01 (iz Šifranta 15.20)</t>
  </si>
  <si>
    <t>K0001-K0003,K0006, K0007, K0011, K0016, K0040, K0041, K0045-K0048,K0050,K0051-K0053, K0060, K0061, K0002-01,K0003-01 (iz Šifranta 15.20)</t>
  </si>
  <si>
    <t>K0001-K0003,K0004,K0005,K0006, K0007,K0010-K0015,K0016,K0018,K0024,K0040, K0041, K0045-K0048,K0049,K0050,K0051-K0055, K0060, K0061, K0002-01, K0003-01 (iz Šifranta 15.20)</t>
  </si>
  <si>
    <t>K0002,K0051-K0053 (iz Šifranta 15.20)</t>
  </si>
  <si>
    <t>E0092,E0394,E0395,E0727,E0803</t>
  </si>
  <si>
    <t xml:space="preserve">E0727
E0394,E0395,E0803, 
Q0003-Q0006, Q0008-Q0013, Q0242,Q0277,Q0278 Šifrant 15.108; Šifrant 15.108a
</t>
  </si>
  <si>
    <t>E0394,E0395,E0803, 
Q0003-Q0006, Q0008-Q0013, Q0242,Q0277,Q0278 Šifrant 15.108; Šifrant 15.108a</t>
  </si>
  <si>
    <r>
      <t>namesto storitev iz šifranta 15.7a: E0231=E0402, E0233=E0404, E0235=E0405, E0236=E0406, E0237=E0407,  E0239=E0413, E0254=E0414,
E0254A=E0414A,  
E0522=E0523,
E0581=E0584
E0582=E0585
E0583=E0586</t>
    </r>
    <r>
      <rPr>
        <strike/>
        <sz val="9"/>
        <color rgb="FFFF0000"/>
        <rFont val="Arial"/>
        <family val="2"/>
        <charset val="238"/>
      </rPr>
      <t xml:space="preserve">
</t>
    </r>
    <r>
      <rPr>
        <sz val="9"/>
        <rFont val="Arial"/>
        <family val="2"/>
        <charset val="238"/>
      </rPr>
      <t xml:space="preserve">E0686=E0688
E0687=E0689
E0783=E0785
E0784=E0786
E0787=E0792 
E0788=E0793
E0789=E0794
E0790=E0795 
E0791=E0796 </t>
    </r>
  </si>
  <si>
    <t>Šifrant 15.128i</t>
  </si>
  <si>
    <t>3048</t>
  </si>
  <si>
    <t>3001</t>
  </si>
  <si>
    <t>3002</t>
  </si>
  <si>
    <t>3003</t>
  </si>
  <si>
    <t>3004</t>
  </si>
  <si>
    <t>3005</t>
  </si>
  <si>
    <t>3006</t>
  </si>
  <si>
    <t>3007</t>
  </si>
  <si>
    <t>3008</t>
  </si>
  <si>
    <t>3009</t>
  </si>
  <si>
    <t>3010</t>
  </si>
  <si>
    <t>3011</t>
  </si>
  <si>
    <t>3012</t>
  </si>
  <si>
    <t>3013</t>
  </si>
  <si>
    <t>3014</t>
  </si>
  <si>
    <t>3027</t>
  </si>
  <si>
    <t>3015</t>
  </si>
  <si>
    <t>3028</t>
  </si>
  <si>
    <t>3016</t>
  </si>
  <si>
    <t>3029</t>
  </si>
  <si>
    <t>3017</t>
  </si>
  <si>
    <t>3018</t>
  </si>
  <si>
    <t>3030</t>
  </si>
  <si>
    <t>3019</t>
  </si>
  <si>
    <t>3031</t>
  </si>
  <si>
    <t>3020</t>
  </si>
  <si>
    <t>3032</t>
  </si>
  <si>
    <t>3021</t>
  </si>
  <si>
    <t>3033</t>
  </si>
  <si>
    <t>3022</t>
  </si>
  <si>
    <t>3023</t>
  </si>
  <si>
    <t>3024</t>
  </si>
  <si>
    <t>3025</t>
  </si>
  <si>
    <t>3026</t>
  </si>
  <si>
    <t>3047</t>
  </si>
  <si>
    <t>3046</t>
  </si>
  <si>
    <t>3045</t>
  </si>
  <si>
    <t>3044</t>
  </si>
  <si>
    <t>3043</t>
  </si>
  <si>
    <t>3042</t>
  </si>
  <si>
    <t>3041</t>
  </si>
  <si>
    <t>3040</t>
  </si>
  <si>
    <t>3039</t>
  </si>
  <si>
    <t>3038</t>
  </si>
  <si>
    <t>3037</t>
  </si>
  <si>
    <t>3036</t>
  </si>
  <si>
    <t>3035</t>
  </si>
  <si>
    <t>3034</t>
  </si>
  <si>
    <t xml:space="preserve">Začetna KP evalvacija na daljavo                 </t>
  </si>
  <si>
    <t xml:space="preserve">KP diagnostični preizkus na daljavo                </t>
  </si>
  <si>
    <t xml:space="preserve">Začetna psihološka evalvacija na daljavo       </t>
  </si>
  <si>
    <t>CDZOD004</t>
  </si>
  <si>
    <t>Posvet z zunanjimi izvajalci - daljši</t>
  </si>
  <si>
    <t>CDZOD017</t>
  </si>
  <si>
    <t>Posvet z zunanjimi izvajalci - krajši</t>
  </si>
  <si>
    <t>CDZOD008</t>
  </si>
  <si>
    <t>Ocena stanja - krajša</t>
  </si>
  <si>
    <t>CDZOD009</t>
  </si>
  <si>
    <t>Ocena potreb - krajša</t>
  </si>
  <si>
    <t>CDZOD024</t>
  </si>
  <si>
    <t>Kognitivna remediacija</t>
  </si>
  <si>
    <t>CDZOD026</t>
  </si>
  <si>
    <t>Skupinska terapija odvisnosti</t>
  </si>
  <si>
    <t>CDZOD030</t>
  </si>
  <si>
    <t>Psihoterapevtski ukrep - površinski</t>
  </si>
  <si>
    <t>CDZOD031</t>
  </si>
  <si>
    <t>Psihoterapevtska obravnava</t>
  </si>
  <si>
    <t>CDZOD044</t>
  </si>
  <si>
    <t>Psihoed/Svet/Kog.tre,soc.veš/Rel v skupini</t>
  </si>
  <si>
    <t>CDZOD047</t>
  </si>
  <si>
    <t>Skupinska terapija (na člana skupine)</t>
  </si>
  <si>
    <t>CDZOD059</t>
  </si>
  <si>
    <t>Pogovor v socialnem delu - krajši</t>
  </si>
  <si>
    <t>CDZOD091</t>
  </si>
  <si>
    <t>Zdravstvena vzgoja - DMS skupinska</t>
  </si>
  <si>
    <t>CDZOD092</t>
  </si>
  <si>
    <t>Zdravstvena vzgoja - DMS individualna</t>
  </si>
  <si>
    <t>CDZOD093</t>
  </si>
  <si>
    <t>Zdravstvena vzgoja - DMS individualna krajša</t>
  </si>
  <si>
    <t>vse iz seznama 15.136b in 15.136c, RAZEN CDZOD003 - CDZOD004, CDZOD006 - CDZOD017, CDZOD027, CDZOD028, CDZOD101 - CDZOD103, CDZOD105 in CDZOD120 - CDZOD124</t>
  </si>
  <si>
    <t>vse iz seznama 15.136b in 15.136c, RAZEN CDZOD003 - CDZOD004, CDZOD006 - CDZOD017, CDZOD027, CDZOD028, CDZOD100, CDZOD123 in CDZOD124</t>
  </si>
  <si>
    <r>
      <t xml:space="preserve">vse iz seznama 15.136b in 15.136c, RAZEN CDZOD003 - CDZOD004, CDZOD006 - CDZOD017, CDZOD027, CDZOD028, CDZOD100 - </t>
    </r>
    <r>
      <rPr>
        <strike/>
        <sz val="8"/>
        <color rgb="FFFF0000"/>
        <rFont val="Calibri"/>
        <family val="2"/>
        <charset val="238"/>
        <scheme val="minor"/>
      </rPr>
      <t>CDZOD103,</t>
    </r>
    <r>
      <rPr>
        <sz val="8"/>
        <color rgb="FFFF0000"/>
        <rFont val="Calibri"/>
        <family val="2"/>
        <charset val="238"/>
        <scheme val="minor"/>
      </rPr>
      <t xml:space="preserve"> CDZOD123 in CDZOD124</t>
    </r>
  </si>
  <si>
    <t xml:space="preserve">Začetna KP evalvacija na daljavo                  </t>
  </si>
  <si>
    <r>
      <t xml:space="preserve">vse iz seznama 15.136b in 15.136c, RAZEN CDZOD003 - CDZOD004, CDZOD006 - CDZOD017, CDZOD027, CDZOD028, CDZOD107 - </t>
    </r>
    <r>
      <rPr>
        <sz val="8"/>
        <color theme="4"/>
        <rFont val="Calibri"/>
        <family val="2"/>
        <charset val="238"/>
        <scheme val="minor"/>
      </rPr>
      <t xml:space="preserve">CDZOD111, </t>
    </r>
    <r>
      <rPr>
        <sz val="8"/>
        <color rgb="FFFF0000"/>
        <rFont val="Calibri"/>
        <family val="2"/>
        <charset val="238"/>
        <scheme val="minor"/>
      </rPr>
      <t>CDZOD123 in CDZOD124</t>
    </r>
  </si>
  <si>
    <r>
      <t xml:space="preserve">vse iz seznama 15.136b in 15.136c, RAZEN CDZOD003 - CDZOD004, CDZOD006 - CDZOD017, CDZOD027, CDZOD028, CDZOD106, CDZOD108 - </t>
    </r>
    <r>
      <rPr>
        <sz val="8"/>
        <color theme="4"/>
        <rFont val="Calibri"/>
        <family val="2"/>
        <charset val="238"/>
        <scheme val="minor"/>
      </rPr>
      <t>CDZOD111</t>
    </r>
    <r>
      <rPr>
        <sz val="8"/>
        <color rgb="FFFF0000"/>
        <rFont val="Calibri"/>
        <family val="2"/>
        <charset val="238"/>
        <scheme val="minor"/>
      </rPr>
      <t>, CDZOD123 in CDZOD124</t>
    </r>
  </si>
  <si>
    <t xml:space="preserve">KP diagnostični preizkus na daljavo               </t>
  </si>
  <si>
    <t>vse iz seznama 15.136b in 15.136c, RAZEN CDZOD003 - CDZOD004, CDZOD006 - CDZOD017, CDZOD027, CDZOD028, CDZOD106, CDZOD107, CDZOD109 - CDZOD111, CDZOD123 in CDZOD124</t>
  </si>
  <si>
    <t>vse iz seznama 15.136b in 15.136c, RAZEN CDZOD003 - CDZOD004, CDZOD006 - CDZOD017, CDZOD027, CDZOD028, CDZOD106 - CDZOD108, CDZOD110, CDZOD111, CDZOD123 in CDZOD124</t>
  </si>
  <si>
    <t>vse iz seznama 15.136b in 15.136c, RAZEN CDZOD003 - CDZOD004, CDZOD006 - CDZOD017, CDZOD027, CDZOD028, CDZOD106 - CDZOD109, CDZOD111, CDZOD123 in CDZOD124</t>
  </si>
  <si>
    <t>vse iz seznama 15.136b in 15.136c, RAZEN CDZOD003 - CDZOD004, CDZOD006 - CDZOD017, CDZOD027, CDZOD028, CDZOD106 - CDZOD110, CDZOD123 in CDZOD124</t>
  </si>
  <si>
    <t xml:space="preserve">Začetna psihološka evalvacija na daljavo     </t>
  </si>
  <si>
    <t>vse iz seznama 15.136b in 15.136c, RAZEN CDZOD003 - CDZOD004, CDZOD006 - CDZOD017, CDZOD027, CDZOD028, CDZOD113, CDZOD114, CDZOD123 in CDZOD124</t>
  </si>
  <si>
    <t>vse iz seznama 15.136b in 15.136c, RAZEN CDZOD003 - CDZOD004, CDZOD006 - CDZOD017, CDZOD027, CDZOD028, CDZOD112, CDZOD114, CDZOD123 in CDZOD124</t>
  </si>
  <si>
    <t>vse iz seznama 15.136b in 15.136c, RAZEN CDZOD003 - CDZOD004, CDZOD006 - CDZOD017, CDZOD027, CDZOD028, CDZOD112, CDZOD113, CDZOD123 in CDZOD124</t>
  </si>
  <si>
    <t>vse iz seznama 15.136b in 15.136c, RAZEN CDZOD003 - CDZOD004, CDZOD006 - CDZOD017, CDZOD027, CDZOD028, CDZOD115, CDZOD117, CDZOD120 - CDZOD125</t>
  </si>
  <si>
    <t>vse iz seznama 15.136b in 15.136c, RAZEN CDZOD003 - CDZOD004, CDZOD006 - CDZOD017, CDZOD027, CDZOD028, CDZOD120, CDZOD122 - CDZOD125</t>
  </si>
  <si>
    <t>vse iz seznama 15.136b in 15.136c, RAZEN CDZOD003 - CDZOD004, CDZOD006 - CDZOD017, CDZOD027, CDZOD028, CDZOD123, CDZOD124</t>
  </si>
  <si>
    <t>CDZOMPP005</t>
  </si>
  <si>
    <t>Koord.in sodel.z zun.strok.službami</t>
  </si>
  <si>
    <t>CDZOMPP003</t>
  </si>
  <si>
    <t>Obsežna timska obravnava otroka ali mladostnika</t>
  </si>
  <si>
    <t>CDZOMPP006</t>
  </si>
  <si>
    <t>CDZOMPP030</t>
  </si>
  <si>
    <t>Prva obravnava otroka ali mladostnika s starši ali drugim informatorjem na daljavo</t>
  </si>
  <si>
    <t>CDZOMPP031</t>
  </si>
  <si>
    <t>Prva obravnava otroka ali mladostnika samega na daljavo</t>
  </si>
  <si>
    <t>CDZOMPP032</t>
  </si>
  <si>
    <t>Prva obravnava s starši ali drugim informatorjem v odsotnosti otroka ali mladostnika na daljavo</t>
  </si>
  <si>
    <t>CDZOMPP033</t>
  </si>
  <si>
    <t>Ponovna obravnava otroka ali mladostnika s starši ali drugim informatorjem na daljavo</t>
  </si>
  <si>
    <t>CDZOMPP034</t>
  </si>
  <si>
    <t>Ponovna obravnava otroka ali mladostnika samega na daljavo</t>
  </si>
  <si>
    <t>CDZOMPP035</t>
  </si>
  <si>
    <t>Ponovna obravnava s starši ali drugim informatorjem v odsotnosti otroka ali mladostnika na daljavo</t>
  </si>
  <si>
    <t>CDZOMPP036</t>
  </si>
  <si>
    <t>Družinska psihoterapija na daljavo</t>
  </si>
  <si>
    <t>CDZOMPP037</t>
  </si>
  <si>
    <t>Skupinska psihoterapija v otroški in adolescentni psihiatriji na daljavo</t>
  </si>
  <si>
    <t>CDZOMPP029</t>
  </si>
  <si>
    <t>CDZOMPP021</t>
  </si>
  <si>
    <t>Prva obravnava otroka ali mladostnika s starši ali drugim informatorjem</t>
  </si>
  <si>
    <t>CDZOMPP022</t>
  </si>
  <si>
    <t xml:space="preserve">Prva obravnava otroka ali mladostnika samega </t>
  </si>
  <si>
    <t>CDZOMPP023</t>
  </si>
  <si>
    <t>Prva obravnava s starši ali drugim informatorjem v odsotnosti otroka ali mladostnika</t>
  </si>
  <si>
    <t>CDZOMPP024</t>
  </si>
  <si>
    <t>Ponovna obravnava otroka ali mladostnika s starši ali drugim informatorjem</t>
  </si>
  <si>
    <t>CDZOMPP025</t>
  </si>
  <si>
    <t>Ponovna obravnava otroka ali mladostnika samega</t>
  </si>
  <si>
    <t>CDZOMPP026</t>
  </si>
  <si>
    <t>Ponovna obravnava s starši ali drugim informatorjem v odsotnosti otroka ali mladostnika</t>
  </si>
  <si>
    <t>CDZOMSP005</t>
  </si>
  <si>
    <t>CDZOMSP003</t>
  </si>
  <si>
    <t>CDZOMSP014</t>
  </si>
  <si>
    <t>CDZOMSP006</t>
  </si>
  <si>
    <t>CDZOMSP007</t>
  </si>
  <si>
    <t>CDZOMSP030</t>
  </si>
  <si>
    <t xml:space="preserve">CDZOMSP005 </t>
  </si>
  <si>
    <t>CDZOMP005</t>
  </si>
  <si>
    <t>CDZOMP003</t>
  </si>
  <si>
    <t>Obsežen timski posvet</t>
  </si>
  <si>
    <t>CDZOMP014</t>
  </si>
  <si>
    <t>Kratek psihološki posvet</t>
  </si>
  <si>
    <t>CDZOMP006</t>
  </si>
  <si>
    <t>CDZOMP007</t>
  </si>
  <si>
    <t>CDZOMP030</t>
  </si>
  <si>
    <t xml:space="preserve">Začetna psihološka evalvacija na daljavo        </t>
  </si>
  <si>
    <t>CDZOMP031</t>
  </si>
  <si>
    <t>CDZOMP032</t>
  </si>
  <si>
    <t>CDZOMP033</t>
  </si>
  <si>
    <t>Psihoed/PsihSvet/KogTren/Relaks-psiholog na daljavo</t>
  </si>
  <si>
    <t>CDZOMSD005</t>
  </si>
  <si>
    <t>CDZOMSD003</t>
  </si>
  <si>
    <t>CDZOMSD014</t>
  </si>
  <si>
    <t>CDZOMSD006</t>
  </si>
  <si>
    <t>CDZOMSD007</t>
  </si>
  <si>
    <t>CDZOMSD025</t>
  </si>
  <si>
    <t>CDZOMSD026</t>
  </si>
  <si>
    <t>CDZOMSD021</t>
  </si>
  <si>
    <t>CDZOMSD022</t>
  </si>
  <si>
    <t>CDZOMKL005</t>
  </si>
  <si>
    <t>CDZOMKL003</t>
  </si>
  <si>
    <t>CDZOMKL014</t>
  </si>
  <si>
    <t>CDZOMKL006</t>
  </si>
  <si>
    <t>CDZOMKL007</t>
  </si>
  <si>
    <t>CDZOMKL120</t>
  </si>
  <si>
    <t>Spec. logopedska diagnostika na daljavo</t>
  </si>
  <si>
    <t>CDZOMKL121</t>
  </si>
  <si>
    <t>Spec. logopedska terapija na daljavo</t>
  </si>
  <si>
    <t>CDZOMKL122</t>
  </si>
  <si>
    <t>CDZOMKL123</t>
  </si>
  <si>
    <t>CDZOMDT005</t>
  </si>
  <si>
    <t>CDZOMDT003</t>
  </si>
  <si>
    <t>CDZOMDT014</t>
  </si>
  <si>
    <t>CDZOMDT006</t>
  </si>
  <si>
    <t>CDZOMDT007</t>
  </si>
  <si>
    <t>CDZOMDT041</t>
  </si>
  <si>
    <t>CDZOMDT042</t>
  </si>
  <si>
    <t>CDZOMDT043</t>
  </si>
  <si>
    <t>CDZOMKP005</t>
  </si>
  <si>
    <t>CDZOMKP003</t>
  </si>
  <si>
    <t>CDZOMKP006</t>
  </si>
  <si>
    <t>Posvet s pacientom na daljavo - krajši</t>
  </si>
  <si>
    <t>CDZOMKP007</t>
  </si>
  <si>
    <t>Posvet s pacientom na daljavo - daljši</t>
  </si>
  <si>
    <t>CDZOMKP037</t>
  </si>
  <si>
    <t xml:space="preserve">Začetna KP evalvacija na daljavo              </t>
  </si>
  <si>
    <t>CDZOMKP038</t>
  </si>
  <si>
    <t>CDZOMKP039</t>
  </si>
  <si>
    <t xml:space="preserve">KP diagnostični preizkus na daljavo              </t>
  </si>
  <si>
    <t>CDZOMKP040</t>
  </si>
  <si>
    <t>CDZOMKP041</t>
  </si>
  <si>
    <t>CDZOMKP042</t>
  </si>
  <si>
    <t>CDZOMKP032</t>
  </si>
  <si>
    <t>CDZOMKP035</t>
  </si>
  <si>
    <t xml:space="preserve">Skupinska terapija (na člana skupine) </t>
  </si>
  <si>
    <t xml:space="preserve">Začetna KP evalvacija na daljavo             </t>
  </si>
  <si>
    <t xml:space="preserve">KP diagnostični preizkus na daljavo         </t>
  </si>
  <si>
    <t>OKR ZAE 3/22</t>
  </si>
  <si>
    <t>Splošne ambulante za boljšo dostopnost do IOZ</t>
  </si>
  <si>
    <t>Otroški in šolski dispanzer za boljšo dostopnost do IOZ</t>
  </si>
  <si>
    <t>064</t>
  </si>
  <si>
    <t>065</t>
  </si>
  <si>
    <t>Kontrolni stomatološki pregled  bolnika z RGV</t>
  </si>
  <si>
    <t>01012</t>
  </si>
  <si>
    <t>Čiščenje zobnih oblog - bolniki z RGV</t>
  </si>
  <si>
    <t>Topikalna aplikacija remineralizacijskega sredstva - bolniki z RGV</t>
  </si>
  <si>
    <t>Pouk in motivacija bolnikov z RGV- pred obsevanjem</t>
  </si>
  <si>
    <t>Pouk in motivacija bolnikov z RGV</t>
  </si>
  <si>
    <t>OKR ZAE 3/21
OKR ZAE 5/22 (ukinitev)</t>
  </si>
  <si>
    <t>OKR ZAE 12/20
OKR ZAE 5/22 (ukinitev)</t>
  </si>
  <si>
    <t>DT044</t>
  </si>
  <si>
    <t xml:space="preserve">DT obravnava - individualna mala – na daljavo </t>
  </si>
  <si>
    <t>DT045</t>
  </si>
  <si>
    <t xml:space="preserve">DT obravnava - individualna srednja – na daljavo </t>
  </si>
  <si>
    <t>DT046</t>
  </si>
  <si>
    <t xml:space="preserve">DT obravnava - individualna velika – na daljavo </t>
  </si>
  <si>
    <t>OKR ZAE 5/22</t>
  </si>
  <si>
    <t>DT obravnava - individualna mala – na daljavo</t>
  </si>
  <si>
    <t>DT obravnava - individualna srednja – na daljavo</t>
  </si>
  <si>
    <t>DT obravnava - individualna velika – na daljavo</t>
  </si>
  <si>
    <t>OKR ZAE 3/22
OKR ZAE 5/22 (ukinitev)</t>
  </si>
  <si>
    <t>CDZOMDT044</t>
  </si>
  <si>
    <t>CDZOMDT045</t>
  </si>
  <si>
    <t>CDZOMDT046</t>
  </si>
  <si>
    <t>OKR ZAE 13/21
OKR ZAE 5/22 (ukinitev)</t>
  </si>
  <si>
    <t>CDZOD127</t>
  </si>
  <si>
    <t>CDZOD128</t>
  </si>
  <si>
    <t>CDZOD129</t>
  </si>
  <si>
    <r>
      <t xml:space="preserve">vse iz seznama 15.136b in 15.136c, RAZEN CDZOD003 - CDZOD004, CDZOD006 - CDZOD017, CDZOD027, CDZOD028, </t>
    </r>
    <r>
      <rPr>
        <strike/>
        <sz val="8"/>
        <color rgb="FFFF0000"/>
        <rFont val="Calibri"/>
        <family val="2"/>
        <charset val="238"/>
        <scheme val="minor"/>
      </rPr>
      <t>CDZOD116,</t>
    </r>
    <r>
      <rPr>
        <sz val="8"/>
        <color rgb="FFFF0000"/>
        <rFont val="Calibri"/>
        <family val="2"/>
        <charset val="238"/>
        <scheme val="minor"/>
      </rPr>
      <t xml:space="preserve"> CDZOD117, CDZOD120 - CDZOD125, CDZOD127 - CDZOD129</t>
    </r>
  </si>
  <si>
    <r>
      <t xml:space="preserve">vse iz seznama 15.136b in 15.136c, RAZEN CDZOD003 - CDZOD004, CDZOD006 - CDZOD017, CDZOD027, CDZOD028, CDZOD115, </t>
    </r>
    <r>
      <rPr>
        <strike/>
        <sz val="8"/>
        <color rgb="FFFF0000"/>
        <rFont val="Calibri"/>
        <family val="2"/>
        <charset val="238"/>
        <scheme val="minor"/>
      </rPr>
      <t>CDZOD116</t>
    </r>
    <r>
      <rPr>
        <sz val="8"/>
        <color rgb="FFFF0000"/>
        <rFont val="Calibri"/>
        <family val="2"/>
        <charset val="238"/>
        <scheme val="minor"/>
      </rPr>
      <t>, CDZOD120 - CDZOD125, CDZOD127 - CDZOD129</t>
    </r>
  </si>
  <si>
    <t>OKR ZAE 3/22
OKR ZAE 5/22 (ukinitev CDZOD116 in uvedba CDZOD127-129)</t>
  </si>
  <si>
    <t>Serijski zobozdravniški pregled otroka, starejšega od 7 let, ali mladinca</t>
  </si>
  <si>
    <t>Kontrola plaka z barvilom</t>
  </si>
  <si>
    <t>K0001-K0007, K0010,K0011,K0018,K0041,K0045-K0048,K0050,K0051-K0053, K0060, K0061, K0002-01,K0003-01 (iz Šifranta 15.20)</t>
  </si>
  <si>
    <t>Šifrant 15.142a</t>
  </si>
  <si>
    <t>Šifrant 15.142c</t>
  </si>
  <si>
    <t>Šifrant 15.142d</t>
  </si>
  <si>
    <t>Šifrant 15.142e</t>
  </si>
  <si>
    <t>Šifrant 15.142g</t>
  </si>
  <si>
    <t>Šifrant 15.142h</t>
  </si>
  <si>
    <t>RAP008</t>
  </si>
  <si>
    <t>RAP009</t>
  </si>
  <si>
    <t>RAP028</t>
  </si>
  <si>
    <t>RAP029</t>
  </si>
  <si>
    <t>RAFT014</t>
  </si>
  <si>
    <t>FT svetovanje - skupinsko</t>
  </si>
  <si>
    <t>RAFT015</t>
  </si>
  <si>
    <t>FT svetovanje- individualno</t>
  </si>
  <si>
    <t>RAFT016</t>
  </si>
  <si>
    <t>RAFT017</t>
  </si>
  <si>
    <t>RAFT018</t>
  </si>
  <si>
    <t>RAFT027</t>
  </si>
  <si>
    <t>RAFT028</t>
  </si>
  <si>
    <t>RASD009</t>
  </si>
  <si>
    <t>Edukativno - preventivno       socialno delo</t>
  </si>
  <si>
    <t>RASD020</t>
  </si>
  <si>
    <t>RASD021</t>
  </si>
  <si>
    <t>RAKP024</t>
  </si>
  <si>
    <t>RAKP025</t>
  </si>
  <si>
    <t>RAKP038</t>
  </si>
  <si>
    <t>RAKP039</t>
  </si>
  <si>
    <r>
      <t xml:space="preserve">vse iz seznama 15.136b in 15.136c, RAZEN CDZOD003 - CDZOD004, CDZOD006 - CDZOD017, CDZOD027, CDZOD028, CDZOD115, CDZOD117 - CDZOD119, </t>
    </r>
    <r>
      <rPr>
        <strike/>
        <sz val="8"/>
        <color rgb="FFFF0000"/>
        <rFont val="Calibri"/>
        <family val="2"/>
        <charset val="238"/>
        <scheme val="minor"/>
      </rPr>
      <t>CDZOD115 - CDZOD119</t>
    </r>
    <r>
      <rPr>
        <sz val="8"/>
        <color rgb="FFFF0000"/>
        <rFont val="Calibri"/>
        <family val="2"/>
        <charset val="238"/>
        <scheme val="minor"/>
      </rPr>
      <t>, CDZOD123, CDZOD124, CDZOD127 - CDZOD129</t>
    </r>
  </si>
  <si>
    <r>
      <t xml:space="preserve">vse iz seznama 15.136b in 15.136c, RAZEN CDZOD003 - CDZOD004, CDZOD006 - CDZOD017, CDZOD027, CDZOD028, CDZOD115, CDZOD117, </t>
    </r>
    <r>
      <rPr>
        <strike/>
        <sz val="8"/>
        <color rgb="FFFF0000"/>
        <rFont val="Calibri"/>
        <family val="2"/>
        <charset val="238"/>
        <scheme val="minor"/>
      </rPr>
      <t>CDZOD115 - CDZOD117</t>
    </r>
    <r>
      <rPr>
        <sz val="8"/>
        <color rgb="FFFF0000"/>
        <rFont val="Calibri"/>
        <family val="2"/>
        <charset val="238"/>
        <scheme val="minor"/>
      </rPr>
      <t>, CDZOD123, CDZOD124, CDZOD127 - CDZOD129</t>
    </r>
  </si>
  <si>
    <r>
      <t xml:space="preserve">vse iz seznama 15.136b in 15.136c, RAZEN CDZOD003 - CDZOD004, CDZOD006 - CDZOD017, CDZOD027, CDZOD028, CDZOD100, CDZOD115, CDZOD117 - CDZOD119, </t>
    </r>
    <r>
      <rPr>
        <strike/>
        <sz val="8"/>
        <color rgb="FFFF0000"/>
        <rFont val="Calibri"/>
        <family val="2"/>
        <charset val="238"/>
        <scheme val="minor"/>
      </rPr>
      <t>CDZOD115 - CDZOD119</t>
    </r>
    <r>
      <rPr>
        <sz val="8"/>
        <color rgb="FFFF0000"/>
        <rFont val="Calibri"/>
        <family val="2"/>
        <charset val="238"/>
        <scheme val="minor"/>
      </rPr>
      <t>, CDZOD123, CDZOD124, CDZOD127 - CDZOD129</t>
    </r>
  </si>
  <si>
    <t>K0044 (iz Šifranta 15.20)</t>
  </si>
  <si>
    <r>
      <rPr>
        <strike/>
        <sz val="7"/>
        <rFont val="Arial"/>
        <family val="2"/>
        <charset val="238"/>
      </rPr>
      <t xml:space="preserve"> </t>
    </r>
    <r>
      <rPr>
        <sz val="7"/>
        <rFont val="Arial"/>
        <family val="2"/>
        <charset val="238"/>
      </rPr>
      <t>O</t>
    </r>
  </si>
  <si>
    <t>Sistematični psihološki pregled triletnega otroka (SPP3) – ponovni</t>
  </si>
  <si>
    <r>
      <rPr>
        <b/>
        <sz val="10"/>
        <rFont val="Calibri"/>
        <family val="2"/>
        <charset val="238"/>
      </rPr>
      <t xml:space="preserve">Kontrola podatka Šifra storitve. </t>
    </r>
    <r>
      <rPr>
        <sz val="10"/>
        <rFont val="Calibri"/>
        <family val="2"/>
        <charset val="238"/>
      </rPr>
      <t xml:space="preserve"> Preverja se, ali je na isti datum aplikacije zdravila zaračunana le ena istovrstna šifra storitve zdravila iz Seznama A (npr. Q0235, ...) ali B (npr. Q0265, ...) glede na vsebino obravnave, nosilca kritja razlike do polne vrednosti storitve ter podrobne podatke o zdravilu (identifikator nadrejene storitve, lečeča zdravstvena služba z lokacijo, RIZDDZ številka delavca - predpisovalca, šifra diagnoze MKB) in šifrant K14.1.
</t>
    </r>
    <r>
      <rPr>
        <u/>
        <sz val="10"/>
        <rFont val="Calibri"/>
        <family val="2"/>
        <charset val="238"/>
      </rPr>
      <t>Upošteva se naslednje pravilo/navodilo:</t>
    </r>
    <r>
      <rPr>
        <sz val="10"/>
        <rFont val="Calibri"/>
        <family val="2"/>
        <charset val="238"/>
      </rPr>
      <t xml:space="preserve">
Na eni obravnavi je na isti datum aplikacije zdravila možno zaračunati le eno istovrstno šifro storitve zdravila iz Seznama A ali B.</t>
    </r>
  </si>
  <si>
    <t>NAVODILO ZA OBRAČUN ŠT. 31 - NZZD/12
(kontrolo ukinjamo, ker se že izvaja v okviru ROB 0372 (obe storitvi imata oznako P-pregled))</t>
  </si>
  <si>
    <t>Q0213</t>
  </si>
  <si>
    <t>i.v. kanila</t>
  </si>
  <si>
    <t>OKR ZAE 7/22</t>
  </si>
  <si>
    <t>Q0033,Q0213,Q0235-Q0237,Q0242,Q0262-Q0264,Q0265-Q0272</t>
  </si>
  <si>
    <t>E0259,E0273,E0274,E0759,Šifrant 15.79, Šifrant 15.51, Q0033,Q0213,Q0242, Šifrant 15.117</t>
  </si>
  <si>
    <t>E0259,Šifrant 15.79,Q0033,Q0213,Q0242, Šifrant 15.117</t>
  </si>
  <si>
    <t>OKR ZAE 13/21, OKR ZAE 19/21, OKR ZAE 7/22</t>
  </si>
  <si>
    <t>K40.1</t>
  </si>
  <si>
    <t>K40.2</t>
  </si>
  <si>
    <t>K40.3</t>
  </si>
  <si>
    <t>K40.P</t>
  </si>
  <si>
    <t>Vrste zdravstvene dejavnosti po skupinah zaposlitev zdravstvenih delavcev</t>
  </si>
  <si>
    <t>Skupine zaposlitev zdravstvenih delavcev po vrstah in podvrstah zdravstvene dejavnosti</t>
  </si>
  <si>
    <t>Skupine zaposlitev zdravstvenih delavcev</t>
  </si>
  <si>
    <t>Šifra skupine zaposl.</t>
  </si>
  <si>
    <t>Naziv skupine zaposlitev zdravstvenih delavcev</t>
  </si>
  <si>
    <t>Šifra in naziv vrste zdravstvene dejavnosti</t>
  </si>
  <si>
    <t>Zaposlitve v bolnišnični dejavnosti</t>
  </si>
  <si>
    <t>Zaposlitve v specialistični zunajbolnišnični dejavnosti</t>
  </si>
  <si>
    <t>Zaposlitve v splošni zunajbolnišnični dejavnosti (splošna ambulanta, dispanzer za otroke in šolarje, referenčna ambulanta, NMP; razen v dispanzerju za ženske)</t>
  </si>
  <si>
    <t>Zaposlitve v dispanzerju za ženske</t>
  </si>
  <si>
    <t>Zaposlitve v zobozdravstveni dejavnosti</t>
  </si>
  <si>
    <t>Zaposlitve psihologa in kliničnega psihologa</t>
  </si>
  <si>
    <t>Zaposlitve logopeda in kliničnega logopeda</t>
  </si>
  <si>
    <t>Zaposlitve fizioterapevta</t>
  </si>
  <si>
    <t>Zaposlitve delovnega terapevta</t>
  </si>
  <si>
    <t>Zaposlitve v patronaži in negi na domu</t>
  </si>
  <si>
    <t>Zaposlitve v zdraviliški dejavnosti</t>
  </si>
  <si>
    <t>Zaposlitve v medicini dela</t>
  </si>
  <si>
    <t>Zaposlitve v dejavnosti nastanitvenih ustanov za bolniško nego ter v dnevnem varstvu v socialnovarstvenih zavodih</t>
  </si>
  <si>
    <t>Zaposlitve v dejavnosti reševalnih prevozov</t>
  </si>
  <si>
    <t>Zaposlitve farmacevta in radiofarmacevta</t>
  </si>
  <si>
    <t>Zaposlitve - socialni delavec / pedagog / specialni pedagog / defektolog / psihoterapevt / ortopedagog / avdiolog / elektronik - akustik / dietetik / klinični dietetik / spec. klinične prehrane / protetik / inženir ortopedske tehnike / ortopedski tehnolog / dipl. biolog / ing. lab. biomedicine / klinični fiziolog / inženir kemije / surdopedagog / avdiometrist</t>
  </si>
  <si>
    <t>Zaposlitve medicinskih sester v zdravstveni vzgoji</t>
  </si>
  <si>
    <t>Zaposlitve v radiologiji (zdravnik specialist radiologije, ing. radiologije, višji rentgenski tehnik, rentgenolog)</t>
  </si>
  <si>
    <t>11
2
8</t>
  </si>
  <si>
    <t>12
2
3
6</t>
  </si>
  <si>
    <t>3
15</t>
  </si>
  <si>
    <t>2
3
6
16</t>
  </si>
  <si>
    <t>2
3</t>
  </si>
  <si>
    <t>2
3
6
7
8
9
16</t>
  </si>
  <si>
    <t>2
3
4
6
8
17</t>
  </si>
  <si>
    <t>2
3
6</t>
  </si>
  <si>
    <t>2
16</t>
  </si>
  <si>
    <t>2
8</t>
  </si>
  <si>
    <t>2
6
7
8
9
16</t>
  </si>
  <si>
    <t>2
8
16</t>
  </si>
  <si>
    <t>2
6
8
16</t>
  </si>
  <si>
    <t>2
6
8
15
16
18</t>
  </si>
  <si>
    <t>2
5
18</t>
  </si>
  <si>
    <t>2
6</t>
  </si>
  <si>
    <t>2
6
7
8
9</t>
  </si>
  <si>
    <t>2
15
18</t>
  </si>
  <si>
    <t>2
6
16</t>
  </si>
  <si>
    <t>2
6
7
16</t>
  </si>
  <si>
    <t>2
6
9
16</t>
  </si>
  <si>
    <t>2
6
7
9
16</t>
  </si>
  <si>
    <t>2
8
16
18</t>
  </si>
  <si>
    <t>2
6
8
9
16</t>
  </si>
  <si>
    <t>2
18</t>
  </si>
  <si>
    <t>2
8
15
18</t>
  </si>
  <si>
    <t>5
18</t>
  </si>
  <si>
    <t>9
8</t>
  </si>
  <si>
    <t>8
9</t>
  </si>
  <si>
    <t>7
16</t>
  </si>
  <si>
    <t>10
9</t>
  </si>
  <si>
    <t>6
7
9
16</t>
  </si>
  <si>
    <t>14
3</t>
  </si>
  <si>
    <t>13
6
7
8
9</t>
  </si>
  <si>
    <t>13
2
3
6
7
8
9
16</t>
  </si>
  <si>
    <t>15
16</t>
  </si>
  <si>
    <t>1
2
3
10</t>
  </si>
  <si>
    <t xml:space="preserve">Kratek naziv </t>
  </si>
  <si>
    <t xml:space="preserve">Dolg naziv </t>
  </si>
  <si>
    <t>2</t>
  </si>
  <si>
    <t>3</t>
  </si>
  <si>
    <t>Zaposlitve v splošni zunajbolnišnični dejavnosti</t>
  </si>
  <si>
    <t>4</t>
  </si>
  <si>
    <t>5</t>
  </si>
  <si>
    <t>6</t>
  </si>
  <si>
    <t>7</t>
  </si>
  <si>
    <t>8</t>
  </si>
  <si>
    <t>9</t>
  </si>
  <si>
    <t>Zaposlitve v nastanitvenih ustanovah za bolniško nego ter v dnevnem varstvu v socialnovarstvenih zavodih</t>
  </si>
  <si>
    <t>Zaposlitve farmacevta</t>
  </si>
  <si>
    <t>Zaposlitve - ostalo</t>
  </si>
  <si>
    <t>Zaposlitve v radiologiji</t>
  </si>
  <si>
    <t>Šifrant K40.2: Vrste zdravstvene dejavnosti po skupinah zaposlitev zdravstvenih delavcev</t>
  </si>
  <si>
    <t>Šifrant K40.3: Skupine zaposlitev zdravstvenih delavcev po vrstah in podvrstah zdravstvene dejavnosti</t>
  </si>
  <si>
    <t>Šifrant K40.P: Skupine zaposlitev zdravstvenih delavcev</t>
  </si>
  <si>
    <t>Incizija in drenaža peritonzilarnega abscesa</t>
  </si>
  <si>
    <t>Revizija rinoplastike</t>
  </si>
  <si>
    <t>Primarni poseg na razcepu ustnice, enostransko</t>
  </si>
  <si>
    <t>Primarna reparacija enostranskega razcepa ustnice in sprednjega dela neba</t>
  </si>
  <si>
    <t>Primarni poseg na razcepu ustnice, obojestransko</t>
  </si>
  <si>
    <t>Primarna reparacija obojestranskega razcepa ustnice in sprednjega dela neba</t>
  </si>
  <si>
    <t>Delna revizija razcepa ustnice</t>
  </si>
  <si>
    <t>Popolna revizija razcepa ustnice</t>
  </si>
  <si>
    <t>Primarno podaljšanje kolumele pri razcepu ustnice</t>
  </si>
  <si>
    <t>Rekonstrukcija razcepa ustnice z režnjem, ena ali prva faza</t>
  </si>
  <si>
    <t>Primarna reparacija razcepa neba</t>
  </si>
  <si>
    <t>Sekundarna reparacija razcepa neba, zaprtje fistule z lokalnim režnjem</t>
  </si>
  <si>
    <t>Sekundarna reparacija razcepa neba, poseg za podaljšanje</t>
  </si>
  <si>
    <t>Odprta naravnava zloma nosne kosti</t>
  </si>
  <si>
    <t>Odprta naravnava zloma zigomatične kosti z notranjo fiksacijo, na enem mestu</t>
  </si>
  <si>
    <t>Odprta naravnava zloma zigomatične kosti z notranjo fiksacijo na dveh mestih</t>
  </si>
  <si>
    <t>Odprta naravnava zloma zigomatične kosti z notranjo fiksacijo na treh mestih</t>
  </si>
  <si>
    <t>Odprta naravnava zloma zgornje čeljustnice z notranjo fiksacijo</t>
  </si>
  <si>
    <t>Odprta naravnava zloma spodnje čeljustnice z notranjo fiksacijo</t>
  </si>
  <si>
    <t>Reparacija razcepa trdega neba</t>
  </si>
  <si>
    <t>Odprta naravnava zapletenega zloma zgornje čeljustnice z notranjo fiksacijo</t>
  </si>
  <si>
    <t>Odprta naravnava zapletenega zloma spodnje čeljustnice z notranjo fiksacijo</t>
  </si>
  <si>
    <t>Odprta naravnava zloma alveolarnega grebena zgornje ali spodnje čeljustnice</t>
  </si>
  <si>
    <t>Anuloplastika aortne zaklopke</t>
  </si>
  <si>
    <t>Anuloplastika aortne zaklopke z všitjem obroča</t>
  </si>
  <si>
    <t xml:space="preserve">Perkutani posegi na srcu, srčnih zaklopkah, koronarnih in drugih arterijah </t>
  </si>
  <si>
    <t>Perkutana transluminalna balonska angioplastika dveh ali več koronarnih arterij</t>
  </si>
  <si>
    <t>Endoproteza rame</t>
  </si>
  <si>
    <t>062</t>
  </si>
  <si>
    <t>Mobilna enota vozila urgentnega zdravnika (MOE VUZ)</t>
  </si>
  <si>
    <t>namesto E0010=K0001-K0003,K0020-K0023,K0040, K0041, K0051-K0053 (iz Šifranta 15.20</t>
  </si>
  <si>
    <t>namesto E0010=K0001-K0003,K0020-K0023,K0040, K0041, K0051-K0053 (iz Šifranta 15.20), E0701</t>
  </si>
  <si>
    <t>063</t>
  </si>
  <si>
    <t xml:space="preserve">Mobilna enota dežurnega zdravnika za neodložljive hišne obiske (MOE DZ) </t>
  </si>
  <si>
    <t>K0001-K0003,K0020-K0023,K0040,K0041, K0051-K0053 (iz Šifranta 15.20), Šifrant 15.27</t>
  </si>
  <si>
    <t>Mobilna enota dežurnega zdravnika za neodložljive hišne obiske (MOE DZ)</t>
  </si>
  <si>
    <t>338 062, 338 063</t>
  </si>
  <si>
    <t>Q0308, Q0310, Q0323, Q0324</t>
  </si>
  <si>
    <t>Q0308</t>
  </si>
  <si>
    <t>Neposredno dokazovanje nukleinske kisline SARS-CoV-2 (CORONA-19)</t>
  </si>
  <si>
    <t>Odvzem brisa za potrditev okužbe z virusom SARS-CoV-2 (odvzem, osebna varovalna oprema in prevoz)</t>
  </si>
  <si>
    <t>Q0323</t>
  </si>
  <si>
    <t>Q0324</t>
  </si>
  <si>
    <t>Odvzem brisa in enostavni PCR test</t>
  </si>
  <si>
    <t xml:space="preserve">opredelitev nadzornih zdravnikov
</t>
  </si>
  <si>
    <t>Katetrska ablacija aritmogene zanke ali žarišča, ki ni uvrščena drugje</t>
  </si>
  <si>
    <t>Katetrska ablacija aritmogene zanke ali žarišča, ki zajema levo preddvorno votlino</t>
  </si>
  <si>
    <t>Katetrska ablacija aritmogene zanke ali žarišča, ki zajema obe preddvorni votlini</t>
  </si>
  <si>
    <t>Ablacija prekatne mišice</t>
  </si>
  <si>
    <t>E0815</t>
  </si>
  <si>
    <t>Presejanje novorojencev - SICK</t>
  </si>
  <si>
    <t>E0812</t>
  </si>
  <si>
    <t>E0813</t>
  </si>
  <si>
    <t>Gen. presej. otr. in mlad. z druž. hiperhol.</t>
  </si>
  <si>
    <t>Nad. cel. obr. otr. in mlad. z druž. hiperhol.</t>
  </si>
  <si>
    <t>E0814</t>
  </si>
  <si>
    <t>E0810</t>
  </si>
  <si>
    <t>Dodatek za poseg CAR-T</t>
  </si>
  <si>
    <t>Q0235-Q0237, Q0262-Q0264,
Q0265-Q0272</t>
  </si>
  <si>
    <t>Šifrant 15.142i (razen RANL010,
RANL011, RANL012 in RANL013)</t>
  </si>
  <si>
    <t>namesto RANL002=RANL010, RANL003=RANL11, RANL006=RANL12, RANL007=RANL13</t>
  </si>
  <si>
    <t>Preskrba z zdravili v okviru brezšivne skrbi</t>
  </si>
  <si>
    <t>Šifrant 15.24, Delovne šifre zdravil iz CBZ</t>
  </si>
  <si>
    <t>E0010,E0092,E0827</t>
  </si>
  <si>
    <t>E0010, E0827</t>
  </si>
  <si>
    <t>E0730,E0808</t>
  </si>
  <si>
    <t xml:space="preserve">Šifrant 15.107 </t>
  </si>
  <si>
    <t>E0092,E0259,E0273,E0274, E0301-E0303,E0433,E0434,E0759,E0814</t>
  </si>
  <si>
    <t>E0002,E0007,E0092,E0832</t>
  </si>
  <si>
    <t>E0002,E0832,Q0243-Q0261</t>
  </si>
  <si>
    <t>E0010,E0092,E0826</t>
  </si>
  <si>
    <t>E0010, E0826</t>
  </si>
  <si>
    <t>E0631,E0773,E0774,E0775, E0776,E0811</t>
  </si>
  <si>
    <t>E0773,E0774,E0775, E0776,E0811</t>
  </si>
  <si>
    <t>E0773,E0774,E0775,E0776,E0811</t>
  </si>
  <si>
    <t>E0002,E0051,E0092,E0811</t>
  </si>
  <si>
    <t>E0773,E0774,E0775, E0776,E0807,E0811</t>
  </si>
  <si>
    <t>E0092,E0773,E0774,E0775, E0776, E0809,E0811</t>
  </si>
  <si>
    <t>E0773,E0774,E0775, E0776, E0804,E0811</t>
  </si>
  <si>
    <t>E0002,E0092, E0776,E0811</t>
  </si>
  <si>
    <t>Šifrant 15.26, Q0243-Q0261, E0631,E0776,E0811</t>
  </si>
  <si>
    <t>Šifrant 15.26,E0776,E0811, Q0243-Q0261</t>
  </si>
  <si>
    <t>Šifrant 15.26, Q0243-Q0261, E0708,E0776,E0811</t>
  </si>
  <si>
    <t>Šifrant 15.26,E0776,E0811</t>
  </si>
  <si>
    <t>Šifrant 15.26,E0776,E0811, Q0238, Q0243-Q0261,E0631</t>
  </si>
  <si>
    <t>Šifrant 15.26, Q0243-Q0261, E0631,E0773-E0776,E0811</t>
  </si>
  <si>
    <t>Šifrant 15.26, Q0243-Q0261,E0773-E0776,E0811</t>
  </si>
  <si>
    <t>Šifrant 15.26, Q0243-Q0261,E0773-E0776,E0807,E0811</t>
  </si>
  <si>
    <r>
      <t>Šifrant 15.26, Q0243-Q0261,</t>
    </r>
    <r>
      <rPr>
        <sz val="8"/>
        <rFont val="Arial"/>
        <family val="2"/>
        <charset val="238"/>
      </rPr>
      <t xml:space="preserve"> </t>
    </r>
    <r>
      <rPr>
        <sz val="7"/>
        <rFont val="Arial"/>
        <family val="2"/>
        <charset val="238"/>
      </rPr>
      <t>E0708, E0773-E0776, E0809, E0811</t>
    </r>
  </si>
  <si>
    <t>Šifrant 15.26, E0773-E0776, E0811</t>
  </si>
  <si>
    <t>Šifrant 15.26, E0773-E0776,E0811</t>
  </si>
  <si>
    <t>Šifrant 15.26, Q0243-Q0261,E0773-E0776, E0804,E0811</t>
  </si>
  <si>
    <t>E0002, E0776, E0811, Q0243-Q0261</t>
  </si>
  <si>
    <t>Šifrant 15.26, Q0238, Q0243-Q0261, E0631, E0773-E0776,E0811</t>
  </si>
  <si>
    <t>Šifrant 15.26,E0773-E0776,E0811, Q0243-Q0261</t>
  </si>
  <si>
    <t>Šifrant 15.26,E0773-E0776,E0807,E0811, Q0243-Q0261</t>
  </si>
  <si>
    <t>Šifrant 15.26, Q0243-Q0261, E0708,E0773-E0776, E0809,E0811</t>
  </si>
  <si>
    <t>Šifrant 15.26,E0773-E0776,E0811</t>
  </si>
  <si>
    <t>Šifrant 15.26,E0773-E0776,E0811, Q0238, Q0243-Q0261,E0631</t>
  </si>
  <si>
    <t>Šifrant 15.26,E0773-E0776, E0804, E0811, Q0243-Q0261</t>
  </si>
  <si>
    <t>E0804</t>
  </si>
  <si>
    <t>Dodatek pri bilateralni kohlearni implantaciji</t>
  </si>
  <si>
    <t>D01Z</t>
  </si>
  <si>
    <t>Kohlearni vsadek</t>
  </si>
  <si>
    <t>OKR ZAE 8/22</t>
  </si>
  <si>
    <t>E0807</t>
  </si>
  <si>
    <t>Dod. za zdravlj. boln. s težko astmo (BT)</t>
  </si>
  <si>
    <t>E01B</t>
  </si>
  <si>
    <t xml:space="preserve">Večji pos. prsnega koša,brez zapletov  </t>
  </si>
  <si>
    <t>E0809</t>
  </si>
  <si>
    <t>Dodatek za poseg katetrske ablacije aritmij</t>
  </si>
  <si>
    <t>E0811</t>
  </si>
  <si>
    <t>Brezšivna skrb v bolnišnični obravnavi</t>
  </si>
  <si>
    <t>E0055</t>
  </si>
  <si>
    <t xml:space="preserve">Medicinska oskrba v dnevni obravnavi - primer </t>
  </si>
  <si>
    <t>SKLOP 34</t>
  </si>
  <si>
    <t>Pretežno alergijska astma</t>
  </si>
  <si>
    <t>Nealergijska astma</t>
  </si>
  <si>
    <t>Mešana astma</t>
  </si>
  <si>
    <t>Astma, neopredeljena</t>
  </si>
  <si>
    <t>Transfuzija levkocitov</t>
  </si>
  <si>
    <t>T_SKLOP 3</t>
  </si>
  <si>
    <t>T_SKLOP 4</t>
  </si>
  <si>
    <t>Odvzem kostnega mozga za presaditev</t>
  </si>
  <si>
    <t>OKR ZAE 7/21,
OKR ZAE 13/21, OKR 8/22</t>
  </si>
  <si>
    <t>Serijski zobozdravniški pregled otroka, mlajšega od 7 let</t>
  </si>
  <si>
    <t>OKR ZAE 9/22</t>
  </si>
  <si>
    <t>RA117K</t>
  </si>
  <si>
    <t>RA132K</t>
  </si>
  <si>
    <t>RA116K</t>
  </si>
  <si>
    <t>RA119K</t>
  </si>
  <si>
    <t>RA121K</t>
  </si>
  <si>
    <t>RA122K</t>
  </si>
  <si>
    <t>RA123K</t>
  </si>
  <si>
    <t>RA126K</t>
  </si>
  <si>
    <t>RA127K</t>
  </si>
  <si>
    <t>RA136K</t>
  </si>
  <si>
    <t>RA118K</t>
  </si>
  <si>
    <t>RA129K</t>
  </si>
  <si>
    <t>RA124K</t>
  </si>
  <si>
    <t>RA139K</t>
  </si>
  <si>
    <t>RA120K</t>
  </si>
  <si>
    <t>RA128K</t>
  </si>
  <si>
    <t>RA133K</t>
  </si>
  <si>
    <t>RA134K</t>
  </si>
  <si>
    <t>RA135K</t>
  </si>
  <si>
    <t>RA141K</t>
  </si>
  <si>
    <t>RA131K</t>
  </si>
  <si>
    <t>RA137K</t>
  </si>
  <si>
    <t>RA138K</t>
  </si>
  <si>
    <t>RA140K</t>
  </si>
  <si>
    <t>Intraoralno slikanje zob, bitewing - slikanje</t>
  </si>
  <si>
    <t>404 101, 404 103, 404 105, 
404 107, 404 119, 438 115</t>
  </si>
  <si>
    <t>Intraoralno slikanje zob, bitewing - odčitavanje</t>
  </si>
  <si>
    <t>Intraoralno slikanje zob, periapikalno - slikanje</t>
  </si>
  <si>
    <t>Intraoralno slikanje zob, periapikalno - odčitavanje</t>
  </si>
  <si>
    <t>Panoramsko slikanje zob, ortopantomogram - slikanje</t>
  </si>
  <si>
    <t>Panoramsko slikanje zob, ortopantomogram - odčitavanje</t>
  </si>
  <si>
    <t>31013-02</t>
  </si>
  <si>
    <t>31014-02</t>
  </si>
  <si>
    <t>31015-02</t>
  </si>
  <si>
    <t>31016-02</t>
  </si>
  <si>
    <t>31062-02</t>
  </si>
  <si>
    <t>31063-02</t>
  </si>
  <si>
    <t>E0833</t>
  </si>
  <si>
    <t>EBP – Celotni pregled</t>
  </si>
  <si>
    <t>E0834</t>
  </si>
  <si>
    <t>EBP – Kontrolni pregled</t>
  </si>
  <si>
    <t>OKR ZAE 25/18</t>
  </si>
  <si>
    <t>Vzgoja za ustno zdravje</t>
  </si>
  <si>
    <t>Šifrant 15.26, Q0243-Q0261, E0708,E0773-E0776,E0809,E0811</t>
  </si>
  <si>
    <t>E0773,E0774,E0775, E0776,E0810,E0811</t>
  </si>
  <si>
    <t>Šifrant 15.26, Q0243-Q0261,E0773-E0776,E0810,E0811</t>
  </si>
  <si>
    <t>Šifrant 15.26,E0773-E0776,E0810,E0811, Q0243-Q0261</t>
  </si>
  <si>
    <t>55702, 94520, 94701</t>
  </si>
  <si>
    <t>E0394</t>
  </si>
  <si>
    <t>Evidenčno spremljanje - novi primeri</t>
  </si>
  <si>
    <t>E0395</t>
  </si>
  <si>
    <t>Evidenčno spremljanje-zaključeni primeri</t>
  </si>
  <si>
    <t>K41</t>
  </si>
  <si>
    <t>EFO indeks</t>
  </si>
  <si>
    <t>EF indeks</t>
  </si>
  <si>
    <t>Indeks*</t>
  </si>
  <si>
    <t>*</t>
  </si>
  <si>
    <t>Informativni podatek</t>
  </si>
  <si>
    <t>Storitve za zobozdravstveno dejavnost, pri katerih je potrebno označiti podatek »EF indeks« oziroma »EFO indeks«</t>
  </si>
  <si>
    <t>Šifrant K41: Storitve za zobozdravstveno dejavnost, pri katerih je potrebno označiti podatek »EF indeks« oziroma »EFO indeks«</t>
  </si>
  <si>
    <t>Nuklearna medicina</t>
  </si>
  <si>
    <t>Nuklearna medicina v tireologiji</t>
  </si>
  <si>
    <t>OKR ZAE 9/19,
OKR ZAE 8/20,
OKR ZAE 9/22 in 14/22 (ukinitev)</t>
  </si>
  <si>
    <t>E0092, E0743, E0766, E0767</t>
  </si>
  <si>
    <t>E0092,E0259,E0273,E0274,E0524, E0531-E0534,E0632-E0642,E0759,E0766,E0767</t>
  </si>
  <si>
    <t>E0011,E0092,E0259,E0273,E0274, E0389,E0759,E0766,E0767</t>
  </si>
  <si>
    <t>E0092,E0259,E0273,E0274,E0766, E0767</t>
  </si>
  <si>
    <t>E0092,E0273,E0274,E0759,E0766, E0767</t>
  </si>
  <si>
    <t>E0259,E0273,E0274,E0625,E0759, E0766,E0767</t>
  </si>
  <si>
    <t>E0092,E0766,E0767</t>
  </si>
  <si>
    <t>E0092,E0273,E0274,E0766,E0767</t>
  </si>
  <si>
    <t>E0092,E0259,E0273,E0274,E0625, E0759,E0766,E0767</t>
  </si>
  <si>
    <t>E0743,E0766,E0767,K0002, K0020-K0023,K0051-K0053 (iz Šifranta 15.20), Šifrant 15.117, Q0030, Q0031, Q0033</t>
  </si>
  <si>
    <t>E0743,E0766,E0767,K0002,K0020-K0023,K0051-K0053 (iz Šifranta 15.20), Šifrant 15.117, Q0030, Q0031, Q0033</t>
  </si>
  <si>
    <t>E0259,E0531-E0534,E0632-E0642,E0766,E0767,Šifrant 15.67,Q0019, Q0030, Q0031, Q0032, Q0033, Q0242, Šifrant 15.117</t>
  </si>
  <si>
    <t>E0259,E0273,E0274,E0531-E0534, E0632-E0642,E0759, E0766,E0767,Šifrant 15.67, Šifrant 15.51,Q0019, Q0030, Q0031, Q0032, Q0033, Q0242, Šifrant 15.117</t>
  </si>
  <si>
    <t>E0011,E0259,E0389,E0766, E0767,Šifrant 15.68,Q0030- Q0033, Q0239,Q0242, Šifrant 15.117</t>
  </si>
  <si>
    <t>E0011,E0259,E0273,E0274,E0389,E0759,E0766,E0767,Šifrant 15.68,Šifrant 15.51,Q0030-Q0033,Q0239,Q0242, Šifrant 15.117</t>
  </si>
  <si>
    <t xml:space="preserve">E0259,E0766,E0767,Šifrant 15.41, Q0033,Q0239, Q0242, Šifrant 15.117 </t>
  </si>
  <si>
    <t xml:space="preserve">E0259,E0273,E0274,E0766,E0767,Šifrant 15.41,Šifrant 15.51, Q0033, Q0239,Q0242,Šifrant 15.117 </t>
  </si>
  <si>
    <t>E0766, E0767,Šifrant 15.70, Q0030-Q0033,Q0242, Šifrant 15.117</t>
  </si>
  <si>
    <t>E0273,E0274,E0759,E0766,E0767,Šifrant 15.70,Šifrant 15.51,Q0030-Q0033,Q0242, Šifrant 15.117</t>
  </si>
  <si>
    <t>E0259,E0625,E0766,E0767, Šifrant 15.77,Q0033,Q0242</t>
  </si>
  <si>
    <t>E0259,E0273,E0274,E0625,E0759, E0766,E0767,Šifrant 15.77,Šifrant 15.51,Q0033,Q0242</t>
  </si>
  <si>
    <t>E0766,E0767,Šifrant 15.100,Q0033, Q0242, Šifrant 15.117</t>
  </si>
  <si>
    <t>E0259,E0625,E0766,E0767, Šifrant 15.101,Q0033,Q0242</t>
  </si>
  <si>
    <t>E0273,E0274,E0766,E0767,Šifrant 15.100,Šifrant 15.51,Q0033, Q0242, Šifrant 15.117</t>
  </si>
  <si>
    <t>E0259,E0273,E0274,E0625,E0759, E0766,E0767,Šifrant 15.101,Šifrant 15.51,Q0033,Q0242</t>
  </si>
  <si>
    <r>
      <t>Šifrant K40.1: Nivo kontrole zaposlitev zdravstvenih delavcev po vrstah in podvrstah zdravstvene dejavnosti</t>
    </r>
    <r>
      <rPr>
        <b/>
        <sz val="14"/>
        <color rgb="FF008000"/>
        <rFont val="Arial"/>
        <family val="2"/>
        <charset val="238"/>
      </rPr>
      <t xml:space="preserve"> </t>
    </r>
  </si>
  <si>
    <t xml:space="preserve">Nivo kontrole zaposlitev zdravstvenih delavcev po vrstah in podvrstah zdravstvene dejavnosti </t>
  </si>
  <si>
    <t>Nivo kontrole preverjanja zaposlitev*:
1 - Zaposlitev v okviru pogodbenega izvajalca oz. izvajalca nacionalnega razpisa,
2 - Zaposlitev v okviru pogodbenega izvajalca oz. izvajalca nacionalnega razpisa glede na skupine zaposlitev zdravstvenih delavcev,
9 - Zaposlitev se ne preverja.</t>
  </si>
  <si>
    <t>Opomba: * Pri zdravstvenih domovih OZG Kranj, se preverja zaposlitev v okviru celotnega OZG Kranj.</t>
  </si>
  <si>
    <t>066</t>
  </si>
  <si>
    <t>Izvajanje programov za obvladovanje raka</t>
  </si>
  <si>
    <t>E0092,E0836</t>
  </si>
  <si>
    <t>E0836</t>
  </si>
  <si>
    <t>Dispanzer za mentalno zdravje</t>
  </si>
  <si>
    <t>Obsojenci in priporniki – klinična psihologija</t>
  </si>
  <si>
    <t>OKR ZAE 16/22</t>
  </si>
  <si>
    <t>Endodontsko zdravljenje – 1 kanal</t>
  </si>
  <si>
    <t>404 101, 404 103, 404 105,
404 107, 404 119, 438 115</t>
  </si>
  <si>
    <t>Endodontsko zdravljenje – 2 kanala</t>
  </si>
  <si>
    <t>Endodontsko zdravljenje – 3  kanali</t>
  </si>
  <si>
    <t>Endodontsko zdravljenje – 4 ali več kanalov</t>
  </si>
  <si>
    <t>Odstranitev stare polnitve po kanalu</t>
  </si>
  <si>
    <t>Endodontsko zdravljenje – 1 kanal, do 15 let</t>
  </si>
  <si>
    <t>Endodontsko zdravljenje – 2 kanala, do 15 let</t>
  </si>
  <si>
    <t>Endodontsko zdravljenje – 3  kanali, do 15 let</t>
  </si>
  <si>
    <t>Endodontsko zdravljenje – 4 ali več kanalov, do 15 let</t>
  </si>
  <si>
    <t>Odstranitev stare polnitve po kanalu, do 15 let</t>
  </si>
  <si>
    <t>Pulpotomija</t>
  </si>
  <si>
    <t>Endodontsko zdravljenje – 3 kanali</t>
  </si>
  <si>
    <t>Endodontsko zdravljenje – 3 kanali, do 15 let</t>
  </si>
  <si>
    <t>PUL003</t>
  </si>
  <si>
    <t>15.86
Podseznam 2</t>
  </si>
  <si>
    <t>Storitve specialistične zunajbolnišnične zdravstvene dejavnosti pnevmologije (229 239)
Ostale storitve</t>
  </si>
  <si>
    <t>OKR ZAE 18/22</t>
  </si>
  <si>
    <t>PUL001</t>
  </si>
  <si>
    <t>PUL004</t>
  </si>
  <si>
    <t>PUL002</t>
  </si>
  <si>
    <t>PUL008</t>
  </si>
  <si>
    <t>Obravnava bolnika na domu</t>
  </si>
  <si>
    <t>PUL034</t>
  </si>
  <si>
    <t>Meritev NO v izdihanem zraku</t>
  </si>
  <si>
    <t>Šifrant 15.143a</t>
  </si>
  <si>
    <t>Šifrant 15.143b</t>
  </si>
  <si>
    <t>LOG316</t>
  </si>
  <si>
    <t>327 061</t>
  </si>
  <si>
    <t>KLOG318</t>
  </si>
  <si>
    <t>LOG317</t>
  </si>
  <si>
    <t>KLOG319</t>
  </si>
  <si>
    <t>LOG105</t>
  </si>
  <si>
    <t>Sistematski logopedski pregled</t>
  </si>
  <si>
    <t>KLOG105</t>
  </si>
  <si>
    <t>15.143a</t>
  </si>
  <si>
    <t>15.143b</t>
  </si>
  <si>
    <t>Storitve logopedije - klinični logoped (327 061, 509 035, 512 032, 512 057, 644 409)</t>
  </si>
  <si>
    <t>Šifrant 15.142j</t>
  </si>
  <si>
    <t>Šifrant 15.142k</t>
  </si>
  <si>
    <t>RALH07</t>
  </si>
  <si>
    <t>Hanen program – analiza posnetka na domu</t>
  </si>
  <si>
    <t>RAKLH07</t>
  </si>
  <si>
    <t>Razvojna ambulanta s centrom za zgodnjo obravnavo otrok (327 061) - storitve programa Hanen (logoped)</t>
  </si>
  <si>
    <t xml:space="preserve"> Razvojna ambulanta s centrom za zgodnjo obravnavo otrok (327 061) - storitve programa Hanen (klinični logoped)</t>
  </si>
  <si>
    <t>512 057</t>
  </si>
  <si>
    <t>OKR ZAE 3/22
OKR ZAE 18/22 (ukinitev)</t>
  </si>
  <si>
    <t>OKR ZAE 12/20
OKR ZAE 18/22 (ukinitev)</t>
  </si>
  <si>
    <t>Šifrant 15.128j</t>
  </si>
  <si>
    <t>Šifrant 15.128k</t>
  </si>
  <si>
    <t>CDZOMLH07</t>
  </si>
  <si>
    <t>CDZOMKLH07</t>
  </si>
  <si>
    <t xml:space="preserve">15.128j </t>
  </si>
  <si>
    <t>Centri za duševno zdravje otrok in mladostnikov (512 057) - storitve programa Hanen (logoped)</t>
  </si>
  <si>
    <t>15.142j</t>
  </si>
  <si>
    <t>15.142k</t>
  </si>
  <si>
    <t>Centri za duševno zdravje otrok in mladostnikov (512 057) - storitve programa Hanen (klinični logoped)</t>
  </si>
  <si>
    <t>404 101, 404 103, 404 105, 404 107,
404 119</t>
  </si>
  <si>
    <t>OKR ZAE 9/20
OKR ZAE 18/22 (ukinitev)</t>
  </si>
  <si>
    <t>OKR ZAE 3/21
OKR ZAE 18/22 (ukinitev)</t>
  </si>
  <si>
    <t>Šifrant 15.143d</t>
  </si>
  <si>
    <t>Šifrant 15.143e</t>
  </si>
  <si>
    <t xml:space="preserve">15.143d </t>
  </si>
  <si>
    <t xml:space="preserve">15.143e </t>
  </si>
  <si>
    <t>Pnevmologija</t>
  </si>
  <si>
    <t xml:space="preserve">E0092,E0259,E0273,E0274,E0759, E0766,E0767,E0828,E0829,E0830, E0831 </t>
  </si>
  <si>
    <t>327 061, 512 057</t>
  </si>
  <si>
    <t>15.128k</t>
  </si>
  <si>
    <t>Šifrant 15.143a, Šifrant 15.143b, Šifrant 15.143d, Šifrant 15.143e</t>
  </si>
  <si>
    <t>Navajanje RIZDDZ številke delavca  na strukturi Obravnava</t>
  </si>
  <si>
    <t>Razvojna ambulanta s centrom za zgodnjo obravnavo otrok (327 061) - storitve programa Hanen (klinični logoped)</t>
  </si>
  <si>
    <t>Kognitivne storitve</t>
  </si>
  <si>
    <t>Šifrant 15.145</t>
  </si>
  <si>
    <t>Obravnava nosečnice</t>
  </si>
  <si>
    <t>Obravnava otročn./novoroj./dojen. - daljša</t>
  </si>
  <si>
    <t>Obravnava otročn./novoroj./dojen. - krajša</t>
  </si>
  <si>
    <t>Obravnava otroka v 2. in 3. letu starosti</t>
  </si>
  <si>
    <t>Preventivna obrav. kron. pacienta - daljša</t>
  </si>
  <si>
    <t>Preventivna obrav. kron. pacienta - krajša</t>
  </si>
  <si>
    <t>Obravnava oseb, ki se ne odzovejo na preventivne programe</t>
  </si>
  <si>
    <t>OKR ZAE 18/22
OKR ZAE 19/22 (ukinitev)</t>
  </si>
  <si>
    <t>pOKZ</t>
  </si>
  <si>
    <t>OKR ZAE 19/22</t>
  </si>
  <si>
    <t>Ekscizija preduheljne fistule</t>
  </si>
  <si>
    <t>Delna ekstirpacija obušesne žleze slinavke (suprafacialna parotidektomija)</t>
  </si>
  <si>
    <t>Izrezanje spremembe (lezije) kože in podkožnega tkiva nosu</t>
  </si>
  <si>
    <t>Izrezanje spremembe (lezije) kože in podkožnega tkiva uhlja</t>
  </si>
  <si>
    <t>Izrezanje spremembe (lezije) kože in podkožnega tkiva ustnice</t>
  </si>
  <si>
    <t>Izrezanje spremembe (lezije) kože in podkožnega tkiva vratu</t>
  </si>
  <si>
    <t>Rekonstrukcija slušne verige</t>
  </si>
  <si>
    <t>Miringoplastika z rekonstrukcijo slušne verige</t>
  </si>
  <si>
    <t>Mastoidektomija z ohranjeno steno sluhovoda, z miringoplastiko in rekonstrukcijo slušne verige</t>
  </si>
  <si>
    <t>Vgraditev drugih slušnih pripomočkov</t>
  </si>
  <si>
    <t>Modificirana radikalna mastoidektomija z miringoplastiko in rekonstrukcijo slušne verige</t>
  </si>
  <si>
    <t>Pregled notranjega sluhovoda z razbremenitvijo možganskega živca</t>
  </si>
  <si>
    <t>Vstavitev polževega vsadka, enostranska</t>
  </si>
  <si>
    <t>Odstranitev polževega vsadka, enostranska</t>
  </si>
  <si>
    <t>Vstavitev polževega vsadka, obojestranska</t>
  </si>
  <si>
    <t>Vstavitev timpanalne cevke, enostranska</t>
  </si>
  <si>
    <t>Vstavitev timpanalne cevke, obojestranska</t>
  </si>
  <si>
    <t>Ekscizija lezije srednjega ušesa z rekonstrukcijo slušne verige</t>
  </si>
  <si>
    <t>Ekscizija lezije srednjega ušesa z miringoplastiko in rekonstrukcijo slušne verige</t>
  </si>
  <si>
    <t>Destruktivni posegi na nosnih školjkah</t>
  </si>
  <si>
    <t>Delna odstranitev nosne školjke, enostranska</t>
  </si>
  <si>
    <t xml:space="preserve">Delna odstranitev nosne školjke, obojestranska </t>
  </si>
  <si>
    <t xml:space="preserve">Popolna odstranitev nosne školjke, enostranska </t>
  </si>
  <si>
    <t>Popolna odstranitev nosne školjke, obojestranska</t>
  </si>
  <si>
    <t>Radikalna operacija maksilarnega sinusa s transnazalno etmoidektomijo</t>
  </si>
  <si>
    <t>Ekscizija nosne dermoidne ciste z intranazalnim širjenjem</t>
  </si>
  <si>
    <t xml:space="preserve">Frontalna sinusektomija </t>
  </si>
  <si>
    <t>Ekscizija lezije nosnega žrela</t>
  </si>
  <si>
    <t>Uvulolektomnija z delno palatektomijo</t>
  </si>
  <si>
    <t>Uvulolektomnija z delno palatektomijo in tozilektomija</t>
  </si>
  <si>
    <t>Revizija uvulektomije</t>
  </si>
  <si>
    <t xml:space="preserve">Mikrolaringoskopija z aritenoidektomijo    </t>
  </si>
  <si>
    <t>Ekscizija druge spremembe žrela</t>
  </si>
  <si>
    <t>Ekscizija limfatičnega tkiva, predel vratu</t>
  </si>
  <si>
    <t>Premostitev koronarne arterije z enim venskim obvodom</t>
  </si>
  <si>
    <t>Premostitev koronarne arterije z dvema venskima obvodoma</t>
  </si>
  <si>
    <t>Premostitev koronarne arterije s tremi venskimi obvodi</t>
  </si>
  <si>
    <t>Premostitev koronarne arterije s štirimi ali več venskimi obvodi</t>
  </si>
  <si>
    <t>Premostitev koronarne arterije z enim drugim venskim obvodom</t>
  </si>
  <si>
    <t>Premostitev koronarne arterije z dvema drugima venskima obvodoma</t>
  </si>
  <si>
    <t>Premostitev koronarne arterije s tremi drugimi venskimi obvodi</t>
  </si>
  <si>
    <t>Premostitev koronarne arterije z štirimi ali več drugimi venskimi obvodi</t>
  </si>
  <si>
    <t>Premostitev koronarne arterije z enim obvodom iz desne notranje prsne arterije (RIMA)</t>
  </si>
  <si>
    <t>Premostitev koronarne arterije z enim obvodom iz radialne arterije</t>
  </si>
  <si>
    <t>Premostitev koronarne arterije z enim obvodom iz epigastrične arterije</t>
  </si>
  <si>
    <t>Premostitev koronarne arterije z enim drugim arterijskim obvodom</t>
  </si>
  <si>
    <t>Premostitev koronarnih arterij z dvema obvodoma ali več obvodi iz desne notranje prsne arterije</t>
  </si>
  <si>
    <t>Premostitev koronarnih arterij z dvema obvodoma ali več iz radialne arterije</t>
  </si>
  <si>
    <t>Premostitev koronarnih arterij z dvema obvodoma ali več iz epigastrične arterije</t>
  </si>
  <si>
    <t>Premostitev koronarnih arterij z dvema drugima arterijskima obvodoma ali več</t>
  </si>
  <si>
    <t>Drugi posegi na srcu v prsnem košu z izventelesnim krvnim obtokom</t>
  </si>
  <si>
    <t>Drugi posegi na prekatu srca v prsnem košu z izventelesnim krvnim obtokom</t>
  </si>
  <si>
    <t>Drugi posegi na pretinu v prsnem košu z izventelesnim krvnim obtokom</t>
  </si>
  <si>
    <t xml:space="preserve">Drugi posegi na aortni zaklopki v prsnem košu z izventelesnim krvnim obvodom </t>
  </si>
  <si>
    <t>Drugi posegi na mitralni zaklopki z izventelesnim krvnim obtokom</t>
  </si>
  <si>
    <t>Drugi posegi na trikuspidalni zaklopki v prsnem košu z izventelesnim krvnim obtokom</t>
  </si>
  <si>
    <t>Drugi posegi na pljučni zaklopki v prsnem košu z izventelesnim krvnim obtokom</t>
  </si>
  <si>
    <t>Drugi posegi v prsnem košu na velikih žilah z uporabo izventelesnega krvnega obtoka</t>
  </si>
  <si>
    <t>Reparacija interupcije aorte</t>
  </si>
  <si>
    <t>Septektomija ali septostomija preddvornega pretina</t>
  </si>
  <si>
    <t>Perkutana vstavitev dveh ali več transluminalnih žilnih opornic v več koronarnih arterij</t>
  </si>
  <si>
    <t>Perkutano zaprtje odprtega arterioznega duktusa</t>
  </si>
  <si>
    <t xml:space="preserve">Drugi posegi na preddvoru znotraj prsnega koša </t>
  </si>
  <si>
    <t>Karotikosubklavijski obvod iz umetnega materiala</t>
  </si>
  <si>
    <t>Femoropolitealni sestavljeni obvod, anastomoza nad kolenom</t>
  </si>
  <si>
    <t>Femoropolitealni sestavljeni obvod, anastomoza pod kolenom</t>
  </si>
  <si>
    <t>Femoralnitibialni ali peronealni sestavljeni obvod</t>
  </si>
  <si>
    <t>Aortosubklavijski obvod z umetnim materialom</t>
  </si>
  <si>
    <t xml:space="preserve">Embolektomija ali trombektomija renalne </t>
  </si>
  <si>
    <t>Reparacija aortoenterične fistule s prešitjem trebušne aorte in aksilofemoralnim obvodom</t>
  </si>
  <si>
    <t xml:space="preserve">Reparacija kirurško ustvarjene arteriovenske fistule </t>
  </si>
  <si>
    <t xml:space="preserve">Reparacija protetičnega vsadka za arteriovenski dostop </t>
  </si>
  <si>
    <t xml:space="preserve">Periferna arterijska ali venska kateterizacija z dodajanjem trombolitičnih sredstev </t>
  </si>
  <si>
    <t>Preščipnjenje (klipanje) vrata znotrajlobanjske anevrizme</t>
  </si>
  <si>
    <t>Reparacija žil v prsnem košu</t>
  </si>
  <si>
    <t>Angiografija z diaskopijo z mobilnim ojačevalnikom slike</t>
  </si>
  <si>
    <t>Prekinitev krčnih žil z več dotoki</t>
  </si>
  <si>
    <t>Prekinitev krčnih žil velike (dolge) in/ali male (kratke) safenske vene</t>
  </si>
  <si>
    <t>Reoperacija krčnih žil spodnje okončine</t>
  </si>
  <si>
    <t>Subfascialna prekinitev perforantnih ven</t>
  </si>
  <si>
    <t>Digitalna subtrakcijska angiografija glave in vratu s £ 3 slikanji</t>
  </si>
  <si>
    <t>Digitalna subtrakcijska angiografija glave in vratu z arkus aortografijo s £ 3 slikanji</t>
  </si>
  <si>
    <t xml:space="preserve">Digitalna subtrakcijska angiografija glave in vratu s 4 do 6 slikanji </t>
  </si>
  <si>
    <t>Digitalna subtrakcijska angiografija glave in vratu z ³ 10 slikanji</t>
  </si>
  <si>
    <t>Digitalna subtrakcijska angiografija glave in vratu z arkus aortografijo z ³ 10 slikanji</t>
  </si>
  <si>
    <t>Digitalna subtrakcijska angiografija prsnega koša s £ 3 slikanji</t>
  </si>
  <si>
    <t xml:space="preserve">Digitalna subtrakcijska angiografija prsnega koša s 4 do 6 slikanji </t>
  </si>
  <si>
    <t>Digitalna subtrakcijska angiografija prsnega koša z ³ 10 slikanji</t>
  </si>
  <si>
    <t>Digitalna subtrakcijska angiografija trebuha s £  3 slikanji</t>
  </si>
  <si>
    <t>Digitalna subtrakcijska angiografija trebuha z ³ 10 slikanji</t>
  </si>
  <si>
    <t>Digitalna subtrakcijska angiografija zgornje okončine s £ 3 slikanji, enostranska</t>
  </si>
  <si>
    <t>Digitalna subtrakcijska angiografija zgornje okončine s £ 3 slikanji, obojestranska</t>
  </si>
  <si>
    <t>Digitalna subtrakcijska angiografija zgornje okončine z ³ 10 slikanji, enostranska</t>
  </si>
  <si>
    <t>Digitalna subtrakcijska angiografija zgornje okončine z ³ 10 slikanji, obojestranska</t>
  </si>
  <si>
    <t>Digitalna subtrakcijska angiografija spodnje okončine s £ 3 slikanji, enostranska</t>
  </si>
  <si>
    <t>Digitalna subtrakcijska angiografija spodnje okončine s £ 3 slikanji, obojestranska</t>
  </si>
  <si>
    <t>Digitalna subtrakcijska angiografija spodnje okončine z ³ 10 slikanji, enostranska</t>
  </si>
  <si>
    <t>Digitalna subtrakcijska angiografija spodnje okončine z ³ 10 slikanji, obojestranska</t>
  </si>
  <si>
    <t>Laparoskopska holecistektomija s pregledom skupnega žolčevoda skozi cistični vod</t>
  </si>
  <si>
    <t>Laparoskopska holecistektomija s pregledom skupnega žolčevoda na laparoskopski način</t>
  </si>
  <si>
    <t xml:space="preserve">Holedohoskopija z odstranitvijo kamnov </t>
  </si>
  <si>
    <t>Obojestranska popolna kolenska artroplastika s kostnim presadkom v stegnenico in golenico</t>
  </si>
  <si>
    <t xml:space="preserve">Dekompresija subakromialnega prostora </t>
  </si>
  <si>
    <t xml:space="preserve">Reparacija rotatorne manšete </t>
  </si>
  <si>
    <t xml:space="preserve">Reparacija rotatorne manšete z dekompresijo subakromialnega prostora </t>
  </si>
  <si>
    <t>Totalna tiroidektomija</t>
  </si>
  <si>
    <t>Tiroidektomija po predhodni operaciji ščitnice</t>
  </si>
  <si>
    <t xml:space="preserve">Totalna lobektomija ščitnice, enostranska </t>
  </si>
  <si>
    <t>Tiroidektomija z odstranitvijo substernalne ščitnice</t>
  </si>
  <si>
    <t>Artroskopska odstranitev prostega telesa v kolenu z debridementom, osteoplastiko ali hondroplastiko</t>
  </si>
  <si>
    <t xml:space="preserve">Artroskopska sinovektomija </t>
  </si>
  <si>
    <t>Totalna artroplastika gležnja</t>
  </si>
  <si>
    <t>Dekompresija korenine spinalnih živcev</t>
  </si>
  <si>
    <t>Segmentna osteosinteza hrbtenice, ena ali dve ravni</t>
  </si>
  <si>
    <t>Vstavitev medvretenčne diskalne proteze na eni višini</t>
  </si>
  <si>
    <t>Vstavitev medvretenčne diskalne proteze na dveh ali več višinah</t>
  </si>
  <si>
    <t>Revizija medvretenčne diskalne proteze na eni višini</t>
  </si>
  <si>
    <t>Revizija medvretenčne diskalne proteze na dveh ali več višinah</t>
  </si>
  <si>
    <t>Odstranitev medvretenčne diskalne proteze na eni višini</t>
  </si>
  <si>
    <t>Odstranitev medvretenčne diskalne proteze na dveh ali več višinah</t>
  </si>
  <si>
    <t>Endoskopska sprostitev medianega živca v karpalnem kanalu</t>
  </si>
  <si>
    <t>Endoskopski destruktivni posegi na prostati</t>
  </si>
  <si>
    <t>Destruktivni posegi na prostati</t>
  </si>
  <si>
    <t>Vzdolžna resekcija želodca [SG]</t>
  </si>
  <si>
    <t>Laparoskopska vzdolžna resekcija želodca [LSG]</t>
  </si>
  <si>
    <t>Obvodna operacija zaradi čezmerne telesne mase</t>
  </si>
  <si>
    <t>Laparaskopski biliopankreatični obvod [LBPD]</t>
  </si>
  <si>
    <t>Biliopankreatični obvod [BPD]</t>
  </si>
  <si>
    <t>Revizijski poseg zaradi debelosti</t>
  </si>
  <si>
    <t>Endoskopska vstavitev pripomočka v želodec</t>
  </si>
  <si>
    <t xml:space="preserve">Odstranitev kovinskih opornic (kamb) iz zgornje čeljustnice ali spodnje čeljustnice </t>
  </si>
  <si>
    <t xml:space="preserve">Sling plastika zaradi ženske stresne inkontinence, ženske </t>
  </si>
  <si>
    <t xml:space="preserve">Revizija sling plastike zaradi ženske stresne inkontinence, ženske </t>
  </si>
  <si>
    <t>Parauretralno injiciranje zaradi ženske stresne inkontinence</t>
  </si>
  <si>
    <t>Osteotomija prsta noge</t>
  </si>
  <si>
    <t>Osteotomija prsta noge z osteosintezo</t>
  </si>
  <si>
    <t>Ostektomija prsta noge z osteosintezo</t>
  </si>
  <si>
    <t>Poprava hallux valgusa ali hallux rigidusa z artroplastiko, enostranska</t>
  </si>
  <si>
    <t>Poprava hallux valgusa ali hallux rigidusa z artroplastiko, obojestranska</t>
  </si>
  <si>
    <t>Poprava hallux valgusa s prenosom tetive adduktorja, enostranska</t>
  </si>
  <si>
    <t>Poprava hallux valgusa s prenosom tetive adduktorja, obojestranska</t>
  </si>
  <si>
    <t>Poprava hallux valgusa z osteotomijo prve metatarzale, enostranska</t>
  </si>
  <si>
    <t>Poprava hallux valgusa z osteotomijo prve metatarzale, obojestranska</t>
  </si>
  <si>
    <t>Poprava hallux valgusa z osteotomijo prve stopalnice in prenosom tetive adduktorja palca (adductor hallucis), enostranska</t>
  </si>
  <si>
    <t>Poprava hallux valgusa z osteotomijo prve stopalnice in prenosom tetive adduktorja palca (adductor hallucis), obojestranska</t>
  </si>
  <si>
    <t>Poprava hallux valgusa ali hallux rigidusa z artroplastiko z vstavitvijo endoproteze, enostranska</t>
  </si>
  <si>
    <t>Poprava hallux valgusa ali hallux rigidusa z artroplastiko z vstavitvijo endoproteze, obojestranska</t>
  </si>
  <si>
    <t>Zaradi novih klasifikacij (MKB; KTDP; SPP) ukinjene šifre v šifrantu niso prikazane, vendar ostajajo v šifrantu aktivne za  obravnave zaključene do 31.12.2022 in obračunane po 1.1.2023.</t>
  </si>
  <si>
    <t>O02A</t>
  </si>
  <si>
    <t>O02B</t>
  </si>
  <si>
    <t>O05Z</t>
  </si>
  <si>
    <t>O63A</t>
  </si>
  <si>
    <t>O63B</t>
  </si>
  <si>
    <t>Zaradi novih klasifikacij (MKB; KTDP; SPP) ukinjene šifre in šifre s spremenjeno veljavnostjo za poročanje v šifrantu niso prikazane, vendar ostajajo v šifrantu aktivne za  obravnave zaključene do 31.12.2022 in obračunane po 1.1.2023.</t>
  </si>
  <si>
    <t xml:space="preserve">Difuzni ne-Hodgkinov limfom - mešani z majhnimi in velikimi celicami </t>
  </si>
  <si>
    <t xml:space="preserve">Difuzni ne-Hodgkinov limfom - imunoblastni </t>
  </si>
  <si>
    <t xml:space="preserve">Difuzni ne-Hodgkinov limfom - nediferencirani (nezreli) </t>
  </si>
  <si>
    <t>C697</t>
  </si>
  <si>
    <t>Drugi opredeljeni deli očesa</t>
  </si>
  <si>
    <t>Preraščajoča lezija očesa in očesnih priveskov</t>
  </si>
  <si>
    <t>Sekundarna maligna neoplazma jeter in intrahepatičnega žolčevoda</t>
  </si>
  <si>
    <t>C799</t>
  </si>
  <si>
    <t>Sekundarna maligna neoplazma, neopredeljeno mesto</t>
  </si>
  <si>
    <t>C800</t>
  </si>
  <si>
    <t>Maligna neoplazma, neznano primarno mesto, tako ugotovljena</t>
  </si>
  <si>
    <t>C809</t>
  </si>
  <si>
    <t>Maligna neoplazma, neopredeljeno primarno mesto</t>
  </si>
  <si>
    <t>Hodgkinov limfom tipa nodularne limfocitne predominance</t>
  </si>
  <si>
    <t>Hodgkinov limfom (klasičen) tipa nodularne skleroze</t>
  </si>
  <si>
    <t>Hodgkinov limfom (klasičen) mešanoceličnega tipa</t>
  </si>
  <si>
    <t>Hodgkinov limfom (klasičen) tipa limfocitne deplecije</t>
  </si>
  <si>
    <t>C814</t>
  </si>
  <si>
    <t>Hodgkinov limfom (klasičen) z limfociti bogatega tipa</t>
  </si>
  <si>
    <t>Hodgkinov limfom (klasični) drugega tipa</t>
  </si>
  <si>
    <t>Hodgkinov limfom, neopredeljen</t>
  </si>
  <si>
    <t>Folikularni limfom stopnje 1</t>
  </si>
  <si>
    <t>Folikularni limfom stopnje 2</t>
  </si>
  <si>
    <t>Folikularni limfom stopnje 3, neopredeljen</t>
  </si>
  <si>
    <t>C823</t>
  </si>
  <si>
    <t>Folikularni limfom stopnje 3a</t>
  </si>
  <si>
    <t>C824</t>
  </si>
  <si>
    <t>Folikularni limfom stopnje 3b</t>
  </si>
  <si>
    <t>C825</t>
  </si>
  <si>
    <t>Difuzni folikularni centrocitni limfom</t>
  </si>
  <si>
    <t>C826</t>
  </si>
  <si>
    <t>Kožni folikularni centrocitni limfom</t>
  </si>
  <si>
    <t>Druge vrste folikularnega limfoma</t>
  </si>
  <si>
    <t>Folikularni limfom, neopredeljen</t>
  </si>
  <si>
    <t>Drobnocelični limfom B</t>
  </si>
  <si>
    <t>Limfom plaščnih celic</t>
  </si>
  <si>
    <t>Difuzni velikocelični limfom B</t>
  </si>
  <si>
    <t>Limfoblastni (difuzni) limfom</t>
  </si>
  <si>
    <t>Drug nefolikularni limfom</t>
  </si>
  <si>
    <t>Nefolikularni (difuzni) limfom, neopredeljen</t>
  </si>
  <si>
    <t>Periferni limfom T, ki ni uvrščen drugje</t>
  </si>
  <si>
    <t>Drugi limfomi zrelih limfocitov T/naravnih celic ubijalk</t>
  </si>
  <si>
    <t>C846</t>
  </si>
  <si>
    <t>Anaplastični velikocelični limfom, pozitiven za ALK</t>
  </si>
  <si>
    <t>C847</t>
  </si>
  <si>
    <t>Anaplastični velikocelični limfom, negativen za ALK</t>
  </si>
  <si>
    <t>C848</t>
  </si>
  <si>
    <t>Kožni limfom T, neopredeljen</t>
  </si>
  <si>
    <t>C849</t>
  </si>
  <si>
    <t>Limfom zrelih celic T/naravnih celic ubijalk, neopredeljen</t>
  </si>
  <si>
    <t>C852</t>
  </si>
  <si>
    <t>Mediastinalni (timusni) velikocelični limfom B</t>
  </si>
  <si>
    <t>C860</t>
  </si>
  <si>
    <t>Ekstranodalni limfom naravnih celic ubijalk/celic T, nosna oblika</t>
  </si>
  <si>
    <t>C861</t>
  </si>
  <si>
    <t>Hepatosplenični limfom T</t>
  </si>
  <si>
    <t>C862</t>
  </si>
  <si>
    <t>Limfom T enteropatične (črevesne) oblike</t>
  </si>
  <si>
    <t>C863</t>
  </si>
  <si>
    <t>Podkožni, panikulitisu podobni limfom T</t>
  </si>
  <si>
    <t>C864</t>
  </si>
  <si>
    <t>Blastni limfom naravnih celic ubijalk</t>
  </si>
  <si>
    <t>C865</t>
  </si>
  <si>
    <t>Angioimunoblastni limfom T</t>
  </si>
  <si>
    <t>C866</t>
  </si>
  <si>
    <t>Primarne kožne proliferacije celic T, pozitivne za CD30</t>
  </si>
  <si>
    <t>Druga bolezen težke verige, brez omembe remisije</t>
  </si>
  <si>
    <t>Druga bolezen težke verige, v remisiji</t>
  </si>
  <si>
    <t>C8840</t>
  </si>
  <si>
    <t>Ekstranodalni limfom B marginalne cone na limfoidnem tkivu, povezanem s sluznico [limfom MALT], brez omembe remisije</t>
  </si>
  <si>
    <t>C8841</t>
  </si>
  <si>
    <t>Ekstranodalni limfom B marginalne cone na limfoidnem tkivu, povezanem s sluznico [limfom MALT], v remisiji</t>
  </si>
  <si>
    <t>Ekstramedularni plazmacitom, brez omembe remisije</t>
  </si>
  <si>
    <t>Ekstramedularni plazmacitom, v remisiji</t>
  </si>
  <si>
    <t>C9030</t>
  </si>
  <si>
    <t>Solitarni plazmacitom, brez omembe remisije</t>
  </si>
  <si>
    <t>C9031</t>
  </si>
  <si>
    <t>Solitarni plazmacitom, v remisiji</t>
  </si>
  <si>
    <t>Akutna limfoblastna levkemija [ALL], brez omembe remisije</t>
  </si>
  <si>
    <t>Akutna limfoblastna levkemija [ALL], v remisiji</t>
  </si>
  <si>
    <t>B-celična kronična limfocitna levkemija, brez omembe remisije</t>
  </si>
  <si>
    <t>B-celična kronična limfocitna levkemija, v remisiji</t>
  </si>
  <si>
    <t>B-celična prolimfocitna levkemija, brez omembe remisije</t>
  </si>
  <si>
    <t>B-celična prolimfocitna levkemija, v remisiji</t>
  </si>
  <si>
    <t>Levkemija celic T pri odraslih /limfom [povezan z virusom HTLV-1], brez omembe remisije</t>
  </si>
  <si>
    <t>Levkemija celic T pri odraslih /limfom [povezan z virusom HTLV-1], v remisiji</t>
  </si>
  <si>
    <t>C9160</t>
  </si>
  <si>
    <t>T-celična prolimfocitna levkemija, brez omembe remisije</t>
  </si>
  <si>
    <t>C9161</t>
  </si>
  <si>
    <t>T-celična prolimfocitna levkemija, v remisiji</t>
  </si>
  <si>
    <t>C9180</t>
  </si>
  <si>
    <t>Levkemija zrelih celic B Burkittovega tipa, brez omembe remisije</t>
  </si>
  <si>
    <t>C9181</t>
  </si>
  <si>
    <t>Levkemija zrelih celic B Burkittovega tipa, v remisiji</t>
  </si>
  <si>
    <t>Akutna mieloblastna levkemija [AML], brez omembe remisije</t>
  </si>
  <si>
    <t>Akutna mieloblastna levkemija [AML], v remisiji</t>
  </si>
  <si>
    <t>Kronična mieloična levkemija [CML], pozitivna za BCR/ABL, brez omembe remisije</t>
  </si>
  <si>
    <t>Kronična mieloična levkemija [CML], pozitivna za BCR/ABL, v remisiji</t>
  </si>
  <si>
    <t>Atipična kronična mieloična levkemija, negativna za BCR/ABL, z omembo remisije</t>
  </si>
  <si>
    <t>Atipična kronična mieloična levkemija, negativna za BCR/ABL, v remisiji</t>
  </si>
  <si>
    <t>Mieloični sarkom, v remisiji, v remisiji</t>
  </si>
  <si>
    <t>Akutna promielocitna levkemija [PML], brez omembe remisije</t>
  </si>
  <si>
    <t>Akutna promielocitna levkemija [PML], v remisiji</t>
  </si>
  <si>
    <t>C9260</t>
  </si>
  <si>
    <t>Akutna mieloična levkemija z nenormalnostjo 11q23, brez omembe remisije</t>
  </si>
  <si>
    <t>C9261</t>
  </si>
  <si>
    <t>Akutna mieloična levkemija z nenormalnostjo 11q23, v remisiji</t>
  </si>
  <si>
    <t>Druge vrste mieloična levkemija, v remisiji</t>
  </si>
  <si>
    <t>C9280</t>
  </si>
  <si>
    <t>Akutna mieloična levkemija z večvrstno displazijo, brez omembe remisije</t>
  </si>
  <si>
    <t>C9281</t>
  </si>
  <si>
    <t>Akutna mieloična levkemija z večvrstno displazijo, v remisiji</t>
  </si>
  <si>
    <t>Akutna monoblastna/monocitna levkemija, brez omembe remisije</t>
  </si>
  <si>
    <t>Akutna monoblastna/monocitna levkemija, v remisiji</t>
  </si>
  <si>
    <t>Kronična mielomonocitna levkemija [CMML], brez omembe remisije</t>
  </si>
  <si>
    <t>Kronična mielomonocitna levkemija [CMML], v remisiji</t>
  </si>
  <si>
    <t>C9330</t>
  </si>
  <si>
    <t>Juvenilna mielomonocitna levkemija, brez omembe remisije</t>
  </si>
  <si>
    <t>C9331</t>
  </si>
  <si>
    <t>Juvenilna mielomonocitna levkemija, v remisiji</t>
  </si>
  <si>
    <t>Akutna eritroidna levkemija, brez omembe remisije</t>
  </si>
  <si>
    <t>Akutna eritroidna levkemija, v remisiji</t>
  </si>
  <si>
    <t>Akutna megakarioblastna levkemija, v remisiji</t>
  </si>
  <si>
    <t>Akutna panmieloza z mielofibrozo, brez omembe remisije</t>
  </si>
  <si>
    <t>Akutna panmieloza z mielofibrozo, v remisiji</t>
  </si>
  <si>
    <t>C9460</t>
  </si>
  <si>
    <t>Mielodisplastična in mieloproliferativna bolezen, ki ni opredeljena drugje, brez omembe remisije</t>
  </si>
  <si>
    <t>C9461</t>
  </si>
  <si>
    <t>Mielodisplastična in mieloproliferativna bolezen, ki ni opredeljena drugje, v remisiji</t>
  </si>
  <si>
    <t>Multifokalna (multicentrična) in multisistemska (diseminirana) histiocitoza Langerhansovih celic [Letterer-Siwejeva bolezen]</t>
  </si>
  <si>
    <t>C964</t>
  </si>
  <si>
    <t>Sarkom dendritičnih celic</t>
  </si>
  <si>
    <t>C965</t>
  </si>
  <si>
    <t>Multifokalna (multicentrična) in monosistemska histiocitoza Langerhansovih celic</t>
  </si>
  <si>
    <t>C966</t>
  </si>
  <si>
    <t>Monofokalna (unicentrična) histiocitoza Langerhansovih celic</t>
  </si>
  <si>
    <t>C968</t>
  </si>
  <si>
    <t>Histiocitni sarkom</t>
  </si>
  <si>
    <t>Prostata (obsečnica)</t>
  </si>
  <si>
    <t>Subarahnoidna krvavitev iz sprednje komunikantne arterije</t>
  </si>
  <si>
    <t>Subarahoidna krvavitev iz drugih možganskih (intrakranialnih) arterij</t>
  </si>
  <si>
    <t>Subarahnoidna krvavitev iz možganske (intrakranialne) arterije, neopredeljena</t>
  </si>
  <si>
    <t>Subduralna krvavitev (akutna) (nepoškodbena)</t>
  </si>
  <si>
    <t>Znotrajlobanjska (intrakranialna) krvavitev (nepoškodbena), neopredeljena</t>
  </si>
  <si>
    <t>I680</t>
  </si>
  <si>
    <t>Možganska amiloidna angiopatija (E85.–†)</t>
  </si>
  <si>
    <t>I681</t>
  </si>
  <si>
    <t>Možganski arteritis pri infekcijskih in parazitarnih boleznih, uvrščenih drugje</t>
  </si>
  <si>
    <t>I682</t>
  </si>
  <si>
    <t>Možganski arteritis pri drugih boleznih, ki so uvrščene drugje</t>
  </si>
  <si>
    <t>I688</t>
  </si>
  <si>
    <t>Druge cerebrovaskularne motnje pri boleznih, uvrščenih drugje</t>
  </si>
  <si>
    <t>I690</t>
  </si>
  <si>
    <t>Posledice subarahnoidne krvavitve</t>
  </si>
  <si>
    <t>I691</t>
  </si>
  <si>
    <t>Posledice možganske krvavitve</t>
  </si>
  <si>
    <t>I692</t>
  </si>
  <si>
    <t>Posledice drugih nepoškodbenih znotrajmožganskih (intrakranialnih) krvavitev</t>
  </si>
  <si>
    <t>I693</t>
  </si>
  <si>
    <t>Posledice možganskega infarkta</t>
  </si>
  <si>
    <t>I694</t>
  </si>
  <si>
    <t>Posledice možganske kapi, ki ni opredeljena kot krvavitev ali infarkt</t>
  </si>
  <si>
    <t>I698</t>
  </si>
  <si>
    <t>Posledice drugih in neopredeljenih cerebrovaskularnih bolezni</t>
  </si>
  <si>
    <t>I700</t>
  </si>
  <si>
    <t>Ateroskleroza aorte</t>
  </si>
  <si>
    <t>Q2830</t>
  </si>
  <si>
    <t>Prirojena malformacija možganskih žil, neopredeljena</t>
  </si>
  <si>
    <t>Q2831</t>
  </si>
  <si>
    <t>Anevrizma velike cerebralne vene</t>
  </si>
  <si>
    <t>Q2839</t>
  </si>
  <si>
    <t>Druge prirojene malformacije možganskih žil</t>
  </si>
  <si>
    <t>Opomba: navedene so vse diagnoze ne glede na veljavnost in verzijo MKB zaradi diagnoz iz napotnic, izdanih do 31.12.2022</t>
  </si>
  <si>
    <t>Maligna neoplazma tonzile (nebnice)</t>
  </si>
  <si>
    <t>Maligna neoplazma kosti lobanje in obraza</t>
  </si>
  <si>
    <t>Maligna neoplazma očesa in očesnih adneksov (priveskov)</t>
  </si>
  <si>
    <t>Sekundarna maligna neoplazma drugih in neopredeljenih mest</t>
  </si>
  <si>
    <t>Hodgkinov limfom</t>
  </si>
  <si>
    <t>Folikularni limfom</t>
  </si>
  <si>
    <t>Nefolikularni limfom</t>
  </si>
  <si>
    <t>Limfomi zrelih limfocitov T/naravnih celic ubijalk</t>
  </si>
  <si>
    <t>C86</t>
  </si>
  <si>
    <t>Druge opredeljene oblike limfoma celic T/naravnih celic ubijalk</t>
  </si>
  <si>
    <t>Druga bolezen težke verige</t>
  </si>
  <si>
    <t>C884</t>
  </si>
  <si>
    <t>Ekstranodalni limfom B marginalne cone na limfoidnem tkivu, povezanem s sluznico [limfom MALT]</t>
  </si>
  <si>
    <t>Ekstramedularni plazmacitom</t>
  </si>
  <si>
    <t>C903</t>
  </si>
  <si>
    <t>Solitarni plazmacitom</t>
  </si>
  <si>
    <t>Akutna limfoblastna levkemija [ALL]</t>
  </si>
  <si>
    <t>B-celična kronična limfocitna levkemija</t>
  </si>
  <si>
    <t>B-celična prolimfocitna levkemija</t>
  </si>
  <si>
    <t>Levkemija celic T pri odraslih/limfom [povezan z virusom HTLV-1]</t>
  </si>
  <si>
    <t>C916</t>
  </si>
  <si>
    <t>T-celična prolimfocitna levkemija</t>
  </si>
  <si>
    <t>C918</t>
  </si>
  <si>
    <t>Levkemija zrelih celic B Burkittovega tipa</t>
  </si>
  <si>
    <t>Akutna mieloblastna levkemija [AML]</t>
  </si>
  <si>
    <t>Kronična mieloična levkemija [CML], pozitivna za BCR/ABL</t>
  </si>
  <si>
    <t>Atipična kronična mieloična levkemija, negativna za BCR/ABL</t>
  </si>
  <si>
    <t>Akutna promielocitna levkemija [PML]</t>
  </si>
  <si>
    <t>C926</t>
  </si>
  <si>
    <t>Akutna mieloična levkemija z nenormalnostjo 11q23</t>
  </si>
  <si>
    <t>C928</t>
  </si>
  <si>
    <t>Akutna mieloična levkemija z večvrstno displazijo</t>
  </si>
  <si>
    <t>Akutna monoblastna/monocitna levkemija</t>
  </si>
  <si>
    <t>Kronična mielomonocitna levkemija [CMML]</t>
  </si>
  <si>
    <t>C933</t>
  </si>
  <si>
    <t>Juvenilna mielomonocitna levkemija</t>
  </si>
  <si>
    <t>Akutna eritroidna levkemija</t>
  </si>
  <si>
    <t>Akutna panmieloza z mielofibrozo</t>
  </si>
  <si>
    <t>C946</t>
  </si>
  <si>
    <t>Mielodisplastična in mieloproliferativna bolezen, ki ni opredeljena drugje</t>
  </si>
  <si>
    <t>D3771</t>
  </si>
  <si>
    <t>Trebušna slinavka</t>
  </si>
  <si>
    <t>D3779</t>
  </si>
  <si>
    <t>Drugi opredeljeni prebavni organi</t>
  </si>
  <si>
    <t>D466</t>
  </si>
  <si>
    <t>Mielodisplastični sindrom z izolirano kromosomsko nenormalnostjo del(5q)</t>
  </si>
  <si>
    <t>Monoklonska imunoglobulinemija (gamopatija) neodrejenega pomena (MINP)</t>
  </si>
  <si>
    <t>D474</t>
  </si>
  <si>
    <t>Osteomielofibroza</t>
  </si>
  <si>
    <t>D475</t>
  </si>
  <si>
    <t>Kronična eozinofilna levkemija [hipereozinofilni sindrom]</t>
  </si>
  <si>
    <t>Druge opredeljene neoplazme limfatičnega, krvotvornega in sorodnega tkiva neznanega značaja</t>
  </si>
  <si>
    <t>Neoplazma neznanega značaja limfatičnega, krvotvornega in sorodnega tkiva, neopredeljena</t>
  </si>
  <si>
    <t>A13A</t>
  </si>
  <si>
    <t>Predihavanje &gt;= 336 ur, z resnimi zapleti</t>
  </si>
  <si>
    <t>A13B</t>
  </si>
  <si>
    <t>Predihavanje &gt;= 336 ur, brez zapletov, z manjšimi zapleti</t>
  </si>
  <si>
    <t>A14A</t>
  </si>
  <si>
    <t>Predihavanje &gt;= 96 ur in &lt; 336 ur, z resnimi zapleti</t>
  </si>
  <si>
    <t>A14B</t>
  </si>
  <si>
    <t>Predihavanje &gt;= 96 ur in &lt; 336 ur, z zmernimi zapleti</t>
  </si>
  <si>
    <t>A14C</t>
  </si>
  <si>
    <t>Predihavanje &gt;= 96 ur in &lt; 336 ur, brez zapletov, z manjšimi zapleti</t>
  </si>
  <si>
    <t>E40A</t>
  </si>
  <si>
    <t>Obolenja dihalnega sistema z invazivno podporo dihanju, z resnimi zapleti</t>
  </si>
  <si>
    <t>E40B</t>
  </si>
  <si>
    <t>Obolenja dihalnega sistema z invazivno podporo dihanju, brez zapletov</t>
  </si>
  <si>
    <t>J450</t>
  </si>
  <si>
    <t>J451</t>
  </si>
  <si>
    <t>J458</t>
  </si>
  <si>
    <t>J459</t>
  </si>
  <si>
    <t>Robotsko asistirani poseg</t>
  </si>
  <si>
    <t xml:space="preserve">Hepatektomija  </t>
  </si>
  <si>
    <t>Leva hemikolektomija s stomo</t>
  </si>
  <si>
    <t xml:space="preserve">Nefrolitotomija z odstranitvijo dveh ali manj kamnov </t>
  </si>
  <si>
    <t xml:space="preserve">Nefrolitotomija z odstranitvijo treh ali več kamnov </t>
  </si>
  <si>
    <t>Biopsija limfatičnega tkiva, znotraj trebušne votline</t>
  </si>
  <si>
    <t>Radikalna ekscizija limfatičnega tkiva, znotraj trebušne votline</t>
  </si>
  <si>
    <t>Radikalna ekscizija limfatičnega tkiva, znotraj medeničnega obroča</t>
  </si>
  <si>
    <t>Radikalna ekscizija limfatičnega tkiva, druga in neopredeljena mesta z bezgavkami</t>
  </si>
  <si>
    <t xml:space="preserve">Laparoskopija </t>
  </si>
  <si>
    <t>Laparoskopska radikalna abdominalna histerektomija</t>
  </si>
  <si>
    <t xml:space="preserve">Laparaskopska omentektomija  </t>
  </si>
  <si>
    <t>Laparoskopska cistotomija (cistostomija)</t>
  </si>
  <si>
    <t>Drugi odprti posegi na bronhiju</t>
  </si>
  <si>
    <t>Avtologna presaditev krvotvornih matičnih celic, s pripravo krvotvornih matičnih celic in vitro</t>
  </si>
  <si>
    <t>Afereza krvotvornih matičnih celic z krioohranitvijo</t>
  </si>
  <si>
    <t>Punkcija kostnega mozga</t>
  </si>
  <si>
    <t>OKR ZAE 19/21, OKR ZAE 19/22 (ukinitev)</t>
  </si>
  <si>
    <t xml:space="preserve">OKR ZAE 13/21, OKR ZAE 19/21, </t>
  </si>
  <si>
    <t>OKR ZAE 13/21. OKR ZAE 19/22 (ukinitev)</t>
  </si>
  <si>
    <t>SKLOP 35</t>
  </si>
  <si>
    <t>SKLOP 38</t>
  </si>
  <si>
    <t>SKLOP 39</t>
  </si>
  <si>
    <t>SKLOP 40</t>
  </si>
  <si>
    <t>SKLOP 41</t>
  </si>
  <si>
    <t>OKR ZAE 9/19,
OKR ZAE 13/21, 
OKR ZAE 19/22 (ukinitev)</t>
  </si>
  <si>
    <t>OKR ZAE 11/19,
OKR ZAE 13/21,
OKR ZAE 19/22 (ukinitev)</t>
  </si>
  <si>
    <t>OKR ZAE 9/19,
OKR ZAE 8/20,
OKR ZAE 13/21, OKR ZAE 19/22 (ukinitev)</t>
  </si>
  <si>
    <t>OKR ZAE 9/19,
OKR ZAE 13/21, OKR ZAE 19/22 (ukinitev)</t>
  </si>
  <si>
    <t>OKR ZAE 8/22, 
OKR ZAE 19/22 (ukinitev)</t>
  </si>
  <si>
    <t>OKR ZAE 8/22, OKR ZAE 19/22 (ukinitev)</t>
  </si>
  <si>
    <t>OKR ZAE 13/21, OKR ZAE 19/22 (ukinitev)</t>
  </si>
  <si>
    <t>Šifrant K15.6: Oznaka bolezni in diagnoze v specialistični zunajbolnišnični dejavnosti</t>
  </si>
  <si>
    <r>
      <rPr>
        <sz val="10"/>
        <rFont val="Arial CE"/>
        <charset val="238"/>
      </rPr>
      <t>Artroskopska operacija rame</t>
    </r>
  </si>
  <si>
    <r>
      <t xml:space="preserve">Artroskopska operacija </t>
    </r>
    <r>
      <rPr>
        <sz val="10"/>
        <rFont val="Arial CE"/>
        <charset val="238"/>
      </rPr>
      <t>(razen rame)</t>
    </r>
  </si>
  <si>
    <r>
      <rPr>
        <b/>
        <sz val="10"/>
        <rFont val="Calibri"/>
        <family val="2"/>
        <charset val="238"/>
      </rPr>
      <t>Kontrola obveznih terapevtskih in diagnostičnih postopkov.</t>
    </r>
    <r>
      <rPr>
        <sz val="10"/>
        <rFont val="Calibri"/>
        <family val="2"/>
        <charset val="238"/>
      </rPr>
      <t xml:space="preserve"> Preverja se, ali je za obračunano storitev ali za obračunano storitev in soodvisno storitev iz 2.dela posredovana ustrezna kombinacija terapevtskih in diagnostičnih postopkov glede na šifrant K14.T SBD.
</t>
    </r>
    <r>
      <rPr>
        <u/>
        <sz val="10"/>
        <rFont val="Calibri"/>
        <family val="2"/>
        <charset val="238"/>
      </rPr>
      <t>Upošteva se naslednje pravilo/navodilo:</t>
    </r>
    <r>
      <rPr>
        <sz val="10"/>
        <rFont val="Calibri"/>
        <family val="2"/>
        <charset val="238"/>
      </rPr>
      <t xml:space="preserve">
Pri obračunani storitvi ali pri nadrejeni storitvi morajo biti obvezno posredovana ustrezna kombinacija terapevtskih in diagnostičnih postopkov.
Upoštevajo se vsi navedeni postopki (in ne le različni).</t>
    </r>
  </si>
  <si>
    <t>RA116</t>
  </si>
  <si>
    <t>RA119</t>
  </si>
  <si>
    <t>RA120</t>
  </si>
  <si>
    <t>RA121</t>
  </si>
  <si>
    <t>RA122</t>
  </si>
  <si>
    <t>RA123</t>
  </si>
  <si>
    <t>RA124</t>
  </si>
  <si>
    <t>RA135</t>
  </si>
  <si>
    <t>RA117</t>
  </si>
  <si>
    <t>RA118</t>
  </si>
  <si>
    <t>RA126</t>
  </si>
  <si>
    <t>RA127</t>
  </si>
  <si>
    <t>RA128</t>
  </si>
  <si>
    <t>RA129</t>
  </si>
  <si>
    <t>RA131</t>
  </si>
  <si>
    <t>RA132</t>
  </si>
  <si>
    <t>RA133</t>
  </si>
  <si>
    <t>RA134</t>
  </si>
  <si>
    <t>RA136</t>
  </si>
  <si>
    <t>RA137</t>
  </si>
  <si>
    <t>RA138</t>
  </si>
  <si>
    <t>RA139</t>
  </si>
  <si>
    <t>RA140</t>
  </si>
  <si>
    <t>RA141</t>
  </si>
  <si>
    <t>067</t>
  </si>
  <si>
    <t>E0092, E0839</t>
  </si>
  <si>
    <t>Splošna ambulanta za neopredeljene zavarovane osebe</t>
  </si>
  <si>
    <t>E0839</t>
  </si>
  <si>
    <t>E0012</t>
  </si>
  <si>
    <t>E0010,E0012</t>
  </si>
  <si>
    <t>E0756</t>
  </si>
  <si>
    <t>E0524</t>
  </si>
  <si>
    <t>opr.stor. DBZ kalo in opr.stor. LZM zdravila-Seznam A kalo</t>
  </si>
  <si>
    <t>Namesto E0010=Šifrant 15.20 (razen K0024, K0044, K0049, K0054, K0055), E0743</t>
  </si>
  <si>
    <t>Q0014-Q0018,Q0019,Q0020-Q0022,Q0032,Q0033,Q0035,Q0036,
Q0060,Q0061, Q0235-Q0237,Q0242,Q0262-Q0264, Q0265-Q0272, Q0281</t>
  </si>
  <si>
    <t>E0259,E0301-E0303,E0433, E0434,Šifrant 15.62,Q0014-Q0018,Q0019,Q0020-Q0022,Q0032,Q0033, Q0035,Q0036,Q0060,Q0061, Q0242,  Q0281, Šifrant 15.117</t>
  </si>
  <si>
    <t>E0259,E0273,E0274,E0301-E0303,E0433,E0434,E0759,Šifrant 15.62,Šifrant 15.51,Q0014-Q0018,Q0019,Q0020-Q0022,Q0032,Q0033, Q0035,Q0036,Q0060,Q0061, Q0242, Q0281, Šifrant 15.117</t>
  </si>
  <si>
    <t>0%</t>
  </si>
  <si>
    <t xml:space="preserve">OKR ZAE 9/19,
OKR ZAE 3/23 </t>
  </si>
  <si>
    <t>OKR ZAE 10/21,
OKR ZAE 16/22 (ukinitev)</t>
  </si>
  <si>
    <t>Namesto E0010=Šifrant 15.20 (razen K0044), E0743</t>
  </si>
  <si>
    <t>0566</t>
  </si>
  <si>
    <t>0641</t>
  </si>
  <si>
    <t>0642</t>
  </si>
  <si>
    <t>0643</t>
  </si>
  <si>
    <t>0644</t>
  </si>
  <si>
    <t>0645</t>
  </si>
  <si>
    <t>0646</t>
  </si>
  <si>
    <t>0647</t>
  </si>
  <si>
    <t>0648</t>
  </si>
  <si>
    <t>0649</t>
  </si>
  <si>
    <t>0650</t>
  </si>
  <si>
    <t>0651</t>
  </si>
  <si>
    <t>0652</t>
  </si>
  <si>
    <t>0653</t>
  </si>
  <si>
    <t>1117</t>
  </si>
  <si>
    <t>2012</t>
  </si>
  <si>
    <t>2013</t>
  </si>
  <si>
    <t>2014</t>
  </si>
  <si>
    <t>2015</t>
  </si>
  <si>
    <t>2016</t>
  </si>
  <si>
    <t>2017</t>
  </si>
  <si>
    <t>2018</t>
  </si>
  <si>
    <t>Mrliško pregledna služba v specialistični zunajbolnišnični dejavnosti</t>
  </si>
  <si>
    <t>Mrliško pregledna služba</t>
  </si>
  <si>
    <t>OKR ZAE 18/22
OKR ZAE 4/23
(ukinitev)</t>
  </si>
  <si>
    <t>vse iz seznama 15.143b, RAZEN KLOG106, KLOG107, KLOG109, KLOG201, KLOG202, KLOG205 in KLOG206</t>
  </si>
  <si>
    <t>OKR ZAE 4/23</t>
  </si>
  <si>
    <t>OKR ZAE 4/19
OKR ZAE 4/23 (ukinitev)</t>
  </si>
  <si>
    <t>OKR ZAE 4/19
OKR ZAE 4/23
(ukinitev)</t>
  </si>
  <si>
    <t>Šifrant 15.114a</t>
  </si>
  <si>
    <t>Q0325</t>
  </si>
  <si>
    <t>Priprava komunikatorja za novega uporabnika</t>
  </si>
  <si>
    <t>E0259,Šifrant 15.66,Q0032, Q0033, Q0239, Q0242, Šifrant 15.117, Šifrant 15.131</t>
  </si>
  <si>
    <t>E0259,E0273,E0274,E0759,Šifrant 15.66, Šifrant 15.51,Q0032,Q0033, Q0239, Q0242, Šifrant 15.117, Šifrant 15.131</t>
  </si>
  <si>
    <t>E0259,E0273,E0274, E0759,E0828, E0829, E0830, E0831,Šifrant 15.86, Šifrant 15.51,Q0032,Q0033, Q0176-Q0182,Q0242,Q0319,Q0320, Q0322,Šifrant 15.117</t>
  </si>
  <si>
    <t>E0259,E0828, E0829,E0830,E0831,Šifrant 15.86,Q0032,Q0033,Q0176-Q0182,Q0242,Q0319,Q0320, Q0322, Šifrant 15.117</t>
  </si>
  <si>
    <t>E0259,E0828, E0829,E0830,E0831,Šifrant 15.86,Q0032,Q0033, Q0176-Q0182,Q0242,Q0319,Q0320, Q0322,Šifrant 15.117</t>
  </si>
  <si>
    <t>Q0235-Q0237,Q0239,Q0242,Q0262-Q0264, Q0265-Q0272</t>
  </si>
  <si>
    <t>E0743,Q0239,Q0242, Šifrant 15.114, Šifrant 15.117</t>
  </si>
  <si>
    <t>E0743,K0001-K0007,K0010, K0011, K0018,K0020-K0023, K0041, K0050,K0051-K0053, K0060, K0061, K0002-01, K0003-01 (iz Šifranta 15.20), Q0030-Q0033, Q0037-Q0039, Q0048,Q0206-Q0211, Q0242, Q0243-Q0261, Q0284-Q0286,Q0326, Q0327, Šifrant 15.117</t>
  </si>
  <si>
    <t>E0743, Šifrant 15.20 (razen K0024, K0044, K0049, K0054, K0055), Q0030-Q0033, Q0037-Q0039, Q0048, Q0206-Q0211, Q0243-Q0261, Q0284-Q0286, Q0326, Q0327, Šifrant 15.117</t>
  </si>
  <si>
    <t>E0051,E0055,E0056,E0092,E0265,E0266,E0424,E0426,E0748,E0750,E0776,
E0811,E0843</t>
  </si>
  <si>
    <t>E0092,E0273,E0274,E0844</t>
  </si>
  <si>
    <t>E0051,E0055,E0056, E0265,E0266,E0424, E0426,E0748,E0750, E0776,E0811,E0843,Q0243-Q0261</t>
  </si>
  <si>
    <t>E0051,E0055,E0056,E0265,E0266,E0424,E0426,E0748,E0750, E0776, E0811, E0843, Q0243-Q0261</t>
  </si>
  <si>
    <t>Šifrant 15.87,Q0242, Šifrant 15.117, E0844</t>
  </si>
  <si>
    <t>E0273,E0274,E0844, Šifrant 15.87,Q0242, Šifrant 15.117</t>
  </si>
  <si>
    <t>Q0241,Q0243-Q0261,Q0298,Q0299, Q0300, Q0301, Q0302,Q0303, Q0304, Q0305,Q0316,Q0325</t>
  </si>
  <si>
    <t>Q0046,Q0235-Q0237,Q0241, Q0242,Q0262-Q0264,Q0265-Q0272,Q0296,Q0298, Q0299, Q0300,Q0301,Q0302, Q0303, Q0304,Q0305,Q0316,Q0325</t>
  </si>
  <si>
    <t>E0002, E0051,E0811,Q0241, Q0243-Q0261,Q0298- Q0305,Q0316,Q0325</t>
  </si>
  <si>
    <t>E0002, E0051, E0811, Q0241, Q0243-Q0261, Q0298- Q0305, Q0316, Q0325</t>
  </si>
  <si>
    <t>E0565-E0567, E0719-E0722, E0738, E0739, Šifrant 15.34, Q0046,Q0241, Q0242,Q0296, Q0298-Q0305, Q0316, Q0325, Šifrant 15.117,Šifrant 15.126</t>
  </si>
  <si>
    <t>E0565-E0567, E0719-E0722, E0738, E0739, Šifrant 15.34, Q0046,Q0241, Q0242,Q0296, Q0298-Q0305,Q0316, Q0325, Šifrant 15.117,Šifrant 15.126</t>
  </si>
  <si>
    <t>E0273,E0274,E0565-E0567, E0719-E0722,E0738,E0739,E0759, Šifrant 15.34, Šifrant 15.51, Q0046, Q0241,Q0242, Q0296,Q0298-Q0305,Q0316, Q0325, Šifrant 15.117,Šifrant 15.126</t>
  </si>
  <si>
    <t>E0092, E0698, E0699, E0840, E0841</t>
  </si>
  <si>
    <t>E0698, E0699, E0840, E0841</t>
  </si>
  <si>
    <t>KG0028</t>
  </si>
  <si>
    <t>PGD-PGT-SR/PGT-A</t>
  </si>
  <si>
    <t>KG0029</t>
  </si>
  <si>
    <t>PGD-M</t>
  </si>
  <si>
    <t>OKR ZAE 5/23</t>
  </si>
  <si>
    <t>E0698</t>
  </si>
  <si>
    <t>Post.opl.z biomed.pomoč.-spontan cikl.</t>
  </si>
  <si>
    <t>E0699</t>
  </si>
  <si>
    <t>Post.opl.z biomed.pomoč.-stimul. cikl.</t>
  </si>
  <si>
    <t>E0841</t>
  </si>
  <si>
    <t>Postopki odmrzovanja zarodkov</t>
  </si>
  <si>
    <t>E0840</t>
  </si>
  <si>
    <t>E0743,K0001-K0003,K0006, K0007, K0016,K0020-K0023, K0040, K0041,K0050, K0051-K0053, K0060, K0061, K0002-01,K0003-01 (iz Šifranta 15.20),Q0030-Q0033, Q0037-Q0039,Q0048, Q0206-Q0211,Q0242, Q0284-Q0286, Q0326, Q0327, Šifrant 15.117</t>
  </si>
  <si>
    <t>E0743,Q0030-Q0033, Q0037-Q0039, Q0048,Q0206-Q0211,Q0242, Q0284-Q0286, Q0326, Q0327, Šifrant 15.117</t>
  </si>
  <si>
    <t>E0743,K0001-K0003,K0004, K0005, K0006, K0007,K0010-K0015, K0016,K0018, K0020-K0023, K0040,K0041,K0050, K0051-K0053, K0060, K0061, K0002-01,K0003-01 (iz Šifranta 15.20), Q0030,Q0031, Q0032, Q0037, Q0038,Q0039, Q0206-Q0211, Q0242, Q0243-Q0261, Q0284-Q0286, Q0326, Q0327, Šifrant 15.117</t>
  </si>
  <si>
    <t>E0743, K0001-K0003,K0006, K0007, K0016,K0020-K0023, K0050, K0051-K0053, K0060, K0061, K0002-01,K0003-01 (iz Šifranta 15.20), Q0030-Q0033, Q0037-Q0039, Q0048, Q0206-Q0211, Q0284-Q0286, Q0326, Q0327, Šifrant 15.117</t>
  </si>
  <si>
    <t>Sedacija pri kolonoskopiji</t>
  </si>
  <si>
    <t>Globoka sedacija pri kolonoskopiji</t>
  </si>
  <si>
    <t>OKR ZAE 6/23</t>
  </si>
  <si>
    <t>OKR ZAE 5/23, OKR ZAE 6/23</t>
  </si>
  <si>
    <r>
      <rPr>
        <strike/>
        <sz val="8"/>
        <color rgb="FF00B0F0"/>
        <rFont val="Calibri"/>
        <family val="2"/>
        <charset val="238"/>
        <scheme val="minor"/>
      </rPr>
      <t>Postopki zamrzovanja zarodkov</t>
    </r>
    <r>
      <rPr>
        <sz val="8"/>
        <color rgb="FF00B0F0"/>
        <rFont val="Calibri"/>
        <family val="2"/>
        <charset val="238"/>
        <scheme val="minor"/>
      </rPr>
      <t xml:space="preserve"> Dodatek za postopke zamrzovanja zarodkov</t>
    </r>
  </si>
  <si>
    <t>Dodatek za postopke zamrzovanja zarodkov</t>
  </si>
  <si>
    <t>E42C</t>
  </si>
  <si>
    <t>Bronhoskopija, brez zapletov</t>
  </si>
  <si>
    <t>OKR ZAE 7/23</t>
  </si>
  <si>
    <t>SKLOP 42</t>
  </si>
  <si>
    <t>Endoskopski destruktivni posegi na bronhiju</t>
  </si>
  <si>
    <t>ROB 0389</t>
  </si>
  <si>
    <t>Opis napake:
Obračun storitev ni ustrezen. Na obravnavi se lahko obračuna največ N storitev iz sklopa.</t>
  </si>
  <si>
    <t>OKR ZAE 6/23,
OKR ZAE 7/23</t>
  </si>
  <si>
    <t>OKR ZAE 8/22, OKR ZAE 7/23 (ukinitev)</t>
  </si>
  <si>
    <t>OKR ZAE 8/22,
OKR ZAE 7/23 (ukinitev)</t>
  </si>
  <si>
    <t>E0092,E0273,E0274,E0743</t>
  </si>
  <si>
    <t>E0273,E0274,E0743,Q0239,Q0242, Šifrant 15.114, Šifrant 15.117</t>
  </si>
  <si>
    <r>
      <t>201 203, 202 204, 202 268, 203 206, 204 205, 204 207, 205 208, 205 267, 206 209, 206 210, 206 212, 206 263, 207 213, 208 214, 209 215, 209 240, 209 290, 210 219, 211 220, 212 221, 213 222, 215 224, 216 264, 217 226, 218 227, 219 228, 222 231, 223 232, 224 242, 225 234, 227 237, 227 240, 227 259, 228 238, 229 239, 230 241, 232 249, 234 251, 235 252, 237 254, 239 257,</t>
    </r>
    <r>
      <rPr>
        <sz val="8"/>
        <color rgb="FFFF0000"/>
        <rFont val="Calibri"/>
        <family val="2"/>
        <charset val="238"/>
      </rPr>
      <t xml:space="preserve"> </t>
    </r>
    <r>
      <rPr>
        <sz val="8"/>
        <color rgb="FF0070C0"/>
        <rFont val="Calibri"/>
        <family val="2"/>
        <charset val="238"/>
      </rPr>
      <t>241 279, 242 233, 249 216, 249 217, 249 265</t>
    </r>
  </si>
  <si>
    <r>
      <t>201 203, 202 204, 202 268, 203 206, 204 205, 204 207, 205 208, 205 267, 206 209, 206 210, 206 212, 206 263, 207 213, 208 214, 209 215, 209 240, 209 290, 210 219, 211 220, 212 221, 213 222, 215 224, 216 264, 217 226, 218 227, 219 228, 222 231, 223 232, 224 242, 225 234, 227 237, 227 240, 227 259, 228 238, 229 239, 230 241, 232 249, 234 251, 235 252, 237 254, 239 257,</t>
    </r>
    <r>
      <rPr>
        <b/>
        <sz val="8"/>
        <color rgb="FF0070C0"/>
        <rFont val="Calibri"/>
        <family val="2"/>
        <charset val="238"/>
      </rPr>
      <t xml:space="preserve"> </t>
    </r>
    <r>
      <rPr>
        <sz val="8"/>
        <color rgb="FF0070C0"/>
        <rFont val="Calibri"/>
        <family val="2"/>
        <charset val="238"/>
      </rPr>
      <t>241 279, 242 233, 249 216, 249 217, 249 265</t>
    </r>
  </si>
  <si>
    <t>Šifrant K42: Trajnostne dobe za vrste MP</t>
  </si>
  <si>
    <t>Šifra trajn. 
dobe MP</t>
  </si>
  <si>
    <t>Šifrant K43: Povezane vrste MP in hierarhija vrste MP</t>
  </si>
  <si>
    <t>Šifra vrste MP, ki je nadrejena</t>
  </si>
  <si>
    <t>Šifra vrste MP, ki je podrejena</t>
  </si>
  <si>
    <t>Šifrant K44.1: Vrste MP in vrste naročilnic MP</t>
  </si>
  <si>
    <t>Šifra vrste naročilnice MP</t>
  </si>
  <si>
    <t>Šifrant K44.2: Podskupine MP in vrste naročilnic MP</t>
  </si>
  <si>
    <t>Trajnostne dobe za vrste MP</t>
  </si>
  <si>
    <t>K42</t>
  </si>
  <si>
    <t>K43</t>
  </si>
  <si>
    <t>Povezane vrste MP in hierarhija vrste MP</t>
  </si>
  <si>
    <t>Vrste MP in vrste naročilnic MP</t>
  </si>
  <si>
    <t>K44.2</t>
  </si>
  <si>
    <t>K44.1</t>
  </si>
  <si>
    <t>Podskupine MP in vrste naročilnic MP</t>
  </si>
  <si>
    <t>E0051,E0055,E0700,E0092,E0776,
E0811,E0842,E0845</t>
  </si>
  <si>
    <t>Q0033,Q0242,Q0335</t>
  </si>
  <si>
    <t>E0051,E0055, E0700, E0776,E0811,E0842, E0845, Q0243-Q0261</t>
  </si>
  <si>
    <t xml:space="preserve">E0051,E0055, E0700, E0776, E0811, E0842, E0845, Q0243-Q0261 </t>
  </si>
  <si>
    <t xml:space="preserve">E0051,E0055, E0700, E0776,E0811, E0842, E0845, Q0243-Q0261 </t>
  </si>
  <si>
    <t>Šifrant 15.21,Q0014-Q0022, Q0024, Q0026,Q0032,Q0033, Q0035,Q0060, Q0061,Q0064, Q0067,Q0242, Q0281, Q0328-Q0334, Šifrant 15.117</t>
  </si>
  <si>
    <t>Šifrant 15.72, Q0033,Q0242, Q0335</t>
  </si>
  <si>
    <t>E0273,E0274,Šifrant 15.72,Q0033, Q0242,Q0335</t>
  </si>
  <si>
    <t>OKR ZAE 9/23</t>
  </si>
  <si>
    <t>PUZ</t>
  </si>
  <si>
    <t>kPUZ</t>
  </si>
  <si>
    <r>
      <rPr>
        <b/>
        <sz val="10"/>
        <color indexed="8"/>
        <rFont val="Calibri"/>
        <family val="2"/>
        <charset val="238"/>
      </rPr>
      <t xml:space="preserve">Kontrola podatka Šifra storitve. </t>
    </r>
    <r>
      <rPr>
        <sz val="10"/>
        <color indexed="8"/>
        <rFont val="Calibri"/>
        <family val="2"/>
        <charset val="238"/>
      </rPr>
      <t xml:space="preserve">Preverja se, da je na obravnavi obračunanih največ N storitev iz sklopa glede na šifrant K14.1.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Obračunano je preveliko število storitev iz sklopa.</t>
    </r>
  </si>
  <si>
    <t>Namesto E0839= E0743, Šifrant 15.20 (razen K0010, K0013, K0015,  K0024, K0044, K0049, K0054, K0055)</t>
  </si>
  <si>
    <t>E0743, Šifrant 15.20 (razen K0010, K0013, K0015, K0024, K0044, K0049, K0054, K0055), Q0030-Q0033, Q0037-Q0039, Q0048,Q0206-Q0211,Q0243-Q0261, Q0284-Q0286, Q0326, Q0327, Šifrant 15.117</t>
  </si>
  <si>
    <t>E0846</t>
  </si>
  <si>
    <t>Sredstva za sodobne obloge kroničnih ran</t>
  </si>
  <si>
    <t>OKR ZAE 10/23</t>
  </si>
  <si>
    <t>E0092,E0846</t>
  </si>
  <si>
    <t>Šifrant 15.23, E0846</t>
  </si>
  <si>
    <t>Šifrant 15.23, Šifrant 15.23b, E0846</t>
  </si>
  <si>
    <t>Šifrant 15.53, E0846</t>
  </si>
  <si>
    <t>Šifrant 15.53, Šifrant 15.53b, E0846</t>
  </si>
  <si>
    <r>
      <rPr>
        <b/>
        <sz val="10"/>
        <rFont val="Calibri"/>
        <family val="2"/>
        <charset val="238"/>
      </rPr>
      <t>Kontrola podatka Šifra storitve.</t>
    </r>
    <r>
      <rPr>
        <sz val="10"/>
        <rFont val="Calibri"/>
        <family val="2"/>
        <charset val="238"/>
      </rPr>
      <t xml:space="preserve"> Preverja se, ali je v dejavnosti 510 029 na obravnavi obračunana ena od osnovnih storitev iz šifranta 15.23 oziroma dve, ko je ena od njiju storitev cepljenja (šifra PZN1119 ali PZN2119)  in največ ena storitev obravnava v oddaljenem kraju, če osnovna storitev ni posvet na daljavo, glede na šifrant K14.1. V dejavnosti 544 034 se preverja, ali je na obravnavi obračunana natanko ena od osnovnih storitev iz šifranta 15.53 in največ ena obravnava v oddaljenem kraju, če osnovna storitev ni posvet na daljavo, glede na šifrant K14.1.  V dejavnostih 510 029 in 544 034 se preverja, da je storitev E0846 obračunana poleg ene od navedenih kurativnih storitev.
</t>
    </r>
    <r>
      <rPr>
        <u/>
        <sz val="10"/>
        <rFont val="Calibri"/>
        <family val="2"/>
        <charset val="238"/>
      </rPr>
      <t>Upošteva se naslednje pravilo/navodilo:</t>
    </r>
    <r>
      <rPr>
        <sz val="10"/>
        <rFont val="Calibri"/>
        <family val="2"/>
        <charset val="238"/>
      </rPr>
      <t xml:space="preserve">
V dejavnosti 510 029 se na eni obravnavi lahko obračuna ena osnovna storitev iz seznama 15.23 ali pa dve, ko je ena od njiju storitev cepljenja (šifra PZN1119 ali PZN2119), pri čemer se storitev cepljenja ne sme obračunati hkrati s storitvijo posvet na daljavo. V dejavnosti 544 034 se na eni obravnavi lahko obračuna le ena osnovna storitev iz seznama 15.53. Zraven se lahko obračuna tudi obravnava v oddaljenem kraju (šifra PZN1113 ali PZN1213), ki je ni mogoče obračunati kot samostojno storitev, pri čemer se storitev obravnave v oddaljenem kraju ne sme obračunati hkrati s storitvijo posvet na daljavo. V dejavnostih 510 029 in 544 034 se lahko na eni obravnavi storitev E0846 obračuna le poleg ene od navedenih kurativnih storitev.</t>
    </r>
  </si>
  <si>
    <t>Opis napake:
Na obravnavi obračun osnovnih storitev ni ustrezen, ni obračunana največ ena obravnava v oddaljenem kraju oz. je obravnava v oddaljenem kraju obračunana hkrati s posvetom na daljavo ali E0846 ni obračunana poleg ene od navedenih kurativnih storitev.</t>
  </si>
  <si>
    <t xml:space="preserve">D </t>
  </si>
  <si>
    <t>E0011,E0259,E0273,E0274, E0339,Šifrant 15.60, Šifrant 15.51,Q0033, Q0062,Q0063,Q0220-Q0225, Q0242,Q0297,Šifrant 15.117</t>
  </si>
  <si>
    <t>Oznaka za izdajo potrdila o upravičeni zadržanosti od dela - ePODK.
(0 – ni pravica, 1 – je pravica)</t>
  </si>
  <si>
    <t>E0011,E0092,E0259,E0273,E0274, E0339,E0759</t>
  </si>
  <si>
    <t>E0011,E0259,E0273,E0274,E0339,E0759, Šifrant 15.60, Šifrant 15.51,Q0033, Q0062,Q0063,Q0220-Q0225, Q0242,Q0297,Šifrant 15.117</t>
  </si>
  <si>
    <r>
      <rPr>
        <b/>
        <sz val="10"/>
        <rFont val="Calibri"/>
        <family val="2"/>
        <charset val="238"/>
      </rPr>
      <t>Kontrola podrobnih podatkov soodvisne storitve.</t>
    </r>
    <r>
      <rPr>
        <sz val="10"/>
        <rFont val="Calibri"/>
        <family val="2"/>
        <charset val="238"/>
      </rPr>
      <t xml:space="preserve"> Preverja se, ali je za obračunano storitev in soodvisno storitev iz 2.dela trajanje obravnave ustrezno glede na upoštevanje pravil in omejitev po šifrantu K14.1 SBD.
</t>
    </r>
    <r>
      <rPr>
        <u/>
        <sz val="10"/>
        <rFont val="Calibri"/>
        <family val="2"/>
        <charset val="238"/>
      </rPr>
      <t>Upošteva se naslednje pravilo/navodilo:</t>
    </r>
    <r>
      <rPr>
        <sz val="10"/>
        <rFont val="Calibri"/>
        <family val="2"/>
        <charset val="238"/>
      </rPr>
      <t xml:space="preserve">
Čas trajanja obravnave mora ustrezati omejitvam trajanja v urah in pravilom za izračun trajanja obravnave.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obravnave med začetkom in koncem obravnave in število obračunanih dni neakutne obravnave</t>
    </r>
    <r>
      <rPr>
        <b/>
        <sz val="10"/>
        <rFont val="Calibri"/>
        <family val="2"/>
        <charset val="238"/>
      </rPr>
      <t>.</t>
    </r>
    <r>
      <rPr>
        <sz val="10"/>
        <rFont val="Calibri"/>
        <family val="2"/>
        <charset val="238"/>
      </rPr>
      <t xml:space="preserve">
-v psihiatričnih bolnišnicah pri akutni obravnavi se upošteva trajanje med začetkom in koncem obravnave oziroma datumom predhodnega obračuna in koncem obravnave in z odštetimi dnevi neakutne obravnave.
Trajanje med začetkom in koncem obravnave se upošteva pri prvih obračunih in pri vseh naslednjih obračunih z datumom predhodnega obračuna + 1 dan &lt; 1.1.2024. Pri vseh naslednjih obračunih z datumom predhodnega obračuna + 1 dan &gt;= 1.1.2024 se upošteva trajanje med datumom predhodnega obračuna + 1 dan in koncem obravnave.</t>
    </r>
  </si>
  <si>
    <r>
      <rPr>
        <b/>
        <sz val="10"/>
        <rFont val="Calibri"/>
        <family val="2"/>
        <charset val="238"/>
      </rPr>
      <t>Kontrola podrobnih podatkov obračunane storitve.</t>
    </r>
    <r>
      <rPr>
        <sz val="10"/>
        <rFont val="Calibri"/>
        <family val="2"/>
        <charset val="238"/>
      </rPr>
      <t xml:space="preserve"> Preverja se, ali je za obračunano storitev in soodvisno storitev iz 2.dela število obračunanih storitev ustrezno glede na trajanje obravnave ob upoštevanje pravil in omejitev po šifrantu K14.1 SBD.
</t>
    </r>
    <r>
      <rPr>
        <u/>
        <sz val="10"/>
        <rFont val="Calibri"/>
        <family val="2"/>
        <charset val="238"/>
      </rPr>
      <t>Upošteva se naslednje pravilo/navodilo:</t>
    </r>
    <r>
      <rPr>
        <strike/>
        <sz val="10"/>
        <rFont val="Calibri"/>
        <family val="2"/>
        <charset val="238"/>
      </rPr>
      <t xml:space="preserve">
</t>
    </r>
    <r>
      <rPr>
        <sz val="10"/>
        <rFont val="Calibri"/>
        <family val="2"/>
        <charset val="238"/>
      </rPr>
      <t>Število obračunanih storitev mora biti manjše ali enako izračunanemu trajanju obravnave v številu dni iz datuma in ure, pri čemer se upoštevajo samo celi dopolnjeni dnevi in pri neakutni obravnavi v psihiatrični bolnišnici manjše ali enako št. obračunanih dni.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obravnave med začetkom in koncem obravnave in število obračunanih dni neakutne obravnave.
-v psihiatričnih bolnišnicah pri akutni obravnavi se upošteva trajanje med začetkom in koncem obravnave oziroma datumom predhodnega obračuna in koncem obravnave in z odštetimi dnevi neakutne obravnave
Trajanje med začetkom in koncem obravnave se upošteva pri prvih obračunih in pri vseh naslednjih obračunih z datumom predhodnega obračuna + 1 dan &lt; 1.1.2024. Pri vseh naslednjih obračunih z datumom predhodnega obračuna + 1 dan &gt;= 1.1.2024 se upošteva trajanje med datumom predhodnega obračuna + 1 dan in koncem obravnave.</t>
    </r>
  </si>
  <si>
    <t>CDZOMPP008</t>
  </si>
  <si>
    <t xml:space="preserve">Družinska psihoterapija </t>
  </si>
  <si>
    <t>CDZOMPP038</t>
  </si>
  <si>
    <t>Sistemska družinska psihoterapija</t>
  </si>
  <si>
    <t>OKR ZAE 18/23</t>
  </si>
  <si>
    <t>CDZOMDT033</t>
  </si>
  <si>
    <t>DT svetovanje - individualno</t>
  </si>
  <si>
    <t>CDZOMDT034</t>
  </si>
  <si>
    <t>DT svetovanje - skupinsko</t>
  </si>
  <si>
    <t>CDZOMDT020</t>
  </si>
  <si>
    <t>DT ocenjevanje funkcioniranja na nivoju okupacije</t>
  </si>
  <si>
    <t>CDZOMDT024</t>
  </si>
  <si>
    <t>DT obravnava - kratka individualna</t>
  </si>
  <si>
    <t>CDZOMDT025</t>
  </si>
  <si>
    <t>DT obravnava - individualna mala</t>
  </si>
  <si>
    <t>CDZOMDT026</t>
  </si>
  <si>
    <t>DT obravnava - individualna srednja</t>
  </si>
  <si>
    <t>CDZOMDT027</t>
  </si>
  <si>
    <t>DT obravnava - individualna velika</t>
  </si>
  <si>
    <t>CDZOMDT028</t>
  </si>
  <si>
    <t>DT obravnava - skupinska mala</t>
  </si>
  <si>
    <t>CDZOMDT029</t>
  </si>
  <si>
    <t>DT obravnava - skupinska srednja</t>
  </si>
  <si>
    <t>CDZOMDT030</t>
  </si>
  <si>
    <t>DT obravnava skupinska velika</t>
  </si>
  <si>
    <t>CDZOMDT031</t>
  </si>
  <si>
    <t>Specialna obravnava DT</t>
  </si>
  <si>
    <t>CDZOMDT032</t>
  </si>
  <si>
    <t>CDZOMDT035</t>
  </si>
  <si>
    <t>Terapevtska pomagala - manj zahtevna</t>
  </si>
  <si>
    <t>CDZOMDT036</t>
  </si>
  <si>
    <t>Terapevtska pomagala - zahtevnejša</t>
  </si>
  <si>
    <t>CDZOMDT039</t>
  </si>
  <si>
    <t>Prilagajanje/adaptacija MP</t>
  </si>
  <si>
    <t>CDZOMDT040</t>
  </si>
  <si>
    <t xml:space="preserve">DT vrednotenje testov </t>
  </si>
  <si>
    <t>CDZOMDT047</t>
  </si>
  <si>
    <t xml:space="preserve">Triaža v CDZOM </t>
  </si>
  <si>
    <t>CDZOMNL020</t>
  </si>
  <si>
    <t>CDZOMNL021</t>
  </si>
  <si>
    <t>OKR ZAE 18/22,
 OKR ZAE 20/22</t>
  </si>
  <si>
    <t>OKR ZAE 18/22, 
OKR ZAE 20/22</t>
  </si>
  <si>
    <t>MPT003</t>
  </si>
  <si>
    <t>Triaža napotnic</t>
  </si>
  <si>
    <t>MPT017</t>
  </si>
  <si>
    <t>Svetovanje ob žalovanju</t>
  </si>
  <si>
    <t>MPT042</t>
  </si>
  <si>
    <t>Blokade malih sklepov pod kontrolo UZ / vedno sočasno obračunati ehoskopijo/</t>
  </si>
  <si>
    <t>MPT035</t>
  </si>
  <si>
    <t>Ehoskopija</t>
  </si>
  <si>
    <t>MPT008</t>
  </si>
  <si>
    <t>Obravnava v soboto, nedeljo, na praznik ali ponoči</t>
  </si>
  <si>
    <t>MPT001</t>
  </si>
  <si>
    <t>MPT002</t>
  </si>
  <si>
    <t>MPT005</t>
  </si>
  <si>
    <t>Telefonski paliativni posvet - krajši</t>
  </si>
  <si>
    <t>MPT006</t>
  </si>
  <si>
    <t>Telefonski paliativni posvet - daljši</t>
  </si>
  <si>
    <t>MPT007</t>
  </si>
  <si>
    <t>Obravnava v oddaljenem kraju zdravnika specialista</t>
  </si>
  <si>
    <t>MPT040</t>
  </si>
  <si>
    <t>Druge infiltracije perifernih živcev : prevodna anestezija</t>
  </si>
  <si>
    <t>MPT004</t>
  </si>
  <si>
    <t>MPT009</t>
  </si>
  <si>
    <t xml:space="preserve">Konziliarni paliativni pregled
</t>
  </si>
  <si>
    <t>MPT013</t>
  </si>
  <si>
    <t>Družinski sestanek</t>
  </si>
  <si>
    <t>MPT015</t>
  </si>
  <si>
    <t>Aplikacija nerazvrščenega zdravila, transfuzija krvi</t>
  </si>
  <si>
    <t>MPT016</t>
  </si>
  <si>
    <t>Odvzem krvi za preiskave</t>
  </si>
  <si>
    <t>MPT018</t>
  </si>
  <si>
    <t>Zahtevna ustna nega</t>
  </si>
  <si>
    <t>MPT019</t>
  </si>
  <si>
    <t>Nega traheostome</t>
  </si>
  <si>
    <t>MPT020</t>
  </si>
  <si>
    <t xml:space="preserve">Nadzor nad umetnim predihavanjem </t>
  </si>
  <si>
    <t>MPT021</t>
  </si>
  <si>
    <t>Vstavljanje/menjava nazogastrične sonde</t>
  </si>
  <si>
    <t>MPT022</t>
  </si>
  <si>
    <t>Parenteralno dohranjevanje</t>
  </si>
  <si>
    <t>MPT024</t>
  </si>
  <si>
    <t>Vstavitev intravenskega ali podkožnega kanala</t>
  </si>
  <si>
    <t>MPT025</t>
  </si>
  <si>
    <t>Priklopi podkožne črpalke, nadzor nad iztekanjem</t>
  </si>
  <si>
    <t>MPT026</t>
  </si>
  <si>
    <t>Podkožna ali iv injekcija zdravila</t>
  </si>
  <si>
    <t>MPT031</t>
  </si>
  <si>
    <t>Vstavitev stalnega sečnega katetra</t>
  </si>
  <si>
    <t>MPT034</t>
  </si>
  <si>
    <t>Oskrba preležanin</t>
  </si>
  <si>
    <t>MPT036</t>
  </si>
  <si>
    <t>Aspiracija peritonealne votline</t>
  </si>
  <si>
    <t>MPT037</t>
  </si>
  <si>
    <t>Aspiracija plevralne votline</t>
  </si>
  <si>
    <t>MPT038</t>
  </si>
  <si>
    <t xml:space="preserve"> Vstavitev cistostome</t>
  </si>
  <si>
    <t>MPT039</t>
  </si>
  <si>
    <t>Epiduralna blokada z vstavitvijo katetra /material/</t>
  </si>
  <si>
    <t>MPT041</t>
  </si>
  <si>
    <t>Infiltracije živčnih pletežev /vključno z vstavitvijo katetra/</t>
  </si>
  <si>
    <t>Zdravila iz lastne plazme ALI poslovna donacija - Seznam B</t>
  </si>
  <si>
    <t>Q0239</t>
  </si>
  <si>
    <t xml:space="preserve">Material za oskrbo podkožne valvule </t>
  </si>
  <si>
    <t>ePosvet med zdravniki</t>
  </si>
  <si>
    <t>Telerentgen glave - slikanje</t>
  </si>
  <si>
    <t>Telerentgen glave - odčitavanje</t>
  </si>
  <si>
    <t>31064-02</t>
  </si>
  <si>
    <t>31065-02</t>
  </si>
  <si>
    <t>Šifrant 15.143g</t>
  </si>
  <si>
    <t>Šifrant 15.143h</t>
  </si>
  <si>
    <t>401 110, 403 112, 406 114</t>
  </si>
  <si>
    <t>404 103, 404 107, 438 115</t>
  </si>
  <si>
    <t>Ponovna apl. medikamenta pri endo. zdr. zob - po zobu</t>
  </si>
  <si>
    <t>402 111, 403 112, 405 113, 
406 114, 442 116</t>
  </si>
  <si>
    <t xml:space="preserve">Vrste dokumentov 7-9 in 10-12 se uporabljajo le za obračun obravnav, ki se pošiljajo po obračunskih pravilih, ki veljajo do vključno 31. 12. 2023.
</t>
  </si>
  <si>
    <t>Šifra 0 »Drugo« pomeni:
- za obravnave, ki se pošiljajo po obračunskih pravilih, ki so veljala do vključno 31. 12. 2023, obračun v deležu OZZ/PZZ; 
- za obravnave, ki se pošiljajo po obračunskih pravilih, ki veljajo od 1. 1. 2024 dalje, pa 100 % OZZ</t>
  </si>
  <si>
    <t>E0010,E0092,E0620</t>
  </si>
  <si>
    <t>OKR ZAE 8/22, 
OKR ZAE 17/23 (ukinitev)</t>
  </si>
  <si>
    <t>E0010,E0092,E0378,E0379,E0380,E0381,E0573,E0620</t>
  </si>
  <si>
    <t>E0864</t>
  </si>
  <si>
    <t>Pregled in cepljenje proti gripi (bolnišnice in NIJZ)</t>
  </si>
  <si>
    <t>MPT027</t>
  </si>
  <si>
    <t>Klistiranje</t>
  </si>
  <si>
    <t>MPT028</t>
  </si>
  <si>
    <t>Ročno odstranjevanje blata</t>
  </si>
  <si>
    <t>MPT029</t>
  </si>
  <si>
    <t>Klistiranje preko stomalnih odprtin</t>
  </si>
  <si>
    <t>MPT030</t>
  </si>
  <si>
    <t>Nega stomalne odprtine</t>
  </si>
  <si>
    <t>MPT032</t>
  </si>
  <si>
    <t>Prebrizgavanje stalnega sečnega katetra</t>
  </si>
  <si>
    <t>MPT033</t>
  </si>
  <si>
    <t>Prebrizgavanje nefrostome</t>
  </si>
  <si>
    <t>MPT044</t>
  </si>
  <si>
    <t>Odstranitev vstavljene gripper igle</t>
  </si>
  <si>
    <t>MPT045</t>
  </si>
  <si>
    <t xml:space="preserve">Prebrizgavanje venske valvule
</t>
  </si>
  <si>
    <t xml:space="preserve">Diagnoza </t>
  </si>
  <si>
    <t xml:space="preserve">Nujna medicinska pomoč </t>
  </si>
  <si>
    <t xml:space="preserve">Nujno zdravljenje in neodložljive zdravstvene storitve </t>
  </si>
  <si>
    <t xml:space="preserve">Nosečnost, porod, kontracepcija </t>
  </si>
  <si>
    <t xml:space="preserve">Dajalci tkiv </t>
  </si>
  <si>
    <t xml:space="preserve">Obvezno cepljenje </t>
  </si>
  <si>
    <t xml:space="preserve">Nega na domu in zdravljenje na domu </t>
  </si>
  <si>
    <t xml:space="preserve">Patronažni obisk </t>
  </si>
  <si>
    <t xml:space="preserve">Preventiva </t>
  </si>
  <si>
    <t xml:space="preserve">Drugo </t>
  </si>
  <si>
    <t>Nosečnost, porod, kontracepcija</t>
  </si>
  <si>
    <t>Razširjen pregled v spec. dej. - na daljavo</t>
  </si>
  <si>
    <t xml:space="preserve">03010 </t>
  </si>
  <si>
    <t xml:space="preserve">02007-01 </t>
  </si>
  <si>
    <t xml:space="preserve">03010-01 </t>
  </si>
  <si>
    <t>Začetna ambulantna psihiatrična oskrba - na daljavo</t>
  </si>
  <si>
    <t xml:space="preserve">11006-01 </t>
  </si>
  <si>
    <t xml:space="preserve">11012-01 </t>
  </si>
  <si>
    <t>K1012</t>
  </si>
  <si>
    <t>Odvzem brisa na malignost iz prev.namena</t>
  </si>
  <si>
    <t>19210-01</t>
  </si>
  <si>
    <t>19216-01</t>
  </si>
  <si>
    <t>Prva obravnava s starši - na daljavo</t>
  </si>
  <si>
    <t>Prva obravnava otroka samega - na daljavo</t>
  </si>
  <si>
    <t>Prva obrav. s starši v odsotnosti otroka - na daljavo</t>
  </si>
  <si>
    <t>11009-01</t>
  </si>
  <si>
    <t>11010-01</t>
  </si>
  <si>
    <t>11011-01</t>
  </si>
  <si>
    <t>Prva obravnava s starši v odsotnosti otroka</t>
  </si>
  <si>
    <t>11013-01</t>
  </si>
  <si>
    <t>11014-01</t>
  </si>
  <si>
    <t>11015-01</t>
  </si>
  <si>
    <t>Ponovna obravnava s starši - na daljavo</t>
  </si>
  <si>
    <t>Ponovna obravnava otroka samega - na daljavo</t>
  </si>
  <si>
    <t>Pon. obrav. s starši v odsotnosti otroka - na daljavo</t>
  </si>
  <si>
    <t>19216</t>
  </si>
  <si>
    <t>OKR ZAE 2/24</t>
  </si>
  <si>
    <t>1746</t>
  </si>
  <si>
    <t>Z0030, Z0050</t>
  </si>
  <si>
    <t>OKR ZAE 9/22
OKR ZAE 21/22 (ukinitev)
OKR ZAE 2/24
 (uvedba)</t>
  </si>
  <si>
    <t>OKR ZAE 21/22
OKR ZAE 2/24 
(ukinitev)</t>
  </si>
  <si>
    <t>AA006</t>
  </si>
  <si>
    <t>AA007</t>
  </si>
  <si>
    <t xml:space="preserve">Posvet na daljavo – daljši 	</t>
  </si>
  <si>
    <t>AA002</t>
  </si>
  <si>
    <t xml:space="preserve">Kontrolni pregled </t>
  </si>
  <si>
    <t>AA003</t>
  </si>
  <si>
    <t>Kontrolni pregled krajši</t>
  </si>
  <si>
    <t>AA004</t>
  </si>
  <si>
    <t>Kontrolni pregled daljši - zapleti zdravljenja</t>
  </si>
  <si>
    <t>AA001</t>
  </si>
  <si>
    <t>Prvi pregled in uvedba zdravljenja</t>
  </si>
  <si>
    <t>E0860</t>
  </si>
  <si>
    <t xml:space="preserve">Prvi pregled otroka in mladostnika s cistično fibrozo </t>
  </si>
  <si>
    <t>E0861</t>
  </si>
  <si>
    <t xml:space="preserve">Kontrolni pregled otroka in mladostnika s cistično fibrozo </t>
  </si>
  <si>
    <t>E0862</t>
  </si>
  <si>
    <t>Letni pregled otroka in mladostnika s cistično fibrozo</t>
  </si>
  <si>
    <t>REV024</t>
  </si>
  <si>
    <t>UZ po protokolu za revmatično polimialgijo</t>
  </si>
  <si>
    <t>REV025</t>
  </si>
  <si>
    <t>Meritev mineralne kostne gostote (denzitometrija)</t>
  </si>
  <si>
    <t>OKR ZAE 9/19, 
OKR ZAE 8/20</t>
  </si>
  <si>
    <t>E0847</t>
  </si>
  <si>
    <t>Dodatek za strojno širj. kor. kanalov – po kanalu</t>
  </si>
  <si>
    <t>404 101, 404 103, 404 105,
404 107, 404 119</t>
  </si>
  <si>
    <t>CT60004</t>
  </si>
  <si>
    <t>CT drenaža brez KS</t>
  </si>
  <si>
    <t>CT61004</t>
  </si>
  <si>
    <t>CT drenaža s KS</t>
  </si>
  <si>
    <t>MR20018</t>
  </si>
  <si>
    <t>MR trtice brez KS</t>
  </si>
  <si>
    <t>MR21018</t>
  </si>
  <si>
    <t>MR trtice s KS</t>
  </si>
  <si>
    <t>Fe0830</t>
  </si>
  <si>
    <t>OKR ZAE 44/18
OKR ZAE 2/24
 (ukinitev)</t>
  </si>
  <si>
    <t>Storitve specialistične zunajbolnišnične zdravstvene dejavnosti dermatologije (203 206)
Specialistične zunajbolnišnične dermatološke storitve - osnovna košarica</t>
  </si>
  <si>
    <t>15.129
Podseznam 1</t>
  </si>
  <si>
    <t>Citološke in patohistološke  preiskave - bolnice</t>
  </si>
  <si>
    <t>Q0030</t>
  </si>
  <si>
    <t>Boreli.ELISA,imfl.IgM,IgG</t>
  </si>
  <si>
    <t>Q0031</t>
  </si>
  <si>
    <t>Borelio.-imunoblot IgM,IgG</t>
  </si>
  <si>
    <t>Q0032</t>
  </si>
  <si>
    <t>Testiranje HIV</t>
  </si>
  <si>
    <t>Citološke in patohistološke preiskave</t>
  </si>
  <si>
    <t>Q0279</t>
  </si>
  <si>
    <t>Direktna imunoflorescenčna preiskava kože</t>
  </si>
  <si>
    <t>DERR02</t>
  </si>
  <si>
    <t>Izrezanje benigne tvorbe kože, podk. Tkiva</t>
  </si>
  <si>
    <t>MR50006</t>
  </si>
  <si>
    <t>MR srca s perfuzijo ob obremenitvi brez KS</t>
  </si>
  <si>
    <t>MR51006</t>
  </si>
  <si>
    <t>MR srca s perfuzijo ob obremenitvi s KS</t>
  </si>
  <si>
    <t>Z0030, Z0048</t>
  </si>
  <si>
    <r>
      <t>OKR ZAE 2/19, OKR ZAE 3/19, OKR ZAE 18/20</t>
    </r>
    <r>
      <rPr>
        <b/>
        <sz val="8"/>
        <color rgb="FFFF0000"/>
        <rFont val="Calibri"/>
        <family val="2"/>
        <charset val="238"/>
        <scheme val="minor"/>
      </rPr>
      <t>, O</t>
    </r>
    <r>
      <rPr>
        <sz val="8"/>
        <color rgb="FFFF0000"/>
        <rFont val="Calibri"/>
        <family val="2"/>
        <charset val="238"/>
        <scheme val="minor"/>
      </rPr>
      <t>KR ZAE 2/24</t>
    </r>
  </si>
  <si>
    <r>
      <t>OKR ZAE 2/19, OKR ZAE 3/19, OKR ZAE 18/20</t>
    </r>
    <r>
      <rPr>
        <b/>
        <sz val="8"/>
        <color rgb="FFFF0000"/>
        <rFont val="Calibri"/>
        <family val="2"/>
        <charset val="238"/>
        <scheme val="minor"/>
      </rPr>
      <t xml:space="preserve">, </t>
    </r>
    <r>
      <rPr>
        <sz val="8"/>
        <color rgb="FFFF0000"/>
        <rFont val="Calibri"/>
        <family val="2"/>
        <charset val="238"/>
        <scheme val="minor"/>
      </rPr>
      <t>OKR ZAE 2/24</t>
    </r>
  </si>
  <si>
    <r>
      <t>206 209, 206 263</t>
    </r>
    <r>
      <rPr>
        <b/>
        <sz val="8"/>
        <color rgb="FFFF0000"/>
        <rFont val="Calibri"/>
        <family val="2"/>
        <charset val="238"/>
        <scheme val="minor"/>
      </rPr>
      <t>,</t>
    </r>
    <r>
      <rPr>
        <sz val="8"/>
        <color rgb="FFFF0000"/>
        <rFont val="Calibri"/>
        <family val="2"/>
        <charset val="238"/>
        <scheme val="minor"/>
      </rPr>
      <t xml:space="preserve"> 210 219</t>
    </r>
  </si>
  <si>
    <t>OKR ZAE 2/19, OKR ZAE 3/19, OKR ZAE 18/20, OKR ZAE 2/24</t>
  </si>
  <si>
    <r>
      <t>201 203, 202 204, 202 268, 206 209, 206 263, 210 219</t>
    </r>
    <r>
      <rPr>
        <b/>
        <sz val="8"/>
        <color rgb="FFFF0000"/>
        <rFont val="Calibri"/>
        <family val="2"/>
        <charset val="238"/>
        <scheme val="minor"/>
      </rPr>
      <t xml:space="preserve">, </t>
    </r>
    <r>
      <rPr>
        <sz val="8"/>
        <color rgb="FFFF0000"/>
        <rFont val="Calibri"/>
        <family val="2"/>
        <charset val="238"/>
        <scheme val="minor"/>
      </rPr>
      <t>212 221, 217 226, 222 231, 228 238, 234 251, 235 252, 237 254, 239 257</t>
    </r>
  </si>
  <si>
    <r>
      <rPr>
        <b/>
        <sz val="10"/>
        <rFont val="Calibri"/>
        <family val="2"/>
        <charset val="238"/>
      </rPr>
      <t xml:space="preserve">Kontrola podatka Šifra storitve. </t>
    </r>
    <r>
      <rPr>
        <sz val="10"/>
        <rFont val="Calibri"/>
        <family val="2"/>
        <charset val="238"/>
      </rPr>
      <t xml:space="preserve">Preverja se, ali je obračun pregleda ustrezen glede na šifrant K14.1.
</t>
    </r>
    <r>
      <rPr>
        <u/>
        <sz val="10"/>
        <rFont val="Calibri"/>
        <family val="2"/>
        <charset val="238"/>
      </rPr>
      <t>Upošteva se naslednje pravilo/navodilo:</t>
    </r>
    <r>
      <rPr>
        <sz val="10"/>
        <rFont val="Calibri"/>
        <family val="2"/>
        <charset val="238"/>
      </rPr>
      <t xml:space="preserve">
Na obravnavi je lahko obračunan le en pregled. V specialistični ambulantni dejavnosti mora biti ob pregledu vedno beležena ena od evidenčnih storitev prvi (E0273) ali ponovni (E0274) pregled; beleženje E0273 ali E0274 brez pregleda ni možno.
V vrstah in podvrstah zdravstvene dejavnosti s pregledi in oskrbami z boljšim vrednotenjem (storitve s končnico -01): pregledi z boljšim vrednotenjem (storitve s končnico -01) se beležijo z evidenčno storitvijo prvi (E0273) pregled, ostali pregledi pa z evidenčno storitvijo ponovni (E0274) pregled.</t>
    </r>
    <r>
      <rPr>
        <sz val="10"/>
        <rFont val="Calibri"/>
        <family val="2"/>
        <charset val="238"/>
        <scheme val="minor"/>
      </rPr>
      <t xml:space="preserve">
V primeru samostojno opravljene diagnostike (E0759) beleženje prvega (E0273) ali ponovnega (E0274) pregleda ni možno.</t>
    </r>
  </si>
  <si>
    <r>
      <rPr>
        <b/>
        <sz val="10"/>
        <rFont val="Calibri"/>
        <family val="2"/>
        <charset val="238"/>
      </rPr>
      <t xml:space="preserve">Kontrola podatka Šifra storitve. </t>
    </r>
    <r>
      <rPr>
        <sz val="10"/>
        <rFont val="Calibri"/>
        <family val="2"/>
        <charset val="238"/>
      </rPr>
      <t xml:space="preserve">Preverja se, ali je obračun oskrbe ustrezen  glede na šifrant K14.1.
</t>
    </r>
    <r>
      <rPr>
        <u/>
        <sz val="10"/>
        <rFont val="Calibri"/>
        <family val="2"/>
        <charset val="238"/>
      </rPr>
      <t>Upošteva se naslednje pravilo/navodilo:</t>
    </r>
    <r>
      <rPr>
        <sz val="10"/>
        <rFont val="Calibri"/>
        <family val="2"/>
        <charset val="238"/>
      </rPr>
      <t xml:space="preserve">
Na obravnavi se hkrati ne smeta beležiti začetna/celotna in nadaljnja/delna oskrba. Če je opravljen pregled, se lahko hkrati obračuna le ena oskrba. Začetna/celotna oskrba se lahko obračuna ob prvem kontaktu ali novi diagnozi. Nadaljnja/delna oskrba se lahko obračuna pri kontrolnem pregledu. 
V vrstah in podvrstah zdravstvene dejavnosti s pregledi in oskrbami z boljšim vrednotenjem (storitve s končnico -01): oskrbe z boljšim vrednotenjem (storitve s končnico -01) se obvezno beležijo z evidenčno storitvijo prvi pregled (E0273), ostale oskrbe pa se lahko beležijo z evidenčno storitvijo ponovni pregled (E0274).
Omejitve ne veljajo za bolnišnične oskrbe.
Hkratno obračunavanje oskrbe in svetovanja oz. konzultacije ni možno.</t>
    </r>
  </si>
  <si>
    <t>E0259,E0813,E0833,E0834, Šifrant 15.82,Q0030, Q0031, Q0033,Q0176-Q0182, Q0242, Šifrant 15.117</t>
  </si>
  <si>
    <t>Q0176-Q0182,Q0030,Q0031, Q0033, Q0235-Q0237, Q0242, Q0262-Q0264, Q0265-Q0272, Q0336, Q0342</t>
  </si>
  <si>
    <t>Q0032,Q0033,Q0176-Q0182,Q0235-Q0237,Q0242,Q0262-Q0264, Q0265-Q0272,Q0319,Q0320,Q0322,Q0336</t>
  </si>
  <si>
    <t>E0259,E0766,E0767,E0812, E0813,E0815,E0833, E0834,E0860, E0861,E0862, Šifrant 15.82,Q0030, Q0031, Q0033,Q0176-Q0182, Q0242, Q0336, Q0342, Šifrant 15.117</t>
  </si>
  <si>
    <t>E0259,E0273,E0274,E0766,E0767,E0812,E0813,E0815,E0833,E0834,E0860, E0861, E0862, Šifrant 15.82,Šifrant 15.51,Q0030, Q0031 Q0033,Q0176-Q0182,Q0242, Q0336, Q0342, Šifrant 15.117</t>
  </si>
  <si>
    <t>E0259,E0766, E0767,E0828,E0829,E0830, E0831,Šifrant 15.86,Q0032,Q0033, Q0176-Q0182,Q0242,Q0319,Q0320, Q0322,Q0336,Šifrant 15.117</t>
  </si>
  <si>
    <t>E0259,E0273,E0274,E0759,E0766,E0767,E0828,E0829,E0830,E0831, Šifrant 15.86, Šifrant 15.51,Q0032,Q0033, Q0176-Q0182,Q0242,Q0319,Q0320, Q0322,Q0336,Šifrant 15.117</t>
  </si>
  <si>
    <t>Q0032,Q0033,Q0235-Q0237, Q0242, Q0262-Q0264, Q0265-Q0272,Q0275, Q0276, Q0338, Q0339, Q0340</t>
  </si>
  <si>
    <t>E0259, Šifrant 15.134,Q0032, Q0033,Q0242,Q0275,Q0276, Q0338, Q0339, Q0340, Šifrant 15.117</t>
  </si>
  <si>
    <t>E0259,E0273,E0274, Šifrant 15.134, Šifrant 15.51,Q0032, Q0033, Q0242,Q0275,Q0276, Q0338, Q0339, Q0340, Šifrant 15.117</t>
  </si>
  <si>
    <t>Punkcija sklepa z znotrajsklepnim vbrizgavanjem zdravila</t>
  </si>
  <si>
    <t>OKR ZAE 9/19,
OKR ZAE 8/20,
OKR ZAE 2/24</t>
  </si>
  <si>
    <t>OKR ZAE 9/19, 
OKR ZAE 3/23,
OKR ZAE 2/24</t>
  </si>
  <si>
    <t>OKR ZAE 9/19, 
OKR ZAE 8/20,
OKR ZAE 2/24</t>
  </si>
  <si>
    <t>Diagnostika SjS (brez biopsije  in UZ)</t>
  </si>
  <si>
    <t>Diagnostika SjS (brez biopsije in UZ)</t>
  </si>
  <si>
    <t xml:space="preserve">OKR ZAE 9/19,
OKR ZAE 3/23,
OKR ZAE 2/24 </t>
  </si>
  <si>
    <t>E0010,E0012,E0092,E0616 (iz Šifranta 15.106), E0728, E0743</t>
  </si>
  <si>
    <t>RA130K (iz Šifranta 15.3)</t>
  </si>
  <si>
    <t>E0743,K0001-K0007,K0010-K0016, K0018,K0020-K0023, K0040, K0041, K0050, K0051-K0053, K0060, K0061, K0002-01, K0003-01 (iz Šifranta 15.20), Q0030-Q0033, Q0037-Q0039, Q0048,Q0206-Q0211,Q0242, Q0243-Q0261, Q0284-Q0286, Q0326, Q0327, Šifrant 15.117,
E0612-E0615 (iz Šifranta 15.106)</t>
  </si>
  <si>
    <t>P (obvezno za storitev E0616)</t>
  </si>
  <si>
    <t>Q0030-Q0033,Q0037-Q0039, Q0048, Q0206-Q0211,Q0235-Q0237,Q0242, Q0243-Q0261, Q0262-Q0264, Q0265-Q0272, Q0284-Q0286, Q0326, Q0327, Q0341</t>
  </si>
  <si>
    <t>Q0030-Q0033, Q0037-Q0039, Q0048, Q0206-Q0211, Q0235-Q0237, Q0243-Q0261, Q0262-Q0264, Q0265-Q0272, Q0284-Q0286, Q0326, Q0327, Q0341</t>
  </si>
  <si>
    <t>Q0030-Q0033,Q0037-Q0039, Q0048, Q0206-Q0211,Q0235-Q0237, Q0243-Q0261, Q0262-Q0264, Q0265-Q0272, Q0284-Q0286, Q0326, Q0327, Q0341</t>
  </si>
  <si>
    <t>Q0030-Q0033,Q0037-Q0039, Q0048, Q0206-Q0211,Q0235-Q0237,Q0242, Q0262-Q0264, Q0265-Q0272, Q0284-Q0286, Q0326, Q0327, Q0341</t>
  </si>
  <si>
    <t>Q0030,Q0031,Q0032,Q0037,Q0038,Q0039,Q0206-Q0211,Q0235-Q0237,Q0242,Q0243-Q0261, Q0262-Q0264, Q0265-Q0272, Q0284-Q0286, Q0326, Q0327, Q0341</t>
  </si>
  <si>
    <t>Q0030-Q0033, Q0037-Q0039, Q0048, Q0206-Q0211, Q0235-Q0237, Q0262-Q0264, Q0265-Q0272, Q0284-Q0286, Q0326, Q0327, Q0341</t>
  </si>
  <si>
    <t>E0743,K0001-K0007,K0010-K0016, K0018,K0020-K0023,K0040, K0041,K0045-K0048,K0050, K0051-K0053, K0060, K0061, K0002-01, K0003-01 (iz Šifranta 15.20), Šifrant 15,20a, Q0030-Q0033, Q0037-Q0039, Q0048,Q0206-Q0211,Q0242, Q0243-Q0261, Q0284-Q0286,Q0326, Q0327, Q0341, Šifrant 15.117,
E0612-E0615 (iz Šifranta 15.106)</t>
  </si>
  <si>
    <t>E0743,K0001-K0007,K0010, K0011, K0018,K0020-K0023, K0041, K0045-K0048,K0050, K0051-K0053, K0060, K0061, K0002-01,K0003-01 (iz Šifranta 15.20), Q0030-Q0033, Q0037-Q0039, Q0048, Q0206-Q0211,Q0242, Q0243-Q0261, Q0284-Q0286, Q0326, Q0327, Q0341, Šifrant 15.117</t>
  </si>
  <si>
    <t>E0743,K0001-K0007,K0010,K0011, K0018, K0020-K0023,K0041,K0044, K0045-K0048,K0050,K0051-K0053, K0060, K0061, K0002-01, K0003-01 (iz Šifranta 15.20), Q0030-Q0033, Q0037-Q0039, Q0048,Q0206-Q0211,Q0242, Q0243-Q0261, Q0284-Q0286, Q0326, Q0327, Q0341, Šifrant 15.117</t>
  </si>
  <si>
    <t>E0743, Šifrant 15.20 (razen K0024, K0044, K0049, K0054, K0055), Q0030-Q0033, Q0037-Q0039, Q0048, Q0206-Q0211, Q0243-Q0261, Q0284-Q0286, Q0326, Q0327, Q0341, Šifrant 15.117</t>
  </si>
  <si>
    <t>E0743, Šifrant 15.20 (razen K0010, K0013, K0015, K0024, K0044, K0049, K0054, K0055), Q0030-Q0033, Q0037-Q0039, Q0048,Q0206-Q0211, Q0243-Q0261, Q0284-Q0286, Q0326, Q0327, Q0341, Šifrant 15.117</t>
  </si>
  <si>
    <t>E0743, Šifrant 15.20 (razen K0024, K0044, K0049, K0054, K0055), Q0030-Q0033, Q0037-Q0039, Q0048,Q0206-Q0211, Q0243-Q0261, Q0284-Q0286, Q0326, Q0327, Q0341, Šifrant 15.117</t>
  </si>
  <si>
    <t>E0743,K0001-K0003,K0006, K0007, K0011, K0016,K0020-K0023, K0040, K0041,K0045-K0048, K0050, K0051-K0053, K0060, K0061, K0002-01, K0003-01 (iz Šifranta 15.20), Q0030-Q0033, Q0037-Q0039, Q0048,Q0206-Q0211,Q0242, Q0284-Q0286, Q0326, Q0327, Q0341, Šifrant 15.117</t>
  </si>
  <si>
    <t>E0743,K0004,K0005,K0010-K0015, K0018,K0024,K0049, K0054, K0055 (iz Šifranta 15.20), Q0030-Q0033, Q0037-Q0039, Q0048,Q0206-Q0211, Q0242, Q0284-Q0286, Q0326, Q0327, Q0341, Šifrant 15.117, Šifrant 15.140</t>
  </si>
  <si>
    <t>E0743,K0001-K0003,K0004, K0005, K0006, K0007,K0010-K0015, K0016,K0018, K0020-K0023, K0024, K0040,K0041, K0045-K0048,K0049,K0050, K0051-K0055,K0060, K0061, K0002-01, K0003-01 (iz Šifranta 15.20), Q0030, Q0031, Q0032,Q0037, Q0038, Q0039, Q0206-Q0211, Q0242, Q0243-Q0261, Q0284-Q0286, Q0326, Q0327, Q0341, Šifrant 15.117</t>
  </si>
  <si>
    <t>E0743,K0001-K0003, K0006, K0007, K0011, K0016, K0020-K0023,K0040, K0041, K0045-K0048,K0050,K0051-K0053, K0060, K0061, K0002-01, K0003-01 (iz Šifranta 15.20), Q0030-Q0033, Q0037-Q0039, Q0048,Q0206-Q0211, Q0242, Q0284-Q0286, Q0326, Q0327, Q0341, Šifrant 15.117</t>
  </si>
  <si>
    <t>E0743,K0004,K0005,K0010-K0015, K0018, K0024, K0049, K0054, K0055 (iz Šifranta 15.20), Q0030-Q0033, Q0037-Q0039, Q0048, Q0206-Q0211, Q0242, Q0284-Q0286, Q0326, Q0327, Q0341, Šifrant 15.117, Šifrant 15.140</t>
  </si>
  <si>
    <t>E0743,K0001-K0003,K0004,K0005, K0006 ,K0007,K0010-K0015, K0016, K0018, K0020-K0023, K0024, K0040, K0041, K0045-K0048, K0049, K0050,K0051-K0055, K0060, K0061, K0002-01, K0003-01 (iz Šifranta 15.20),Q0030, Q0031, Q0032, Q0037, Q0038, Q0039, Q0206-Q0211, Q0242, Q0243-Q0261, Q0284-Q0286, Q0326, Q0327, Q0341, Šifrant 15.117</t>
  </si>
  <si>
    <t>E0743, Šifrant 15.20 (razen K0044), Q0030-Q0033, Q0037-Q0039, Q0048, Q0206-Q0211, Q0284-Q0286, Q0326, Q0327, Q0341, Šifrant 15.117</t>
  </si>
  <si>
    <t>E0743, Šifrant 15.20 (razen K0044), Q0030-Q0033, Q0037-Q0039, Q0048,Q0206-Q0211, Q0284-Q0286, Q0326, Q0327, Q0341, Šifrant 15.117</t>
  </si>
  <si>
    <t>Q0014-Q0022,Q0024, Q0026, Q0032, Q0033,Q0035,Q0060,Q0061, Q0064, Q0067,Q0235-Q0237,Q0242,Q0262-Q0264, Q0265-Q0272, Q0281, Q0328-Q0334, Q0337</t>
  </si>
  <si>
    <t>Šifrant 15.21,Q0014-Q0022, Q0024, Q0026,Q0032, Q0033, Q0035, Q0060,Q0061, Q0064, Q0067,Q0242, Q0281, Q0328-Q0334, Q0337, Šifrant 15.117</t>
  </si>
  <si>
    <t>Šifrant 15.21,Q0014-Q0022, Q0024, Q0026,Q0032,Q0033, Q0035,Q0060, Q0061,Q0064, Q0067, Q0242, Q0281,Q0328-Q0334, Q0337, UZ0013, UZ0014,UZ0041, UZ0042, UZ0043,UZ0046,UZ0047, UZ0048 (iz Šifranta 15.51), Šifrant 15.117</t>
  </si>
  <si>
    <t>Šifrant 15.129
(razen DERR01 in DERR02)</t>
  </si>
  <si>
    <t>Šifrant 15.129
(samo DERR01 in DERR02)</t>
  </si>
  <si>
    <t>E0259,DER003, DERR01, DERR02, Q0030-Q0033, Q0242, Q0279, Q0318, Šifrant 15.117</t>
  </si>
  <si>
    <t>E0259,E0273,E0274,DER003, DERR01, DERR02, Šifrant 15.51,Q0030-Q0033,Q0242, Q0279, Q0318, Šifrant 15.117</t>
  </si>
  <si>
    <t>NAVODILO ZA OBRAČUN ŠT. 31 - SP2/CT in MR/3,
OKR ZAE 16/20, 
OKR ZAE 2/24</t>
  </si>
  <si>
    <r>
      <t xml:space="preserve">338 024, </t>
    </r>
    <r>
      <rPr>
        <sz val="10"/>
        <rFont val="Arial CE"/>
        <charset val="238"/>
      </rPr>
      <t>338 040, 338 042, 338 045, 338 046, 
338 062, 338 063</t>
    </r>
  </si>
  <si>
    <r>
      <t xml:space="preserve">338 024, </t>
    </r>
    <r>
      <rPr>
        <sz val="10"/>
        <rFont val="Arial CE"/>
        <charset val="238"/>
      </rPr>
      <t>338 040, 338 042, 338 045, 338 046,
338 062, 338 063</t>
    </r>
  </si>
  <si>
    <r>
      <t>338 024,</t>
    </r>
    <r>
      <rPr>
        <sz val="10"/>
        <rFont val="Arial CE"/>
        <charset val="238"/>
      </rPr>
      <t xml:space="preserve"> 338 040, 338 042, 338 045, 338 046,
338 062, 338 063</t>
    </r>
  </si>
  <si>
    <r>
      <rPr>
        <sz val="10"/>
        <rFont val="Arial CE"/>
        <charset val="238"/>
      </rPr>
      <t>338 040, 338 042, 338 045, 338 046, 338 051,
338 062, 338 063</t>
    </r>
  </si>
  <si>
    <r>
      <rPr>
        <sz val="10"/>
        <rFont val="Arial CE"/>
        <charset val="238"/>
      </rPr>
      <t>338 040, 338 042, 338 045, 338 046, 338 051</t>
    </r>
  </si>
  <si>
    <t xml:space="preserve"> /</t>
  </si>
  <si>
    <t>Seznam storitev 15.20: Storitve v splošnih amb., disp. za otroke in šolarje ter NMP 
(302 001-002, 302 036, 302 064, 302 067, 327 009, 327 011, 327 013, 327 065, 338 024, 338 040, 338 042, 338 045-046, 338 051, 338 062-063)</t>
  </si>
  <si>
    <t>E0612-E0615,E0749 (iz Šifranta 15.106)</t>
  </si>
  <si>
    <t>E0010, E0012,E0616, E0749 (iz Šifranta 15.106), E0728, RA130K (iz Šifranta 15.3)</t>
  </si>
  <si>
    <t>P (obvezno za storitve E0616,E0749)</t>
  </si>
  <si>
    <t>Šifrant 15.37,Q0242</t>
  </si>
  <si>
    <t>Šifrant 15.37, Q0242</t>
  </si>
  <si>
    <t xml:space="preserve">
E0273,E0274,Šifrant 15.37,Q0242</t>
  </si>
  <si>
    <t>E0092,E0259,E0273,E0274,E0433, E0434,E0847</t>
  </si>
  <si>
    <t>E0010,E0092,E0723-E0726,E0847</t>
  </si>
  <si>
    <t>E0092,E0847</t>
  </si>
  <si>
    <t>namesto E0010=Q0001,Q0203,Q0282,Q0283 (iz Šifranta 15.28), E0723-E0726, E0847 (iz Šifranta 15.2)</t>
  </si>
  <si>
    <t>E0092,E0723-E0726,E0847</t>
  </si>
  <si>
    <t>E0259,E0433,E0434,E0847, Šifrant 15.73,Šifrant 15.132,Q0001, Q0033,Q0203, Q0242,Q0277, Q0278,Q0282,Q0283,Q0287-Q0290, Q0307, Šifrant 15.117</t>
  </si>
  <si>
    <t>E0259,E0273,E0274,E0433,E0434,E0847,Šifrant 15.73,Šifrant 15.132,Šifrant 15.51,Q0001,Q0033,Q0203, Q0242, Q0277,Q0278,Q0282, Q0283, Q0287-Q0290, Q0307, Šifrant 15.117</t>
  </si>
  <si>
    <t>E0723-E0726,E0847,Šifrant 15.121, Q0001,Q0203,Q0242,Q0277,Q0278,Q0282,Q0283</t>
  </si>
  <si>
    <t>Šifrant 15.39, Šifrant 15.132, Q0001,Q0033,Q0203,Q0242, Q0277,Q0278,Q0282,Q0283, Q0287-Q0290,Q0307,E0847</t>
  </si>
  <si>
    <t>Šifrant 15.121, Q0001,Q0203, Q0242,Q0277,Q0278,Q0282, Q0283,E0847</t>
  </si>
  <si>
    <t>Šifrant 15.39, Šifrant 15.132, Šifrant 15.51, Q0001,Q0033, Q0203,Q0242, Q0277,Q0278, Q0282, Q0283, Q0287-Q0290, Q0307,E0847</t>
  </si>
  <si>
    <t>Q0033, Q0242, Šifrant 15.119, E0847</t>
  </si>
  <si>
    <t>Šifrant 15.115, Q0242, E0847</t>
  </si>
  <si>
    <t>Šifrant 15.112, Q0242, E0847</t>
  </si>
  <si>
    <t>E0723-E0726, E0847, Šifrant 15.39, Q0001,Q0203,Q0282,Q0283</t>
  </si>
  <si>
    <t>Šifrant 15.119, Q0242, E0847</t>
  </si>
  <si>
    <t>E0723-E0726, E0847, Šifrant 15.122, Šifrant 15.133,Q0001,Q0203, Q0242, Q0277,Q0278, Q0282, Q0283,Q0291-Q0295, Q0306</t>
  </si>
  <si>
    <t>Šifrant 15.39, Šifrant 15.52, Šifrant 15.132,Q0001,Q0033, Q0203, Q0242, Q0277,Q0278, Q0282, Q0283,Q0287-Q0290, Q0307, E0847</t>
  </si>
  <si>
    <t>Q0033,Q0242,Q0277,Q0278, Q0287-Q0290,Q0307, Šifrant 15.132,Šifrant 15.138,E0847</t>
  </si>
  <si>
    <t>Šifrant 15.122, Šifrant 15.133, Q0001,Q0203, Q0242, Q0277, Q0278, Q0282,Q0283,Q0291-Q0295, Q0306, E0847</t>
  </si>
  <si>
    <t>Šifrant 15.39, Šifrant 15.52, Šifrant 15.132,Q0001,Q0033, Q0203, Q0242, Q0277,Q0278, Q0282, Q0283, Q0287-Q0290, Q0307, E0847</t>
  </si>
  <si>
    <t>Q0033,Q0242,Q0277,Q0278,Q0287-Q0290,Q0307, Šifrant 15.51, Šiifrant 15.132, Šifrant 15.138, E0847</t>
  </si>
  <si>
    <t>Delna akrilatna proteza - enostavna</t>
  </si>
  <si>
    <t>Delna akrilatna proteza - zahtevna</t>
  </si>
  <si>
    <t xml:space="preserve">Delna proteza z ulito bazo - enostavna </t>
  </si>
  <si>
    <t>Delna proteza z ulito bazo - zahtevna</t>
  </si>
  <si>
    <t>Reskanje prevlek, teleskopskih prevlek ali gredi po elementu</t>
  </si>
  <si>
    <t>OKR ZAE 18/21
OKR ZAE 8/22 (dopolnitev s 338 062 in 338 063)</t>
  </si>
  <si>
    <t>NEV003</t>
  </si>
  <si>
    <t>Kratki pregled</t>
  </si>
  <si>
    <t>15.76
Podseznam 2</t>
  </si>
  <si>
    <t>Storitve specialistične zunajbolnišnične zdravstvene dejavnosti nevrologije (218 227)
Ostale storitve</t>
  </si>
  <si>
    <t>OKR ZAE 3/24</t>
  </si>
  <si>
    <t>NEV005</t>
  </si>
  <si>
    <t>Posvet specialista na daljavo - krajši</t>
  </si>
  <si>
    <t>NEV006</t>
  </si>
  <si>
    <t>Posvet specialista na daljavo - daljši</t>
  </si>
  <si>
    <t>NEV008</t>
  </si>
  <si>
    <t>Posvet na daljavo (DMS, RFT) - daljši</t>
  </si>
  <si>
    <t>NEV009</t>
  </si>
  <si>
    <t>Posvet na daljavo (DMS, RFT) - krajši</t>
  </si>
  <si>
    <t>NEV011</t>
  </si>
  <si>
    <t>Neinvazivna mehanska ventilacija z odvzemom krvi za PAAK</t>
  </si>
  <si>
    <t>NEV013</t>
  </si>
  <si>
    <t>Nadzor nad umetnim predihavanjem - neinvazivno predihavanje</t>
  </si>
  <si>
    <t>NEV022</t>
  </si>
  <si>
    <t>Kratka EMG</t>
  </si>
  <si>
    <t>NEV023</t>
  </si>
  <si>
    <t>Srednja EMG</t>
  </si>
  <si>
    <t>NEV024</t>
  </si>
  <si>
    <t>Dolga EMG</t>
  </si>
  <si>
    <t>NEV025</t>
  </si>
  <si>
    <t xml:space="preserve">EMG vodeno injiciranje zdravila </t>
  </si>
  <si>
    <t>NEV026</t>
  </si>
  <si>
    <t>Evocirani potenciali SEP,VEP,ERG, APMD</t>
  </si>
  <si>
    <t>NEV027</t>
  </si>
  <si>
    <t>Avdiometrija z akustičnimi potenciali možganskega debla (APMD)</t>
  </si>
  <si>
    <t>NEV028</t>
  </si>
  <si>
    <t>EEG standardna v budnosti</t>
  </si>
  <si>
    <t>NEV029</t>
  </si>
  <si>
    <t xml:space="preserve">Podaljšana EEG z video snemanjem </t>
  </si>
  <si>
    <t>NEV030</t>
  </si>
  <si>
    <t>Celodnevna EEG z video snemanjem</t>
  </si>
  <si>
    <t>NEV031</t>
  </si>
  <si>
    <t>Celonočna video polisomnografija (PSG)</t>
  </si>
  <si>
    <t>NEV032</t>
  </si>
  <si>
    <t>Celonočno video PSG snemanje in merjenje respiracije</t>
  </si>
  <si>
    <t>NEV033</t>
  </si>
  <si>
    <t>Pohodno celonočno PSG snemanje in merjenje respiracije</t>
  </si>
  <si>
    <t>NEV034</t>
  </si>
  <si>
    <t>Poligrafija- celonočna</t>
  </si>
  <si>
    <t>NEV035</t>
  </si>
  <si>
    <t>Pohodna (24 urna) polisomnografija</t>
  </si>
  <si>
    <t>NEV040</t>
  </si>
  <si>
    <t xml:space="preserve">Dvojno barvna ultrazvočna preiskava vratnih arterij </t>
  </si>
  <si>
    <t>NEV041</t>
  </si>
  <si>
    <t>Dvojno barvna ultrazvočna preiskava vratnih arterij s kontrastom</t>
  </si>
  <si>
    <t>NEV042</t>
  </si>
  <si>
    <t>Dvojna barvna transkranialna doplerska preiskava (TCCD)</t>
  </si>
  <si>
    <t>NEV043</t>
  </si>
  <si>
    <t>Dvojna barvna transkranialna doplerska preiskava (TCCD) z uporabo UZ kontrasta</t>
  </si>
  <si>
    <t>NEV048</t>
  </si>
  <si>
    <t>UZ merjenje zastojnega urina</t>
  </si>
  <si>
    <t>NEV049</t>
  </si>
  <si>
    <t>Urodinamska preiskava</t>
  </si>
  <si>
    <t>NEV001</t>
  </si>
  <si>
    <t>NEV015</t>
  </si>
  <si>
    <t>NEV002</t>
  </si>
  <si>
    <t>Šifrant 15.147</t>
  </si>
  <si>
    <t>068</t>
  </si>
  <si>
    <t>Splošna ambulanta specializanta družinske medicine</t>
  </si>
  <si>
    <t>E0743,K0001-K0007,K0010-K0016, K0018,K0020-K0023,K0040, K0041,K0045-K0048,K0050, K0051-K0053, K0060, K0061, K0002-01, K0003-01 (iz Šifranta 15.20), Šifrant 15,20a, Q0030-Q0033, Q0037-Q0039, Q0048,Q0206-Q0211,Q0242, Q0243-Q0261, Q0284-Q0286,Q0326, Q0327, Q0341, Šifrant 15.117</t>
  </si>
  <si>
    <t>E0612-E0615 (iz Šifranta 15.106), E0743,Šifrant 15.20 (razen K0024,K0044, K0049, K0054, K0055), Šifrant 15,20a, Šifrant 15.50, Q0030-Q0033, Q0037-Q0039, Q0048,Q0206-Q0211,Q0242, Q0243-Q0261, Q0284-Q0286, Q0326, Q0327, Q0341, Šifrant 15.117</t>
  </si>
  <si>
    <t>NEFRO005</t>
  </si>
  <si>
    <t>Posvet na daljavo-krajši</t>
  </si>
  <si>
    <t>NEFRO006</t>
  </si>
  <si>
    <t>Posvet na daljavo-daljši</t>
  </si>
  <si>
    <t>NEFRO018</t>
  </si>
  <si>
    <t>Posvet na daljavo DMS</t>
  </si>
  <si>
    <t>NEFRO012</t>
  </si>
  <si>
    <t>Monitoring</t>
  </si>
  <si>
    <t>NEFRO013</t>
  </si>
  <si>
    <t xml:space="preserve">Intravenska infuzija </t>
  </si>
  <si>
    <t>NEFRO020</t>
  </si>
  <si>
    <t>Prva nefrološka klinična prehrana</t>
  </si>
  <si>
    <t>NEFRO021</t>
  </si>
  <si>
    <t>Nadaljnja nefrološka klinična prehrana</t>
  </si>
  <si>
    <t>NEFRO024</t>
  </si>
  <si>
    <t>Zdravniško svetovanje pri KLB-srednje</t>
  </si>
  <si>
    <t>NEFRO025</t>
  </si>
  <si>
    <t>Zdravniško svetovanje pri KLB-dolgo</t>
  </si>
  <si>
    <t>NEFRO026</t>
  </si>
  <si>
    <t>Nefrološka edukacija DMS-srednja</t>
  </si>
  <si>
    <t>NEFRO027</t>
  </si>
  <si>
    <t>Nefrološka edukacija DMS-dolga</t>
  </si>
  <si>
    <t>NEFRO028</t>
  </si>
  <si>
    <t>Zdravniško svetovanje pri KLB: 2-4 osebe</t>
  </si>
  <si>
    <t>NEFRO029</t>
  </si>
  <si>
    <t>Zdravniško svetovanje pri KLB: &gt;4 osebe</t>
  </si>
  <si>
    <t>NEFRO030</t>
  </si>
  <si>
    <t>Nefrološka edukacija DMS: 2-4 osebe</t>
  </si>
  <si>
    <t>NEFRO031</t>
  </si>
  <si>
    <t>Nefrološka edukacija DMS: &gt;4 osebe</t>
  </si>
  <si>
    <t>NEFUZ001</t>
  </si>
  <si>
    <t>UZ ledvic in sečil</t>
  </si>
  <si>
    <t>NEFUZ002</t>
  </si>
  <si>
    <t>UZ dopler ledvic</t>
  </si>
  <si>
    <t>NEFUZ003</t>
  </si>
  <si>
    <t>UZ dopler ledvic in ledvičnih arterij</t>
  </si>
  <si>
    <t>NEFUZ004</t>
  </si>
  <si>
    <t>UZ dopler presajene ledvice</t>
  </si>
  <si>
    <t>NEFUZ005</t>
  </si>
  <si>
    <t xml:space="preserve">UZ dopler presajene ledvice in žilja </t>
  </si>
  <si>
    <t>NEFUZ006</t>
  </si>
  <si>
    <t>UZ sečnega mehurja (pred in po mikciji)</t>
  </si>
  <si>
    <t>NEFUZ007</t>
  </si>
  <si>
    <t xml:space="preserve">UZ ocena volumskega stanja </t>
  </si>
  <si>
    <t>NEFUZ008</t>
  </si>
  <si>
    <t>UZ vene kave inferior</t>
  </si>
  <si>
    <t>NEFUZ011</t>
  </si>
  <si>
    <t xml:space="preserve">UZ ocena trebušne stene </t>
  </si>
  <si>
    <t>NEFUZ012</t>
  </si>
  <si>
    <t>UZ peritonealnega katetra</t>
  </si>
  <si>
    <t>E0012,E0092,E0728,E0743</t>
  </si>
  <si>
    <t>E0012,E0728, RA130K (iz Šifranta 15.3)</t>
  </si>
  <si>
    <t>E0773,E0774,E0775,E0776,E0810, E0811</t>
  </si>
  <si>
    <t>E0259, E0273, E0274, E0759, E0848, E0849, E0850, E0851, E0852, E0853, E0854, E0855, E0856, E0857, E0866</t>
  </si>
  <si>
    <t xml:space="preserve">E0273,E0274,E0759, Šifrant 15.76, Q0030-Q0033,Q0242, Šifrant 15.117 </t>
  </si>
  <si>
    <t>Šifrant 15.76,Q0030-Q0033,Q0242, Šifrant 15.117</t>
  </si>
  <si>
    <t>Q0030-Q0033,Q0242, Šifrant 15.117</t>
  </si>
  <si>
    <t xml:space="preserve">E0273,E0274,E0759,Šifrant 15.76, Q0030-Q0033,Q0242, Šifrant 15.117 </t>
  </si>
  <si>
    <t>204 205, 210 219, 225 234</t>
  </si>
  <si>
    <t>E0743,Šifrant 15.20 (razen K0024, K0044, K0049, K0054, K0055), Šifrant 15.20a, Šifrant 15.50, Q0030-Q0033, Q0037-Q0039, Q0048,Q0206-Q0211,Q0242, Q0243-Q0261, Q0284-Q0286, Q0326, Q0327, Q0341, Šifrant 15.117</t>
  </si>
  <si>
    <t>201 203, 202 204, 202 268, 203 206, 204 205, 204 207, 204 503, 205 208, 206 209, 206 210, 206 212, 206 263, 207 213, 208 214, 209 215, 209 240, 209 290, 210 219, 211 220, 211 276, 212 221, 213 222, 215 224, 216 264, 217 226, 218 227, 219 228, 220 229, 220 278, 222 231, 223 232, 224 242, 224 282, 224 288, 225 234, 227 237, 227 240, 227 259, 228 238, 229 239, 230 241, 230 269, 232 249, 234 251, 235 252, 237 254, 238 255, 238 256, 238 261, 238 262, 238 277, 238 280, 238 281, 239 257, 241 279, 242 233, 249 218, 249 216, 249 217, 249 265, 301 258, 302 001, 302 002, 302 003, 302 004, 302 036, 302 064, 302 067, 302 068, 327 009, 327 011, 327 013, 327 014, 327 061, 327 065, 338 024, 338 040,338 042,338 045, 338 046,338 051, 338 062, 338 063, 401 110, 402 111, 403 112, 404 101, 404 103, 404 105, 404 107, 404 119, 405 113, 406 114, 438 115, 442 116, 501 703, 512 032, 512 057, 512 058, 512 059, 644 409</t>
  </si>
  <si>
    <t>SP005</t>
  </si>
  <si>
    <t>Specialno pedagoška obravnava</t>
  </si>
  <si>
    <t>SP007</t>
  </si>
  <si>
    <t>SP008</t>
  </si>
  <si>
    <t>Priprava individualnega načrta specialno pedagoške obravnave</t>
  </si>
  <si>
    <t>SP009</t>
  </si>
  <si>
    <t>Specialno pedagoška obravnava - skupinska</t>
  </si>
  <si>
    <t>SP010</t>
  </si>
  <si>
    <t>Specialno pedagoški diagnostični test</t>
  </si>
  <si>
    <t>SP011</t>
  </si>
  <si>
    <t>Vrednotenje testov</t>
  </si>
  <si>
    <t>SP012</t>
  </si>
  <si>
    <t>Specialno pedagoško svet./učenje ravnanja z otrokom</t>
  </si>
  <si>
    <t>SP013</t>
  </si>
  <si>
    <t>Krajši posvet s pacientom</t>
  </si>
  <si>
    <t>SP014</t>
  </si>
  <si>
    <t>Daljši posvet s pacientom</t>
  </si>
  <si>
    <t>SP015</t>
  </si>
  <si>
    <t>Krajši posvet /intervju s pacientom na daljavo</t>
  </si>
  <si>
    <t>SP016</t>
  </si>
  <si>
    <t>SP006</t>
  </si>
  <si>
    <t>Priprava individualnega materiala in terapevtskih pripomočkov</t>
  </si>
  <si>
    <t>SP020</t>
  </si>
  <si>
    <t xml:space="preserve">Koordinacija interdisciplinarne obravnave </t>
  </si>
  <si>
    <t>SP017</t>
  </si>
  <si>
    <t>Krajša timska obravnava otroka ali mladostnika</t>
  </si>
  <si>
    <t>SP018</t>
  </si>
  <si>
    <t>Daljša timska obravnava otroka ali mladostnika</t>
  </si>
  <si>
    <t>SP019</t>
  </si>
  <si>
    <t xml:space="preserve">Obsežna timska obravnava otroka ali mladostnika </t>
  </si>
  <si>
    <t>OKR ZAE 4/24</t>
  </si>
  <si>
    <t>SP023</t>
  </si>
  <si>
    <t>SP024</t>
  </si>
  <si>
    <t>SP025</t>
  </si>
  <si>
    <t>Obravnava otroka na terenu (v vrtcu, šoli, doma)</t>
  </si>
  <si>
    <t>Šifrant 15.148a</t>
  </si>
  <si>
    <t>Šifrant 15.148b</t>
  </si>
  <si>
    <t>OKR ZAE 3/22 
OKR ZAE 4/24
 (ukinitev)</t>
  </si>
  <si>
    <t>OKR ZAE 3/22
OKR ZAE 4/24
(ukinitev)</t>
  </si>
  <si>
    <t>OKR ZAE 9/20
OKR ZAE 4/24
(ukinitev)</t>
  </si>
  <si>
    <t>CSGLOG100</t>
  </si>
  <si>
    <t>Logopedska anamneza</t>
  </si>
  <si>
    <t>CSGLOG101</t>
  </si>
  <si>
    <t xml:space="preserve">Logopedska anamneza na daljavo </t>
  </si>
  <si>
    <t>CSGLOG102</t>
  </si>
  <si>
    <t xml:space="preserve">Kratka ocena stanja </t>
  </si>
  <si>
    <t>CSGLOG103</t>
  </si>
  <si>
    <t xml:space="preserve">Kratka ocena stanja na daljavo </t>
  </si>
  <si>
    <t>CSGLOG201</t>
  </si>
  <si>
    <t>Logopedska terapevtska storitev 2</t>
  </si>
  <si>
    <t>CSGLOG202</t>
  </si>
  <si>
    <t xml:space="preserve">Logopedska terapevtska storitev 2 na daljavo </t>
  </si>
  <si>
    <t>CSGLOG203</t>
  </si>
  <si>
    <t>Logopedska terapevtska storitev 3</t>
  </si>
  <si>
    <t>CSGLOG204</t>
  </si>
  <si>
    <t xml:space="preserve">Logopedska terapevtska storitev 3 na daljavo </t>
  </si>
  <si>
    <t>CSGLOG205</t>
  </si>
  <si>
    <t xml:space="preserve">Logopedska terapevtska storitev 4 </t>
  </si>
  <si>
    <t>CSGLOG206</t>
  </si>
  <si>
    <t xml:space="preserve">Logopedska terapevtska storitev 4 na daljavo </t>
  </si>
  <si>
    <t>CSGLOG207</t>
  </si>
  <si>
    <t xml:space="preserve">Skupinska logopedska terapija </t>
  </si>
  <si>
    <t>CSGLOG208</t>
  </si>
  <si>
    <t>Skupinska logopedska terapija na daljavo</t>
  </si>
  <si>
    <t>CSGLOG304</t>
  </si>
  <si>
    <t>Skupinsko svetovanje/izobraževanje</t>
  </si>
  <si>
    <t>CSGLOG305</t>
  </si>
  <si>
    <t>Skupinsko svetovanje/izobraževanje na daljavo</t>
  </si>
  <si>
    <t>CSGLOG209</t>
  </si>
  <si>
    <t>Logopedska terapija na terenu</t>
  </si>
  <si>
    <t>CSGLOG200</t>
  </si>
  <si>
    <t>Logopedska terapevtska storitev 1</t>
  </si>
  <si>
    <t>CSGLOG300</t>
  </si>
  <si>
    <t>Krajše svetovanje</t>
  </si>
  <si>
    <t>CSGLOG301</t>
  </si>
  <si>
    <t>Krajše svetovanje na daljavo</t>
  </si>
  <si>
    <t>CSGLOG302</t>
  </si>
  <si>
    <t>Daljše svetovanje</t>
  </si>
  <si>
    <t>CSGLOG303</t>
  </si>
  <si>
    <t>Daljše svetovanje na daljavo</t>
  </si>
  <si>
    <t>CSGKLOG100</t>
  </si>
  <si>
    <t>CSGKLOG101</t>
  </si>
  <si>
    <t>Logopedska anamneza na daljavo</t>
  </si>
  <si>
    <t>CSGKLOG102</t>
  </si>
  <si>
    <t>Kratka ocena stanja</t>
  </si>
  <si>
    <t>CSGKLOG103</t>
  </si>
  <si>
    <t>Kratka ocena stanja na daljavo</t>
  </si>
  <si>
    <t>CSGKLOG201</t>
  </si>
  <si>
    <t>Klinično logopedska terapevtska storitev 2</t>
  </si>
  <si>
    <t>CSGKLOG202</t>
  </si>
  <si>
    <t>Klinično logopedska terapevtska storitev 2 na daljavo</t>
  </si>
  <si>
    <t>CSGKLOG203</t>
  </si>
  <si>
    <t>Klinično logopedska terapevtska storitev 3</t>
  </si>
  <si>
    <t>CSGKLOG204</t>
  </si>
  <si>
    <t>Klinično logopedska terapevtska storitev 3 na daljavo</t>
  </si>
  <si>
    <t>CSGKLOG205</t>
  </si>
  <si>
    <t>Klinično logopedska terapevtska storitev 4</t>
  </si>
  <si>
    <t>CSGKLOG206</t>
  </si>
  <si>
    <t>Klinično logopedska terapevtska storitev 4 na daljavo</t>
  </si>
  <si>
    <t>CSGKLOG207</t>
  </si>
  <si>
    <t>Klinično logopedska terapevtska storitev 5</t>
  </si>
  <si>
    <t>CSGKLOG208</t>
  </si>
  <si>
    <t>Klinično logopedska terapevtska storitev 5 na daljavo</t>
  </si>
  <si>
    <t>CSGKLOG209</t>
  </si>
  <si>
    <t>Skupinska klinično logopedska terapija</t>
  </si>
  <si>
    <t>CSGKLOG210</t>
  </si>
  <si>
    <t>Skupinska klinično logopedska terapija na daljavo</t>
  </si>
  <si>
    <t>CSGKLOG304</t>
  </si>
  <si>
    <t>CSGKLOG305</t>
  </si>
  <si>
    <t>CSGKLOG211</t>
  </si>
  <si>
    <t>Klinično logopedska terapija na terenu</t>
  </si>
  <si>
    <t>CSGKLOG200</t>
  </si>
  <si>
    <t>Klinično logopedska terapevtska storitev 1</t>
  </si>
  <si>
    <t>CSGKLOG300</t>
  </si>
  <si>
    <t>CSGKLOG301</t>
  </si>
  <si>
    <t>CSGKLOG302</t>
  </si>
  <si>
    <t>CSGKLOG303</t>
  </si>
  <si>
    <t>CSGLOG316</t>
  </si>
  <si>
    <t>CSGLOG317</t>
  </si>
  <si>
    <t>CSGKLOG318</t>
  </si>
  <si>
    <t>CSGKLOG319</t>
  </si>
  <si>
    <t>CSGSP004</t>
  </si>
  <si>
    <t>CSGSP006</t>
  </si>
  <si>
    <t>CSGSP007</t>
  </si>
  <si>
    <t>CSGSP008</t>
  </si>
  <si>
    <t>CSGSP009</t>
  </si>
  <si>
    <t>CSGSP010</t>
  </si>
  <si>
    <t>CSGSP011</t>
  </si>
  <si>
    <t>CSGSP012</t>
  </si>
  <si>
    <t>CSGSP013</t>
  </si>
  <si>
    <t>CSGSP014</t>
  </si>
  <si>
    <t>CSGSP015</t>
  </si>
  <si>
    <t>CSGSP019</t>
  </si>
  <si>
    <t>CSGSP005</t>
  </si>
  <si>
    <t>CSGSP016</t>
  </si>
  <si>
    <t>CSGSP017</t>
  </si>
  <si>
    <t>CSGSP018</t>
  </si>
  <si>
    <t>CSGSP022</t>
  </si>
  <si>
    <t>CSGSP023</t>
  </si>
  <si>
    <t>CSGP004</t>
  </si>
  <si>
    <t>CSGP003</t>
  </si>
  <si>
    <t>CSGP012</t>
  </si>
  <si>
    <t>CSGP022</t>
  </si>
  <si>
    <t>CSGP023</t>
  </si>
  <si>
    <t>CSGP024</t>
  </si>
  <si>
    <t>CSGP025</t>
  </si>
  <si>
    <t>CSGP005</t>
  </si>
  <si>
    <t>CSGP006</t>
  </si>
  <si>
    <t>CSGP013</t>
  </si>
  <si>
    <t>CSGP014</t>
  </si>
  <si>
    <t>CSGKP004</t>
  </si>
  <si>
    <t>CSGKP003</t>
  </si>
  <si>
    <t>CSGKP005</t>
  </si>
  <si>
    <t>CSGKP006</t>
  </si>
  <si>
    <t>CSGKP030</t>
  </si>
  <si>
    <t>CSGKP031</t>
  </si>
  <si>
    <t>CSGKP032</t>
  </si>
  <si>
    <t>CSGKP033</t>
  </si>
  <si>
    <t>CSGKP034</t>
  </si>
  <si>
    <t>CSGKP035</t>
  </si>
  <si>
    <t>CSGKP011</t>
  </si>
  <si>
    <t>CSGKP012</t>
  </si>
  <si>
    <t>CSGKP025</t>
  </si>
  <si>
    <t>CSGKP028</t>
  </si>
  <si>
    <t>CSGFT014</t>
  </si>
  <si>
    <t>15.149h</t>
  </si>
  <si>
    <t>Centri za sluh in govor (644 409) - storitve fizioterapevta (FT)</t>
  </si>
  <si>
    <t>CSGFT015</t>
  </si>
  <si>
    <t>CSGFT016</t>
  </si>
  <si>
    <t>CSGFT024</t>
  </si>
  <si>
    <t>CSGFT025</t>
  </si>
  <si>
    <t>CSGDT017</t>
  </si>
  <si>
    <t xml:space="preserve">DT ocenjevanje funkcioniranja na nivoju okupacije na daljavo
</t>
  </si>
  <si>
    <t>CSGDT021</t>
  </si>
  <si>
    <t>CSGDT024</t>
  </si>
  <si>
    <t>CSGDT025</t>
  </si>
  <si>
    <t>Daljši posvet s pacientom na daljavo</t>
  </si>
  <si>
    <t>CSGDT018</t>
  </si>
  <si>
    <t>CSGDT019</t>
  </si>
  <si>
    <t>CSGDT020</t>
  </si>
  <si>
    <t>CSGDT031</t>
  </si>
  <si>
    <t>CSGDT032</t>
  </si>
  <si>
    <t>CSGORL011</t>
  </si>
  <si>
    <t xml:space="preserve">Posvet na daljavo - krajši
</t>
  </si>
  <si>
    <t>CSGORL012</t>
  </si>
  <si>
    <t xml:space="preserve">Posvet na daljavo - daljši
</t>
  </si>
  <si>
    <t>CSGORL014</t>
  </si>
  <si>
    <t>CSGORL016</t>
  </si>
  <si>
    <t>CSGORL017</t>
  </si>
  <si>
    <t>CSGORL041</t>
  </si>
  <si>
    <t>CSGORL023</t>
  </si>
  <si>
    <t>CSGORL024</t>
  </si>
  <si>
    <t>CSGORL025</t>
  </si>
  <si>
    <t>CSGORL028</t>
  </si>
  <si>
    <t>CSGORL029</t>
  </si>
  <si>
    <t>CSGORL031</t>
  </si>
  <si>
    <t>CSGORL032</t>
  </si>
  <si>
    <t>CSGORL035</t>
  </si>
  <si>
    <t>CSGORL038</t>
  </si>
  <si>
    <t>CSGORL037</t>
  </si>
  <si>
    <t>CSGORL047</t>
  </si>
  <si>
    <t>CSGORL048</t>
  </si>
  <si>
    <t>CSGORL050</t>
  </si>
  <si>
    <t>CSGORL051</t>
  </si>
  <si>
    <t>CSGORL052</t>
  </si>
  <si>
    <t>CSGORL055</t>
  </si>
  <si>
    <t>CSGORL056</t>
  </si>
  <si>
    <t>CSGORL057</t>
  </si>
  <si>
    <t>CSGPP005</t>
  </si>
  <si>
    <t>CSGPP003</t>
  </si>
  <si>
    <t>CSGPP019</t>
  </si>
  <si>
    <t>CSGPP020</t>
  </si>
  <si>
    <t>CSGPP021</t>
  </si>
  <si>
    <t>CSGPP022</t>
  </si>
  <si>
    <t>CSGPP023</t>
  </si>
  <si>
    <t>CSGPP024</t>
  </si>
  <si>
    <t>CSGPP025</t>
  </si>
  <si>
    <t xml:space="preserve">Družinska psihoterapija na daljavo
</t>
  </si>
  <si>
    <t>CSGPP026</t>
  </si>
  <si>
    <t>CSGPP004</t>
  </si>
  <si>
    <t>CSGPP006</t>
  </si>
  <si>
    <t>CSGPP027</t>
  </si>
  <si>
    <t>CSGPP009</t>
  </si>
  <si>
    <t>CSGPP010</t>
  </si>
  <si>
    <t>CSGPP018</t>
  </si>
  <si>
    <t>CSGPP011</t>
  </si>
  <si>
    <t>CSGPP012</t>
  </si>
  <si>
    <t>CSGPP013</t>
  </si>
  <si>
    <t>CSGPP014</t>
  </si>
  <si>
    <t>CSGPP015</t>
  </si>
  <si>
    <t>CSGPP016</t>
  </si>
  <si>
    <t>CSGPED020</t>
  </si>
  <si>
    <t>CSGPED019</t>
  </si>
  <si>
    <t>Timski posvet z zunanjimi izvajalci</t>
  </si>
  <si>
    <t>CSGPED023</t>
  </si>
  <si>
    <t>CSGPED024</t>
  </si>
  <si>
    <t>vse iz seznama 15.149b, RAZEN CSGKLOG106, CSGKLOG107, CSGKLOG109, CSGKLOG201, CSGKLOG202, CSGKLOG205 in CSGKLOG206</t>
  </si>
  <si>
    <t>15.149a</t>
  </si>
  <si>
    <t>Centri za sluh in govor (644 409) - storitve logopeda (LOG)</t>
  </si>
  <si>
    <t>15.149c</t>
  </si>
  <si>
    <t xml:space="preserve"> Centri za sluh in govor (644 409) - storitve programa Hanen - logoped (LH)</t>
  </si>
  <si>
    <t>15.149d</t>
  </si>
  <si>
    <t>Centri za sluh in govor (644 409) - storitve programa Hanen - klinični logoped (KLH)</t>
  </si>
  <si>
    <t>15.149b</t>
  </si>
  <si>
    <t>Centri za sluh in govor (644 409) - storitve kliničnega logopeda (KLOG)</t>
  </si>
  <si>
    <t>CSGFT009</t>
  </si>
  <si>
    <t>Aktivne vaje-skupinske, mala obravnava</t>
  </si>
  <si>
    <t>CSGFT010</t>
  </si>
  <si>
    <t>Aktivne vaje-skupinske, sred. obravnava</t>
  </si>
  <si>
    <t>CSGFT011</t>
  </si>
  <si>
    <t>Aktivne vaje-skupinske, velika obravnava</t>
  </si>
  <si>
    <t>CSGPED012</t>
  </si>
  <si>
    <t>Predpis listine OZZ</t>
  </si>
  <si>
    <t>CSGPED001</t>
  </si>
  <si>
    <t xml:space="preserve">Pregled </t>
  </si>
  <si>
    <t>CSGPED002</t>
  </si>
  <si>
    <t>Pregled - več diagnoz</t>
  </si>
  <si>
    <t>CSGPED003</t>
  </si>
  <si>
    <t>Triažni pregled</t>
  </si>
  <si>
    <t>CSGPED004</t>
  </si>
  <si>
    <t>Timski pregled</t>
  </si>
  <si>
    <t>CSGPED005</t>
  </si>
  <si>
    <t>Timski pregled - več diagnoz</t>
  </si>
  <si>
    <t>CSGPED013</t>
  </si>
  <si>
    <t>CSGPED014</t>
  </si>
  <si>
    <t>CSGPED015</t>
  </si>
  <si>
    <t>CSGPED016</t>
  </si>
  <si>
    <t>CSGPED017</t>
  </si>
  <si>
    <t>CSGPED018</t>
  </si>
  <si>
    <t>CSGLH07</t>
  </si>
  <si>
    <t>CSGKLH07</t>
  </si>
  <si>
    <t>CSGSP024</t>
  </si>
  <si>
    <t>OKR ZAE 18/23
OKR ZAE 4/24
 (ukinitev)</t>
  </si>
  <si>
    <t>00004</t>
  </si>
  <si>
    <t>Stomatološki pregled - kontrolni</t>
  </si>
  <si>
    <t>Začetna parodontalna obravnava z odstranitvijo oblog do vključno 10 zob</t>
  </si>
  <si>
    <t xml:space="preserve">Začetna parodontalna obravnava z odstranitvijo oblog nad 10 zob - obsežna </t>
  </si>
  <si>
    <t>Določitev parodontalnega statusa do vključno 10 zob</t>
  </si>
  <si>
    <t>Določitev parodontalnega statusa nad 10 zob</t>
  </si>
  <si>
    <t>Zdravljenje parodontalne bolezni - malo</t>
  </si>
  <si>
    <t>Zdravljenje parodontalne bolezni - srednje</t>
  </si>
  <si>
    <t>Zdravljenje parodontalne bolezni - veliko</t>
  </si>
  <si>
    <t>Kontrolna parodontalna obravnava po začetnem zdravljenju</t>
  </si>
  <si>
    <t>Kontrolna parodontalna obravnava - vzdrževalna</t>
  </si>
  <si>
    <t>45225</t>
  </si>
  <si>
    <t>45226</t>
  </si>
  <si>
    <t>45232</t>
  </si>
  <si>
    <t>45233</t>
  </si>
  <si>
    <t>45227</t>
  </si>
  <si>
    <t>45228</t>
  </si>
  <si>
    <t>45229</t>
  </si>
  <si>
    <t>45230</t>
  </si>
  <si>
    <t>45231</t>
  </si>
  <si>
    <t>Šifrant 15.149a</t>
  </si>
  <si>
    <t>Šifrant 15.149b</t>
  </si>
  <si>
    <t>Šifrant 15.149c</t>
  </si>
  <si>
    <t>Šifrant 15.149d</t>
  </si>
  <si>
    <t>Šifrant 15.149e</t>
  </si>
  <si>
    <t>Šifrant 15.149f</t>
  </si>
  <si>
    <t>Šifrant 15.149g</t>
  </si>
  <si>
    <t>Šifrant 15.149h</t>
  </si>
  <si>
    <t>Šifrant 15.149i</t>
  </si>
  <si>
    <t>Šifrant 15.149j</t>
  </si>
  <si>
    <t>Šifrant 15.149k</t>
  </si>
  <si>
    <t>Šifrant 15.149l</t>
  </si>
  <si>
    <t>Šifrant 15.149m</t>
  </si>
  <si>
    <t>CSGLOG105</t>
  </si>
  <si>
    <t>CSGKLOG105</t>
  </si>
  <si>
    <r>
      <t>202 204, 202 268,</t>
    </r>
    <r>
      <rPr>
        <b/>
        <sz val="8"/>
        <color rgb="FFFF0000"/>
        <rFont val="Calibri"/>
        <family val="2"/>
        <charset val="238"/>
        <scheme val="minor"/>
      </rPr>
      <t xml:space="preserve"> </t>
    </r>
    <r>
      <rPr>
        <sz val="8"/>
        <color rgb="FFFF0000"/>
        <rFont val="Calibri"/>
        <family val="2"/>
        <charset val="238"/>
        <scheme val="minor"/>
      </rPr>
      <t>234 251</t>
    </r>
  </si>
  <si>
    <t>E0259, E0848, E0849, E0850, E0851, E0852, E0853, E0854, E0855, E0856, E0857, Šifrant 15.74,Q0032,Q0033, Q0242, Šifrant 15.117, Šifrant 15.147</t>
  </si>
  <si>
    <t>E0866</t>
  </si>
  <si>
    <t>E0259,E0759, E0848, E0849, E0850, E0851, E0852, E0853, E0854, E0855, E0856, E0857, Šifrant 15.74,Šifrant 15.51, Q0032,Q0033,Q0242, Šifrant 15.117, Šifrant 15.147</t>
  </si>
  <si>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 xml:space="preserve">211 220, 212 221, 216 264, 217 226, 219 228, 222 231, 225 234, 227 240, 228 238, 230 241, 234 251, 235 252, 237 254, 239 257, 249 217 </t>
    </r>
  </si>
  <si>
    <t>OKR ZAE 2/19, OKR ZAE 3/19, OKR ZAE 18/20, OKR ZAE 2/24,
OKR ZAE 4/24</t>
  </si>
  <si>
    <r>
      <t>201 203, 202 204, 202 268, 204 205, 204 207, 206 209, 208 214, 206 263, 207 213, 209 215, 209 240, 210 219, 211 220, 212 221, 216 264, 217 226, 219 228, 222 231, 225 234, 227 240, 228 238, 230 241</t>
    </r>
    <r>
      <rPr>
        <b/>
        <sz val="8"/>
        <color rgb="FFFF0000"/>
        <rFont val="Calibri"/>
        <family val="2"/>
        <charset val="238"/>
        <scheme val="minor"/>
      </rPr>
      <t>,</t>
    </r>
    <r>
      <rPr>
        <sz val="8"/>
        <color rgb="FFFF0000"/>
        <rFont val="Calibri"/>
        <family val="2"/>
        <charset val="238"/>
        <scheme val="minor"/>
      </rPr>
      <t xml:space="preserve"> 234 251, 235 252, 237 254, 239 257, 249 217 </t>
    </r>
  </si>
  <si>
    <t>210 219, 230 241</t>
  </si>
  <si>
    <t>OKR ZAE 2/24,
OKR ZAE 4/24</t>
  </si>
  <si>
    <t>201 203, 202 204, 202 268, 204 205, 204 207, 206 209, 208 214, 206 263, 207 213, 209 215, 209 240, 210 219, 211 220, 212 221, 216 264, 217 226, 219 228, 222 231, 225 234, 227 240, 230 241, 234 251, 237 254, 239 257, 249 217</t>
  </si>
  <si>
    <t>OKR ZAE 2/24
OKR ZAE 4/24</t>
  </si>
  <si>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211 220, 212 221, 216 264, 217 226, 219 228, 222 231, 225 234, 227 240, 228 238, 230 241, 234 251, 235 252, 237 254, 239 257, 249 216</t>
    </r>
    <r>
      <rPr>
        <b/>
        <sz val="8"/>
        <color rgb="FFFF0000"/>
        <rFont val="Calibri"/>
        <family val="2"/>
        <charset val="238"/>
        <scheme val="minor"/>
      </rPr>
      <t>,</t>
    </r>
    <r>
      <rPr>
        <sz val="8"/>
        <color rgb="FFFF0000"/>
        <rFont val="Calibri"/>
        <family val="2"/>
        <charset val="238"/>
        <scheme val="minor"/>
      </rPr>
      <t xml:space="preserve"> 249 217, 249 265 </t>
    </r>
  </si>
  <si>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211 220, 212 221, 216 264, 217 226, 219 228, 222 231, 225 234, 227 240, 228 238, 230 241, 234 251, 235 252, 237 254, 239 257, 249 216, 249 217</t>
    </r>
    <r>
      <rPr>
        <b/>
        <sz val="8"/>
        <color rgb="FFFF0000"/>
        <rFont val="Calibri"/>
        <family val="2"/>
        <charset val="238"/>
        <scheme val="minor"/>
      </rPr>
      <t xml:space="preserve">, </t>
    </r>
    <r>
      <rPr>
        <sz val="8"/>
        <color rgb="FFFF0000"/>
        <rFont val="Calibri"/>
        <family val="2"/>
        <charset val="238"/>
        <scheme val="minor"/>
      </rPr>
      <t xml:space="preserve">249 265 </t>
    </r>
  </si>
  <si>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211 220, 212 221, 216 264, 217 226, 219 228, 222 231, 225 234, 227 240, 230 241, 234 251, 237 254, 239 257, 249 216, 249 217, 249 265</t>
    </r>
  </si>
  <si>
    <r>
      <t>OKR ZAE 2/19, OKR ZAE 3/19, OKR ZAE 18/20</t>
    </r>
    <r>
      <rPr>
        <b/>
        <sz val="8"/>
        <color rgb="FFFF0000"/>
        <rFont val="Calibri"/>
        <family val="2"/>
        <charset val="238"/>
        <scheme val="minor"/>
      </rPr>
      <t xml:space="preserve">, </t>
    </r>
    <r>
      <rPr>
        <sz val="8"/>
        <color rgb="FFFF0000"/>
        <rFont val="Calibri"/>
        <family val="2"/>
        <charset val="238"/>
        <scheme val="minor"/>
      </rPr>
      <t>OKR ZAE 2/24,
OKR ZAE 4/24</t>
    </r>
  </si>
  <si>
    <r>
      <t>204 205, 204 207, 207 213, 208 214, 209 215, 209 240, 210 219,</t>
    </r>
    <r>
      <rPr>
        <b/>
        <sz val="8"/>
        <color rgb="FFFF0000"/>
        <rFont val="Calibri"/>
        <family val="2"/>
        <charset val="238"/>
        <scheme val="minor"/>
      </rPr>
      <t xml:space="preserve"> </t>
    </r>
    <r>
      <rPr>
        <sz val="8"/>
        <color rgb="FFFF0000"/>
        <rFont val="Calibri"/>
        <family val="2"/>
        <charset val="238"/>
        <scheme val="minor"/>
      </rPr>
      <t>211 220, 216 264, 219 228, 225 234, 227 240, 230 241,</t>
    </r>
    <r>
      <rPr>
        <b/>
        <sz val="8"/>
        <color rgb="FFFF0000"/>
        <rFont val="Calibri"/>
        <family val="2"/>
        <charset val="238"/>
        <scheme val="minor"/>
      </rPr>
      <t xml:space="preserve"> </t>
    </r>
    <r>
      <rPr>
        <sz val="8"/>
        <color rgb="FFFF0000"/>
        <rFont val="Calibri"/>
        <family val="2"/>
        <charset val="238"/>
        <scheme val="minor"/>
      </rPr>
      <t xml:space="preserve">249 216, 249 217, 249 265 </t>
    </r>
  </si>
  <si>
    <t>E0761,E0762</t>
  </si>
  <si>
    <t>OKR ZAE 18/23,
OKR ZAE 4/24</t>
  </si>
  <si>
    <t>Šifranti 15.142a, 15.142c, 15.142d, 15.142e, 15.142g, 15.142h, RANL001, RANL004, RANL005, RANL008, RANL009, RANL010, RANL011, RANL012 in RANL013 (iz šifranta 15.142i), Šifrant 15.117,Šifrant 15.143a,Šifrant 15.143b,Šifrant 15.142j,Šifrant 15.142k,Šifrant 15.148a</t>
  </si>
  <si>
    <t>Šifrant 15.142a, Šifrant 15.142c, Šifrant 15.142d,
Šifrant 15.142e, Šifrant 15.142g, Šifrant 15.142h
RANL001, RANL004, RANL005, RANL008, RANL009 (iz šifranta 15.142i), Šifrant 15.117,Šifrant 15.143a,Šifrant 15.143b,Šifrant 15.142j,Šifrant 15.142k,Šifrant 15.148a</t>
  </si>
  <si>
    <t>RANL002, RANL003, RANL006 in RANL007 (iz šifranta 15.142i), Šifrant 15.148b</t>
  </si>
  <si>
    <t>Šifrant 15.143a, Šifrant 15.143b, Šifrant 15.143d, Šifrant 15.143e, Šifrant 15.143g, Šifrant 15.143h, Šifrant 15.148a</t>
  </si>
  <si>
    <t>E0010, Šifrant 15.148b</t>
  </si>
  <si>
    <t>Šifrant 15.128a, Šifrant 15.128c, Šifrant 15.128d, Šifrant 15.128f, Šifrant 15.128g, CDZOMNL001, 
CDZOMNL004,CDZOMNL005, CDZOMNL006,CDZOMNL007, CDZOMNL012, CDZOMNL013, CDZOMNL014, CDZOMNL015, CDZOMNL020, CDZOMNL021
(iz šifranta 15.128h), Šifrant 15.117, Šifrant 15.143a, Šifrant 15.143b, Šifrant 15.128j, Šifrant 15.128k, Q0242, Šifrant 15.148a</t>
  </si>
  <si>
    <t>Šifrant 15.128a, Šifrant 15.128c, Šifrant 15.128d, Šifrant 15.128f, Šifrant 15.128g, CDZOMNL001, CDZOMNL004, CDZOMNL005, CDZOMNL012, CDZOMNL013, CDZOMNL020, CDZOMNL021 (iz šifranta 15.128h), Šifrant 15.117, Šifrant 15.143a, Šifrant 15.143b, Šifrant 15.128j, Šifrant 15.128k, Q0242, Šifrant 15.148a</t>
  </si>
  <si>
    <t>CDZOMNL002, CDZOMNL003, CDZOMNL010, CDZOMNL011 (iz šifranta 15.128h), Šifrant 15.128i, Šifrant 15.148b</t>
  </si>
  <si>
    <t>Šifrant 15.128a, Šifrant 15.128c, Šifrant 15.128d, Šifrant 15.128f, Šifrant 15.128g, CDZOMNL001, 
CDZOMNL004,CDZOMNL005, CDZOMNL012, CDZOMNL013
(iz šifranta 15.128h), Šifrant 15.117, Šifrant 15.143a, Šifrant 15.143b, Šifrant 15.128j, Šifrant 15.128k, Q0242</t>
  </si>
  <si>
    <t>Šifrant 15.128a, Šifrant 15.128c, Šifrant 15.128d, Šifrant 15.128f, Šifrant 15.128g, CDZOMNL001, 
CDZOMNL004,CDZOMNL005, CDZOMNL012, CDZOMNL013
(iz šifranta 15.128h), Šifrant 15.117, Šifrant 15.143a, Šifrant 15.143b, Šifrant 15.128j, Šifrant 15.128k,Q0242</t>
  </si>
  <si>
    <t>E0010, Šifrant 15.149m</t>
  </si>
  <si>
    <t>Q0310, Šifrant 15.149a, Šifrant 15.149b, Šifrant 15.149c, Šifrant 15.149d, Šifrant 15.149e, Šifrant 15.149f, Šifrant 15.149g, Šifrant 15.149h, Šifrant 15.149i, Šifrant 15.149j, 
Šifrant 15.149k, Šifrant 15.149l</t>
  </si>
  <si>
    <t>Q0310, Šifrant 15.149a, Šifrant 15.149b, Šifrant 15.149c, Šifrant 15.149d, Šifrant 15.149e, Šifrant 15.149f, Šifrant 15.149g, Šifrant 15.149h, Šifrant 15.149i, 
Šifrant 15.149j, 
Šifrant 15.149k, Šifrant 15.149l</t>
  </si>
  <si>
    <t>Storitve logopedije - logoped (327 061, 509 035, 512 032, 512 057)</t>
  </si>
  <si>
    <t>Storitve logopedije - klinični logoped (327 061, 509 035, 512 032, 512 057)</t>
  </si>
  <si>
    <t>Storitve programa Hanen – klinični logoped (509 035, 512 032)</t>
  </si>
  <si>
    <t>Storitve programa Hanen – logoped (509 035, 512 032)</t>
  </si>
  <si>
    <t xml:space="preserve">Stomatološki pregled - kratek </t>
  </si>
  <si>
    <t>Stomatološki pregled – celostni</t>
  </si>
  <si>
    <t>11603, 17540, 19210, 19210-01, 19211, 19212, 19213, 19214, 19215, 19216, 19216-01, 19217, 19218, 19219, 19761, 94320, 95201, 95421, 97101, 97102, 97103, 97390, 97420, 97421</t>
  </si>
  <si>
    <t>E0870</t>
  </si>
  <si>
    <t>Pregled in cepljenje nosečnic proti oslovskemu kašlju (NIJZ)</t>
  </si>
  <si>
    <t>E0002,E0092,E0846</t>
  </si>
  <si>
    <t>E0002,E0092,E0432,E0777,E0846</t>
  </si>
  <si>
    <t>E0002,E0432,E0846,Q0212, Q0213,Q0310</t>
  </si>
  <si>
    <t>E0002,E0432,E0777,E0846, Q0212,Q0213, Q0240,Q0310</t>
  </si>
  <si>
    <t>E0002,E0432,E0846,Q0212, Q0213, Q0240,Q0310</t>
  </si>
  <si>
    <t>E0092, E0264, E0864, E0870</t>
  </si>
  <si>
    <t>Q0308, Q0310, Q0323, Q0324, E0864, E0870</t>
  </si>
  <si>
    <t>Q0243-Q0261, Q0265-Q0272, Q0343</t>
  </si>
  <si>
    <t>Šifrant 15.26, Q0243-Q0261,Q0343, E0773-E0776,E0811</t>
  </si>
  <si>
    <t>Šifrant 15.26,E0773-E0776,E0811, Q0243-Q0261, Q0343</t>
  </si>
  <si>
    <t>Z0051</t>
  </si>
  <si>
    <t>E0002,E0092,E0878</t>
  </si>
  <si>
    <t>E0002,E0432,E0878,Q0212, Q0213,Q0310</t>
  </si>
  <si>
    <t>E0761, E0762,E0764, E0765,E0800,E0872, E0873, E0874, E0875, E0876</t>
  </si>
  <si>
    <t>E0764, E0765, E0800, E0872, E0873, E0874, E0875, E0876</t>
  </si>
  <si>
    <t>E0761,E0762,E0764,E0765,E0800,E0872, E0873, E0874, E0875, E0876</t>
  </si>
  <si>
    <t>E0340,E0341,E0343,E0344,E0345,E0346,E0348,E0349,E0350,E0351,E0352,E0353,E0354,E0355,E0356,E0357,E0358,E0359,E0360,E0361,E0362,E0363,E0364,E0365,E0366,E0367,E0368,E0370,E0371,E0373,E0374,E0376,E0382,E0383,E0384,E0385,E0386,E0431,E0520,E0521,E0574,E0575,E0576,E0577,E0578,E0579,E0580,E0621,E0626,E0628,E0691,E0692,E0737,E0744,E0745,E0746,E0779,E0835,E0859,E0863,E0868,E0869,E0871,E0877</t>
  </si>
  <si>
    <t>E0002,E0051,Q0243-Q0261</t>
  </si>
  <si>
    <t>04006, 04006-01, 11103, 11403, 12103, 16301, 16302, 36128, 85401, 86632</t>
  </si>
  <si>
    <t>34484, 36128</t>
  </si>
  <si>
    <t>06009, 11009, 11010, 11011, 11309, 11310, 11311, 11618, 11619, 12069, 12071, 12072, 12076, 13601, 36128, 88520, 91501, 91502, 96100, 96404, 97390</t>
  </si>
  <si>
    <t>36160, 36128</t>
  </si>
  <si>
    <t>17691, 34484, 36128</t>
  </si>
  <si>
    <t>91501, 91502, 88901</t>
  </si>
  <si>
    <t>88922, 88925, 88926</t>
  </si>
  <si>
    <t>Paliativna oskrba otrok</t>
  </si>
  <si>
    <t>Q0235-Q0237, Q0262-Q0264, Q0265-Q0272</t>
  </si>
  <si>
    <t>Šifrant 15.150</t>
  </si>
  <si>
    <t>Šifrant 15.150, Šifrant 15.117</t>
  </si>
  <si>
    <t>45220S</t>
  </si>
  <si>
    <t>52331S</t>
  </si>
  <si>
    <t>52332S</t>
  </si>
  <si>
    <t>52333S</t>
  </si>
  <si>
    <t>52334S</t>
  </si>
  <si>
    <t>52340S</t>
  </si>
  <si>
    <t>52341S</t>
  </si>
  <si>
    <t>52342S</t>
  </si>
  <si>
    <t>52343S</t>
  </si>
  <si>
    <t>52344S</t>
  </si>
  <si>
    <t>52345S</t>
  </si>
  <si>
    <t>52346S</t>
  </si>
  <si>
    <t>52348S</t>
  </si>
  <si>
    <t>52381S</t>
  </si>
  <si>
    <t>52382S</t>
  </si>
  <si>
    <t>52384S</t>
  </si>
  <si>
    <t>52385S</t>
  </si>
  <si>
    <t xml:space="preserve">Brušenje v artikulacijo </t>
  </si>
  <si>
    <t>Razbremenilna opornica do 4 zob v istem kvadrantu</t>
  </si>
  <si>
    <t>52387S</t>
  </si>
  <si>
    <t>52483S</t>
  </si>
  <si>
    <t>85625S</t>
  </si>
  <si>
    <t>93005S</t>
  </si>
  <si>
    <t>93006S</t>
  </si>
  <si>
    <t>93007S</t>
  </si>
  <si>
    <t>93008S</t>
  </si>
  <si>
    <t>93010S</t>
  </si>
  <si>
    <t>Akrilna snemna grizna plošča - celotni zobni lok</t>
  </si>
  <si>
    <t>93012S</t>
  </si>
  <si>
    <t>93013S</t>
  </si>
  <si>
    <t>93014S</t>
  </si>
  <si>
    <t>93015S</t>
  </si>
  <si>
    <t>93080S</t>
  </si>
  <si>
    <t>93081S</t>
  </si>
  <si>
    <t>93091S</t>
  </si>
  <si>
    <t>93092S</t>
  </si>
  <si>
    <t>85610S</t>
  </si>
  <si>
    <t>93011S</t>
  </si>
  <si>
    <t>Reparatura proteze (prelom in dodatno še 1 ele.)</t>
  </si>
  <si>
    <t>1256</t>
  </si>
  <si>
    <t>1257</t>
  </si>
  <si>
    <t>1258</t>
  </si>
  <si>
    <t>Šifrant K38.3: Vrste MP po podskupinah drugega nivoja</t>
  </si>
  <si>
    <t>Šifra podskupine MP - 2. nivo</t>
  </si>
  <si>
    <t>A</t>
  </si>
  <si>
    <t>C</t>
  </si>
  <si>
    <t>Č</t>
  </si>
  <si>
    <t>G</t>
  </si>
  <si>
    <t>H</t>
  </si>
  <si>
    <t>F</t>
  </si>
  <si>
    <t>Šifrant K45.1: Sistemi artiklov in artikli MP po vrstah MP</t>
  </si>
  <si>
    <t xml:space="preserve">Šifra vrste MP </t>
  </si>
  <si>
    <t>Šifra sistema, kot je določil ZZZS</t>
  </si>
  <si>
    <t>Šifra artikla, kot je določil ZZZS</t>
  </si>
  <si>
    <t>Šifrant K45.2: Vrste MP in artikli MP</t>
  </si>
  <si>
    <t>K45.1</t>
  </si>
  <si>
    <t>Sistemi artiklov in artikli MP po vrstah MP</t>
  </si>
  <si>
    <t>K45.2</t>
  </si>
  <si>
    <t>Vrste MP in artikli MP</t>
  </si>
  <si>
    <t>POO002</t>
  </si>
  <si>
    <t>Prvi multidisciplinarni sestanek o paliativni oskrbi bolnika</t>
  </si>
  <si>
    <t>POO003</t>
  </si>
  <si>
    <t xml:space="preserve">Dodatni multidisciplinarni sestanek o paliativni oskrbi bolnika </t>
  </si>
  <si>
    <t>OKR ZAE 9/24</t>
  </si>
  <si>
    <t>Navajanje RIZDDZ številke delavca  na strukturi Obravnava na nivoju storitve</t>
  </si>
  <si>
    <t>obvezno*</t>
  </si>
  <si>
    <t>V dejavnostih, kjer je označeno obvezno navajanje, podatki NISO obvezni:
- če so na obravnavi obračunane le storitve z vrednostjo 0 (evidenčne storitve), 
- pri naknadnem obračunu storitev LZM ali storitev, ki so bile opravljene v okviru že obračunane obravnave in je izpolnjen podatek Datum konca predhodne obravnave (ne velja za 104 501, 104 502, 104 504, 104 505 in 204 503, 211 276) ter
- za evidenčne dokumente.</t>
  </si>
  <si>
    <t>Navajanje sklopa podatkov CRPP na Obravnavi</t>
  </si>
  <si>
    <t xml:space="preserve">Izjeme glede na šifrant K47 </t>
  </si>
  <si>
    <t>Dodatni pogoj za kontrolo</t>
  </si>
  <si>
    <t>Da</t>
  </si>
  <si>
    <t>K46</t>
  </si>
  <si>
    <t>Obveznost navajanja podatkov CRPP po dejavnostih na strukturi Obravnava</t>
  </si>
  <si>
    <t>K47.1</t>
  </si>
  <si>
    <t>O - obvezno</t>
  </si>
  <si>
    <t>D - dovoljeno</t>
  </si>
  <si>
    <t>Navajanje sklopa podatkov CRPP</t>
  </si>
  <si>
    <t>Šifra tipa dokumenta CRPP</t>
  </si>
  <si>
    <t>Opis tipa dokumenta CRPP</t>
  </si>
  <si>
    <t>FTP 1 - 4 učinkovine</t>
  </si>
  <si>
    <t>78583-2</t>
  </si>
  <si>
    <t>osebna kartica zdravil</t>
  </si>
  <si>
    <t>FTP 5 - 9 učinkovin</t>
  </si>
  <si>
    <t>FTP10 in več učinkovin</t>
  </si>
  <si>
    <t>eRCO_Vaccination_Record</t>
  </si>
  <si>
    <t>zapis o cepljenju</t>
  </si>
  <si>
    <t>PUL030</t>
  </si>
  <si>
    <t>Cepljenje - posamična aplik. vakcine</t>
  </si>
  <si>
    <t>Obveznost navajanja tipa dokumenta CRPP po storitvah</t>
  </si>
  <si>
    <t>NEV004</t>
  </si>
  <si>
    <t>NEFRO004</t>
  </si>
  <si>
    <t xml:space="preserve">Triaža nenujnih napotnic
</t>
  </si>
  <si>
    <t>NEFRO010</t>
  </si>
  <si>
    <t>Prijava v register</t>
  </si>
  <si>
    <t>NEFRO019</t>
  </si>
  <si>
    <t>PUL009</t>
  </si>
  <si>
    <t>Triažiranje napotnice. Manchesterska triaža ***</t>
  </si>
  <si>
    <t xml:space="preserve">Predpisovanje zdravila na recept, med. pripomočka, predloga zobnoprot. rehabilitacije, napotnice*** </t>
  </si>
  <si>
    <t>Intermitetna trakcija - zdr. in FZT</t>
  </si>
  <si>
    <t>Intermitentna trakcija - FZT</t>
  </si>
  <si>
    <t>Trakcija enoosnih sklepov</t>
  </si>
  <si>
    <t>Hidroterapija v bazenu</t>
  </si>
  <si>
    <t>Vaja z asistenco v bazenu</t>
  </si>
  <si>
    <t>Proste vaje v bazenu</t>
  </si>
  <si>
    <t>Hidroterapija v Hubardovi kadi</t>
  </si>
  <si>
    <t>Lokalno gretje (IR)</t>
  </si>
  <si>
    <t>Splošno ogrevanje telesa</t>
  </si>
  <si>
    <t>Diatermija</t>
  </si>
  <si>
    <t>Lokalno ohlajevanje</t>
  </si>
  <si>
    <t>Terapija z ultravioletno svetlobo</t>
  </si>
  <si>
    <t>Funkc. elektr. stim. skeletnih mišic</t>
  </si>
  <si>
    <t>Biofeed back terapija</t>
  </si>
  <si>
    <t>Drugi specifični stimulatorji</t>
  </si>
  <si>
    <t>Električna stimulacija, nedoločena - VZD</t>
  </si>
  <si>
    <t>El. stimul., nedoločena - zdrav. in VZD</t>
  </si>
  <si>
    <t>Trening koordinacije</t>
  </si>
  <si>
    <t>Trening up. prip. za zg. okon. z ortozo</t>
  </si>
  <si>
    <t>Učenje stoje</t>
  </si>
  <si>
    <t>Trening hoje po stopnicah</t>
  </si>
  <si>
    <t>Učenje vsedanja in vstajanja</t>
  </si>
  <si>
    <t>Rač. podprta robotska rehab. zg. okončine</t>
  </si>
  <si>
    <t>Telesne vaje - skupinske (8-12 bolnikov)</t>
  </si>
  <si>
    <t>Aktivne vaje - individualne</t>
  </si>
  <si>
    <t>Asistirane vaje</t>
  </si>
  <si>
    <t>Vaje za krepitev muskulature mišic</t>
  </si>
  <si>
    <t>Vaje za vzdržljivost</t>
  </si>
  <si>
    <t xml:space="preserve">Vaje za sprostitev (celega telesa). </t>
  </si>
  <si>
    <t>Vaje za sprostitev (posam. delov telesa)</t>
  </si>
  <si>
    <t>Pasivne vaje (za sklep)</t>
  </si>
  <si>
    <t>Razgibavanje sklepa in vaje</t>
  </si>
  <si>
    <t>Vaje sklepnih gibov</t>
  </si>
  <si>
    <t>Mobilizacija skelpa (manipulacija)</t>
  </si>
  <si>
    <t>Masaža - delna ročna (terapevtska)</t>
  </si>
  <si>
    <t>Fizioterapija za zmanjšanje edema</t>
  </si>
  <si>
    <t>Ročna limfna drenaža po amputaciji dojke</t>
  </si>
  <si>
    <t>Vibracijska masaža</t>
  </si>
  <si>
    <t>Terapija UZ</t>
  </si>
  <si>
    <t>Intermitentna masaža žil (synkardon)</t>
  </si>
  <si>
    <t>Okupacijska del. terapija – individualna</t>
  </si>
  <si>
    <t>DT ocenjevanje stanja na daljavo</t>
  </si>
  <si>
    <t>Elektrostimulacija</t>
  </si>
  <si>
    <t>206 209, 239 257, 204 205</t>
  </si>
  <si>
    <t xml:space="preserve">Akutna maksimalna funkc. elektr. stim. </t>
  </si>
  <si>
    <t>206 209, 239 257</t>
  </si>
  <si>
    <t>K47.2</t>
  </si>
  <si>
    <t>Obveznost navajanja podatkov CRPP po storitvah</t>
  </si>
  <si>
    <t>15.28</t>
  </si>
  <si>
    <t>Ločeno zaračunljivi material in storitve (LZM)</t>
  </si>
  <si>
    <t>K47.3</t>
  </si>
  <si>
    <t>Obveznost navajanja podatkov CRPP po seznamih storitev</t>
  </si>
  <si>
    <t>Dodatek brezšivna skrb v bolnišnični obravnavi</t>
  </si>
  <si>
    <t>FTP 10 in več učinkovin</t>
  </si>
  <si>
    <t>Šifrant K48: Storitve za bolnišnično, splošno in specialistično zunajbolnišnično ter lekarniško dejavnost, pri katerih je potrebno označiti podatek »Število zdravil«</t>
  </si>
  <si>
    <t>K48</t>
  </si>
  <si>
    <t>Storitve za bolnišnično, splošno in specialistično zunajbolnišnično ter lekarniško dejavnost, pri katerih je potrebno označiti podatek »Število zdravil«</t>
  </si>
  <si>
    <t>Šifrant K46: Obveznost navajanja podatkov CRPP po dejavnostih na strukturi Obravnava</t>
  </si>
  <si>
    <t>Šifrant K47.1: Obveznost navajanja tipa dokumenta CRPP po storitvah</t>
  </si>
  <si>
    <t>Šifrant K47.2: Obveznost navajanja podatkov CRPP po storitvah</t>
  </si>
  <si>
    <t>Šifrant K47.3: Obveznost navajanja podatkov CRPP po seznamih storitev</t>
  </si>
  <si>
    <t>OKR ZAE 4/24
OKR ZAE 9/24 
(ukinitev)</t>
  </si>
  <si>
    <t xml:space="preserve"> E0882</t>
  </si>
  <si>
    <t>E0002,E0007,E0776, Q0243-Q0261</t>
  </si>
  <si>
    <t>E0002,E0007,E0832,Q0243-Q0261</t>
  </si>
  <si>
    <t>E0092,E0259,E0273,E0274,E0815,
E0812,E0813,E0833, E0834,E0766,E0767,E0860,E0861, E0862,E0882</t>
  </si>
  <si>
    <t>E0010,E0092,E0731,E0732, E0733,E0734,E0735</t>
  </si>
  <si>
    <t>E0010,E0731-E0735, Šifrant 15.7a, Šifrant 15.104,Šifrant 15.105</t>
  </si>
  <si>
    <r>
      <t>404 102, 404 120, 401 110, 402 111, 403 112,</t>
    </r>
    <r>
      <rPr>
        <sz val="10"/>
        <color rgb="FFFF0000"/>
        <rFont val="Arial CE"/>
        <charset val="238"/>
      </rPr>
      <t xml:space="preserve"> </t>
    </r>
    <r>
      <rPr>
        <sz val="10"/>
        <rFont val="Arial CE"/>
        <charset val="238"/>
      </rPr>
      <t>406 114</t>
    </r>
  </si>
  <si>
    <t>Q0030,Q0031,Q0235-Q0237, Q0262-Q0264,Q0265-Q0272</t>
  </si>
  <si>
    <t>E0766,E0767,Šifrant 15.117,Šifrant 15.127, Q0030,Q0031</t>
  </si>
  <si>
    <t>Šifrant 15.117,Šifrant 15.118, Q0030,Q0031</t>
  </si>
  <si>
    <t>Šifrant 15.117,Šifrant 15.127, Q0030,Q0031</t>
  </si>
  <si>
    <t>Šifrant 15.117,Šifrant 15.118,Q0030,Q0031</t>
  </si>
  <si>
    <t>Verzija</t>
  </si>
  <si>
    <t>Datum</t>
  </si>
  <si>
    <t>Spremembe</t>
  </si>
  <si>
    <t>PUL010</t>
  </si>
  <si>
    <t>Nespecifični bronhialni provokacijski test</t>
  </si>
  <si>
    <t>PUL012</t>
  </si>
  <si>
    <t>Bronhodilatacijski test</t>
  </si>
  <si>
    <t>PUL014</t>
  </si>
  <si>
    <t>PUL011</t>
  </si>
  <si>
    <t xml:space="preserve">Specifični bronhialni provokacijski test </t>
  </si>
  <si>
    <t>PUL015</t>
  </si>
  <si>
    <t>Rezidualni volumen</t>
  </si>
  <si>
    <t>PUL016</t>
  </si>
  <si>
    <t>Telesna pletizmografija</t>
  </si>
  <si>
    <t>PUL022</t>
  </si>
  <si>
    <t>Test 6 minutne hoje</t>
  </si>
  <si>
    <t>PUL023</t>
  </si>
  <si>
    <t>Test vstajanja s stola</t>
  </si>
  <si>
    <t>PUL024</t>
  </si>
  <si>
    <t>Slikanje prsnih organov v dveh smereh</t>
  </si>
  <si>
    <t>PUL025</t>
  </si>
  <si>
    <t>Slikanje prsnih organov v eni smeri</t>
  </si>
  <si>
    <t>PUL026</t>
  </si>
  <si>
    <t>UZ prsnega koša</t>
  </si>
  <si>
    <t>PUL027</t>
  </si>
  <si>
    <t>Obposteljni UZ srca</t>
  </si>
  <si>
    <t>PUL028</t>
  </si>
  <si>
    <t>UZ srca</t>
  </si>
  <si>
    <t>OKR ZAE 10/24</t>
  </si>
  <si>
    <t>Veljavnost 1.1.2025, OKR ZAE 10/24</t>
  </si>
  <si>
    <r>
      <t>04007, 04007-01, 14250, 14251, 14250-01, 14251-01, 34484, 57001, 88390, 88391</t>
    </r>
    <r>
      <rPr>
        <sz val="9"/>
        <color rgb="FFFF0000"/>
        <rFont val="Arial"/>
        <family val="2"/>
        <charset val="238"/>
      </rPr>
      <t>, 53993, 91503, 92404, 97470, 97471</t>
    </r>
    <r>
      <rPr>
        <sz val="9"/>
        <rFont val="Arial"/>
        <family val="2"/>
        <charset val="238"/>
      </rPr>
      <t xml:space="preserve"> </t>
    </r>
  </si>
  <si>
    <t>PUL006</t>
  </si>
  <si>
    <t>PUL007</t>
  </si>
  <si>
    <t>OKR ZAE 4/24
OKR ZAE 10/24 (ukinitev)</t>
  </si>
  <si>
    <r>
      <rPr>
        <b/>
        <sz val="8"/>
        <color rgb="FF0070C0"/>
        <rFont val="Calibri"/>
        <family val="2"/>
        <charset val="238"/>
        <scheme val="minor"/>
      </rPr>
      <t>Individualna gred</t>
    </r>
    <r>
      <rPr>
        <b/>
        <strike/>
        <sz val="8"/>
        <color rgb="FF0070C0"/>
        <rFont val="Calibri"/>
        <family val="2"/>
        <charset val="238"/>
        <scheme val="minor"/>
      </rPr>
      <t xml:space="preserve"> Gred</t>
    </r>
    <r>
      <rPr>
        <sz val="8"/>
        <color rgb="FF0070C0"/>
        <rFont val="Calibri"/>
        <family val="2"/>
        <charset val="238"/>
        <scheme val="minor"/>
      </rPr>
      <t xml:space="preserve"> s sidrnimi elementi</t>
    </r>
  </si>
  <si>
    <r>
      <t xml:space="preserve">TP - implantatno </t>
    </r>
    <r>
      <rPr>
        <b/>
        <strike/>
        <sz val="8"/>
        <color rgb="FF0070C0"/>
        <rFont val="Calibri"/>
        <family val="2"/>
        <charset val="238"/>
        <scheme val="minor"/>
      </rPr>
      <t>gingiv.</t>
    </r>
    <r>
      <rPr>
        <sz val="8"/>
        <color rgb="FF0070C0"/>
        <rFont val="Calibri"/>
        <family val="2"/>
        <charset val="238"/>
        <scheme val="minor"/>
      </rPr>
      <t xml:space="preserve"> podprta</t>
    </r>
    <r>
      <rPr>
        <b/>
        <strike/>
        <sz val="8"/>
        <color rgb="FF0070C0"/>
        <rFont val="Calibri"/>
        <family val="2"/>
        <charset val="238"/>
        <scheme val="minor"/>
      </rPr>
      <t>-2 impl.</t>
    </r>
  </si>
  <si>
    <r>
      <t xml:space="preserve">TP - implantatno </t>
    </r>
    <r>
      <rPr>
        <b/>
        <strike/>
        <sz val="8"/>
        <color rgb="FF0070C0"/>
        <rFont val="Calibri"/>
        <family val="2"/>
        <charset val="238"/>
        <scheme val="minor"/>
      </rPr>
      <t>gingiv</t>
    </r>
    <r>
      <rPr>
        <b/>
        <sz val="8"/>
        <color rgb="FF0070C0"/>
        <rFont val="Calibri"/>
        <family val="2"/>
        <charset val="238"/>
        <scheme val="minor"/>
      </rPr>
      <t>.</t>
    </r>
    <r>
      <rPr>
        <sz val="8"/>
        <color rgb="FF0070C0"/>
        <rFont val="Calibri"/>
        <family val="2"/>
        <charset val="238"/>
        <scheme val="minor"/>
      </rPr>
      <t xml:space="preserve"> podprta-dodatek</t>
    </r>
  </si>
  <si>
    <r>
      <t xml:space="preserve">Kovinsko-porc. prevleka na zobnem vsadku </t>
    </r>
    <r>
      <rPr>
        <b/>
        <sz val="8"/>
        <color rgb="FF0070C0"/>
        <rFont val="Calibri"/>
        <family val="2"/>
        <charset val="238"/>
        <scheme val="minor"/>
      </rPr>
      <t>- slojena</t>
    </r>
  </si>
  <si>
    <r>
      <t xml:space="preserve">Kovinsko-porcelanski člen </t>
    </r>
    <r>
      <rPr>
        <b/>
        <sz val="8"/>
        <color rgb="FF0070C0"/>
        <rFont val="Calibri"/>
        <family val="2"/>
        <charset val="238"/>
        <scheme val="minor"/>
      </rPr>
      <t>- slojen</t>
    </r>
  </si>
  <si>
    <t>OKROŽNICA ZAE 8/19, OKR ZAE 16/20
OKR ZAE 10/24</t>
  </si>
  <si>
    <t>Kirurško vodilo za orientacijsko vstavitev</t>
  </si>
  <si>
    <t>Kirurško vodilo za natačno vodeno vstavitev</t>
  </si>
  <si>
    <t>Modelacija individualne gredi</t>
  </si>
  <si>
    <t>Konfekcijska gred</t>
  </si>
  <si>
    <r>
      <t>04007, 04007-01, 11620, 11621, 12033, 12034, 12035, 12040, 12041,  12055, 12070, 12071, 12091, 12098, 12099, 12391, 12392, 12394, 12531, 12532, 12601, 12602, 12620, 13332, 13333, 13391, 13635, 13636, 13637, 13638, 13692, 13693, 13694, 13695, 17101, 17301, 17530, 17550, 19210, 19211, 19212, 19213, 19214, 19215, 19701, 19702, 19703, 36104, 36122, 36125, 36126, 45610, 45611, 81910, 84791, 85401, 86631, 93310, 93380, 93491, 93501, 94111, 94112, 94113, 94114, 94115, 94116, 94117, 94118, 94119, 94120, 94121, 94122, 94123, 94124, 94125, 94127, 94128, 94129, 94137, 94138, 94139, 94142, 94145, 94147, 94148, 94151, 94152, 94153, 94156, 94157, 94159, 94163, 94165, 94167, 94168, 94169, 94176, 94178, 94181, 94182, 94184, 94185, 94186, 94187, 94188, 94190, 94191, 94192, 94194, 94196, 94200, 94205, 94303, 94401, 94402, 94403, 94405, 94741, 95196, 95197, 95422, 96090, 96100, 96403, 96190, 96800, 96801, 97101, 97102, 97103, 97105</t>
    </r>
    <r>
      <rPr>
        <sz val="9"/>
        <color rgb="FFFF0000"/>
        <rFont val="Arial"/>
        <family val="2"/>
        <charset val="238"/>
      </rPr>
      <t>, 91501, 91502</t>
    </r>
  </si>
  <si>
    <t>Veljavnost 1.9.2024, OKR ZAE 10/24</t>
  </si>
  <si>
    <t>Perfuzijska scintigrafija miokarda</t>
  </si>
  <si>
    <t>Dinamična elektrokardiografija</t>
  </si>
  <si>
    <t>SPECT – tomografska scintigrafija</t>
  </si>
  <si>
    <t>OKROŽNICA ZAE 10/24</t>
  </si>
  <si>
    <r>
      <t xml:space="preserve">K9 - uvedba 53993, 91503, 92404, 97470 in 97471 v 210 219,
      - uvedba 91501 in 91502 v 204 205;
K14.1 - ROB 0374, ukinitev sklopa 11 za CSGSP024,
            - ROB 0376, dopolnitev sklopa 2
            - ROB 0377, dopolnitev sklopa 1,
            - ROB 0377, nov sklop 32 in 33,
            - ROB 0386, sklop 4 - sprememba kratkih opisov storitev 93030, 93031, 93035, 93038 in 93039,
                                 </t>
    </r>
    <r>
      <rPr>
        <sz val="10"/>
        <rFont val="Arial CE"/>
        <charset val="238"/>
      </rPr>
      <t xml:space="preserve">                 - ukinitev kontrol za 93032 in 93033,
            - ROB 0386, sprememba sklopa 7 za MPT008;</t>
    </r>
  </si>
  <si>
    <t>Verzija 2024-19</t>
  </si>
  <si>
    <t xml:space="preserve">OPOMBA: </t>
  </si>
  <si>
    <t>Ljubljana, 28. 11. 2024</t>
  </si>
  <si>
    <t>Xml verzije šifrantov bodo objavljene naknadno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</si>
</sst>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dd/mm/yy;@"/>
    <numFmt numFmtId="166" formatCode="000"/>
    <numFmt numFmtId="167" formatCode="00000"/>
    <numFmt numFmtId="168" formatCode="00"/>
    <numFmt numFmtId="169" formatCode="0000"/>
  </numFmts>
  <fonts count="275"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9"/>
      <name val="Arial"/>
      <family val="2"/>
      <charset val="238"/>
    </font>
    <font>
      <i/>
      <sz val="9"/>
      <name val="Arial"/>
      <family val="2"/>
      <charset val="238"/>
    </font>
    <font>
      <sz val="8"/>
      <name val="Arial CE"/>
      <charset val="238"/>
    </font>
    <font>
      <b/>
      <sz val="14"/>
      <color indexed="17"/>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0"/>
      <name val="Arial"/>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charset val="238"/>
    </font>
    <font>
      <sz val="10"/>
      <color indexed="8"/>
      <name val="Arial"/>
      <family val="2"/>
      <charset val="238"/>
    </font>
    <font>
      <sz val="10"/>
      <name val="Arial"/>
      <family val="2"/>
      <charset val="238"/>
    </font>
    <font>
      <b/>
      <sz val="10"/>
      <name val="Arial"/>
      <family val="2"/>
      <charset val="238"/>
    </font>
    <font>
      <b/>
      <sz val="10"/>
      <color indexed="8"/>
      <name val="Arial"/>
      <family val="2"/>
      <charset val="238"/>
    </font>
    <font>
      <sz val="8"/>
      <name val="Arial"/>
      <family val="2"/>
      <charset val="238"/>
    </font>
    <font>
      <b/>
      <sz val="14"/>
      <name val="Arial CE"/>
      <charset val="238"/>
    </font>
    <font>
      <b/>
      <sz val="14"/>
      <color indexed="17"/>
      <name val="Arial CE"/>
      <charset val="238"/>
    </font>
    <font>
      <b/>
      <sz val="7"/>
      <name val="Arial"/>
      <family val="2"/>
      <charset val="238"/>
    </font>
    <font>
      <sz val="7"/>
      <name val="Arial"/>
      <family val="2"/>
      <charset val="238"/>
    </font>
    <font>
      <i/>
      <sz val="7"/>
      <name val="Arial"/>
      <family val="2"/>
      <charset val="238"/>
    </font>
    <font>
      <sz val="7"/>
      <name val="Arial CE"/>
      <charset val="238"/>
    </font>
    <font>
      <sz val="10"/>
      <color indexed="10"/>
      <name val="Arial CE"/>
      <charset val="238"/>
    </font>
    <font>
      <sz val="9"/>
      <color indexed="12"/>
      <name val="Arial"/>
      <family val="2"/>
      <charset val="238"/>
    </font>
    <font>
      <sz val="9"/>
      <color indexed="14"/>
      <name val="Arial"/>
      <family val="2"/>
      <charset val="238"/>
    </font>
    <font>
      <i/>
      <sz val="9"/>
      <color indexed="12"/>
      <name val="Arial"/>
      <family val="2"/>
      <charset val="238"/>
    </font>
    <font>
      <b/>
      <sz val="9"/>
      <name val="Arial"/>
      <family val="2"/>
      <charset val="238"/>
    </font>
    <font>
      <b/>
      <sz val="9"/>
      <color indexed="17"/>
      <name val="Arial"/>
      <family val="2"/>
      <charset val="238"/>
    </font>
    <font>
      <b/>
      <sz val="8"/>
      <name val="Arial CE"/>
      <charset val="238"/>
    </font>
    <font>
      <b/>
      <sz val="8"/>
      <name val="Arial"/>
      <family val="2"/>
      <charset val="238"/>
    </font>
    <font>
      <b/>
      <sz val="8"/>
      <color indexed="8"/>
      <name val="Arial"/>
      <family val="2"/>
      <charset val="238"/>
    </font>
    <font>
      <sz val="8"/>
      <color indexed="8"/>
      <name val="Arial"/>
      <family val="2"/>
      <charset val="238"/>
    </font>
    <font>
      <sz val="8"/>
      <color indexed="14"/>
      <name val="Arial CE"/>
      <charset val="238"/>
    </font>
    <font>
      <sz val="8"/>
      <color indexed="12"/>
      <name val="Arial CE"/>
      <charset val="238"/>
    </font>
    <font>
      <sz val="8"/>
      <color indexed="53"/>
      <name val="Arial CE"/>
      <charset val="238"/>
    </font>
    <font>
      <sz val="8"/>
      <color indexed="52"/>
      <name val="Arial CE"/>
      <charset val="238"/>
    </font>
    <font>
      <sz val="10"/>
      <color indexed="48"/>
      <name val="Arial CE"/>
      <charset val="238"/>
    </font>
    <font>
      <strike/>
      <sz val="9"/>
      <name val="Arial"/>
      <family val="2"/>
      <charset val="238"/>
    </font>
    <font>
      <strike/>
      <sz val="7"/>
      <name val="Arial"/>
      <family val="2"/>
      <charset val="238"/>
    </font>
    <font>
      <sz val="9"/>
      <name val="Arial CE"/>
      <charset val="238"/>
    </font>
    <font>
      <sz val="10"/>
      <color indexed="8"/>
      <name val="Arial CE"/>
      <charset val="238"/>
    </font>
    <font>
      <sz val="10"/>
      <color indexed="55"/>
      <name val="Arial"/>
      <family val="2"/>
      <charset val="238"/>
    </font>
    <font>
      <sz val="10"/>
      <name val="Calibri"/>
      <family val="2"/>
      <charset val="238"/>
    </font>
    <font>
      <i/>
      <sz val="10"/>
      <name val="Arial"/>
      <family val="2"/>
      <charset val="238"/>
    </font>
    <font>
      <b/>
      <i/>
      <sz val="10"/>
      <color indexed="17"/>
      <name val="Arial"/>
      <family val="2"/>
      <charset val="238"/>
    </font>
    <font>
      <i/>
      <sz val="10"/>
      <name val="Arial CE"/>
      <charset val="238"/>
    </font>
    <font>
      <b/>
      <sz val="9"/>
      <color indexed="81"/>
      <name val="Tahoma"/>
      <family val="2"/>
      <charset val="238"/>
    </font>
    <font>
      <sz val="9"/>
      <color indexed="81"/>
      <name val="Tahoma"/>
      <family val="2"/>
      <charset val="238"/>
    </font>
    <font>
      <strike/>
      <sz val="10"/>
      <name val="Arial"/>
      <family val="2"/>
      <charset val="238"/>
    </font>
    <font>
      <b/>
      <sz val="12"/>
      <name val="Arial CE"/>
      <charset val="238"/>
    </font>
    <font>
      <b/>
      <sz val="14"/>
      <name val="Arial"/>
      <family val="2"/>
      <charset val="238"/>
    </font>
    <font>
      <b/>
      <sz val="16"/>
      <color indexed="17"/>
      <name val="Arial"/>
      <family val="2"/>
      <charset val="238"/>
    </font>
    <font>
      <b/>
      <sz val="10"/>
      <color indexed="8"/>
      <name val="Calibri"/>
      <family val="2"/>
      <charset val="238"/>
    </font>
    <font>
      <b/>
      <sz val="10"/>
      <name val="Calibri"/>
      <family val="2"/>
      <charset val="238"/>
    </font>
    <font>
      <sz val="10"/>
      <color indexed="8"/>
      <name val="Calibri"/>
      <family val="2"/>
      <charset val="238"/>
    </font>
    <font>
      <u/>
      <sz val="10"/>
      <name val="Calibri"/>
      <family val="2"/>
      <charset val="238"/>
    </font>
    <font>
      <u/>
      <sz val="10"/>
      <color indexed="8"/>
      <name val="Calibri"/>
      <family val="2"/>
      <charset val="238"/>
    </font>
    <font>
      <b/>
      <sz val="11"/>
      <color indexed="17"/>
      <name val="Arial"/>
      <family val="2"/>
      <charset val="238"/>
    </font>
    <font>
      <strike/>
      <sz val="10"/>
      <name val="Calibri"/>
      <family val="2"/>
      <charset val="238"/>
    </font>
    <font>
      <strike/>
      <sz val="10"/>
      <color indexed="8"/>
      <name val="Calibri"/>
      <family val="2"/>
      <charset val="238"/>
    </font>
    <font>
      <b/>
      <strike/>
      <sz val="10"/>
      <name val="Calibri"/>
      <family val="2"/>
      <charset val="238"/>
    </font>
    <font>
      <strike/>
      <u/>
      <sz val="10"/>
      <name val="Calibri"/>
      <family val="2"/>
      <charset val="238"/>
    </font>
    <font>
      <sz val="6"/>
      <name val="Arial CE"/>
      <charset val="238"/>
    </font>
    <font>
      <sz val="6"/>
      <name val="Arial"/>
      <family val="2"/>
      <charset val="238"/>
    </font>
    <font>
      <b/>
      <sz val="10"/>
      <color indexed="17"/>
      <name val="Arial"/>
      <family val="2"/>
      <charset val="238"/>
    </font>
    <font>
      <b/>
      <strike/>
      <sz val="10"/>
      <color indexed="8"/>
      <name val="Calibri"/>
      <family val="2"/>
      <charset val="238"/>
    </font>
    <font>
      <strike/>
      <u/>
      <sz val="10"/>
      <color indexed="8"/>
      <name val="Calibri"/>
      <family val="2"/>
      <charset val="238"/>
    </font>
    <font>
      <sz val="8"/>
      <name val="Calibri"/>
      <family val="2"/>
      <charset val="238"/>
    </font>
    <font>
      <sz val="11"/>
      <color theme="1"/>
      <name val="Calibri"/>
      <family val="2"/>
      <charset val="238"/>
      <scheme val="minor"/>
    </font>
    <font>
      <b/>
      <sz val="10"/>
      <color rgb="FFFF0000"/>
      <name val="Arial CE"/>
      <charset val="238"/>
    </font>
    <font>
      <sz val="10"/>
      <color rgb="FFFF0000"/>
      <name val="Arial CE"/>
      <charset val="238"/>
    </font>
    <font>
      <sz val="9"/>
      <color rgb="FF000000"/>
      <name val="Arial"/>
      <family val="2"/>
      <charset val="238"/>
    </font>
    <font>
      <b/>
      <sz val="8"/>
      <color rgb="FFFF0000"/>
      <name val="Arial CE"/>
      <charset val="238"/>
    </font>
    <font>
      <sz val="10"/>
      <color theme="1"/>
      <name val="Arial"/>
      <family val="2"/>
      <charset val="238"/>
    </font>
    <font>
      <b/>
      <sz val="10"/>
      <color theme="1"/>
      <name val="Arial"/>
      <family val="2"/>
      <charset val="238"/>
    </font>
    <font>
      <sz val="8"/>
      <color theme="1"/>
      <name val="Arial"/>
      <family val="2"/>
      <charset val="238"/>
    </font>
    <font>
      <sz val="8"/>
      <color rgb="FF000000"/>
      <name val="Arial"/>
      <family val="2"/>
      <charset val="238"/>
    </font>
    <font>
      <b/>
      <sz val="14"/>
      <color rgb="FFFF0000"/>
      <name val="Arial"/>
      <family val="2"/>
      <charset val="238"/>
    </font>
    <font>
      <i/>
      <sz val="10"/>
      <color theme="0" tint="-0.499984740745262"/>
      <name val="Arial"/>
      <family val="2"/>
      <charset val="238"/>
    </font>
    <font>
      <sz val="10"/>
      <color theme="0" tint="-0.499984740745262"/>
      <name val="Arial"/>
      <family val="2"/>
      <charset val="238"/>
    </font>
    <font>
      <b/>
      <sz val="10"/>
      <color theme="1"/>
      <name val="Calibri"/>
      <family val="2"/>
      <charset val="238"/>
      <scheme val="minor"/>
    </font>
    <font>
      <b/>
      <sz val="10"/>
      <name val="Calibri"/>
      <family val="2"/>
      <charset val="238"/>
      <scheme val="minor"/>
    </font>
    <font>
      <b/>
      <sz val="8"/>
      <name val="Calibri"/>
      <family val="2"/>
      <charset val="238"/>
      <scheme val="minor"/>
    </font>
    <font>
      <b/>
      <sz val="8"/>
      <color theme="1"/>
      <name val="Calibri"/>
      <family val="2"/>
      <charset val="238"/>
      <scheme val="minor"/>
    </font>
    <font>
      <sz val="10"/>
      <color theme="1"/>
      <name val="Calibri"/>
      <family val="2"/>
      <charset val="238"/>
      <scheme val="minor"/>
    </font>
    <font>
      <sz val="9"/>
      <color theme="1"/>
      <name val="Calibri"/>
      <family val="2"/>
      <charset val="238"/>
      <scheme val="minor"/>
    </font>
    <font>
      <sz val="10"/>
      <color theme="0" tint="-0.499984740745262"/>
      <name val="Calibri"/>
      <family val="2"/>
      <charset val="238"/>
      <scheme val="minor"/>
    </font>
    <font>
      <sz val="8"/>
      <name val="Calibri"/>
      <family val="2"/>
      <charset val="238"/>
      <scheme val="minor"/>
    </font>
    <font>
      <sz val="10"/>
      <color theme="0" tint="-0.34998626667073579"/>
      <name val="Calibri"/>
      <family val="2"/>
      <charset val="238"/>
      <scheme val="minor"/>
    </font>
    <font>
      <sz val="8"/>
      <color theme="0" tint="-0.249977111117893"/>
      <name val="Arial"/>
      <family val="2"/>
      <charset val="238"/>
    </font>
    <font>
      <sz val="8"/>
      <color rgb="FF0070C0"/>
      <name val="Calibri"/>
      <family val="2"/>
      <charset val="238"/>
      <scheme val="minor"/>
    </font>
    <font>
      <strike/>
      <sz val="10"/>
      <color rgb="FFFF0000"/>
      <name val="Calibri"/>
      <family val="2"/>
      <charset val="238"/>
      <scheme val="minor"/>
    </font>
    <font>
      <strike/>
      <sz val="8"/>
      <color rgb="FFFF0000"/>
      <name val="Calibri"/>
      <family val="2"/>
      <charset val="238"/>
      <scheme val="minor"/>
    </font>
    <font>
      <strike/>
      <sz val="10"/>
      <color rgb="FFFF0000"/>
      <name val="Arial"/>
      <family val="2"/>
      <charset val="238"/>
    </font>
    <font>
      <sz val="8"/>
      <color rgb="FF00B050"/>
      <name val="Calibri"/>
      <family val="2"/>
      <charset val="238"/>
      <scheme val="minor"/>
    </font>
    <font>
      <sz val="8"/>
      <color theme="1"/>
      <name val="Calibri"/>
      <family val="2"/>
      <charset val="238"/>
      <scheme val="minor"/>
    </font>
    <font>
      <sz val="8"/>
      <color rgb="FFFF0000"/>
      <name val="Calibri"/>
      <family val="2"/>
      <charset val="238"/>
      <scheme val="minor"/>
    </font>
    <font>
      <sz val="8"/>
      <color theme="0" tint="-0.499984740745262"/>
      <name val="Calibri"/>
      <family val="2"/>
      <charset val="238"/>
      <scheme val="minor"/>
    </font>
    <font>
      <sz val="10"/>
      <color rgb="FF0070C0"/>
      <name val="Arial"/>
      <family val="2"/>
      <charset val="238"/>
    </font>
    <font>
      <sz val="8"/>
      <color rgb="FF0070C0"/>
      <name val="Arial"/>
      <family val="2"/>
      <charset val="238"/>
    </font>
    <font>
      <sz val="10"/>
      <color rgb="FF0070C0"/>
      <name val="Calibri"/>
      <family val="2"/>
      <charset val="238"/>
      <scheme val="minor"/>
    </font>
    <font>
      <sz val="10"/>
      <color rgb="FFFF0000"/>
      <name val="Arial"/>
      <family val="2"/>
      <charset val="238"/>
    </font>
    <font>
      <sz val="10"/>
      <color rgb="FFFF0000"/>
      <name val="Calibri"/>
      <family val="2"/>
      <charset val="238"/>
      <scheme val="minor"/>
    </font>
    <font>
      <sz val="8"/>
      <color rgb="FFFF0000"/>
      <name val="Arial"/>
      <family val="2"/>
      <charset val="238"/>
    </font>
    <font>
      <sz val="8"/>
      <color theme="0" tint="-0.34998626667073579"/>
      <name val="Calibri"/>
      <family val="2"/>
      <charset val="238"/>
      <scheme val="minor"/>
    </font>
    <font>
      <sz val="10"/>
      <color theme="0" tint="-0.34998626667073579"/>
      <name val="Arial"/>
      <family val="2"/>
      <charset val="238"/>
    </font>
    <font>
      <sz val="8"/>
      <color theme="0" tint="-0.499984740745262"/>
      <name val="Arial"/>
      <family val="2"/>
      <charset val="238"/>
    </font>
    <font>
      <strike/>
      <sz val="10"/>
      <color theme="1"/>
      <name val="Calibri"/>
      <family val="2"/>
      <charset val="238"/>
      <scheme val="minor"/>
    </font>
    <font>
      <strike/>
      <sz val="9"/>
      <color theme="1"/>
      <name val="Calibri"/>
      <family val="2"/>
      <charset val="238"/>
      <scheme val="minor"/>
    </font>
    <font>
      <strike/>
      <sz val="8"/>
      <color rgb="FF0070C0"/>
      <name val="Calibri"/>
      <family val="2"/>
      <charset val="238"/>
      <scheme val="minor"/>
    </font>
    <font>
      <strike/>
      <sz val="8"/>
      <color theme="1"/>
      <name val="Calibri"/>
      <family val="2"/>
      <charset val="238"/>
      <scheme val="minor"/>
    </font>
    <font>
      <strike/>
      <sz val="8"/>
      <color theme="0" tint="-0.499984740745262"/>
      <name val="Calibri"/>
      <family val="2"/>
      <charset val="238"/>
      <scheme val="minor"/>
    </font>
    <font>
      <strike/>
      <sz val="8"/>
      <color rgb="FF00B050"/>
      <name val="Calibri"/>
      <family val="2"/>
      <charset val="238"/>
      <scheme val="minor"/>
    </font>
    <font>
      <strike/>
      <sz val="10"/>
      <color theme="0" tint="-0.499984740745262"/>
      <name val="Calibri"/>
      <family val="2"/>
      <charset val="238"/>
      <scheme val="minor"/>
    </font>
    <font>
      <strike/>
      <sz val="10"/>
      <name val="Calibri"/>
      <family val="2"/>
      <charset val="238"/>
      <scheme val="minor"/>
    </font>
    <font>
      <sz val="10"/>
      <color rgb="FF00B050"/>
      <name val="Arial"/>
      <family val="2"/>
      <charset val="238"/>
    </font>
    <font>
      <sz val="10"/>
      <color rgb="FF00B050"/>
      <name val="Calibri"/>
      <family val="2"/>
      <charset val="238"/>
      <scheme val="minor"/>
    </font>
    <font>
      <sz val="9"/>
      <color theme="1"/>
      <name val="Arial"/>
      <family val="2"/>
      <charset val="238"/>
    </font>
    <font>
      <sz val="8"/>
      <color rgb="FFFF0000"/>
      <name val="Calibri"/>
      <family val="2"/>
      <charset val="238"/>
    </font>
    <font>
      <sz val="9"/>
      <color rgb="FFFF0000"/>
      <name val="Arial"/>
      <family val="2"/>
      <charset val="238"/>
    </font>
    <font>
      <sz val="7"/>
      <color rgb="FF0000FF"/>
      <name val="Arial"/>
      <family val="2"/>
      <charset val="238"/>
    </font>
    <font>
      <sz val="9"/>
      <color rgb="FF0000FF"/>
      <name val="Arial"/>
      <family val="2"/>
      <charset val="238"/>
    </font>
    <font>
      <sz val="10"/>
      <color rgb="FF0000FF"/>
      <name val="Arial CE"/>
      <charset val="238"/>
    </font>
    <font>
      <strike/>
      <sz val="8"/>
      <name val="Calibri"/>
      <family val="2"/>
      <charset val="238"/>
      <scheme val="minor"/>
    </font>
    <font>
      <sz val="10"/>
      <name val="Calibri"/>
      <family val="2"/>
      <charset val="238"/>
      <scheme val="minor"/>
    </font>
    <font>
      <sz val="8"/>
      <color rgb="FF000000"/>
      <name val="Calibri"/>
      <family val="2"/>
      <charset val="238"/>
    </font>
    <font>
      <strike/>
      <sz val="8"/>
      <color rgb="FFFF0000"/>
      <name val="Calibri"/>
      <family val="2"/>
      <charset val="238"/>
    </font>
    <font>
      <sz val="9"/>
      <name val="Calibri"/>
      <family val="2"/>
      <charset val="238"/>
    </font>
    <font>
      <sz val="9"/>
      <color rgb="FFFF0000"/>
      <name val="Calibri"/>
      <family val="2"/>
      <charset val="238"/>
    </font>
    <font>
      <b/>
      <sz val="11"/>
      <color indexed="1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b/>
      <sz val="18"/>
      <color indexed="62"/>
      <name val="Cambria"/>
      <family val="2"/>
      <charset val="238"/>
    </font>
    <font>
      <sz val="11"/>
      <color theme="0" tint="-0.499984740745262"/>
      <name val="Calibri"/>
      <family val="2"/>
      <charset val="238"/>
      <scheme val="minor"/>
    </font>
    <font>
      <sz val="11"/>
      <color theme="1"/>
      <name val="Arial"/>
      <family val="2"/>
      <charset val="238"/>
    </font>
    <font>
      <sz val="9"/>
      <color rgb="FF0070C0"/>
      <name val="Calibri"/>
      <family val="2"/>
      <charset val="238"/>
      <scheme val="minor"/>
    </font>
    <font>
      <sz val="9"/>
      <color rgb="FF0070C0"/>
      <name val="Arial"/>
      <family val="2"/>
      <charset val="238"/>
    </font>
    <font>
      <sz val="9"/>
      <color theme="0" tint="-0.499984740745262"/>
      <name val="Calibri"/>
      <family val="2"/>
      <charset val="238"/>
      <scheme val="minor"/>
    </font>
    <font>
      <b/>
      <sz val="11"/>
      <color theme="1"/>
      <name val="Calibri"/>
      <family val="2"/>
      <charset val="238"/>
      <scheme val="minor"/>
    </font>
    <font>
      <sz val="10"/>
      <color theme="0" tint="-0.499984740745262"/>
      <name val="Arial CE"/>
      <charset val="238"/>
    </font>
    <font>
      <strike/>
      <sz val="10"/>
      <name val="Arial CE"/>
      <charset val="238"/>
    </font>
    <font>
      <strike/>
      <sz val="10"/>
      <name val="Cambria"/>
      <family val="1"/>
      <charset val="238"/>
    </font>
    <font>
      <strike/>
      <sz val="9"/>
      <name val="Cambria"/>
      <family val="1"/>
      <charset val="238"/>
    </font>
    <font>
      <sz val="8"/>
      <color rgb="FF00B050"/>
      <name val="Arial"/>
      <family val="2"/>
      <charset val="238"/>
    </font>
    <font>
      <sz val="10"/>
      <color rgb="FF00B0F0"/>
      <name val="Arial"/>
      <family val="2"/>
      <charset val="238"/>
    </font>
    <font>
      <sz val="10"/>
      <color rgb="FF0000FF"/>
      <name val="Arial"/>
      <family val="2"/>
      <charset val="238"/>
    </font>
    <font>
      <b/>
      <strike/>
      <sz val="14"/>
      <color rgb="FFFF0000"/>
      <name val="Arial"/>
      <family val="2"/>
      <charset val="238"/>
    </font>
    <font>
      <u/>
      <sz val="10"/>
      <color theme="10"/>
      <name val="Arial CE"/>
      <charset val="238"/>
    </font>
    <font>
      <strike/>
      <sz val="8"/>
      <color rgb="FF0070C0"/>
      <name val="Arial"/>
      <family val="2"/>
      <charset val="238"/>
    </font>
    <font>
      <strike/>
      <sz val="10"/>
      <color rgb="FF0070C0"/>
      <name val="Arial"/>
      <family val="2"/>
      <charset val="238"/>
    </font>
    <font>
      <strike/>
      <sz val="10"/>
      <color theme="1"/>
      <name val="Arial"/>
      <family val="2"/>
      <charset val="238"/>
    </font>
    <font>
      <sz val="9"/>
      <color rgb="FF00B0F0"/>
      <name val="Arial"/>
      <family val="2"/>
      <charset val="238"/>
    </font>
    <font>
      <sz val="9"/>
      <color rgb="FFFF0000"/>
      <name val="Arial CE"/>
      <charset val="238"/>
    </font>
    <font>
      <sz val="9"/>
      <color rgb="FF00B0F0"/>
      <name val="Arial CE"/>
      <charset val="238"/>
    </font>
    <font>
      <strike/>
      <sz val="10"/>
      <color rgb="FFFF0000"/>
      <name val="Calibri"/>
      <family val="2"/>
      <charset val="238"/>
    </font>
    <font>
      <b/>
      <sz val="10"/>
      <color rgb="FFFF0000"/>
      <name val="Calibri"/>
      <family val="2"/>
      <charset val="238"/>
      <scheme val="minor"/>
    </font>
    <font>
      <strike/>
      <sz val="8"/>
      <color theme="3" tint="0.39997558519241921"/>
      <name val="Calibri"/>
      <family val="2"/>
      <charset val="238"/>
      <scheme val="minor"/>
    </font>
    <font>
      <sz val="8"/>
      <color rgb="FF0070C0"/>
      <name val="Calibri"/>
      <family val="2"/>
      <charset val="238"/>
    </font>
    <font>
      <b/>
      <sz val="10"/>
      <color theme="1"/>
      <name val="Arial CE"/>
      <charset val="238"/>
    </font>
    <font>
      <sz val="10"/>
      <color rgb="FF000000"/>
      <name val="Calibri"/>
      <family val="2"/>
      <charset val="238"/>
    </font>
    <font>
      <sz val="8"/>
      <color theme="8" tint="-0.249977111117893"/>
      <name val="Calibri"/>
      <family val="2"/>
      <charset val="238"/>
      <scheme val="minor"/>
    </font>
    <font>
      <strike/>
      <sz val="10"/>
      <color theme="8" tint="-0.249977111117893"/>
      <name val="Calibri"/>
      <family val="2"/>
      <charset val="238"/>
      <scheme val="minor"/>
    </font>
    <font>
      <sz val="7"/>
      <color rgb="FFFF0000"/>
      <name val="Arial"/>
      <family val="2"/>
      <charset val="238"/>
    </font>
    <font>
      <sz val="9"/>
      <color theme="3" tint="0.39997558519241921"/>
      <name val="Arial"/>
      <family val="2"/>
      <charset val="238"/>
    </font>
    <font>
      <sz val="8"/>
      <color theme="3" tint="0.39997558519241921"/>
      <name val="Calibri"/>
      <family val="2"/>
      <charset val="238"/>
      <scheme val="minor"/>
    </font>
    <font>
      <strike/>
      <sz val="8"/>
      <color theme="8" tint="-0.249977111117893"/>
      <name val="Calibri"/>
      <family val="2"/>
      <charset val="238"/>
      <scheme val="minor"/>
    </font>
    <font>
      <sz val="11"/>
      <name val="Calibri"/>
      <family val="2"/>
      <charset val="238"/>
      <scheme val="minor"/>
    </font>
    <font>
      <strike/>
      <sz val="9"/>
      <color rgb="FFFF0000"/>
      <name val="Arial"/>
      <family val="2"/>
      <charset val="238"/>
    </font>
    <font>
      <sz val="11"/>
      <color rgb="FFFF0000"/>
      <name val="Calibri"/>
      <family val="2"/>
      <charset val="238"/>
      <scheme val="minor"/>
    </font>
    <font>
      <u/>
      <sz val="10"/>
      <color rgb="FF0000FF"/>
      <name val="Arial CE"/>
      <charset val="238"/>
    </font>
    <font>
      <strike/>
      <sz val="8"/>
      <name val="Arial CE"/>
      <charset val="238"/>
    </font>
    <font>
      <sz val="8"/>
      <color rgb="FF7030A0"/>
      <name val="Arial"/>
      <family val="2"/>
      <charset val="238"/>
    </font>
    <font>
      <b/>
      <sz val="8"/>
      <color rgb="FFFF0000"/>
      <name val="Arial"/>
      <family val="2"/>
      <charset val="238"/>
    </font>
    <font>
      <sz val="10"/>
      <color rgb="FF7030A0"/>
      <name val="Arial"/>
      <family val="2"/>
      <charset val="238"/>
    </font>
    <font>
      <sz val="8"/>
      <color rgb="FF00B0F0"/>
      <name val="Arial"/>
      <family val="2"/>
      <charset val="238"/>
    </font>
    <font>
      <sz val="8"/>
      <color rgb="FF92D050"/>
      <name val="Arial"/>
      <family val="2"/>
      <charset val="238"/>
    </font>
    <font>
      <sz val="14"/>
      <color rgb="FFFF0000"/>
      <name val="Arial"/>
      <family val="2"/>
      <charset val="238"/>
    </font>
    <font>
      <u/>
      <sz val="10"/>
      <color rgb="FF000000"/>
      <name val="Calibri"/>
      <family val="2"/>
      <charset val="238"/>
    </font>
    <font>
      <sz val="11"/>
      <color rgb="FF00B050"/>
      <name val="Calibri"/>
      <family val="2"/>
      <charset val="238"/>
      <scheme val="minor"/>
    </font>
    <font>
      <sz val="11"/>
      <color rgb="FF0070C0"/>
      <name val="Calibri"/>
      <family val="2"/>
      <charset val="238"/>
      <scheme val="minor"/>
    </font>
    <font>
      <sz val="10"/>
      <color rgb="FF00B0F0"/>
      <name val="Calibri"/>
      <family val="2"/>
      <charset val="238"/>
      <scheme val="minor"/>
    </font>
    <font>
      <sz val="8"/>
      <color rgb="FF00B0F0"/>
      <name val="Calibri"/>
      <family val="2"/>
      <charset val="238"/>
      <scheme val="minor"/>
    </font>
    <font>
      <sz val="11"/>
      <color rgb="FF00B0F0"/>
      <name val="Calibri"/>
      <family val="2"/>
      <charset val="238"/>
      <scheme val="minor"/>
    </font>
    <font>
      <strike/>
      <sz val="8"/>
      <color rgb="FF00B0F0"/>
      <name val="Calibri"/>
      <family val="2"/>
      <charset val="238"/>
      <scheme val="minor"/>
    </font>
    <font>
      <b/>
      <sz val="10"/>
      <color rgb="FF000000"/>
      <name val="Calibri"/>
      <family val="2"/>
      <charset val="238"/>
    </font>
    <font>
      <sz val="10"/>
      <color rgb="FF92D050"/>
      <name val="Calibri"/>
      <family val="2"/>
      <charset val="238"/>
      <scheme val="minor"/>
    </font>
    <font>
      <sz val="8"/>
      <color rgb="FF92D050"/>
      <name val="Calibri"/>
      <family val="2"/>
      <charset val="238"/>
      <scheme val="minor"/>
    </font>
    <font>
      <sz val="11"/>
      <color rgb="FF92D050"/>
      <name val="Calibri"/>
      <family val="2"/>
      <charset val="238"/>
      <scheme val="minor"/>
    </font>
    <font>
      <sz val="10"/>
      <color rgb="FF92D050"/>
      <name val="Arial"/>
      <family val="2"/>
      <charset val="238"/>
    </font>
    <font>
      <strike/>
      <sz val="8"/>
      <color rgb="FF92D050"/>
      <name val="Calibri"/>
      <family val="2"/>
      <charset val="238"/>
      <scheme val="minor"/>
    </font>
    <font>
      <b/>
      <sz val="16"/>
      <color rgb="FFFF0000"/>
      <name val="Arial"/>
      <family val="2"/>
      <charset val="238"/>
    </font>
    <font>
      <sz val="11"/>
      <color theme="0" tint="-0.34998626667073579"/>
      <name val="Calibri"/>
      <family val="2"/>
      <charset val="238"/>
      <scheme val="minor"/>
    </font>
    <font>
      <b/>
      <sz val="11"/>
      <color rgb="FFFF0000"/>
      <name val="Calibri"/>
      <family val="2"/>
      <charset val="238"/>
      <scheme val="minor"/>
    </font>
    <font>
      <i/>
      <sz val="8"/>
      <name val="Arial"/>
      <family val="2"/>
      <charset val="238"/>
    </font>
    <font>
      <sz val="9"/>
      <color rgb="FF0070C0"/>
      <name val="Calibri"/>
      <family val="2"/>
      <charset val="238"/>
    </font>
    <font>
      <b/>
      <sz val="9"/>
      <color theme="1"/>
      <name val="Calibri"/>
      <family val="2"/>
      <charset val="238"/>
      <scheme val="minor"/>
    </font>
    <font>
      <b/>
      <sz val="8"/>
      <color rgb="FFC00000"/>
      <name val="Calibri"/>
      <family val="2"/>
      <charset val="238"/>
      <scheme val="minor"/>
    </font>
    <font>
      <sz val="9"/>
      <color theme="0" tint="-0.34998626667073579"/>
      <name val="Calibri"/>
      <family val="2"/>
      <charset val="238"/>
      <scheme val="minor"/>
    </font>
    <font>
      <sz val="9"/>
      <color rgb="FF002060"/>
      <name val="Calibri"/>
      <family val="2"/>
      <charset val="238"/>
      <scheme val="minor"/>
    </font>
    <font>
      <sz val="9"/>
      <color rgb="FFFF0000"/>
      <name val="Calibri"/>
      <family val="2"/>
      <charset val="238"/>
      <scheme val="minor"/>
    </font>
    <font>
      <strike/>
      <sz val="7"/>
      <color rgb="FFFF0000"/>
      <name val="Arial"/>
      <family val="2"/>
      <charset val="238"/>
    </font>
    <font>
      <sz val="7"/>
      <color theme="1"/>
      <name val="Arial"/>
      <family val="2"/>
      <charset val="238"/>
    </font>
    <font>
      <b/>
      <sz val="9"/>
      <name val="Arial CE"/>
      <charset val="238"/>
    </font>
    <font>
      <b/>
      <sz val="14"/>
      <color rgb="FF008000"/>
      <name val="Arial"/>
      <family val="2"/>
      <charset val="238"/>
    </font>
    <font>
      <b/>
      <sz val="10"/>
      <color rgb="FFFF0000"/>
      <name val="Arial"/>
      <family val="2"/>
      <charset val="238"/>
    </font>
    <font>
      <sz val="8"/>
      <color theme="4"/>
      <name val="Calibri"/>
      <family val="2"/>
      <charset val="238"/>
      <scheme val="minor"/>
    </font>
    <font>
      <strike/>
      <sz val="8"/>
      <color rgb="FF31869B"/>
      <name val="Calibri"/>
      <family val="2"/>
      <charset val="238"/>
      <scheme val="minor"/>
    </font>
    <font>
      <sz val="8"/>
      <color rgb="FF31869B"/>
      <name val="Calibri"/>
      <family val="2"/>
      <charset val="238"/>
      <scheme val="minor"/>
    </font>
    <font>
      <sz val="10"/>
      <color rgb="FF0070C0"/>
      <name val="Arial CE"/>
      <charset val="238"/>
    </font>
    <font>
      <sz val="14"/>
      <color theme="1"/>
      <name val="Arial"/>
      <family val="2"/>
      <charset val="238"/>
    </font>
    <font>
      <strike/>
      <sz val="9"/>
      <color rgb="FFFF0000"/>
      <name val="Arial CE"/>
      <charset val="238"/>
    </font>
    <font>
      <sz val="9"/>
      <color rgb="FF00B0F0"/>
      <name val="Calibri"/>
      <family val="2"/>
      <charset val="238"/>
      <scheme val="minor"/>
    </font>
    <font>
      <strike/>
      <sz val="9"/>
      <color rgb="FF0070C0"/>
      <name val="Calibri"/>
      <family val="2"/>
      <charset val="238"/>
      <scheme val="minor"/>
    </font>
    <font>
      <b/>
      <sz val="9"/>
      <color rgb="FF0070C0"/>
      <name val="Calibri"/>
      <family val="2"/>
      <charset val="238"/>
      <scheme val="minor"/>
    </font>
    <font>
      <b/>
      <sz val="9"/>
      <color rgb="FFFF0000"/>
      <name val="Calibri"/>
      <family val="2"/>
      <charset val="238"/>
      <scheme val="minor"/>
    </font>
    <font>
      <sz val="9"/>
      <color rgb="FF0000FF"/>
      <name val="Arial CE"/>
      <charset val="238"/>
    </font>
    <font>
      <strike/>
      <sz val="11"/>
      <color rgb="FF0070C0"/>
      <name val="Calibri"/>
      <family val="2"/>
      <charset val="238"/>
      <scheme val="minor"/>
    </font>
    <font>
      <strike/>
      <sz val="8"/>
      <color theme="3" tint="0.39994506668294322"/>
      <name val="Calibri"/>
      <family val="2"/>
      <charset val="238"/>
      <scheme val="minor"/>
    </font>
    <font>
      <strike/>
      <sz val="11"/>
      <color theme="3" tint="0.39994506668294322"/>
      <name val="Calibri"/>
      <family val="2"/>
      <charset val="238"/>
      <scheme val="minor"/>
    </font>
    <font>
      <strike/>
      <sz val="10"/>
      <color theme="3" tint="0.39994506668294322"/>
      <name val="Arial"/>
      <family val="2"/>
      <charset val="238"/>
    </font>
    <font>
      <b/>
      <sz val="8"/>
      <color rgb="FF0000FF"/>
      <name val="Calibri"/>
      <family val="2"/>
      <charset val="238"/>
      <scheme val="minor"/>
    </font>
    <font>
      <b/>
      <sz val="11"/>
      <color rgb="FF0000FF"/>
      <name val="Calibri"/>
      <family val="2"/>
      <charset val="238"/>
      <scheme val="minor"/>
    </font>
    <font>
      <b/>
      <sz val="10"/>
      <color rgb="FF0000FF"/>
      <name val="Arial"/>
      <family val="2"/>
      <charset val="238"/>
    </font>
    <font>
      <b/>
      <strike/>
      <sz val="8"/>
      <color rgb="FF0000FF"/>
      <name val="Calibri"/>
      <family val="2"/>
      <charset val="238"/>
      <scheme val="minor"/>
    </font>
    <font>
      <strike/>
      <sz val="9"/>
      <color rgb="FF002060"/>
      <name val="Calibri"/>
      <family val="2"/>
      <charset val="238"/>
      <scheme val="minor"/>
    </font>
    <font>
      <strike/>
      <sz val="9"/>
      <color rgb="FF0070C0"/>
      <name val="Arial"/>
      <family val="2"/>
      <charset val="238"/>
    </font>
    <font>
      <strike/>
      <sz val="10"/>
      <color rgb="FF0070C0"/>
      <name val="Calibri"/>
      <family val="2"/>
      <charset val="238"/>
      <scheme val="minor"/>
    </font>
    <font>
      <strike/>
      <sz val="11"/>
      <color rgb="FF00B0F0"/>
      <name val="Calibri"/>
      <family val="2"/>
      <charset val="238"/>
      <scheme val="minor"/>
    </font>
    <font>
      <strike/>
      <sz val="10"/>
      <color rgb="FF00B0F0"/>
      <name val="Arial"/>
      <family val="2"/>
      <charset val="238"/>
    </font>
    <font>
      <strike/>
      <sz val="11"/>
      <color rgb="FF92D050"/>
      <name val="Calibri"/>
      <family val="2"/>
      <charset val="238"/>
      <scheme val="minor"/>
    </font>
    <font>
      <strike/>
      <sz val="10"/>
      <color rgb="FF92D050"/>
      <name val="Arial"/>
      <family val="2"/>
      <charset val="238"/>
    </font>
    <font>
      <strike/>
      <sz val="11"/>
      <color theme="1"/>
      <name val="Arial"/>
      <family val="2"/>
      <charset val="238"/>
    </font>
    <font>
      <b/>
      <sz val="8"/>
      <color rgb="FF0070C0"/>
      <name val="Calibri"/>
      <family val="2"/>
      <charset val="238"/>
    </font>
    <font>
      <strike/>
      <sz val="9"/>
      <color rgb="FF00B0F0"/>
      <name val="Calibri"/>
      <family val="2"/>
      <charset val="238"/>
      <scheme val="minor"/>
    </font>
    <font>
      <b/>
      <strike/>
      <sz val="9"/>
      <color rgb="FF0070C0"/>
      <name val="Calibri"/>
      <family val="2"/>
      <charset val="238"/>
      <scheme val="minor"/>
    </font>
    <font>
      <b/>
      <sz val="8"/>
      <color rgb="FFFF0000"/>
      <name val="Calibri"/>
      <family val="2"/>
      <charset val="238"/>
      <scheme val="minor"/>
    </font>
    <font>
      <sz val="10"/>
      <color theme="1"/>
      <name val="Calibri"/>
      <family val="2"/>
      <charset val="238"/>
    </font>
    <font>
      <b/>
      <sz val="7"/>
      <color indexed="17"/>
      <name val="Arial"/>
      <family val="2"/>
      <charset val="238"/>
    </font>
    <font>
      <b/>
      <sz val="8"/>
      <color rgb="FF0070C0"/>
      <name val="Calibri"/>
      <family val="2"/>
      <charset val="238"/>
      <scheme val="minor"/>
    </font>
    <font>
      <b/>
      <strike/>
      <sz val="8"/>
      <color rgb="FF0070C0"/>
      <name val="Calibri"/>
      <family val="2"/>
      <charset val="238"/>
      <scheme val="minor"/>
    </font>
  </fonts>
  <fills count="6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13"/>
        <bgColor indexed="64"/>
      </patternFill>
    </fill>
    <fill>
      <patternFill patternType="solid">
        <fgColor indexed="45"/>
        <bgColor indexed="64"/>
      </patternFill>
    </fill>
    <fill>
      <patternFill patternType="solid">
        <fgColor indexed="40"/>
        <bgColor indexed="64"/>
      </patternFill>
    </fill>
    <fill>
      <patternFill patternType="solid">
        <fgColor indexed="47"/>
        <bgColor indexed="64"/>
      </patternFill>
    </fill>
    <fill>
      <patternFill patternType="solid">
        <fgColor indexed="41"/>
        <bgColor indexed="64"/>
      </patternFill>
    </fill>
    <fill>
      <patternFill patternType="solid">
        <fgColor indexed="22"/>
        <bgColor indexed="64"/>
      </patternFill>
    </fill>
    <fill>
      <patternFill patternType="solid">
        <fgColor theme="0"/>
        <bgColor indexed="64"/>
      </patternFill>
    </fill>
    <fill>
      <patternFill patternType="solid">
        <fgColor theme="9" tint="0.39997558519241921"/>
        <bgColor indexed="64"/>
      </patternFill>
    </fill>
    <fill>
      <patternFill patternType="solid">
        <fgColor rgb="FFCCFFFF"/>
        <bgColor indexed="64"/>
      </patternFill>
    </fill>
    <fill>
      <patternFill patternType="solid">
        <fgColor rgb="FFCCFFCC"/>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99"/>
        <bgColor indexed="64"/>
      </patternFill>
    </fill>
    <fill>
      <patternFill patternType="solid">
        <fgColor rgb="FFD9D9D9"/>
        <bgColor indexed="64"/>
      </patternFill>
    </fill>
    <fill>
      <patternFill patternType="solid">
        <fgColor theme="0" tint="-0.14999847407452621"/>
        <bgColor indexed="64"/>
      </patternFill>
    </fill>
    <fill>
      <patternFill patternType="solid">
        <fgColor rgb="FFDCE6F1"/>
        <bgColor indexed="64"/>
      </patternFill>
    </fill>
    <fill>
      <patternFill patternType="solid">
        <fgColor rgb="FFFFFF66"/>
        <bgColor indexed="64"/>
      </patternFill>
    </fill>
    <fill>
      <patternFill patternType="solid">
        <fgColor theme="7" tint="0.59999389629810485"/>
        <bgColor indexed="64"/>
      </patternFill>
    </fill>
    <fill>
      <patternFill patternType="solid">
        <fgColor indexed="56"/>
      </patternFill>
    </fill>
    <fill>
      <patternFill patternType="solid">
        <fgColor indexed="54"/>
      </patternFill>
    </fill>
    <fill>
      <patternFill patternType="solid">
        <fgColor indexed="9"/>
      </patternFill>
    </fill>
    <fill>
      <patternFill patternType="solid">
        <fgColor rgb="FFC400C4"/>
        <bgColor indexed="64"/>
      </patternFill>
    </fill>
    <fill>
      <patternFill patternType="solid">
        <fgColor rgb="FFFF8D3F"/>
        <bgColor indexed="64"/>
      </patternFill>
    </fill>
    <fill>
      <patternFill patternType="solid">
        <fgColor rgb="FF99FF66"/>
        <bgColor indexed="64"/>
      </patternFill>
    </fill>
    <fill>
      <patternFill patternType="solid">
        <fgColor rgb="FFE6E100"/>
        <bgColor indexed="64"/>
      </patternFill>
    </fill>
    <fill>
      <patternFill patternType="solid">
        <fgColor rgb="FFDDBF09"/>
        <bgColor indexed="64"/>
      </patternFill>
    </fill>
    <fill>
      <patternFill patternType="solid">
        <fgColor rgb="FFE2000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D4ECBA"/>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E8D8F4"/>
        <bgColor indexed="64"/>
      </patternFill>
    </fill>
    <fill>
      <patternFill patternType="solid">
        <fgColor rgb="FFC2E7FA"/>
        <bgColor indexed="64"/>
      </patternFill>
    </fill>
    <fill>
      <patternFill patternType="solid">
        <fgColor rgb="FFE2EFB4"/>
        <bgColor indexed="64"/>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8" tint="0.59999389629810485"/>
        <bgColor indexed="64"/>
      </patternFill>
    </fill>
  </fills>
  <borders count="1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14"/>
      </right>
      <top style="thin">
        <color indexed="64"/>
      </top>
      <bottom style="thin">
        <color indexed="64"/>
      </bottom>
      <diagonal/>
    </border>
    <border>
      <left style="thin">
        <color indexed="64"/>
      </left>
      <right style="medium">
        <color indexed="1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medium">
        <color auto="1"/>
      </bottom>
      <diagonal/>
    </border>
    <border>
      <left style="medium">
        <color indexed="64"/>
      </left>
      <right/>
      <top/>
      <bottom style="medium">
        <color auto="1"/>
      </bottom>
      <diagonal/>
    </border>
    <border>
      <left/>
      <right style="medium">
        <color auto="1"/>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rgb="FF000000"/>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s>
  <cellStyleXfs count="210">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7" fillId="3" borderId="0" applyNumberFormat="0" applyBorder="0" applyAlignment="0" applyProtection="0"/>
    <xf numFmtId="0" fontId="28" fillId="20" borderId="1" applyNumberFormat="0" applyAlignment="0" applyProtection="0"/>
    <xf numFmtId="0" fontId="29" fillId="21" borderId="2" applyNumberFormat="0" applyAlignment="0" applyProtection="0"/>
    <xf numFmtId="0" fontId="31" fillId="4" borderId="0" applyNumberFormat="0" applyBorder="0" applyAlignment="0" applyProtection="0"/>
    <xf numFmtId="0" fontId="30" fillId="0" borderId="0" applyNumberFormat="0" applyFill="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7" borderId="1" applyNumberFormat="0" applyAlignment="0" applyProtection="0"/>
    <xf numFmtId="0" fontId="39" fillId="20" borderId="6" applyNumberFormat="0" applyAlignment="0" applyProtection="0"/>
    <xf numFmtId="0" fontId="36" fillId="0" borderId="7" applyNumberFormat="0" applyFill="0" applyAlignment="0" applyProtection="0"/>
    <xf numFmtId="0" fontId="40" fillId="0" borderId="0" applyNumberFormat="0" applyFill="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101" fillId="0" borderId="0"/>
    <xf numFmtId="0" fontId="101" fillId="0" borderId="0"/>
    <xf numFmtId="0" fontId="25" fillId="0" borderId="0"/>
    <xf numFmtId="0" fontId="25" fillId="0" borderId="0"/>
    <xf numFmtId="0" fontId="37" fillId="22" borderId="0" applyNumberFormat="0" applyBorder="0" applyAlignment="0" applyProtection="0"/>
    <xf numFmtId="0" fontId="37" fillId="22" borderId="0" applyNumberFormat="0" applyBorder="0" applyAlignment="0" applyProtection="0"/>
    <xf numFmtId="0" fontId="20" fillId="0" borderId="0"/>
    <xf numFmtId="0" fontId="38" fillId="23" borderId="8" applyNumberFormat="0" applyFont="0" applyAlignment="0" applyProtection="0"/>
    <xf numFmtId="0" fontId="20" fillId="23" borderId="8" applyNumberFormat="0" applyFont="0" applyAlignment="0" applyProtection="0"/>
    <xf numFmtId="0" fontId="42" fillId="0" borderId="0" applyNumberFormat="0" applyFill="0" applyBorder="0" applyAlignment="0" applyProtection="0"/>
    <xf numFmtId="0" fontId="39" fillId="20" borderId="6" applyNumberFormat="0" applyAlignment="0" applyProtection="0"/>
    <xf numFmtId="0" fontId="30" fillId="0" borderId="0" applyNumberFormat="0" applyFill="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36" fillId="0" borderId="7" applyNumberFormat="0" applyFill="0" applyAlignment="0" applyProtection="0"/>
    <xf numFmtId="0" fontId="29" fillId="21" borderId="2" applyNumberFormat="0" applyAlignment="0" applyProtection="0"/>
    <xf numFmtId="0" fontId="28" fillId="20" borderId="1" applyNumberFormat="0" applyAlignment="0" applyProtection="0"/>
    <xf numFmtId="0" fontId="27" fillId="3" borderId="0" applyNumberFormat="0" applyBorder="0" applyAlignment="0" applyProtection="0"/>
    <xf numFmtId="0" fontId="40" fillId="0" borderId="0" applyNumberFormat="0" applyFill="0" applyBorder="0" applyAlignment="0" applyProtection="0"/>
    <xf numFmtId="0" fontId="41" fillId="0" borderId="9" applyNumberFormat="0" applyFill="0" applyAlignment="0" applyProtection="0"/>
    <xf numFmtId="0" fontId="35" fillId="7" borderId="1" applyNumberFormat="0" applyAlignment="0" applyProtection="0"/>
    <xf numFmtId="0" fontId="41" fillId="0" borderId="9" applyNumberFormat="0" applyFill="0" applyAlignment="0" applyProtection="0"/>
    <xf numFmtId="0" fontId="42" fillId="0" borderId="0" applyNumberFormat="0" applyFill="0" applyBorder="0" applyAlignment="0" applyProtection="0"/>
    <xf numFmtId="0" fontId="19"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23" borderId="0" applyNumberFormat="0" applyBorder="0" applyAlignment="0" applyProtection="0"/>
    <xf numFmtId="0" fontId="25" fillId="7" borderId="0" applyNumberFormat="0" applyBorder="0" applyAlignment="0" applyProtection="0"/>
    <xf numFmtId="0" fontId="25" fillId="23"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5" fillId="6" borderId="0" applyNumberFormat="0" applyBorder="0" applyAlignment="0" applyProtection="0"/>
    <xf numFmtId="0" fontId="25" fillId="22"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23"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6" borderId="0" applyNumberFormat="0" applyBorder="0" applyAlignment="0" applyProtection="0"/>
    <xf numFmtId="0" fontId="26" fillId="19" borderId="0" applyNumberFormat="0" applyBorder="0" applyAlignment="0" applyProtection="0"/>
    <xf numFmtId="0" fontId="26" fillId="11"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48" borderId="0" applyNumberFormat="0" applyBorder="0" applyAlignment="0" applyProtection="0"/>
    <xf numFmtId="0" fontId="26" fillId="19" borderId="0" applyNumberFormat="0" applyBorder="0" applyAlignment="0" applyProtection="0"/>
    <xf numFmtId="0" fontId="26" fillId="11" borderId="0" applyNumberFormat="0" applyBorder="0" applyAlignment="0" applyProtection="0"/>
    <xf numFmtId="0" fontId="26" fillId="49" borderId="0" applyNumberFormat="0" applyBorder="0" applyAlignment="0" applyProtection="0"/>
    <xf numFmtId="0" fontId="26" fillId="17" borderId="0" applyNumberFormat="0" applyBorder="0" applyAlignment="0" applyProtection="0"/>
    <xf numFmtId="0" fontId="27" fillId="5" borderId="0" applyNumberFormat="0" applyBorder="0" applyAlignment="0" applyProtection="0"/>
    <xf numFmtId="0" fontId="162" fillId="50" borderId="1" applyNumberFormat="0" applyAlignment="0" applyProtection="0"/>
    <xf numFmtId="0" fontId="31" fillId="4" borderId="0" applyNumberFormat="0" applyBorder="0" applyAlignment="0" applyProtection="0"/>
    <xf numFmtId="0" fontId="75" fillId="0" borderId="0" applyBorder="0" applyProtection="0"/>
    <xf numFmtId="0" fontId="31" fillId="6" borderId="0" applyNumberFormat="0" applyBorder="0" applyAlignment="0" applyProtection="0"/>
    <xf numFmtId="0" fontId="163" fillId="0" borderId="81" applyNumberFormat="0" applyFill="0" applyAlignment="0" applyProtection="0"/>
    <xf numFmtId="0" fontId="164" fillId="0" borderId="82" applyNumberFormat="0" applyFill="0" applyAlignment="0" applyProtection="0"/>
    <xf numFmtId="0" fontId="165" fillId="0" borderId="83" applyNumberFormat="0" applyFill="0" applyAlignment="0" applyProtection="0"/>
    <xf numFmtId="0" fontId="165" fillId="0" borderId="0" applyNumberFormat="0" applyFill="0" applyBorder="0" applyAlignment="0" applyProtection="0"/>
    <xf numFmtId="0" fontId="35" fillId="22" borderId="1" applyNumberFormat="0" applyAlignment="0" applyProtection="0"/>
    <xf numFmtId="0" fontId="39" fillId="20" borderId="6" applyNumberFormat="0" applyAlignment="0" applyProtection="0"/>
    <xf numFmtId="0" fontId="42" fillId="0" borderId="84" applyNumberFormat="0" applyFill="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40" fillId="0" borderId="0" applyNumberFormat="0" applyFill="0" applyBorder="0" applyAlignment="0" applyProtection="0"/>
    <xf numFmtId="0" fontId="20"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6" fillId="22" borderId="0" applyNumberFormat="0" applyBorder="0" applyAlignment="0" applyProtection="0"/>
    <xf numFmtId="0" fontId="37" fillId="22" borderId="0" applyNumberFormat="0" applyBorder="0" applyAlignment="0" applyProtection="0"/>
    <xf numFmtId="0" fontId="20" fillId="23" borderId="8" applyNumberFormat="0" applyFont="0" applyAlignment="0" applyProtection="0"/>
    <xf numFmtId="0" fontId="20" fillId="23" borderId="8" applyNumberFormat="0" applyFont="0" applyAlignment="0" applyProtection="0"/>
    <xf numFmtId="0" fontId="42" fillId="0" borderId="0" applyNumberFormat="0" applyFill="0" applyBorder="0" applyAlignment="0" applyProtection="0"/>
    <xf numFmtId="0" fontId="39" fillId="50" borderId="6" applyNumberFormat="0" applyAlignment="0" applyProtection="0"/>
    <xf numFmtId="0" fontId="30" fillId="0" borderId="0" applyNumberFormat="0" applyFill="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36" fillId="0" borderId="7" applyNumberFormat="0" applyFill="0" applyAlignment="0" applyProtection="0"/>
    <xf numFmtId="0" fontId="29" fillId="21" borderId="2" applyNumberFormat="0" applyAlignment="0" applyProtection="0"/>
    <xf numFmtId="0" fontId="28" fillId="20" borderId="1" applyNumberFormat="0" applyAlignment="0" applyProtection="0"/>
    <xf numFmtId="0" fontId="27" fillId="3" borderId="0" applyNumberFormat="0" applyBorder="0" applyAlignment="0" applyProtection="0"/>
    <xf numFmtId="0" fontId="167" fillId="0" borderId="0" applyNumberFormat="0" applyFill="0" applyBorder="0" applyAlignment="0" applyProtection="0"/>
    <xf numFmtId="0" fontId="41" fillId="0" borderId="85" applyNumberFormat="0" applyFill="0" applyAlignment="0" applyProtection="0"/>
    <xf numFmtId="164" fontId="19" fillId="0" borderId="0" applyFont="0" applyFill="0" applyBorder="0" applyAlignment="0" applyProtection="0"/>
    <xf numFmtId="0" fontId="35" fillId="7" borderId="1" applyNumberFormat="0" applyAlignment="0" applyProtection="0"/>
    <xf numFmtId="0" fontId="41" fillId="0" borderId="9" applyNumberFormat="0" applyFill="0" applyAlignment="0" applyProtection="0"/>
    <xf numFmtId="0" fontId="182" fillId="0" borderId="0" applyNumberFormat="0" applyFill="0" applyBorder="0" applyAlignment="0" applyProtection="0"/>
    <xf numFmtId="0" fontId="18" fillId="0" borderId="0"/>
    <xf numFmtId="0" fontId="17" fillId="0" borderId="0"/>
    <xf numFmtId="0" fontId="17" fillId="0" borderId="0"/>
    <xf numFmtId="0" fontId="17" fillId="0" borderId="0"/>
    <xf numFmtId="0" fontId="20" fillId="0" borderId="0"/>
    <xf numFmtId="0" fontId="16" fillId="0" borderId="0"/>
    <xf numFmtId="0" fontId="15" fillId="0" borderId="0"/>
    <xf numFmtId="0" fontId="10" fillId="0" borderId="0"/>
    <xf numFmtId="0" fontId="9"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25" fillId="0" borderId="0"/>
    <xf numFmtId="0" fontId="5" fillId="0" borderId="0"/>
    <xf numFmtId="0" fontId="5" fillId="0" borderId="0"/>
    <xf numFmtId="0" fontId="4" fillId="0" borderId="0"/>
    <xf numFmtId="0" fontId="3" fillId="0" borderId="0"/>
    <xf numFmtId="0" fontId="3" fillId="0" borderId="0"/>
    <xf numFmtId="0" fontId="3" fillId="0" borderId="0"/>
    <xf numFmtId="0" fontId="2" fillId="0" borderId="0"/>
    <xf numFmtId="0" fontId="1" fillId="0" borderId="0"/>
    <xf numFmtId="0" fontId="1" fillId="0" borderId="0"/>
  </cellStyleXfs>
  <cellXfs count="4257">
    <xf numFmtId="0" fontId="0" fillId="0" borderId="0" xfId="0"/>
    <xf numFmtId="0" fontId="21" fillId="24" borderId="10" xfId="0" applyFont="1" applyFill="1" applyBorder="1" applyAlignment="1"/>
    <xf numFmtId="0" fontId="21" fillId="24" borderId="10" xfId="0" applyFont="1" applyFill="1" applyBorder="1" applyAlignment="1">
      <alignment wrapText="1"/>
    </xf>
    <xf numFmtId="0" fontId="21" fillId="25" borderId="10" xfId="0" quotePrefix="1" applyFont="1" applyFill="1" applyBorder="1" applyAlignment="1">
      <alignment wrapText="1"/>
    </xf>
    <xf numFmtId="0" fontId="21" fillId="0" borderId="11" xfId="0" applyFont="1" applyFill="1" applyBorder="1" applyAlignment="1">
      <alignment wrapText="1"/>
    </xf>
    <xf numFmtId="0" fontId="21" fillId="0" borderId="10" xfId="0" quotePrefix="1" applyFont="1" applyFill="1" applyBorder="1" applyAlignment="1">
      <alignment wrapText="1"/>
    </xf>
    <xf numFmtId="0" fontId="21" fillId="0" borderId="10" xfId="0" applyFont="1" applyFill="1" applyBorder="1" applyAlignment="1"/>
    <xf numFmtId="0" fontId="21" fillId="25" borderId="10" xfId="0" quotePrefix="1" applyFont="1" applyFill="1" applyBorder="1"/>
    <xf numFmtId="0" fontId="21" fillId="0" borderId="10" xfId="0" quotePrefix="1" applyFont="1" applyBorder="1" applyAlignment="1">
      <alignment wrapText="1"/>
    </xf>
    <xf numFmtId="0" fontId="21" fillId="0" borderId="11" xfId="0" applyFont="1" applyFill="1" applyBorder="1"/>
    <xf numFmtId="0" fontId="21" fillId="0" borderId="10" xfId="0" applyFont="1" applyFill="1" applyBorder="1"/>
    <xf numFmtId="49" fontId="21" fillId="0" borderId="10" xfId="0" applyNumberFormat="1" applyFont="1" applyFill="1" applyBorder="1" applyAlignment="1">
      <alignment wrapText="1"/>
    </xf>
    <xf numFmtId="0" fontId="22" fillId="0" borderId="10" xfId="0" applyFont="1" applyFill="1" applyBorder="1" applyAlignment="1"/>
    <xf numFmtId="0" fontId="21" fillId="0" borderId="10" xfId="0" applyFont="1" applyBorder="1"/>
    <xf numFmtId="0" fontId="21" fillId="0" borderId="10" xfId="0" quotePrefix="1" applyFont="1" applyFill="1" applyBorder="1" applyAlignment="1"/>
    <xf numFmtId="0" fontId="21" fillId="0" borderId="10" xfId="0" applyFont="1" applyBorder="1" applyAlignment="1">
      <alignment vertical="top"/>
    </xf>
    <xf numFmtId="0" fontId="21" fillId="0" borderId="10" xfId="0" applyFont="1" applyFill="1" applyBorder="1" applyAlignment="1">
      <alignment vertical="top"/>
    </xf>
    <xf numFmtId="0" fontId="21" fillId="24" borderId="10" xfId="0" applyFont="1" applyFill="1" applyBorder="1"/>
    <xf numFmtId="0" fontId="21" fillId="25" borderId="10" xfId="0" applyFont="1" applyFill="1" applyBorder="1"/>
    <xf numFmtId="0" fontId="21" fillId="0" borderId="10" xfId="0" quotePrefix="1" applyFont="1" applyFill="1" applyBorder="1"/>
    <xf numFmtId="0" fontId="0" fillId="0" borderId="10" xfId="0" applyBorder="1"/>
    <xf numFmtId="0" fontId="0" fillId="0" borderId="10" xfId="0" applyBorder="1" applyAlignment="1">
      <alignment wrapText="1"/>
    </xf>
    <xf numFmtId="0" fontId="43" fillId="0" borderId="0" xfId="0" applyFont="1"/>
    <xf numFmtId="0" fontId="25" fillId="0" borderId="0" xfId="65"/>
    <xf numFmtId="0" fontId="41" fillId="0" borderId="0" xfId="65" applyFont="1"/>
    <xf numFmtId="0" fontId="24" fillId="0" borderId="0" xfId="0" applyFont="1" applyBorder="1" applyAlignment="1"/>
    <xf numFmtId="0" fontId="46" fillId="24" borderId="10" xfId="0" applyFont="1" applyFill="1" applyBorder="1" applyAlignment="1">
      <alignment wrapText="1"/>
    </xf>
    <xf numFmtId="0" fontId="45" fillId="0" borderId="10" xfId="0" applyFont="1" applyBorder="1" applyAlignment="1">
      <alignment wrapText="1"/>
    </xf>
    <xf numFmtId="0" fontId="48" fillId="0" borderId="0" xfId="0" applyFont="1"/>
    <xf numFmtId="0" fontId="45" fillId="0" borderId="10" xfId="0" applyFont="1" applyBorder="1" applyAlignment="1">
      <alignment horizontal="center" wrapText="1"/>
    </xf>
    <xf numFmtId="0" fontId="49" fillId="0" borderId="0" xfId="0" applyFont="1" applyAlignment="1">
      <alignment horizontal="center"/>
    </xf>
    <xf numFmtId="0" fontId="50" fillId="0" borderId="0" xfId="0" applyFont="1"/>
    <xf numFmtId="0" fontId="46" fillId="24" borderId="10" xfId="0" applyFont="1" applyFill="1" applyBorder="1" applyAlignment="1">
      <alignment horizontal="center" wrapText="1"/>
    </xf>
    <xf numFmtId="0" fontId="0" fillId="0" borderId="10" xfId="0" applyFill="1" applyBorder="1"/>
    <xf numFmtId="0" fontId="47" fillId="24" borderId="10" xfId="65" applyFont="1" applyFill="1" applyBorder="1" applyAlignment="1">
      <alignment wrapText="1"/>
    </xf>
    <xf numFmtId="0" fontId="44" fillId="0" borderId="10" xfId="0" applyFont="1" applyBorder="1" applyAlignment="1">
      <alignment horizontal="right"/>
    </xf>
    <xf numFmtId="0" fontId="44" fillId="0" borderId="10" xfId="0" applyFont="1" applyBorder="1"/>
    <xf numFmtId="0" fontId="0" fillId="0" borderId="0" xfId="0" applyAlignment="1"/>
    <xf numFmtId="0" fontId="43" fillId="0" borderId="10" xfId="0" applyFont="1" applyBorder="1"/>
    <xf numFmtId="0" fontId="22" fillId="0" borderId="10" xfId="0" applyFont="1" applyBorder="1" applyAlignment="1">
      <alignment wrapText="1"/>
    </xf>
    <xf numFmtId="0" fontId="46" fillId="0" borderId="0" xfId="0" applyFont="1" applyBorder="1" applyAlignment="1">
      <alignment horizontal="right" wrapText="1"/>
    </xf>
    <xf numFmtId="0" fontId="51" fillId="24" borderId="10" xfId="0" applyFont="1" applyFill="1" applyBorder="1" applyAlignment="1">
      <alignment wrapText="1"/>
    </xf>
    <xf numFmtId="0" fontId="52" fillId="0" borderId="10" xfId="0" applyFont="1" applyFill="1" applyBorder="1" applyAlignment="1">
      <alignment wrapText="1"/>
    </xf>
    <xf numFmtId="0" fontId="52" fillId="0" borderId="10" xfId="0" applyFont="1" applyBorder="1" applyAlignment="1">
      <alignment wrapText="1"/>
    </xf>
    <xf numFmtId="3" fontId="52" fillId="24" borderId="10" xfId="0" applyNumberFormat="1" applyFont="1" applyFill="1" applyBorder="1" applyAlignment="1">
      <alignment wrapText="1"/>
    </xf>
    <xf numFmtId="3" fontId="52" fillId="0" borderId="10" xfId="0" applyNumberFormat="1" applyFont="1" applyBorder="1" applyAlignment="1">
      <alignment wrapText="1"/>
    </xf>
    <xf numFmtId="9" fontId="52" fillId="0" borderId="10" xfId="0" applyNumberFormat="1" applyFont="1" applyFill="1" applyBorder="1" applyAlignment="1">
      <alignment horizontal="center" wrapText="1"/>
    </xf>
    <xf numFmtId="0" fontId="21" fillId="0" borderId="12" xfId="0" applyFont="1" applyFill="1" applyBorder="1" applyAlignment="1">
      <alignment horizontal="center" wrapText="1"/>
    </xf>
    <xf numFmtId="0" fontId="21" fillId="25" borderId="13" xfId="0" applyFont="1" applyFill="1" applyBorder="1" applyAlignment="1"/>
    <xf numFmtId="0" fontId="21" fillId="24" borderId="12" xfId="0" applyFont="1" applyFill="1" applyBorder="1" applyAlignment="1">
      <alignment wrapText="1"/>
    </xf>
    <xf numFmtId="0" fontId="21" fillId="0" borderId="12" xfId="0" applyFont="1" applyBorder="1" applyAlignment="1">
      <alignment horizontal="center"/>
    </xf>
    <xf numFmtId="0" fontId="21" fillId="0" borderId="13" xfId="0" applyFont="1" applyFill="1" applyBorder="1" applyAlignment="1"/>
    <xf numFmtId="0" fontId="21" fillId="0" borderId="12" xfId="0" applyFont="1" applyFill="1" applyBorder="1" applyAlignment="1">
      <alignment wrapText="1"/>
    </xf>
    <xf numFmtId="0" fontId="21" fillId="0" borderId="13" xfId="0" applyFont="1" applyFill="1" applyBorder="1" applyAlignment="1">
      <alignment wrapText="1"/>
    </xf>
    <xf numFmtId="0" fontId="21" fillId="0" borderId="12" xfId="0" applyFont="1" applyFill="1" applyBorder="1" applyAlignment="1">
      <alignment horizontal="center"/>
    </xf>
    <xf numFmtId="0" fontId="21" fillId="0" borderId="13" xfId="0" applyFont="1" applyBorder="1" applyAlignment="1">
      <alignment wrapText="1"/>
    </xf>
    <xf numFmtId="0" fontId="21" fillId="0" borderId="12" xfId="0" applyFont="1" applyBorder="1" applyAlignment="1">
      <alignment wrapText="1"/>
    </xf>
    <xf numFmtId="0" fontId="56" fillId="0" borderId="10" xfId="0" applyFont="1" applyFill="1" applyBorder="1" applyAlignment="1">
      <alignment wrapText="1"/>
    </xf>
    <xf numFmtId="0" fontId="56" fillId="0" borderId="13" xfId="0" applyFont="1" applyFill="1" applyBorder="1" applyAlignment="1">
      <alignment wrapText="1"/>
    </xf>
    <xf numFmtId="0" fontId="56" fillId="0" borderId="12" xfId="0" applyFont="1" applyFill="1" applyBorder="1" applyAlignment="1">
      <alignment wrapText="1"/>
    </xf>
    <xf numFmtId="0" fontId="56" fillId="0" borderId="12" xfId="0" applyFont="1" applyFill="1" applyBorder="1" applyAlignment="1">
      <alignment horizontal="center"/>
    </xf>
    <xf numFmtId="0" fontId="22" fillId="0" borderId="13" xfId="0" applyFont="1" applyFill="1" applyBorder="1" applyAlignment="1">
      <alignment wrapText="1"/>
    </xf>
    <xf numFmtId="0" fontId="21" fillId="24" borderId="13" xfId="0" applyFont="1" applyFill="1" applyBorder="1" applyAlignment="1">
      <alignment wrapText="1"/>
    </xf>
    <xf numFmtId="0" fontId="57" fillId="0" borderId="12" xfId="0" applyFont="1" applyBorder="1" applyAlignment="1">
      <alignment wrapText="1"/>
    </xf>
    <xf numFmtId="0" fontId="21" fillId="0" borderId="12" xfId="0" applyFont="1" applyBorder="1" applyAlignment="1">
      <alignment vertical="top" wrapText="1"/>
    </xf>
    <xf numFmtId="0" fontId="56" fillId="0" borderId="10" xfId="0" applyFont="1" applyFill="1" applyBorder="1" applyAlignment="1"/>
    <xf numFmtId="0" fontId="58" fillId="0" borderId="13" xfId="0" applyFont="1" applyFill="1" applyBorder="1" applyAlignment="1">
      <alignment wrapText="1"/>
    </xf>
    <xf numFmtId="0" fontId="21" fillId="0" borderId="12" xfId="0" applyFont="1" applyFill="1" applyBorder="1"/>
    <xf numFmtId="0" fontId="21" fillId="25" borderId="14" xfId="0" applyFont="1" applyFill="1" applyBorder="1" applyAlignment="1">
      <alignment wrapText="1"/>
    </xf>
    <xf numFmtId="0" fontId="21" fillId="25" borderId="15" xfId="0" applyFont="1" applyFill="1" applyBorder="1" applyAlignment="1">
      <alignment wrapText="1"/>
    </xf>
    <xf numFmtId="0" fontId="21" fillId="0" borderId="12" xfId="0" applyFont="1" applyBorder="1"/>
    <xf numFmtId="0" fontId="21" fillId="0" borderId="12" xfId="0" applyFont="1" applyBorder="1" applyAlignment="1">
      <alignment vertical="top"/>
    </xf>
    <xf numFmtId="0" fontId="21" fillId="25" borderId="16" xfId="0" applyFont="1" applyFill="1" applyBorder="1" applyAlignment="1">
      <alignment wrapText="1"/>
    </xf>
    <xf numFmtId="0" fontId="21" fillId="25" borderId="17" xfId="0" applyFont="1" applyFill="1" applyBorder="1" applyAlignment="1">
      <alignment wrapText="1"/>
    </xf>
    <xf numFmtId="0" fontId="22" fillId="0" borderId="13" xfId="0" applyFont="1" applyBorder="1" applyAlignment="1">
      <alignment wrapText="1"/>
    </xf>
    <xf numFmtId="0" fontId="21" fillId="0" borderId="18" xfId="0" applyFont="1" applyFill="1" applyBorder="1" applyAlignment="1">
      <alignment wrapText="1"/>
    </xf>
    <xf numFmtId="0" fontId="57" fillId="0" borderId="12" xfId="0" applyFont="1" applyFill="1" applyBorder="1" applyAlignment="1">
      <alignment vertical="top"/>
    </xf>
    <xf numFmtId="0" fontId="57" fillId="0" borderId="12" xfId="0" applyFont="1" applyFill="1" applyBorder="1" applyAlignment="1">
      <alignment wrapText="1"/>
    </xf>
    <xf numFmtId="0" fontId="21" fillId="24" borderId="19" xfId="0" applyFont="1" applyFill="1" applyBorder="1" applyAlignment="1"/>
    <xf numFmtId="0" fontId="21" fillId="25" borderId="0" xfId="0" applyFont="1" applyFill="1" applyBorder="1" applyAlignment="1">
      <alignment wrapText="1"/>
    </xf>
    <xf numFmtId="0" fontId="21" fillId="0" borderId="12" xfId="0" quotePrefix="1" applyFont="1" applyBorder="1" applyAlignment="1">
      <alignment horizontal="center"/>
    </xf>
    <xf numFmtId="0" fontId="21" fillId="0" borderId="10" xfId="0" applyFont="1" applyBorder="1" applyAlignment="1">
      <alignment horizontal="center"/>
    </xf>
    <xf numFmtId="0" fontId="22" fillId="0" borderId="12" xfId="0" applyFont="1" applyBorder="1" applyAlignment="1">
      <alignment wrapText="1"/>
    </xf>
    <xf numFmtId="0" fontId="22" fillId="26" borderId="10" xfId="0" applyFont="1" applyFill="1" applyBorder="1" applyAlignment="1">
      <alignment wrapText="1"/>
    </xf>
    <xf numFmtId="0" fontId="22" fillId="26" borderId="12" xfId="0" applyFont="1" applyFill="1" applyBorder="1" applyAlignment="1">
      <alignment wrapText="1"/>
    </xf>
    <xf numFmtId="0" fontId="21" fillId="26" borderId="12" xfId="0" applyFont="1" applyFill="1" applyBorder="1" applyAlignment="1">
      <alignment horizontal="center"/>
    </xf>
    <xf numFmtId="0" fontId="21" fillId="26" borderId="12" xfId="0" applyFont="1" applyFill="1" applyBorder="1" applyAlignment="1">
      <alignment horizontal="center" wrapText="1"/>
    </xf>
    <xf numFmtId="0" fontId="21" fillId="26" borderId="10" xfId="0" applyFont="1" applyFill="1" applyBorder="1" applyAlignment="1">
      <alignment wrapText="1"/>
    </xf>
    <xf numFmtId="0" fontId="21" fillId="26" borderId="12" xfId="0" applyFont="1" applyFill="1" applyBorder="1" applyAlignment="1">
      <alignment wrapText="1"/>
    </xf>
    <xf numFmtId="0" fontId="22" fillId="0" borderId="12" xfId="0" applyFont="1" applyFill="1" applyBorder="1" applyAlignment="1">
      <alignment wrapText="1"/>
    </xf>
    <xf numFmtId="0" fontId="21" fillId="0" borderId="14" xfId="0" applyFont="1" applyFill="1" applyBorder="1"/>
    <xf numFmtId="0" fontId="21" fillId="0" borderId="15" xfId="0" applyFont="1" applyFill="1" applyBorder="1"/>
    <xf numFmtId="0" fontId="22" fillId="0" borderId="10" xfId="0" applyFont="1" applyFill="1" applyBorder="1" applyAlignment="1">
      <alignment wrapText="1"/>
    </xf>
    <xf numFmtId="0" fontId="21" fillId="0" borderId="16" xfId="0" applyFont="1" applyFill="1" applyBorder="1" applyAlignment="1">
      <alignment vertical="top"/>
    </xf>
    <xf numFmtId="0" fontId="57" fillId="0" borderId="17" xfId="0" applyFont="1" applyFill="1" applyBorder="1" applyAlignment="1">
      <alignment vertical="top"/>
    </xf>
    <xf numFmtId="0" fontId="21" fillId="0" borderId="13" xfId="0" quotePrefix="1" applyFont="1" applyBorder="1" applyAlignment="1">
      <alignment wrapText="1"/>
    </xf>
    <xf numFmtId="0" fontId="21" fillId="0" borderId="15" xfId="0" applyFont="1" applyBorder="1" applyAlignment="1">
      <alignment horizontal="center" wrapText="1"/>
    </xf>
    <xf numFmtId="0" fontId="22" fillId="0" borderId="18" xfId="0" applyFont="1" applyFill="1" applyBorder="1" applyAlignment="1">
      <alignment wrapText="1"/>
    </xf>
    <xf numFmtId="0" fontId="0" fillId="0" borderId="0" xfId="0" applyAlignment="1">
      <alignment wrapText="1"/>
    </xf>
    <xf numFmtId="0" fontId="60" fillId="4" borderId="10" xfId="48" applyFont="1" applyBorder="1" applyAlignment="1">
      <alignment horizontal="left" wrapText="1"/>
    </xf>
    <xf numFmtId="0" fontId="52" fillId="0" borderId="10" xfId="0" applyFont="1" applyFill="1" applyBorder="1" applyAlignment="1">
      <alignment horizontal="center" wrapText="1"/>
    </xf>
    <xf numFmtId="0" fontId="0" fillId="0" borderId="12" xfId="0" applyBorder="1"/>
    <xf numFmtId="49" fontId="44" fillId="0" borderId="10" xfId="0" applyNumberFormat="1" applyFont="1" applyBorder="1" applyAlignment="1">
      <alignment horizontal="right"/>
    </xf>
    <xf numFmtId="0" fontId="21" fillId="24" borderId="10" xfId="64" applyFont="1" applyFill="1" applyBorder="1" applyAlignment="1">
      <alignment wrapText="1"/>
    </xf>
    <xf numFmtId="0" fontId="21" fillId="24" borderId="13" xfId="64" applyFont="1" applyFill="1" applyBorder="1" applyAlignment="1">
      <alignment wrapText="1"/>
    </xf>
    <xf numFmtId="0" fontId="51" fillId="0" borderId="0" xfId="64" applyFont="1" applyBorder="1" applyAlignment="1"/>
    <xf numFmtId="0" fontId="59" fillId="0" borderId="0" xfId="64" applyFont="1" applyBorder="1"/>
    <xf numFmtId="0" fontId="21" fillId="0" borderId="0" xfId="64" applyFont="1" applyBorder="1" applyAlignment="1">
      <alignment wrapText="1"/>
    </xf>
    <xf numFmtId="0" fontId="21" fillId="0" borderId="0" xfId="64" applyFont="1" applyBorder="1"/>
    <xf numFmtId="0" fontId="59" fillId="24" borderId="10" xfId="64" applyFont="1" applyFill="1" applyBorder="1" applyAlignment="1">
      <alignment horizontal="left" wrapText="1"/>
    </xf>
    <xf numFmtId="0" fontId="59" fillId="24" borderId="13" xfId="64" applyFont="1" applyFill="1" applyBorder="1" applyAlignment="1">
      <alignment horizontal="left" wrapText="1"/>
    </xf>
    <xf numFmtId="0" fontId="21" fillId="24" borderId="16" xfId="64" applyFont="1" applyFill="1" applyBorder="1" applyAlignment="1">
      <alignment wrapText="1"/>
    </xf>
    <xf numFmtId="0" fontId="21" fillId="24" borderId="10" xfId="64" applyFont="1" applyFill="1" applyBorder="1" applyAlignment="1"/>
    <xf numFmtId="0" fontId="21" fillId="0" borderId="10" xfId="64" applyFont="1" applyBorder="1" applyAlignment="1">
      <alignment wrapText="1"/>
    </xf>
    <xf numFmtId="0" fontId="21" fillId="25" borderId="10" xfId="64" quotePrefix="1" applyFont="1" applyFill="1" applyBorder="1" applyAlignment="1">
      <alignment wrapText="1"/>
    </xf>
    <xf numFmtId="0" fontId="21" fillId="25" borderId="12" xfId="64" applyFont="1" applyFill="1" applyBorder="1" applyAlignment="1">
      <alignment wrapText="1"/>
    </xf>
    <xf numFmtId="0" fontId="21" fillId="0" borderId="10" xfId="64" applyFont="1" applyFill="1" applyBorder="1" applyAlignment="1">
      <alignment wrapText="1"/>
    </xf>
    <xf numFmtId="0" fontId="21" fillId="0" borderId="10" xfId="64" applyFont="1" applyBorder="1"/>
    <xf numFmtId="0" fontId="21" fillId="0" borderId="0" xfId="64" applyFont="1" applyFill="1" applyBorder="1"/>
    <xf numFmtId="3" fontId="21" fillId="24" borderId="10" xfId="64" applyNumberFormat="1" applyFont="1" applyFill="1" applyBorder="1"/>
    <xf numFmtId="0" fontId="21" fillId="24" borderId="12" xfId="64" applyFont="1" applyFill="1" applyBorder="1" applyAlignment="1">
      <alignment wrapText="1"/>
    </xf>
    <xf numFmtId="3" fontId="21" fillId="0" borderId="10" xfId="64" applyNumberFormat="1" applyFont="1" applyBorder="1"/>
    <xf numFmtId="0" fontId="21" fillId="0" borderId="10" xfId="64" applyFont="1" applyFill="1" applyBorder="1"/>
    <xf numFmtId="0" fontId="21" fillId="25" borderId="14" xfId="64" applyFont="1" applyFill="1" applyBorder="1" applyAlignment="1">
      <alignment wrapText="1"/>
    </xf>
    <xf numFmtId="0" fontId="21" fillId="25" borderId="15" xfId="64" applyFont="1" applyFill="1" applyBorder="1" applyAlignment="1">
      <alignment wrapText="1"/>
    </xf>
    <xf numFmtId="0" fontId="21" fillId="25" borderId="16" xfId="64" applyFont="1" applyFill="1" applyBorder="1" applyAlignment="1">
      <alignment wrapText="1"/>
    </xf>
    <xf numFmtId="0" fontId="21" fillId="25" borderId="17" xfId="64" applyFont="1" applyFill="1" applyBorder="1" applyAlignment="1">
      <alignment wrapText="1"/>
    </xf>
    <xf numFmtId="0" fontId="21" fillId="0" borderId="20" xfId="64" applyFont="1" applyFill="1" applyBorder="1" applyAlignment="1">
      <alignment wrapText="1"/>
    </xf>
    <xf numFmtId="0" fontId="22" fillId="26" borderId="10" xfId="64" applyFont="1" applyFill="1" applyBorder="1" applyAlignment="1">
      <alignment wrapText="1"/>
    </xf>
    <xf numFmtId="0" fontId="22" fillId="26" borderId="12" xfId="64" applyFont="1" applyFill="1" applyBorder="1" applyAlignment="1">
      <alignment wrapText="1"/>
    </xf>
    <xf numFmtId="0" fontId="21" fillId="24" borderId="10" xfId="64" applyFont="1" applyFill="1" applyBorder="1"/>
    <xf numFmtId="0" fontId="22" fillId="0" borderId="10" xfId="64" applyFont="1" applyFill="1" applyBorder="1" applyAlignment="1">
      <alignment wrapText="1"/>
    </xf>
    <xf numFmtId="0" fontId="22" fillId="0" borderId="12" xfId="64" applyFont="1" applyFill="1" applyBorder="1" applyAlignment="1">
      <alignment wrapText="1"/>
    </xf>
    <xf numFmtId="0" fontId="21" fillId="25" borderId="0" xfId="64" applyFont="1" applyFill="1" applyBorder="1" applyAlignment="1">
      <alignment wrapText="1"/>
    </xf>
    <xf numFmtId="0" fontId="21" fillId="25" borderId="21" xfId="64" applyFont="1" applyFill="1" applyBorder="1" applyAlignment="1">
      <alignment wrapText="1"/>
    </xf>
    <xf numFmtId="0" fontId="22" fillId="0" borderId="18" xfId="64" applyFont="1" applyFill="1" applyBorder="1" applyAlignment="1">
      <alignment wrapText="1"/>
    </xf>
    <xf numFmtId="0" fontId="21" fillId="24" borderId="11" xfId="64" applyFont="1" applyFill="1" applyBorder="1" applyAlignment="1">
      <alignment wrapText="1"/>
    </xf>
    <xf numFmtId="0" fontId="21" fillId="0" borderId="11" xfId="64" applyFont="1" applyBorder="1" applyAlignment="1">
      <alignment wrapText="1"/>
    </xf>
    <xf numFmtId="0" fontId="23" fillId="0" borderId="0" xfId="0" applyFont="1" applyAlignment="1">
      <alignment horizontal="center"/>
    </xf>
    <xf numFmtId="0" fontId="23" fillId="0" borderId="0" xfId="0" applyFont="1"/>
    <xf numFmtId="0" fontId="61" fillId="0" borderId="0" xfId="0" applyFont="1"/>
    <xf numFmtId="165" fontId="23" fillId="0" borderId="0" xfId="0" applyNumberFormat="1" applyFont="1" applyAlignment="1">
      <alignment horizontal="center"/>
    </xf>
    <xf numFmtId="0" fontId="23" fillId="0" borderId="22" xfId="0" applyFont="1" applyFill="1" applyBorder="1" applyAlignment="1">
      <alignment horizontal="center"/>
    </xf>
    <xf numFmtId="0" fontId="23" fillId="0" borderId="22" xfId="0" applyFont="1" applyFill="1" applyBorder="1"/>
    <xf numFmtId="0" fontId="63" fillId="0" borderId="23" xfId="0" applyFont="1" applyFill="1" applyBorder="1" applyAlignment="1">
      <alignment horizontal="center" vertical="top" wrapText="1"/>
    </xf>
    <xf numFmtId="165" fontId="61" fillId="26" borderId="24" xfId="0" applyNumberFormat="1" applyFont="1" applyFill="1" applyBorder="1" applyAlignment="1">
      <alignment horizontal="center" wrapText="1"/>
    </xf>
    <xf numFmtId="165" fontId="23" fillId="0" borderId="23" xfId="0" applyNumberFormat="1" applyFont="1" applyFill="1" applyBorder="1" applyAlignment="1">
      <alignment horizontal="center"/>
    </xf>
    <xf numFmtId="0" fontId="23" fillId="0" borderId="23" xfId="0" applyFont="1" applyFill="1" applyBorder="1" applyAlignment="1">
      <alignment horizontal="center"/>
    </xf>
    <xf numFmtId="0" fontId="23" fillId="0" borderId="25" xfId="0" applyFont="1" applyFill="1" applyBorder="1" applyAlignment="1">
      <alignment horizontal="center"/>
    </xf>
    <xf numFmtId="0" fontId="23" fillId="0" borderId="0" xfId="0" applyFont="1" applyFill="1" applyBorder="1"/>
    <xf numFmtId="0" fontId="61" fillId="0" borderId="26" xfId="0" applyFont="1" applyFill="1" applyBorder="1" applyAlignment="1">
      <alignment horizontal="center" wrapText="1"/>
    </xf>
    <xf numFmtId="0" fontId="23" fillId="0" borderId="26" xfId="0" applyFont="1" applyFill="1" applyBorder="1"/>
    <xf numFmtId="0" fontId="63" fillId="0" borderId="24" xfId="0" applyFont="1" applyFill="1" applyBorder="1" applyAlignment="1">
      <alignment horizontal="center" vertical="top" wrapText="1"/>
    </xf>
    <xf numFmtId="165" fontId="61" fillId="0" borderId="24" xfId="0" applyNumberFormat="1" applyFont="1" applyFill="1" applyBorder="1" applyAlignment="1">
      <alignment horizontal="center" wrapText="1"/>
    </xf>
    <xf numFmtId="0" fontId="61" fillId="0" borderId="24" xfId="0" applyFont="1" applyFill="1" applyBorder="1" applyAlignment="1">
      <alignment horizontal="center" wrapText="1"/>
    </xf>
    <xf numFmtId="0" fontId="61" fillId="0" borderId="27" xfId="0" applyFont="1" applyFill="1" applyBorder="1" applyAlignment="1">
      <alignment horizontal="center" wrapText="1"/>
    </xf>
    <xf numFmtId="0" fontId="23" fillId="0" borderId="28" xfId="0" applyFont="1" applyFill="1" applyBorder="1" applyAlignment="1">
      <alignment horizontal="center"/>
    </xf>
    <xf numFmtId="0" fontId="23" fillId="0" borderId="28" xfId="0" applyFont="1" applyFill="1" applyBorder="1"/>
    <xf numFmtId="0" fontId="62" fillId="0" borderId="29" xfId="0" applyFont="1" applyFill="1" applyBorder="1" applyAlignment="1">
      <alignment horizontal="center" vertical="top" wrapText="1"/>
    </xf>
    <xf numFmtId="0" fontId="63" fillId="0" borderId="30" xfId="0" applyFont="1" applyFill="1" applyBorder="1" applyAlignment="1">
      <alignment vertical="top" wrapText="1"/>
    </xf>
    <xf numFmtId="0" fontId="63" fillId="0" borderId="31" xfId="0" applyFont="1" applyFill="1" applyBorder="1" applyAlignment="1">
      <alignment horizontal="center" vertical="top" wrapText="1"/>
    </xf>
    <xf numFmtId="165" fontId="61" fillId="0" borderId="28" xfId="0" applyNumberFormat="1" applyFont="1" applyFill="1" applyBorder="1" applyAlignment="1">
      <alignment horizontal="center" wrapText="1"/>
    </xf>
    <xf numFmtId="165" fontId="61" fillId="0" borderId="29" xfId="0" applyNumberFormat="1" applyFont="1" applyFill="1" applyBorder="1" applyAlignment="1">
      <alignment horizontal="center" wrapText="1"/>
    </xf>
    <xf numFmtId="165" fontId="61" fillId="0" borderId="30" xfId="0" applyNumberFormat="1" applyFont="1" applyFill="1" applyBorder="1" applyAlignment="1">
      <alignment horizontal="center"/>
    </xf>
    <xf numFmtId="165" fontId="23" fillId="26" borderId="31" xfId="0" applyNumberFormat="1" applyFont="1" applyFill="1" applyBorder="1" applyAlignment="1">
      <alignment horizontal="center" wrapText="1"/>
    </xf>
    <xf numFmtId="165" fontId="23" fillId="26" borderId="28" xfId="0" applyNumberFormat="1" applyFont="1" applyFill="1" applyBorder="1" applyAlignment="1">
      <alignment horizontal="center" wrapText="1"/>
    </xf>
    <xf numFmtId="165" fontId="23" fillId="26" borderId="30" xfId="0" applyNumberFormat="1" applyFont="1" applyFill="1" applyBorder="1" applyAlignment="1">
      <alignment horizontal="center"/>
    </xf>
    <xf numFmtId="165" fontId="61" fillId="26" borderId="29" xfId="0" applyNumberFormat="1" applyFont="1" applyFill="1" applyBorder="1" applyAlignment="1">
      <alignment horizontal="center" wrapText="1"/>
    </xf>
    <xf numFmtId="165" fontId="61" fillId="26" borderId="30" xfId="0" applyNumberFormat="1" applyFont="1" applyFill="1" applyBorder="1" applyAlignment="1">
      <alignment horizontal="center"/>
    </xf>
    <xf numFmtId="165" fontId="23" fillId="0" borderId="31" xfId="0" applyNumberFormat="1" applyFont="1" applyFill="1" applyBorder="1" applyAlignment="1">
      <alignment horizontal="center"/>
    </xf>
    <xf numFmtId="0" fontId="23" fillId="0" borderId="31" xfId="0" applyFont="1" applyFill="1" applyBorder="1" applyAlignment="1">
      <alignment horizontal="center"/>
    </xf>
    <xf numFmtId="0" fontId="23" fillId="0" borderId="30" xfId="0" applyFont="1" applyFill="1" applyBorder="1" applyAlignment="1">
      <alignment horizontal="center"/>
    </xf>
    <xf numFmtId="0" fontId="23" fillId="0" borderId="32" xfId="0" applyFont="1" applyFill="1" applyBorder="1" applyAlignment="1">
      <alignment horizontal="center"/>
    </xf>
    <xf numFmtId="0" fontId="23" fillId="0" borderId="32" xfId="0" applyFont="1" applyFill="1" applyBorder="1"/>
    <xf numFmtId="0" fontId="62" fillId="0" borderId="33" xfId="0" applyFont="1" applyFill="1" applyBorder="1" applyAlignment="1">
      <alignment horizontal="center" vertical="top" wrapText="1"/>
    </xf>
    <xf numFmtId="0" fontId="63" fillId="0" borderId="33" xfId="0" applyFont="1" applyFill="1" applyBorder="1" applyAlignment="1">
      <alignment vertical="top" wrapText="1"/>
    </xf>
    <xf numFmtId="0" fontId="64" fillId="0" borderId="34" xfId="0" applyFont="1" applyFill="1" applyBorder="1" applyAlignment="1">
      <alignment horizontal="center" vertical="top" wrapText="1"/>
    </xf>
    <xf numFmtId="165" fontId="23" fillId="26" borderId="34" xfId="0" applyNumberFormat="1" applyFont="1" applyFill="1" applyBorder="1" applyAlignment="1">
      <alignment horizontal="center" wrapText="1"/>
    </xf>
    <xf numFmtId="165" fontId="23" fillId="26" borderId="32" xfId="0" applyNumberFormat="1" applyFont="1" applyFill="1" applyBorder="1" applyAlignment="1">
      <alignment horizontal="center" wrapText="1"/>
    </xf>
    <xf numFmtId="165" fontId="23" fillId="26" borderId="35" xfId="0" applyNumberFormat="1" applyFont="1" applyFill="1" applyBorder="1" applyAlignment="1">
      <alignment horizontal="center"/>
    </xf>
    <xf numFmtId="165" fontId="23" fillId="26" borderId="33" xfId="0" applyNumberFormat="1" applyFont="1" applyFill="1" applyBorder="1" applyAlignment="1">
      <alignment horizontal="center" wrapText="1"/>
    </xf>
    <xf numFmtId="165" fontId="23" fillId="0" borderId="34" xfId="0" applyNumberFormat="1" applyFont="1" applyFill="1" applyBorder="1" applyAlignment="1">
      <alignment horizontal="center"/>
    </xf>
    <xf numFmtId="165" fontId="23" fillId="0" borderId="34" xfId="0" applyNumberFormat="1" applyFont="1" applyBorder="1" applyAlignment="1">
      <alignment horizontal="center"/>
    </xf>
    <xf numFmtId="165" fontId="23" fillId="0" borderId="34" xfId="0" applyNumberFormat="1" applyFont="1" applyBorder="1" applyAlignment="1">
      <alignment horizontal="center" wrapText="1"/>
    </xf>
    <xf numFmtId="0" fontId="23" fillId="0" borderId="35" xfId="0" applyFont="1" applyFill="1" applyBorder="1" applyAlignment="1">
      <alignment horizontal="center"/>
    </xf>
    <xf numFmtId="0" fontId="61" fillId="0" borderId="26" xfId="0" applyFont="1" applyFill="1" applyBorder="1" applyAlignment="1">
      <alignment horizontal="center"/>
    </xf>
    <xf numFmtId="0" fontId="62" fillId="0" borderId="32" xfId="0" applyFont="1" applyFill="1" applyBorder="1" applyAlignment="1">
      <alignment horizontal="center" vertical="top" wrapText="1"/>
    </xf>
    <xf numFmtId="0" fontId="63" fillId="0" borderId="33" xfId="0" applyFont="1" applyFill="1" applyBorder="1" applyAlignment="1">
      <alignment horizontal="center" vertical="top" wrapText="1"/>
    </xf>
    <xf numFmtId="0" fontId="63" fillId="0" borderId="34" xfId="0" applyFont="1" applyFill="1" applyBorder="1" applyAlignment="1">
      <alignment horizontal="center" vertical="top" wrapText="1"/>
    </xf>
    <xf numFmtId="0" fontId="61" fillId="0" borderId="32" xfId="0" applyNumberFormat="1" applyFont="1" applyBorder="1" applyAlignment="1">
      <alignment horizontal="center"/>
    </xf>
    <xf numFmtId="0" fontId="61" fillId="0" borderId="33" xfId="0" applyNumberFormat="1" applyFont="1" applyBorder="1" applyAlignment="1">
      <alignment horizontal="center"/>
    </xf>
    <xf numFmtId="0" fontId="61" fillId="0" borderId="35" xfId="0" applyNumberFormat="1" applyFont="1" applyBorder="1" applyAlignment="1">
      <alignment horizontal="center"/>
    </xf>
    <xf numFmtId="0" fontId="63" fillId="26" borderId="34" xfId="0" applyFont="1" applyFill="1" applyBorder="1" applyAlignment="1">
      <alignment horizontal="center" vertical="top" wrapText="1"/>
    </xf>
    <xf numFmtId="0" fontId="61" fillId="26" borderId="32" xfId="0" applyNumberFormat="1" applyFont="1" applyFill="1" applyBorder="1" applyAlignment="1">
      <alignment horizontal="center" wrapText="1"/>
    </xf>
    <xf numFmtId="0" fontId="61" fillId="26" borderId="35" xfId="0" applyNumberFormat="1" applyFont="1" applyFill="1" applyBorder="1" applyAlignment="1">
      <alignment horizontal="center"/>
    </xf>
    <xf numFmtId="0" fontId="61" fillId="26" borderId="33" xfId="0" applyNumberFormat="1" applyFont="1" applyFill="1" applyBorder="1" applyAlignment="1">
      <alignment horizontal="center" wrapText="1"/>
    </xf>
    <xf numFmtId="0" fontId="61" fillId="0" borderId="0" xfId="0" applyFont="1" applyFill="1" applyBorder="1" applyAlignment="1">
      <alignment horizontal="center"/>
    </xf>
    <xf numFmtId="0" fontId="61" fillId="0" borderId="26" xfId="0" applyFont="1" applyBorder="1" applyAlignment="1">
      <alignment horizontal="center"/>
    </xf>
    <xf numFmtId="0" fontId="61" fillId="0" borderId="26" xfId="0" applyFont="1" applyBorder="1"/>
    <xf numFmtId="0" fontId="61" fillId="0" borderId="0" xfId="0" applyFont="1" applyBorder="1"/>
    <xf numFmtId="0" fontId="23" fillId="0" borderId="0" xfId="0" applyFont="1" applyBorder="1"/>
    <xf numFmtId="0" fontId="23" fillId="0" borderId="24" xfId="0" applyFont="1" applyBorder="1" applyAlignment="1">
      <alignment horizontal="center"/>
    </xf>
    <xf numFmtId="165" fontId="23" fillId="0" borderId="24" xfId="0" applyNumberFormat="1" applyFont="1" applyBorder="1" applyAlignment="1">
      <alignment horizontal="center"/>
    </xf>
    <xf numFmtId="165" fontId="23" fillId="27" borderId="0" xfId="0" applyNumberFormat="1" applyFont="1" applyFill="1" applyBorder="1" applyAlignment="1">
      <alignment horizontal="center"/>
    </xf>
    <xf numFmtId="165" fontId="23" fillId="27" borderId="27" xfId="0" applyNumberFormat="1" applyFont="1" applyFill="1" applyBorder="1" applyAlignment="1">
      <alignment horizontal="center"/>
    </xf>
    <xf numFmtId="0" fontId="23" fillId="0" borderId="27" xfId="0" applyFont="1" applyBorder="1" applyAlignment="1">
      <alignment horizontal="center" wrapText="1"/>
    </xf>
    <xf numFmtId="0" fontId="23" fillId="0" borderId="26" xfId="0" applyFont="1" applyBorder="1" applyAlignment="1">
      <alignment horizontal="center"/>
    </xf>
    <xf numFmtId="0" fontId="23" fillId="0" borderId="26" xfId="0" applyFont="1" applyBorder="1"/>
    <xf numFmtId="165" fontId="65" fillId="26" borderId="0" xfId="0" applyNumberFormat="1" applyFont="1" applyFill="1" applyBorder="1" applyAlignment="1">
      <alignment horizontal="center"/>
    </xf>
    <xf numFmtId="165" fontId="23" fillId="28" borderId="27" xfId="0" applyNumberFormat="1" applyFont="1" applyFill="1" applyBorder="1" applyAlignment="1">
      <alignment horizontal="center"/>
    </xf>
    <xf numFmtId="165" fontId="65" fillId="0" borderId="0" xfId="0" applyNumberFormat="1" applyFont="1" applyBorder="1" applyAlignment="1">
      <alignment horizontal="center"/>
    </xf>
    <xf numFmtId="165" fontId="65" fillId="0" borderId="24" xfId="0" applyNumberFormat="1" applyFont="1" applyBorder="1" applyAlignment="1">
      <alignment horizontal="center"/>
    </xf>
    <xf numFmtId="165" fontId="65" fillId="0" borderId="26" xfId="0" applyNumberFormat="1" applyFont="1" applyBorder="1" applyAlignment="1">
      <alignment horizontal="center"/>
    </xf>
    <xf numFmtId="165" fontId="65" fillId="0" borderId="27" xfId="0" applyNumberFormat="1" applyFont="1" applyBorder="1" applyAlignment="1">
      <alignment horizontal="center"/>
    </xf>
    <xf numFmtId="0" fontId="23" fillId="0" borderId="28" xfId="0" applyFont="1" applyBorder="1" applyAlignment="1">
      <alignment horizontal="center"/>
    </xf>
    <xf numFmtId="0" fontId="23" fillId="0" borderId="28" xfId="0" applyFont="1" applyBorder="1"/>
    <xf numFmtId="0" fontId="23" fillId="0" borderId="29" xfId="0" applyFont="1" applyBorder="1"/>
    <xf numFmtId="0" fontId="23" fillId="0" borderId="31" xfId="0" applyFont="1" applyBorder="1"/>
    <xf numFmtId="165" fontId="23" fillId="0" borderId="28" xfId="0" applyNumberFormat="1" applyFont="1" applyBorder="1" applyAlignment="1">
      <alignment horizontal="center"/>
    </xf>
    <xf numFmtId="165" fontId="23" fillId="0" borderId="29" xfId="0" applyNumberFormat="1" applyFont="1" applyBorder="1" applyAlignment="1">
      <alignment horizontal="center"/>
    </xf>
    <xf numFmtId="165" fontId="23" fillId="0" borderId="30" xfId="0" applyNumberFormat="1" applyFont="1" applyBorder="1" applyAlignment="1">
      <alignment horizontal="center"/>
    </xf>
    <xf numFmtId="165" fontId="23" fillId="0" borderId="31" xfId="0" applyNumberFormat="1" applyFont="1" applyBorder="1" applyAlignment="1">
      <alignment horizontal="center"/>
    </xf>
    <xf numFmtId="0" fontId="23" fillId="0" borderId="30" xfId="0" applyFont="1" applyBorder="1" applyAlignment="1">
      <alignment horizontal="center"/>
    </xf>
    <xf numFmtId="0" fontId="61" fillId="0" borderId="22" xfId="0" applyFont="1" applyBorder="1" applyAlignment="1">
      <alignment horizontal="center"/>
    </xf>
    <xf numFmtId="0" fontId="61" fillId="0" borderId="22" xfId="0" applyFont="1" applyBorder="1"/>
    <xf numFmtId="0" fontId="61" fillId="0" borderId="36" xfId="0" applyFont="1" applyBorder="1"/>
    <xf numFmtId="0" fontId="23" fillId="0" borderId="36" xfId="0" applyFont="1" applyBorder="1"/>
    <xf numFmtId="0" fontId="23" fillId="0" borderId="23" xfId="0" applyFont="1" applyBorder="1"/>
    <xf numFmtId="165" fontId="23" fillId="0" borderId="23" xfId="0" applyNumberFormat="1" applyFont="1" applyBorder="1" applyAlignment="1">
      <alignment horizontal="center"/>
    </xf>
    <xf numFmtId="0" fontId="23" fillId="0" borderId="25" xfId="0" applyFont="1" applyBorder="1" applyAlignment="1">
      <alignment horizontal="center"/>
    </xf>
    <xf numFmtId="165" fontId="65" fillId="0" borderId="27" xfId="0" applyNumberFormat="1" applyFont="1" applyFill="1" applyBorder="1" applyAlignment="1">
      <alignment horizontal="center"/>
    </xf>
    <xf numFmtId="165" fontId="23" fillId="0" borderId="27" xfId="0" applyNumberFormat="1" applyFont="1" applyFill="1" applyBorder="1" applyAlignment="1">
      <alignment horizontal="center"/>
    </xf>
    <xf numFmtId="165" fontId="23" fillId="27" borderId="36" xfId="0" applyNumberFormat="1" applyFont="1" applyFill="1" applyBorder="1" applyAlignment="1">
      <alignment horizontal="center"/>
    </xf>
    <xf numFmtId="165" fontId="23" fillId="27" borderId="25" xfId="0" applyNumberFormat="1" applyFont="1" applyFill="1" applyBorder="1" applyAlignment="1">
      <alignment horizontal="center"/>
    </xf>
    <xf numFmtId="165" fontId="66" fillId="0" borderId="26" xfId="0" applyNumberFormat="1" applyFont="1" applyFill="1" applyBorder="1" applyAlignment="1">
      <alignment horizontal="center"/>
    </xf>
    <xf numFmtId="165" fontId="66" fillId="0" borderId="0" xfId="0" applyNumberFormat="1" applyFont="1" applyFill="1" applyBorder="1" applyAlignment="1">
      <alignment horizontal="center"/>
    </xf>
    <xf numFmtId="165" fontId="65" fillId="0" borderId="0" xfId="0" applyNumberFormat="1" applyFont="1" applyFill="1" applyBorder="1" applyAlignment="1">
      <alignment horizontal="center"/>
    </xf>
    <xf numFmtId="165" fontId="23" fillId="28" borderId="26" xfId="0" applyNumberFormat="1" applyFont="1" applyFill="1" applyBorder="1" applyAlignment="1">
      <alignment horizontal="center"/>
    </xf>
    <xf numFmtId="165" fontId="23" fillId="24" borderId="0" xfId="0" applyNumberFormat="1" applyFont="1" applyFill="1" applyBorder="1" applyAlignment="1">
      <alignment horizontal="center"/>
    </xf>
    <xf numFmtId="165" fontId="23" fillId="24" borderId="27" xfId="0" applyNumberFormat="1" applyFont="1" applyFill="1" applyBorder="1" applyAlignment="1">
      <alignment horizontal="center"/>
    </xf>
    <xf numFmtId="165" fontId="23" fillId="29" borderId="24" xfId="0" applyNumberFormat="1" applyFont="1" applyFill="1" applyBorder="1" applyAlignment="1">
      <alignment horizontal="center"/>
    </xf>
    <xf numFmtId="165" fontId="23" fillId="24" borderId="26" xfId="0" applyNumberFormat="1" applyFont="1" applyFill="1" applyBorder="1" applyAlignment="1">
      <alignment horizontal="center"/>
    </xf>
    <xf numFmtId="165" fontId="23" fillId="0" borderId="0" xfId="0" applyNumberFormat="1" applyFont="1" applyFill="1" applyBorder="1" applyAlignment="1">
      <alignment horizontal="center"/>
    </xf>
    <xf numFmtId="165" fontId="65" fillId="26" borderId="27" xfId="0" applyNumberFormat="1" applyFont="1" applyFill="1" applyBorder="1" applyAlignment="1">
      <alignment horizontal="center"/>
    </xf>
    <xf numFmtId="0" fontId="61" fillId="0" borderId="23" xfId="0" applyFont="1" applyBorder="1" applyAlignment="1">
      <alignment horizontal="center"/>
    </xf>
    <xf numFmtId="165" fontId="23" fillId="27" borderId="26" xfId="0" applyNumberFormat="1" applyFont="1" applyFill="1" applyBorder="1" applyAlignment="1">
      <alignment horizontal="center"/>
    </xf>
    <xf numFmtId="165" fontId="23" fillId="0" borderId="24" xfId="0" applyNumberFormat="1" applyFont="1" applyFill="1" applyBorder="1" applyAlignment="1">
      <alignment horizontal="center"/>
    </xf>
    <xf numFmtId="0" fontId="23" fillId="0" borderId="31" xfId="0" applyFont="1" applyBorder="1" applyAlignment="1">
      <alignment horizontal="center"/>
    </xf>
    <xf numFmtId="165" fontId="23" fillId="0" borderId="28" xfId="0" applyNumberFormat="1" applyFont="1" applyFill="1" applyBorder="1" applyAlignment="1">
      <alignment horizontal="center"/>
    </xf>
    <xf numFmtId="165" fontId="65" fillId="0" borderId="30" xfId="0" applyNumberFormat="1" applyFont="1" applyBorder="1" applyAlignment="1">
      <alignment horizontal="center"/>
    </xf>
    <xf numFmtId="165" fontId="23" fillId="27" borderId="24" xfId="0" applyNumberFormat="1" applyFont="1" applyFill="1" applyBorder="1" applyAlignment="1">
      <alignment horizontal="center"/>
    </xf>
    <xf numFmtId="0" fontId="23" fillId="28" borderId="29" xfId="0" applyFont="1" applyFill="1" applyBorder="1"/>
    <xf numFmtId="165" fontId="66" fillId="0" borderId="31" xfId="0" applyNumberFormat="1" applyFont="1" applyBorder="1" applyAlignment="1">
      <alignment horizontal="center"/>
    </xf>
    <xf numFmtId="165" fontId="66" fillId="0" borderId="30" xfId="0" applyNumberFormat="1" applyFont="1" applyBorder="1" applyAlignment="1">
      <alignment horizontal="center"/>
    </xf>
    <xf numFmtId="165" fontId="23" fillId="30" borderId="25" xfId="0" applyNumberFormat="1" applyFont="1" applyFill="1" applyBorder="1" applyAlignment="1">
      <alignment horizontal="center"/>
    </xf>
    <xf numFmtId="165" fontId="67" fillId="26" borderId="26" xfId="0" applyNumberFormat="1" applyFont="1" applyFill="1" applyBorder="1" applyAlignment="1">
      <alignment horizontal="center"/>
    </xf>
    <xf numFmtId="165" fontId="67" fillId="26" borderId="27" xfId="0" applyNumberFormat="1" applyFont="1" applyFill="1" applyBorder="1" applyAlignment="1">
      <alignment horizontal="center"/>
    </xf>
    <xf numFmtId="165" fontId="68" fillId="26" borderId="24" xfId="0" applyNumberFormat="1" applyFont="1" applyFill="1" applyBorder="1" applyAlignment="1">
      <alignment horizontal="center"/>
    </xf>
    <xf numFmtId="165" fontId="68" fillId="26" borderId="27" xfId="0" applyNumberFormat="1" applyFont="1" applyFill="1" applyBorder="1" applyAlignment="1">
      <alignment horizontal="center"/>
    </xf>
    <xf numFmtId="165" fontId="23" fillId="30" borderId="27" xfId="0" applyNumberFormat="1" applyFont="1" applyFill="1" applyBorder="1" applyAlignment="1">
      <alignment horizontal="center"/>
    </xf>
    <xf numFmtId="165" fontId="23" fillId="30" borderId="30" xfId="0" applyNumberFormat="1" applyFont="1" applyFill="1" applyBorder="1" applyAlignment="1">
      <alignment horizontal="center"/>
    </xf>
    <xf numFmtId="0" fontId="68" fillId="0" borderId="29" xfId="0" applyFont="1" applyBorder="1"/>
    <xf numFmtId="0" fontId="23" fillId="0" borderId="0" xfId="0" applyFont="1" applyFill="1"/>
    <xf numFmtId="165" fontId="23" fillId="0" borderId="25" xfId="0" applyNumberFormat="1" applyFont="1" applyBorder="1" applyAlignment="1">
      <alignment horizontal="left"/>
    </xf>
    <xf numFmtId="0" fontId="43" fillId="0" borderId="0" xfId="0" applyFont="1" applyAlignment="1">
      <alignment wrapText="1"/>
    </xf>
    <xf numFmtId="0" fontId="0" fillId="0" borderId="13" xfId="0" applyBorder="1"/>
    <xf numFmtId="0" fontId="0" fillId="0" borderId="12" xfId="0" applyBorder="1" applyAlignment="1">
      <alignment wrapText="1"/>
    </xf>
    <xf numFmtId="0" fontId="0" fillId="31" borderId="15" xfId="0" applyFill="1" applyBorder="1" applyAlignment="1">
      <alignment wrapText="1"/>
    </xf>
    <xf numFmtId="0" fontId="0" fillId="0" borderId="37" xfId="0" applyBorder="1"/>
    <xf numFmtId="0" fontId="0" fillId="0" borderId="12" xfId="0" applyFill="1" applyBorder="1" applyAlignment="1">
      <alignment wrapText="1"/>
    </xf>
    <xf numFmtId="0" fontId="20" fillId="0" borderId="12" xfId="0" applyFont="1" applyFill="1" applyBorder="1" applyAlignment="1">
      <alignment wrapText="1"/>
    </xf>
    <xf numFmtId="0" fontId="0" fillId="0" borderId="12" xfId="0" quotePrefix="1" applyFill="1" applyBorder="1" applyAlignment="1">
      <alignment wrapText="1"/>
    </xf>
    <xf numFmtId="0" fontId="0" fillId="0" borderId="20" xfId="0" applyBorder="1"/>
    <xf numFmtId="0" fontId="0" fillId="0" borderId="15" xfId="0" applyFill="1" applyBorder="1" applyAlignment="1">
      <alignment wrapText="1"/>
    </xf>
    <xf numFmtId="0" fontId="0" fillId="0" borderId="15" xfId="0" applyBorder="1"/>
    <xf numFmtId="0" fontId="0" fillId="0" borderId="38" xfId="0" applyBorder="1"/>
    <xf numFmtId="0" fontId="0" fillId="0" borderId="10" xfId="0" applyFill="1" applyBorder="1" applyAlignment="1">
      <alignment wrapText="1"/>
    </xf>
    <xf numFmtId="0" fontId="0" fillId="0" borderId="17" xfId="0" applyBorder="1"/>
    <xf numFmtId="0" fontId="0" fillId="25" borderId="0" xfId="0" applyFill="1" applyAlignment="1">
      <alignment wrapText="1"/>
    </xf>
    <xf numFmtId="0" fontId="0" fillId="24" borderId="0" xfId="0" applyFill="1" applyAlignment="1">
      <alignment wrapText="1"/>
    </xf>
    <xf numFmtId="0" fontId="43" fillId="25" borderId="10" xfId="0" applyFont="1" applyFill="1" applyBorder="1" applyAlignment="1">
      <alignment wrapText="1"/>
    </xf>
    <xf numFmtId="0" fontId="43" fillId="24" borderId="10" xfId="0" applyFont="1" applyFill="1" applyBorder="1" applyAlignment="1">
      <alignment wrapText="1"/>
    </xf>
    <xf numFmtId="0" fontId="0" fillId="25" borderId="10" xfId="0" applyFill="1" applyBorder="1" applyAlignment="1">
      <alignment wrapText="1"/>
    </xf>
    <xf numFmtId="0" fontId="0" fillId="24" borderId="10" xfId="0" applyFill="1" applyBorder="1" applyAlignment="1">
      <alignment wrapText="1"/>
    </xf>
    <xf numFmtId="0" fontId="52" fillId="25" borderId="10" xfId="0" applyFont="1" applyFill="1" applyBorder="1" applyAlignment="1">
      <alignment horizontal="center"/>
    </xf>
    <xf numFmtId="0" fontId="52" fillId="0" borderId="10" xfId="0" applyFont="1" applyFill="1" applyBorder="1" applyAlignment="1">
      <alignment horizontal="center"/>
    </xf>
    <xf numFmtId="0" fontId="54" fillId="25" borderId="10" xfId="0" applyFont="1" applyFill="1" applyBorder="1" applyAlignment="1">
      <alignment horizontal="center"/>
    </xf>
    <xf numFmtId="0" fontId="52" fillId="0" borderId="10" xfId="0" applyFont="1" applyBorder="1" applyAlignment="1">
      <alignment horizontal="center" wrapText="1"/>
    </xf>
    <xf numFmtId="0" fontId="52" fillId="25" borderId="10" xfId="0" applyFont="1" applyFill="1" applyBorder="1" applyAlignment="1">
      <alignment horizontal="center" wrapText="1"/>
    </xf>
    <xf numFmtId="0" fontId="0" fillId="0" borderId="0" xfId="0" applyFill="1"/>
    <xf numFmtId="0" fontId="53" fillId="0" borderId="10" xfId="0" applyFont="1" applyFill="1" applyBorder="1" applyAlignment="1">
      <alignment horizontal="center" wrapText="1"/>
    </xf>
    <xf numFmtId="9" fontId="52" fillId="25" borderId="10" xfId="0" applyNumberFormat="1" applyFont="1" applyFill="1" applyBorder="1" applyAlignment="1">
      <alignment horizontal="center" wrapText="1"/>
    </xf>
    <xf numFmtId="0" fontId="52" fillId="24" borderId="10" xfId="0" applyFont="1" applyFill="1" applyBorder="1" applyAlignment="1">
      <alignment horizontal="center" wrapText="1"/>
    </xf>
    <xf numFmtId="0" fontId="51" fillId="24" borderId="10" xfId="0" applyFont="1" applyFill="1" applyBorder="1" applyAlignment="1">
      <alignment horizontal="center" wrapText="1"/>
    </xf>
    <xf numFmtId="0" fontId="53" fillId="0" borderId="10" xfId="0" applyFont="1" applyBorder="1" applyAlignment="1">
      <alignment horizontal="center" wrapText="1"/>
    </xf>
    <xf numFmtId="0" fontId="21" fillId="0" borderId="0" xfId="0" applyFont="1" applyFill="1" applyBorder="1"/>
    <xf numFmtId="0" fontId="51" fillId="32" borderId="10" xfId="0" applyFont="1" applyFill="1" applyBorder="1" applyAlignment="1">
      <alignment wrapText="1"/>
    </xf>
    <xf numFmtId="0" fontId="59" fillId="32" borderId="10" xfId="64" applyFont="1" applyFill="1" applyBorder="1" applyAlignment="1">
      <alignment horizontal="left" wrapText="1"/>
    </xf>
    <xf numFmtId="0" fontId="59" fillId="32" borderId="13" xfId="64" applyFont="1" applyFill="1" applyBorder="1" applyAlignment="1">
      <alignment horizontal="left" wrapText="1"/>
    </xf>
    <xf numFmtId="0" fontId="0" fillId="0" borderId="10" xfId="0" applyNumberFormat="1" applyFill="1" applyBorder="1" applyAlignment="1">
      <alignment horizontal="center" wrapText="1"/>
    </xf>
    <xf numFmtId="0" fontId="22" fillId="34" borderId="10" xfId="0" applyFont="1" applyFill="1" applyBorder="1" applyAlignment="1">
      <alignment wrapText="1"/>
    </xf>
    <xf numFmtId="0" fontId="22" fillId="34" borderId="12" xfId="0" applyFont="1" applyFill="1" applyBorder="1" applyAlignment="1">
      <alignment wrapText="1"/>
    </xf>
    <xf numFmtId="0" fontId="21" fillId="34" borderId="12" xfId="0" applyFont="1" applyFill="1" applyBorder="1" applyAlignment="1">
      <alignment horizontal="center"/>
    </xf>
    <xf numFmtId="0" fontId="21" fillId="0" borderId="0" xfId="0" applyFont="1" applyBorder="1"/>
    <xf numFmtId="0" fontId="72" fillId="0" borderId="0" xfId="0" applyFont="1" applyBorder="1"/>
    <xf numFmtId="0" fontId="38" fillId="0" borderId="10" xfId="0" applyFont="1" applyBorder="1" applyAlignment="1">
      <alignment wrapText="1"/>
    </xf>
    <xf numFmtId="0" fontId="0" fillId="0" borderId="0" xfId="0" applyFont="1"/>
    <xf numFmtId="0" fontId="0" fillId="0" borderId="0" xfId="0" applyFont="1" applyFill="1"/>
    <xf numFmtId="0" fontId="52" fillId="0" borderId="0" xfId="0" applyFont="1" applyBorder="1" applyAlignment="1">
      <alignment wrapText="1"/>
    </xf>
    <xf numFmtId="0" fontId="52" fillId="0" borderId="0" xfId="0" applyFont="1" applyBorder="1"/>
    <xf numFmtId="0" fontId="52" fillId="24" borderId="10" xfId="0" applyFont="1" applyFill="1" applyBorder="1" applyAlignment="1"/>
    <xf numFmtId="0" fontId="53" fillId="31" borderId="10" xfId="0" applyFont="1" applyFill="1" applyBorder="1" applyAlignment="1">
      <alignment wrapText="1"/>
    </xf>
    <xf numFmtId="0" fontId="52" fillId="34" borderId="10" xfId="0" applyFont="1" applyFill="1" applyBorder="1" applyAlignment="1">
      <alignment wrapText="1"/>
    </xf>
    <xf numFmtId="0" fontId="51" fillId="0" borderId="10" xfId="0" applyFont="1" applyBorder="1" applyAlignment="1">
      <alignment wrapText="1"/>
    </xf>
    <xf numFmtId="0" fontId="52" fillId="25" borderId="10" xfId="0" applyFont="1" applyFill="1" applyBorder="1"/>
    <xf numFmtId="0" fontId="52" fillId="0" borderId="10" xfId="0" applyFont="1" applyBorder="1"/>
    <xf numFmtId="0" fontId="52" fillId="35" borderId="10" xfId="0" applyFont="1" applyFill="1" applyBorder="1" applyAlignment="1">
      <alignment wrapText="1"/>
    </xf>
    <xf numFmtId="0" fontId="51" fillId="0" borderId="10" xfId="0" applyFont="1" applyBorder="1"/>
    <xf numFmtId="0" fontId="52" fillId="0" borderId="10" xfId="0" applyFont="1" applyBorder="1" applyAlignment="1">
      <alignment vertical="top"/>
    </xf>
    <xf numFmtId="0" fontId="52" fillId="24" borderId="10" xfId="0" applyFont="1" applyFill="1" applyBorder="1"/>
    <xf numFmtId="0" fontId="51" fillId="34" borderId="10" xfId="0" applyFont="1" applyFill="1" applyBorder="1" applyAlignment="1">
      <alignment wrapText="1"/>
    </xf>
    <xf numFmtId="49" fontId="38" fillId="0" borderId="10" xfId="0" applyNumberFormat="1" applyFont="1" applyBorder="1" applyAlignment="1">
      <alignment horizontal="center"/>
    </xf>
    <xf numFmtId="0" fontId="0" fillId="0" borderId="10" xfId="0" applyFont="1" applyBorder="1" applyAlignment="1">
      <alignment horizontal="center"/>
    </xf>
    <xf numFmtId="0" fontId="38" fillId="0" borderId="10" xfId="0" applyFont="1" applyBorder="1" applyAlignment="1">
      <alignment horizontal="center" wrapText="1"/>
    </xf>
    <xf numFmtId="0" fontId="38" fillId="0" borderId="10" xfId="0" applyFont="1" applyFill="1" applyBorder="1" applyAlignment="1">
      <alignment horizontal="center" wrapText="1"/>
    </xf>
    <xf numFmtId="0" fontId="46" fillId="0" borderId="0" xfId="0" applyFont="1" applyAlignment="1"/>
    <xf numFmtId="0" fontId="0" fillId="0" borderId="0" xfId="0" applyFont="1" applyAlignment="1">
      <alignment horizontal="center"/>
    </xf>
    <xf numFmtId="49" fontId="31" fillId="4" borderId="10" xfId="46" applyNumberFormat="1" applyBorder="1" applyAlignment="1">
      <alignment horizontal="center"/>
    </xf>
    <xf numFmtId="0" fontId="38" fillId="0" borderId="0" xfId="0" applyFont="1" applyFill="1" applyAlignment="1"/>
    <xf numFmtId="0" fontId="0" fillId="0" borderId="0" xfId="0" applyFont="1" applyFill="1" applyAlignment="1">
      <alignment horizontal="center"/>
    </xf>
    <xf numFmtId="0" fontId="38" fillId="0" borderId="0" xfId="0" applyFont="1" applyAlignment="1"/>
    <xf numFmtId="49" fontId="74" fillId="0" borderId="19" xfId="0" applyNumberFormat="1" applyFont="1" applyBorder="1" applyAlignment="1">
      <alignment horizontal="right"/>
    </xf>
    <xf numFmtId="0" fontId="70" fillId="0" borderId="10" xfId="0" applyFont="1" applyFill="1" applyBorder="1" applyAlignment="1">
      <alignment wrapText="1"/>
    </xf>
    <xf numFmtId="0" fontId="43" fillId="0" borderId="0" xfId="0" applyFont="1" applyAlignment="1">
      <alignment horizontal="left"/>
    </xf>
    <xf numFmtId="0" fontId="0" fillId="0" borderId="0" xfId="0" applyAlignment="1">
      <alignment horizontal="center"/>
    </xf>
    <xf numFmtId="0" fontId="0" fillId="0" borderId="0" xfId="0" applyAlignment="1">
      <alignment horizontal="center" vertical="center"/>
    </xf>
    <xf numFmtId="0" fontId="38" fillId="0" borderId="14" xfId="0" applyFont="1" applyFill="1" applyBorder="1" applyAlignment="1">
      <alignment horizontal="center" vertical="center" wrapText="1"/>
    </xf>
    <xf numFmtId="0" fontId="0" fillId="0" borderId="43" xfId="0" applyFill="1" applyBorder="1" applyAlignment="1">
      <alignment horizontal="center" vertical="center"/>
    </xf>
    <xf numFmtId="0" fontId="0" fillId="0" borderId="44" xfId="0" applyFill="1" applyBorder="1" applyAlignment="1">
      <alignment horizontal="center" vertical="center"/>
    </xf>
    <xf numFmtId="0" fontId="0" fillId="0" borderId="45" xfId="0" applyFill="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0" fontId="38" fillId="0" borderId="0" xfId="0" applyFont="1" applyFill="1" applyBorder="1" applyAlignment="1">
      <alignment horizontal="center" vertical="center" wrapText="1"/>
    </xf>
    <xf numFmtId="0" fontId="0" fillId="33" borderId="10" xfId="0" applyFill="1" applyBorder="1" applyAlignment="1">
      <alignment horizontal="center" vertical="center"/>
    </xf>
    <xf numFmtId="0" fontId="0" fillId="0" borderId="10" xfId="0" applyBorder="1" applyAlignment="1">
      <alignment horizontal="center" vertical="center"/>
    </xf>
    <xf numFmtId="0" fontId="0" fillId="33" borderId="13" xfId="0" applyFill="1" applyBorder="1" applyAlignment="1">
      <alignment horizontal="center" vertical="center"/>
    </xf>
    <xf numFmtId="0" fontId="0" fillId="33" borderId="12" xfId="0" applyFill="1" applyBorder="1" applyAlignment="1">
      <alignment horizontal="center" vertical="center"/>
    </xf>
    <xf numFmtId="0" fontId="24" fillId="0" borderId="0" xfId="0" applyFont="1" applyBorder="1" applyAlignment="1">
      <alignment horizontal="left"/>
    </xf>
    <xf numFmtId="0" fontId="102" fillId="0" borderId="0" xfId="0" applyFont="1"/>
    <xf numFmtId="0" fontId="44" fillId="0" borderId="10" xfId="0" applyFont="1" applyFill="1" applyBorder="1" applyAlignment="1">
      <alignment horizontal="right"/>
    </xf>
    <xf numFmtId="0" fontId="44" fillId="0" borderId="10" xfId="0" applyFont="1" applyFill="1" applyBorder="1"/>
    <xf numFmtId="0" fontId="25" fillId="0" borderId="0" xfId="65" applyFill="1"/>
    <xf numFmtId="0" fontId="38" fillId="0" borderId="0" xfId="0" applyFont="1" applyFill="1" applyBorder="1" applyAlignment="1">
      <alignment horizontal="right" wrapText="1"/>
    </xf>
    <xf numFmtId="0" fontId="38" fillId="0" borderId="10" xfId="0" quotePrefix="1" applyFont="1" applyFill="1" applyBorder="1" applyAlignment="1">
      <alignment horizontal="center" wrapText="1"/>
    </xf>
    <xf numFmtId="0" fontId="70" fillId="0" borderId="12" xfId="0" applyFont="1" applyFill="1" applyBorder="1" applyAlignment="1">
      <alignment wrapText="1"/>
    </xf>
    <xf numFmtId="0" fontId="72" fillId="0" borderId="0" xfId="0" applyFont="1" applyFill="1"/>
    <xf numFmtId="0" fontId="38" fillId="0" borderId="10" xfId="0" applyFont="1" applyFill="1" applyBorder="1" applyAlignment="1">
      <alignment wrapText="1"/>
    </xf>
    <xf numFmtId="0" fontId="72" fillId="0" borderId="0" xfId="0" applyFont="1" applyFill="1" applyBorder="1"/>
    <xf numFmtId="165" fontId="61" fillId="26" borderId="23" xfId="0" applyNumberFormat="1" applyFont="1" applyFill="1" applyBorder="1" applyAlignment="1">
      <alignment horizontal="center" wrapText="1"/>
    </xf>
    <xf numFmtId="0" fontId="24" fillId="0" borderId="0" xfId="0" applyFont="1" applyBorder="1" applyAlignment="1">
      <alignment horizontal="left" wrapText="1"/>
    </xf>
    <xf numFmtId="0" fontId="0" fillId="0" borderId="37" xfId="0" applyBorder="1" applyAlignment="1">
      <alignment wrapText="1"/>
    </xf>
    <xf numFmtId="0" fontId="0" fillId="28" borderId="10" xfId="0" applyFill="1" applyBorder="1" applyAlignment="1">
      <alignment horizontal="center" vertical="center"/>
    </xf>
    <xf numFmtId="0" fontId="0" fillId="30" borderId="49" xfId="0" applyFill="1" applyBorder="1" applyAlignment="1">
      <alignment horizontal="center" vertical="center"/>
    </xf>
    <xf numFmtId="0" fontId="0" fillId="30" borderId="14" xfId="0" applyFill="1" applyBorder="1" applyAlignment="1">
      <alignment horizontal="center" vertical="center"/>
    </xf>
    <xf numFmtId="0" fontId="0" fillId="30" borderId="50" xfId="0" applyFill="1" applyBorder="1" applyAlignment="1">
      <alignment horizontal="center" vertical="center"/>
    </xf>
    <xf numFmtId="0" fontId="38" fillId="0" borderId="0" xfId="0" applyFont="1" applyBorder="1" applyAlignment="1">
      <alignment wrapText="1"/>
    </xf>
    <xf numFmtId="0" fontId="38" fillId="0" borderId="10" xfId="0" applyFont="1" applyBorder="1" applyAlignment="1">
      <alignment horizontal="left" vertical="top" wrapText="1"/>
    </xf>
    <xf numFmtId="0" fontId="38" fillId="0" borderId="0" xfId="0" applyFont="1" applyBorder="1" applyAlignment="1">
      <alignment horizontal="center" wrapText="1"/>
    </xf>
    <xf numFmtId="0" fontId="21" fillId="0" borderId="0" xfId="0" applyFont="1" applyFill="1" applyBorder="1" applyAlignment="1">
      <alignment wrapText="1"/>
    </xf>
    <xf numFmtId="0" fontId="38" fillId="0" borderId="10" xfId="0" applyFont="1" applyBorder="1" applyAlignment="1">
      <alignment vertical="center" wrapText="1"/>
    </xf>
    <xf numFmtId="0" fontId="21" fillId="0" borderId="10" xfId="0" applyFont="1" applyBorder="1" applyAlignment="1">
      <alignment horizontal="center" wrapText="1"/>
    </xf>
    <xf numFmtId="0" fontId="0" fillId="0" borderId="10" xfId="0" applyFont="1" applyFill="1" applyBorder="1"/>
    <xf numFmtId="0" fontId="101" fillId="0" borderId="0" xfId="62"/>
    <xf numFmtId="0" fontId="38" fillId="0" borderId="37" xfId="0" applyFont="1" applyFill="1" applyBorder="1" applyAlignment="1">
      <alignment horizontal="center" wrapText="1"/>
    </xf>
    <xf numFmtId="0" fontId="38" fillId="0" borderId="37" xfId="0" applyFont="1" applyFill="1" applyBorder="1" applyAlignment="1">
      <alignment horizontal="left"/>
    </xf>
    <xf numFmtId="0" fontId="38" fillId="0" borderId="37" xfId="0" applyFont="1" applyFill="1" applyBorder="1" applyAlignment="1">
      <alignment horizontal="center"/>
    </xf>
    <xf numFmtId="0" fontId="0" fillId="0" borderId="0" xfId="0" applyBorder="1"/>
    <xf numFmtId="0" fontId="59" fillId="32" borderId="10" xfId="48" applyFont="1" applyFill="1" applyBorder="1" applyAlignment="1">
      <alignment horizontal="left" wrapText="1"/>
    </xf>
    <xf numFmtId="0" fontId="71" fillId="0" borderId="10" xfId="0" applyFont="1" applyFill="1" applyBorder="1" applyAlignment="1">
      <alignment horizontal="center" wrapText="1"/>
    </xf>
    <xf numFmtId="9" fontId="71" fillId="0" borderId="10" xfId="0" applyNumberFormat="1" applyFont="1" applyFill="1" applyBorder="1" applyAlignment="1">
      <alignment horizontal="center" wrapText="1"/>
    </xf>
    <xf numFmtId="0" fontId="52" fillId="0" borderId="12" xfId="0" applyFont="1" applyFill="1" applyBorder="1" applyAlignment="1">
      <alignment horizontal="center" wrapText="1"/>
    </xf>
    <xf numFmtId="0" fontId="21" fillId="0" borderId="12" xfId="0" applyFont="1" applyFill="1" applyBorder="1" applyAlignment="1">
      <alignment vertical="top" wrapText="1"/>
    </xf>
    <xf numFmtId="0" fontId="70" fillId="0" borderId="12" xfId="0" applyFont="1" applyFill="1" applyBorder="1" applyAlignment="1">
      <alignment horizontal="center" wrapText="1"/>
    </xf>
    <xf numFmtId="0" fontId="71" fillId="0" borderId="10" xfId="0" applyFont="1" applyFill="1" applyBorder="1" applyAlignment="1">
      <alignment horizontal="center"/>
    </xf>
    <xf numFmtId="0" fontId="76" fillId="0" borderId="10" xfId="0" applyFont="1" applyFill="1" applyBorder="1" applyAlignment="1">
      <alignment wrapText="1"/>
    </xf>
    <xf numFmtId="0" fontId="21" fillId="34" borderId="10" xfId="0" applyFont="1" applyFill="1" applyBorder="1" applyAlignment="1">
      <alignment wrapText="1"/>
    </xf>
    <xf numFmtId="0" fontId="21" fillId="34" borderId="13" xfId="0" applyFont="1" applyFill="1" applyBorder="1" applyAlignment="1">
      <alignment wrapText="1"/>
    </xf>
    <xf numFmtId="0" fontId="71" fillId="34" borderId="10" xfId="0" applyFont="1" applyFill="1" applyBorder="1" applyAlignment="1">
      <alignment horizontal="center"/>
    </xf>
    <xf numFmtId="9" fontId="71" fillId="34" borderId="10" xfId="0" applyNumberFormat="1" applyFont="1" applyFill="1" applyBorder="1" applyAlignment="1">
      <alignment horizontal="center" wrapText="1"/>
    </xf>
    <xf numFmtId="0" fontId="38" fillId="0" borderId="10" xfId="0" applyFont="1" applyFill="1" applyBorder="1" applyAlignment="1">
      <alignment horizontal="center"/>
    </xf>
    <xf numFmtId="0" fontId="0" fillId="0" borderId="0" xfId="0" quotePrefix="1" applyFont="1" applyFill="1" applyAlignment="1">
      <alignment horizontal="left"/>
    </xf>
    <xf numFmtId="0" fontId="38" fillId="0" borderId="10" xfId="0" applyFont="1" applyFill="1" applyBorder="1" applyAlignment="1">
      <alignment horizontal="left" vertical="top" wrapText="1"/>
    </xf>
    <xf numFmtId="0" fontId="51" fillId="36" borderId="10" xfId="0" applyFont="1" applyFill="1" applyBorder="1" applyAlignment="1">
      <alignment wrapText="1"/>
    </xf>
    <xf numFmtId="0" fontId="52" fillId="25" borderId="10" xfId="0" applyFont="1" applyFill="1" applyBorder="1" applyAlignment="1">
      <alignment wrapText="1"/>
    </xf>
    <xf numFmtId="0" fontId="21" fillId="0" borderId="12" xfId="0" applyFont="1" applyFill="1" applyBorder="1" applyAlignment="1">
      <alignment vertical="top"/>
    </xf>
    <xf numFmtId="0" fontId="21" fillId="0" borderId="14" xfId="0" applyFont="1" applyFill="1" applyBorder="1" applyAlignment="1">
      <alignment wrapText="1"/>
    </xf>
    <xf numFmtId="0" fontId="59" fillId="37" borderId="10" xfId="64" applyFont="1" applyFill="1" applyBorder="1" applyAlignment="1">
      <alignment horizontal="left" wrapText="1"/>
    </xf>
    <xf numFmtId="0" fontId="59" fillId="37" borderId="13" xfId="64" applyFont="1" applyFill="1" applyBorder="1" applyAlignment="1">
      <alignment horizontal="left" wrapText="1"/>
    </xf>
    <xf numFmtId="0" fontId="52" fillId="25" borderId="10" xfId="0" applyFont="1" applyFill="1" applyBorder="1" applyAlignment="1"/>
    <xf numFmtId="0" fontId="51" fillId="24" borderId="10" xfId="0" applyFont="1" applyFill="1" applyBorder="1" applyAlignment="1"/>
    <xf numFmtId="0" fontId="51" fillId="24" borderId="13" xfId="0" applyFont="1" applyFill="1" applyBorder="1" applyAlignment="1">
      <alignment wrapText="1"/>
    </xf>
    <xf numFmtId="0" fontId="0" fillId="0" borderId="10" xfId="0" applyBorder="1" applyAlignment="1">
      <alignment vertical="top"/>
    </xf>
    <xf numFmtId="0" fontId="0" fillId="0" borderId="10" xfId="0" applyBorder="1" applyAlignment="1">
      <alignment vertical="top" wrapText="1"/>
    </xf>
    <xf numFmtId="0" fontId="59" fillId="37" borderId="10" xfId="0" applyFont="1" applyFill="1" applyBorder="1" applyAlignment="1">
      <alignment vertical="center" wrapText="1"/>
    </xf>
    <xf numFmtId="0" fontId="21" fillId="0" borderId="10" xfId="0" applyFont="1" applyBorder="1" applyAlignment="1">
      <alignment horizontal="right" vertical="center" wrapText="1"/>
    </xf>
    <xf numFmtId="0" fontId="21" fillId="0" borderId="10" xfId="0" applyFont="1" applyBorder="1" applyAlignment="1">
      <alignment vertical="center" wrapText="1"/>
    </xf>
    <xf numFmtId="0" fontId="104" fillId="0" borderId="10" xfId="0" applyFont="1" applyBorder="1" applyAlignment="1">
      <alignment horizontal="center" vertical="center"/>
    </xf>
    <xf numFmtId="165" fontId="23" fillId="0" borderId="22" xfId="0" applyNumberFormat="1" applyFont="1" applyBorder="1" applyAlignment="1">
      <alignment horizontal="center"/>
    </xf>
    <xf numFmtId="165" fontId="23" fillId="0" borderId="36" xfId="0" applyNumberFormat="1" applyFont="1" applyBorder="1" applyAlignment="1">
      <alignment horizontal="center"/>
    </xf>
    <xf numFmtId="165" fontId="23" fillId="0" borderId="25" xfId="0" applyNumberFormat="1" applyFont="1" applyBorder="1" applyAlignment="1">
      <alignment horizontal="center"/>
    </xf>
    <xf numFmtId="165" fontId="23" fillId="0" borderId="26" xfId="0" applyNumberFormat="1" applyFont="1" applyBorder="1" applyAlignment="1">
      <alignment horizontal="center"/>
    </xf>
    <xf numFmtId="165" fontId="23" fillId="0" borderId="0" xfId="0" applyNumberFormat="1" applyFont="1" applyBorder="1" applyAlignment="1">
      <alignment horizontal="center"/>
    </xf>
    <xf numFmtId="165" fontId="23" fillId="0" borderId="27" xfId="0" applyNumberFormat="1" applyFont="1" applyBorder="1" applyAlignment="1">
      <alignment horizontal="center"/>
    </xf>
    <xf numFmtId="165" fontId="105" fillId="24" borderId="26" xfId="0" applyNumberFormat="1" applyFont="1" applyFill="1" applyBorder="1" applyAlignment="1">
      <alignment horizontal="center"/>
    </xf>
    <xf numFmtId="165" fontId="105" fillId="24" borderId="27" xfId="0" applyNumberFormat="1" applyFont="1" applyFill="1" applyBorder="1" applyAlignment="1">
      <alignment horizontal="center"/>
    </xf>
    <xf numFmtId="0" fontId="24" fillId="0" borderId="0" xfId="0" applyFont="1" applyFill="1" applyBorder="1" applyAlignment="1"/>
    <xf numFmtId="0" fontId="0" fillId="0" borderId="0" xfId="0" applyFill="1" applyBorder="1"/>
    <xf numFmtId="0" fontId="46" fillId="24" borderId="10" xfId="0" applyFont="1" applyFill="1" applyBorder="1" applyAlignment="1">
      <alignment vertical="top" wrapText="1"/>
    </xf>
    <xf numFmtId="0" fontId="38" fillId="0" borderId="10" xfId="0" applyFont="1" applyFill="1" applyBorder="1" applyAlignment="1">
      <alignment horizontal="right" vertical="top" wrapText="1"/>
    </xf>
    <xf numFmtId="0" fontId="38" fillId="0" borderId="10" xfId="0" applyFont="1" applyFill="1" applyBorder="1"/>
    <xf numFmtId="0" fontId="38" fillId="0" borderId="0" xfId="0" applyFont="1" applyFill="1"/>
    <xf numFmtId="0" fontId="38" fillId="0" borderId="10" xfId="0" applyFont="1" applyFill="1" applyBorder="1" applyAlignment="1">
      <alignment vertical="top" wrapText="1"/>
    </xf>
    <xf numFmtId="0" fontId="21" fillId="0" borderId="10" xfId="0" applyFont="1" applyFill="1" applyBorder="1" applyAlignment="1">
      <alignment vertical="top" wrapText="1"/>
    </xf>
    <xf numFmtId="0" fontId="0" fillId="0" borderId="10" xfId="0" applyFont="1" applyFill="1" applyBorder="1" applyAlignment="1">
      <alignment horizontal="right"/>
    </xf>
    <xf numFmtId="0" fontId="21" fillId="0" borderId="11" xfId="64" applyFont="1" applyFill="1" applyBorder="1"/>
    <xf numFmtId="0" fontId="81" fillId="0" borderId="10" xfId="0" applyFont="1" applyFill="1" applyBorder="1" applyAlignment="1">
      <alignment horizontal="center" wrapText="1"/>
    </xf>
    <xf numFmtId="0" fontId="0" fillId="0" borderId="0" xfId="0" applyFont="1" applyAlignment="1">
      <alignment wrapText="1"/>
    </xf>
    <xf numFmtId="0" fontId="21" fillId="0" borderId="0" xfId="64" applyNumberFormat="1" applyFont="1" applyBorder="1" applyAlignment="1">
      <alignment horizontal="center" wrapText="1"/>
    </xf>
    <xf numFmtId="0" fontId="59" fillId="32" borderId="10" xfId="64" applyNumberFormat="1" applyFont="1" applyFill="1" applyBorder="1" applyAlignment="1">
      <alignment horizontal="center" wrapText="1"/>
    </xf>
    <xf numFmtId="0" fontId="38" fillId="0" borderId="10" xfId="0" quotePrefix="1" applyFont="1" applyFill="1" applyBorder="1" applyAlignment="1">
      <alignment vertical="top" wrapText="1"/>
    </xf>
    <xf numFmtId="0" fontId="38" fillId="0" borderId="10" xfId="0" applyFont="1" applyFill="1" applyBorder="1" applyAlignment="1">
      <alignment vertical="top"/>
    </xf>
    <xf numFmtId="0" fontId="0" fillId="0" borderId="10" xfId="0" applyFont="1" applyFill="1" applyBorder="1" applyAlignment="1">
      <alignment wrapText="1"/>
    </xf>
    <xf numFmtId="0" fontId="21" fillId="0" borderId="10" xfId="0" applyFont="1" applyBorder="1" applyAlignment="1">
      <alignment horizontal="left" vertical="center" wrapText="1"/>
    </xf>
    <xf numFmtId="0" fontId="106" fillId="0" borderId="0" xfId="0" applyFont="1"/>
    <xf numFmtId="166" fontId="106" fillId="0" borderId="0" xfId="0" applyNumberFormat="1" applyFont="1"/>
    <xf numFmtId="0" fontId="107" fillId="0" borderId="0" xfId="0" applyFont="1" applyAlignment="1">
      <alignment horizontal="left"/>
    </xf>
    <xf numFmtId="0" fontId="106" fillId="0" borderId="0" xfId="0" applyFont="1" applyAlignment="1">
      <alignment horizontal="center"/>
    </xf>
    <xf numFmtId="0" fontId="106" fillId="0" borderId="0" xfId="0" applyFont="1" applyAlignment="1">
      <alignment horizontal="left" wrapText="1"/>
    </xf>
    <xf numFmtId="0" fontId="106" fillId="0" borderId="0" xfId="0" applyFont="1" applyBorder="1"/>
    <xf numFmtId="0" fontId="76" fillId="0" borderId="0" xfId="0" applyFont="1"/>
    <xf numFmtId="0" fontId="38" fillId="0" borderId="0" xfId="0" applyFont="1"/>
    <xf numFmtId="0" fontId="106" fillId="0" borderId="0" xfId="0" applyFont="1" applyAlignment="1">
      <alignment horizontal="right"/>
    </xf>
    <xf numFmtId="0" fontId="110" fillId="0" borderId="0" xfId="0" applyFont="1"/>
    <xf numFmtId="0" fontId="76" fillId="0" borderId="0" xfId="0" applyFont="1" applyAlignment="1">
      <alignment wrapText="1"/>
    </xf>
    <xf numFmtId="0" fontId="106" fillId="0" borderId="0" xfId="0" applyFont="1" applyAlignment="1">
      <alignment horizontal="left"/>
    </xf>
    <xf numFmtId="0" fontId="111" fillId="0" borderId="0" xfId="0" applyFont="1" applyAlignment="1">
      <alignment horizontal="left"/>
    </xf>
    <xf numFmtId="0" fontId="112" fillId="0" borderId="0" xfId="0" applyFont="1" applyAlignment="1">
      <alignment horizontal="left"/>
    </xf>
    <xf numFmtId="0" fontId="112" fillId="0" borderId="0" xfId="0" applyFont="1" applyAlignment="1">
      <alignment horizontal="right" wrapText="1"/>
    </xf>
    <xf numFmtId="0" fontId="106" fillId="0" borderId="0" xfId="0" applyFont="1" applyAlignment="1"/>
    <xf numFmtId="166" fontId="48" fillId="0" borderId="19" xfId="0" applyNumberFormat="1" applyFont="1" applyFill="1" applyBorder="1" applyAlignment="1">
      <alignment horizontal="center" vertical="center" wrapText="1"/>
    </xf>
    <xf numFmtId="0" fontId="113" fillId="0" borderId="10" xfId="0" applyFont="1" applyBorder="1" applyAlignment="1">
      <alignment horizontal="center" vertical="center" wrapText="1"/>
    </xf>
    <xf numFmtId="0" fontId="114" fillId="0" borderId="10" xfId="0" applyFont="1" applyBorder="1" applyAlignment="1">
      <alignment horizontal="center" vertical="center" wrapText="1"/>
    </xf>
    <xf numFmtId="0" fontId="115" fillId="0" borderId="10" xfId="0" applyFont="1" applyBorder="1" applyAlignment="1">
      <alignment horizontal="center" vertical="center" wrapText="1"/>
    </xf>
    <xf numFmtId="0" fontId="116" fillId="0" borderId="10" xfId="0" applyFont="1" applyBorder="1" applyAlignment="1">
      <alignment horizontal="center" vertical="center" wrapText="1"/>
    </xf>
    <xf numFmtId="0" fontId="113" fillId="0" borderId="10" xfId="0" applyFont="1" applyBorder="1" applyAlignment="1">
      <alignment horizontal="left" vertical="center"/>
    </xf>
    <xf numFmtId="166" fontId="113" fillId="0" borderId="10" xfId="0" applyNumberFormat="1" applyFont="1" applyBorder="1" applyAlignment="1">
      <alignment horizontal="center" vertical="center" wrapText="1"/>
    </xf>
    <xf numFmtId="0" fontId="106" fillId="0" borderId="0" xfId="0" applyFont="1" applyAlignment="1">
      <alignment vertical="center"/>
    </xf>
    <xf numFmtId="0" fontId="106" fillId="0" borderId="25" xfId="0" applyFont="1" applyBorder="1"/>
    <xf numFmtId="0" fontId="119" fillId="38" borderId="53" xfId="0" applyFont="1" applyFill="1" applyBorder="1" applyAlignment="1">
      <alignment vertical="center" textRotation="255" wrapText="1"/>
    </xf>
    <xf numFmtId="0" fontId="119" fillId="38" borderId="54" xfId="0" applyFont="1" applyFill="1" applyBorder="1" applyAlignment="1">
      <alignment vertical="center" textRotation="255" wrapText="1"/>
    </xf>
    <xf numFmtId="166" fontId="119" fillId="38" borderId="54" xfId="0" applyNumberFormat="1" applyFont="1" applyFill="1" applyBorder="1" applyAlignment="1">
      <alignment vertical="center" textRotation="255" wrapText="1"/>
    </xf>
    <xf numFmtId="0" fontId="119" fillId="38" borderId="55" xfId="0" applyFont="1" applyFill="1" applyBorder="1" applyAlignment="1">
      <alignment vertical="center" textRotation="255" wrapText="1"/>
    </xf>
    <xf numFmtId="0" fontId="120" fillId="0" borderId="56" xfId="0" applyFont="1" applyBorder="1" applyAlignment="1">
      <alignment horizontal="center" vertical="center" wrapText="1"/>
    </xf>
    <xf numFmtId="0" fontId="120" fillId="0" borderId="16" xfId="0" applyFont="1" applyBorder="1" applyAlignment="1">
      <alignment horizontal="center" vertical="center" wrapText="1"/>
    </xf>
    <xf numFmtId="0" fontId="120" fillId="0" borderId="11" xfId="0" applyFont="1" applyBorder="1" applyAlignment="1">
      <alignment horizontal="center" vertical="center" wrapText="1"/>
    </xf>
    <xf numFmtId="0" fontId="120" fillId="0" borderId="10" xfId="0" applyFont="1" applyBorder="1" applyAlignment="1">
      <alignment horizontal="center" vertical="center" wrapText="1"/>
    </xf>
    <xf numFmtId="0" fontId="106" fillId="0" borderId="26" xfId="0" applyFont="1" applyBorder="1" applyAlignment="1">
      <alignment horizontal="center"/>
    </xf>
    <xf numFmtId="0" fontId="106" fillId="0" borderId="0" xfId="0" applyFont="1" applyBorder="1" applyAlignment="1">
      <alignment horizontal="center"/>
    </xf>
    <xf numFmtId="0" fontId="48" fillId="0" borderId="19" xfId="0" applyFont="1" applyBorder="1" applyAlignment="1">
      <alignment horizontal="center" vertical="center"/>
    </xf>
    <xf numFmtId="0" fontId="122" fillId="0" borderId="19" xfId="0" applyFont="1" applyBorder="1" applyAlignment="1">
      <alignment horizontal="center" vertical="center"/>
    </xf>
    <xf numFmtId="0" fontId="117" fillId="0" borderId="26" xfId="0" applyFont="1" applyBorder="1" applyAlignment="1">
      <alignment horizontal="center" vertical="center"/>
    </xf>
    <xf numFmtId="0" fontId="123" fillId="0" borderId="57" xfId="0" applyFont="1" applyBorder="1" applyAlignment="1">
      <alignment horizontal="center" vertical="center" wrapText="1"/>
    </xf>
    <xf numFmtId="0" fontId="123" fillId="0" borderId="58" xfId="0" applyFont="1" applyBorder="1" applyAlignment="1">
      <alignment horizontal="center" vertical="center" wrapText="1"/>
    </xf>
    <xf numFmtId="0" fontId="123" fillId="0" borderId="59" xfId="0" applyFont="1" applyBorder="1" applyAlignment="1">
      <alignment horizontal="left" vertical="center"/>
    </xf>
    <xf numFmtId="0" fontId="123" fillId="0" borderId="58" xfId="0" applyFont="1" applyBorder="1" applyAlignment="1">
      <alignment horizontal="left" vertical="center"/>
    </xf>
    <xf numFmtId="0" fontId="106" fillId="0" borderId="36" xfId="0" applyFont="1" applyBorder="1"/>
    <xf numFmtId="166" fontId="106" fillId="0" borderId="36" xfId="0" applyNumberFormat="1" applyFont="1" applyBorder="1"/>
    <xf numFmtId="0" fontId="119" fillId="0" borderId="28" xfId="0" applyFont="1" applyBorder="1" applyAlignment="1">
      <alignment vertical="center" textRotation="255" wrapText="1"/>
    </xf>
    <xf numFmtId="0" fontId="123" fillId="0" borderId="60" xfId="0" applyFont="1" applyBorder="1" applyAlignment="1">
      <alignment horizontal="center" vertical="center" wrapText="1"/>
    </xf>
    <xf numFmtId="0" fontId="123" fillId="0" borderId="60" xfId="0" applyFont="1" applyBorder="1" applyAlignment="1">
      <alignment horizontal="left" vertical="center"/>
    </xf>
    <xf numFmtId="0" fontId="119" fillId="0" borderId="26" xfId="0" applyFont="1" applyBorder="1" applyAlignment="1">
      <alignment vertical="center" textRotation="255" wrapText="1"/>
    </xf>
    <xf numFmtId="0" fontId="123" fillId="0" borderId="0" xfId="0" applyFont="1" applyBorder="1" applyAlignment="1">
      <alignment horizontal="center" vertical="center" wrapText="1"/>
    </xf>
    <xf numFmtId="0" fontId="123" fillId="0" borderId="10" xfId="0" applyFont="1" applyBorder="1" applyAlignment="1">
      <alignment horizontal="left" vertical="center"/>
    </xf>
    <xf numFmtId="0" fontId="106" fillId="0" borderId="27" xfId="0" applyFont="1" applyBorder="1"/>
    <xf numFmtId="0" fontId="121" fillId="0" borderId="26" xfId="0" applyFont="1" applyBorder="1" applyAlignment="1">
      <alignment horizontal="center"/>
    </xf>
    <xf numFmtId="0" fontId="127" fillId="0" borderId="57" xfId="0" applyFont="1" applyBorder="1" applyAlignment="1">
      <alignment horizontal="center" vertical="center" wrapText="1"/>
    </xf>
    <xf numFmtId="0" fontId="127" fillId="0" borderId="58" xfId="0" applyFont="1" applyBorder="1" applyAlignment="1">
      <alignment horizontal="center" vertical="center" wrapText="1"/>
    </xf>
    <xf numFmtId="0" fontId="117" fillId="0" borderId="28" xfId="0" applyFont="1" applyBorder="1" applyAlignment="1">
      <alignment horizontal="center" vertical="center"/>
    </xf>
    <xf numFmtId="0" fontId="106" fillId="0" borderId="26" xfId="0" applyFont="1" applyBorder="1"/>
    <xf numFmtId="0" fontId="127" fillId="0" borderId="58" xfId="0" applyFont="1" applyBorder="1" applyAlignment="1">
      <alignment horizontal="center" vertical="center"/>
    </xf>
    <xf numFmtId="0" fontId="127" fillId="0" borderId="58" xfId="0" applyFont="1" applyBorder="1" applyAlignment="1">
      <alignment horizontal="left" vertical="center"/>
    </xf>
    <xf numFmtId="0" fontId="128" fillId="0" borderId="36" xfId="0" applyFont="1" applyBorder="1"/>
    <xf numFmtId="0" fontId="127" fillId="0" borderId="10" xfId="0" applyFont="1" applyBorder="1" applyAlignment="1">
      <alignment horizontal="center" vertical="center" wrapText="1"/>
    </xf>
    <xf numFmtId="0" fontId="127" fillId="0" borderId="10" xfId="0" applyFont="1" applyBorder="1" applyAlignment="1">
      <alignment horizontal="left" vertical="center"/>
    </xf>
    <xf numFmtId="0" fontId="127" fillId="0" borderId="10" xfId="0" applyFont="1" applyBorder="1" applyAlignment="1">
      <alignment horizontal="center" vertical="center"/>
    </xf>
    <xf numFmtId="0" fontId="106" fillId="0" borderId="28" xfId="0" applyFont="1" applyBorder="1"/>
    <xf numFmtId="0" fontId="127" fillId="0" borderId="56" xfId="0" applyFont="1" applyBorder="1" applyAlignment="1">
      <alignment horizontal="center" vertical="center" wrapText="1"/>
    </xf>
    <xf numFmtId="0" fontId="127" fillId="0" borderId="16" xfId="0" applyFont="1" applyBorder="1" applyAlignment="1">
      <alignment horizontal="center" vertical="center" wrapText="1"/>
    </xf>
    <xf numFmtId="0" fontId="127" fillId="0" borderId="16" xfId="0" applyFont="1" applyBorder="1" applyAlignment="1">
      <alignment horizontal="center" vertical="center"/>
    </xf>
    <xf numFmtId="0" fontId="127" fillId="0" borderId="16" xfId="0" applyFont="1" applyBorder="1" applyAlignment="1">
      <alignment horizontal="left" vertical="center"/>
    </xf>
    <xf numFmtId="166" fontId="127" fillId="0" borderId="16" xfId="0" applyNumberFormat="1" applyFont="1" applyBorder="1" applyAlignment="1">
      <alignment horizontal="center" vertical="center"/>
    </xf>
    <xf numFmtId="166" fontId="127" fillId="0" borderId="10" xfId="0" applyNumberFormat="1" applyFont="1" applyBorder="1" applyAlignment="1">
      <alignment horizontal="center" vertical="center"/>
    </xf>
    <xf numFmtId="0" fontId="129" fillId="0" borderId="57" xfId="0" applyFont="1" applyBorder="1" applyAlignment="1">
      <alignment horizontal="center" vertical="center" wrapText="1"/>
    </xf>
    <xf numFmtId="0" fontId="129" fillId="0" borderId="58" xfId="0" applyFont="1" applyBorder="1" applyAlignment="1">
      <alignment horizontal="center" vertical="center" wrapText="1"/>
    </xf>
    <xf numFmtId="0" fontId="129" fillId="0" borderId="58" xfId="0" applyFont="1" applyBorder="1" applyAlignment="1">
      <alignment horizontal="center" vertical="center"/>
    </xf>
    <xf numFmtId="0" fontId="106" fillId="0" borderId="27" xfId="0" applyFont="1" applyBorder="1" applyAlignment="1">
      <alignment horizontal="center"/>
    </xf>
    <xf numFmtId="0" fontId="131" fillId="0" borderId="26" xfId="0" applyFont="1" applyBorder="1" applyAlignment="1">
      <alignment horizontal="center"/>
    </xf>
    <xf numFmtId="0" fontId="123" fillId="0" borderId="58" xfId="0" applyFont="1" applyBorder="1" applyAlignment="1">
      <alignment horizontal="left" vertical="center" wrapText="1"/>
    </xf>
    <xf numFmtId="0" fontId="131" fillId="0" borderId="36" xfId="0" applyFont="1" applyBorder="1"/>
    <xf numFmtId="166" fontId="131" fillId="0" borderId="36" xfId="0" applyNumberFormat="1" applyFont="1" applyBorder="1"/>
    <xf numFmtId="0" fontId="123" fillId="0" borderId="16" xfId="0" applyFont="1" applyBorder="1" applyAlignment="1">
      <alignment horizontal="center" vertical="center" wrapText="1"/>
    </xf>
    <xf numFmtId="0" fontId="123" fillId="0" borderId="16" xfId="0" applyFont="1" applyBorder="1" applyAlignment="1">
      <alignment vertical="center" wrapText="1"/>
    </xf>
    <xf numFmtId="0" fontId="123" fillId="0" borderId="10" xfId="0" applyFont="1" applyBorder="1" applyAlignment="1">
      <alignment horizontal="left" vertical="center" wrapText="1"/>
    </xf>
    <xf numFmtId="0" fontId="123" fillId="0" borderId="10" xfId="0" applyFont="1" applyBorder="1" applyAlignment="1">
      <alignment vertical="center" wrapText="1"/>
    </xf>
    <xf numFmtId="0" fontId="123" fillId="0" borderId="60" xfId="0" applyFont="1" applyBorder="1" applyAlignment="1">
      <alignment vertical="center" wrapText="1"/>
    </xf>
    <xf numFmtId="0" fontId="123" fillId="0" borderId="60" xfId="0" applyFont="1" applyBorder="1" applyAlignment="1">
      <alignment horizontal="left" vertical="center" wrapText="1"/>
    </xf>
    <xf numFmtId="0" fontId="131" fillId="0" borderId="26" xfId="0" applyFont="1" applyBorder="1" applyAlignment="1">
      <alignment horizontal="center" vertical="center" wrapText="1"/>
    </xf>
    <xf numFmtId="0" fontId="131" fillId="0" borderId="26" xfId="0" applyFont="1" applyBorder="1" applyAlignment="1">
      <alignment horizontal="center" wrapText="1"/>
    </xf>
    <xf numFmtId="0" fontId="106" fillId="0" borderId="0" xfId="0" applyFont="1" applyFill="1"/>
    <xf numFmtId="166" fontId="129" fillId="0" borderId="36" xfId="0" applyNumberFormat="1" applyFont="1" applyBorder="1" applyAlignment="1">
      <alignment horizontal="center" vertical="center"/>
    </xf>
    <xf numFmtId="0" fontId="123" fillId="0" borderId="56" xfId="0" applyFont="1" applyBorder="1" applyAlignment="1">
      <alignment horizontal="center" vertical="center" wrapText="1"/>
    </xf>
    <xf numFmtId="0" fontId="123" fillId="0" borderId="16" xfId="0" applyFont="1" applyBorder="1" applyAlignment="1">
      <alignment horizontal="left" vertical="center"/>
    </xf>
    <xf numFmtId="0" fontId="123" fillId="0" borderId="17" xfId="0" applyFont="1" applyBorder="1" applyAlignment="1">
      <alignment horizontal="center" vertical="center" wrapText="1"/>
    </xf>
    <xf numFmtId="0" fontId="123" fillId="0" borderId="62" xfId="0" applyFont="1" applyBorder="1" applyAlignment="1">
      <alignment horizontal="center" vertical="center" wrapText="1"/>
    </xf>
    <xf numFmtId="0" fontId="123" fillId="0" borderId="62" xfId="0" applyFont="1" applyBorder="1" applyAlignment="1">
      <alignment horizontal="left" vertical="center"/>
    </xf>
    <xf numFmtId="0" fontId="133" fillId="0" borderId="58" xfId="0" applyFont="1" applyBorder="1" applyAlignment="1">
      <alignment horizontal="left" vertical="center" wrapText="1"/>
    </xf>
    <xf numFmtId="0" fontId="129" fillId="0" borderId="10" xfId="0" applyFont="1" applyBorder="1" applyAlignment="1">
      <alignment horizontal="center" vertical="center"/>
    </xf>
    <xf numFmtId="0" fontId="129" fillId="0" borderId="10" xfId="0" applyFont="1" applyFill="1" applyBorder="1" applyAlignment="1">
      <alignment horizontal="center" vertical="center" wrapText="1"/>
    </xf>
    <xf numFmtId="0" fontId="134" fillId="0" borderId="36" xfId="0" applyFont="1" applyBorder="1"/>
    <xf numFmtId="166" fontId="134" fillId="0" borderId="36" xfId="0" applyNumberFormat="1" applyFont="1" applyBorder="1"/>
    <xf numFmtId="0" fontId="135" fillId="0" borderId="28" xfId="0" applyFont="1" applyBorder="1" applyAlignment="1">
      <alignment vertical="center" textRotation="255" wrapText="1"/>
    </xf>
    <xf numFmtId="0" fontId="129" fillId="0" borderId="26" xfId="0" applyFont="1" applyBorder="1" applyAlignment="1">
      <alignment horizontal="center" vertical="center" wrapText="1"/>
    </xf>
    <xf numFmtId="0" fontId="129" fillId="0" borderId="60" xfId="0" applyFont="1" applyBorder="1" applyAlignment="1">
      <alignment horizontal="center" vertical="center"/>
    </xf>
    <xf numFmtId="0" fontId="129" fillId="0" borderId="60" xfId="0" applyFont="1" applyFill="1" applyBorder="1" applyAlignment="1">
      <alignment horizontal="center" vertical="center" wrapText="1"/>
    </xf>
    <xf numFmtId="0" fontId="106" fillId="0" borderId="63" xfId="0" applyFont="1" applyBorder="1"/>
    <xf numFmtId="0" fontId="123" fillId="0" borderId="18" xfId="0" applyFont="1" applyBorder="1" applyAlignment="1">
      <alignment horizontal="center" vertical="center" wrapText="1"/>
    </xf>
    <xf numFmtId="0" fontId="123" fillId="0" borderId="12" xfId="0" applyFont="1" applyBorder="1" applyAlignment="1">
      <alignment horizontal="left" vertical="center"/>
    </xf>
    <xf numFmtId="0" fontId="106" fillId="0" borderId="37" xfId="0" applyFont="1" applyBorder="1"/>
    <xf numFmtId="0" fontId="123" fillId="0" borderId="26" xfId="0" applyFont="1" applyBorder="1" applyAlignment="1">
      <alignment horizontal="center" vertical="center" wrapText="1"/>
    </xf>
    <xf numFmtId="0" fontId="129" fillId="0" borderId="28" xfId="0" applyFont="1" applyBorder="1" applyAlignment="1">
      <alignment horizontal="center" vertical="center" wrapText="1"/>
    </xf>
    <xf numFmtId="0" fontId="138" fillId="0" borderId="0" xfId="0" applyFont="1"/>
    <xf numFmtId="0" fontId="128" fillId="0" borderId="0" xfId="0" applyFont="1" applyAlignment="1">
      <alignment horizontal="center" vertical="center"/>
    </xf>
    <xf numFmtId="0" fontId="0" fillId="0" borderId="0" xfId="0" applyAlignment="1">
      <alignment horizontal="left"/>
    </xf>
    <xf numFmtId="0" fontId="120" fillId="0" borderId="10" xfId="0" applyFont="1" applyBorder="1" applyAlignment="1">
      <alignment horizontal="center" vertical="center"/>
    </xf>
    <xf numFmtId="166" fontId="120" fillId="0" borderId="10" xfId="0" quotePrefix="1" applyNumberFormat="1" applyFont="1" applyBorder="1" applyAlignment="1">
      <alignment horizontal="center" vertical="center"/>
    </xf>
    <xf numFmtId="166" fontId="120" fillId="0" borderId="18" xfId="0" quotePrefix="1" applyNumberFormat="1" applyFont="1" applyBorder="1" applyAlignment="1">
      <alignment horizontal="center" vertical="center"/>
    </xf>
    <xf numFmtId="0" fontId="130" fillId="38" borderId="64" xfId="0" applyFont="1" applyFill="1" applyBorder="1" applyAlignment="1">
      <alignment vertical="center" textRotation="255" wrapText="1"/>
    </xf>
    <xf numFmtId="0" fontId="130" fillId="38" borderId="18" xfId="0" applyFont="1" applyFill="1" applyBorder="1" applyAlignment="1">
      <alignment vertical="center" textRotation="255" wrapText="1"/>
    </xf>
    <xf numFmtId="166" fontId="130" fillId="38" borderId="12" xfId="0" applyNumberFormat="1" applyFont="1" applyFill="1" applyBorder="1" applyAlignment="1">
      <alignment vertical="center" textRotation="255" wrapText="1"/>
    </xf>
    <xf numFmtId="166" fontId="130" fillId="38" borderId="18" xfId="0" applyNumberFormat="1" applyFont="1" applyFill="1" applyBorder="1" applyAlignment="1">
      <alignment vertical="center" textRotation="255" wrapText="1"/>
    </xf>
    <xf numFmtId="0" fontId="130" fillId="38" borderId="65" xfId="0" applyFont="1" applyFill="1" applyBorder="1" applyAlignment="1">
      <alignment vertical="center" textRotation="255" wrapText="1"/>
    </xf>
    <xf numFmtId="0" fontId="120" fillId="0" borderId="16" xfId="0" applyFont="1" applyBorder="1" applyAlignment="1">
      <alignment horizontal="center" vertical="center"/>
    </xf>
    <xf numFmtId="166" fontId="120" fillId="0" borderId="16" xfId="0" applyNumberFormat="1" applyFont="1" applyBorder="1" applyAlignment="1">
      <alignment horizontal="center" vertical="center"/>
    </xf>
    <xf numFmtId="166" fontId="120" fillId="0" borderId="19" xfId="0" applyNumberFormat="1" applyFont="1" applyBorder="1" applyAlignment="1">
      <alignment horizontal="center" vertical="center"/>
    </xf>
    <xf numFmtId="166" fontId="127" fillId="0" borderId="36" xfId="0" applyNumberFormat="1" applyFont="1" applyBorder="1" applyAlignment="1">
      <alignment horizontal="center" vertical="center"/>
    </xf>
    <xf numFmtId="0" fontId="123" fillId="0" borderId="10" xfId="0" applyFont="1" applyBorder="1" applyAlignment="1">
      <alignment horizontal="center" vertical="center" wrapText="1"/>
    </xf>
    <xf numFmtId="166" fontId="129" fillId="0" borderId="66" xfId="0" applyNumberFormat="1" applyFont="1" applyBorder="1" applyAlignment="1">
      <alignment horizontal="center" vertical="center" wrapText="1"/>
    </xf>
    <xf numFmtId="0" fontId="120" fillId="0" borderId="51" xfId="0" applyFont="1" applyBorder="1" applyAlignment="1">
      <alignment horizontal="center" vertical="center" wrapText="1"/>
    </xf>
    <xf numFmtId="0" fontId="24" fillId="0" borderId="0" xfId="62" applyFont="1" applyBorder="1" applyAlignment="1"/>
    <xf numFmtId="0" fontId="90" fillId="0" borderId="0" xfId="62" applyFont="1" applyBorder="1" applyAlignment="1"/>
    <xf numFmtId="0" fontId="52" fillId="0" borderId="10" xfId="62" applyFont="1" applyBorder="1" applyAlignment="1">
      <alignment wrapText="1"/>
    </xf>
    <xf numFmtId="0" fontId="21" fillId="25" borderId="10" xfId="62" quotePrefix="1" applyFont="1" applyFill="1" applyBorder="1" applyAlignment="1">
      <alignment wrapText="1"/>
    </xf>
    <xf numFmtId="0" fontId="52" fillId="0" borderId="10" xfId="62" applyFont="1" applyFill="1" applyBorder="1" applyAlignment="1">
      <alignment wrapText="1"/>
    </xf>
    <xf numFmtId="0" fontId="21" fillId="0" borderId="10" xfId="62" quotePrefix="1" applyFont="1" applyFill="1" applyBorder="1" applyAlignment="1">
      <alignment wrapText="1"/>
    </xf>
    <xf numFmtId="0" fontId="21" fillId="0" borderId="10" xfId="62" applyFont="1" applyFill="1" applyBorder="1" applyAlignment="1"/>
    <xf numFmtId="0" fontId="21" fillId="0" borderId="10" xfId="62" applyFont="1" applyFill="1" applyBorder="1" applyAlignment="1">
      <alignment wrapText="1"/>
    </xf>
    <xf numFmtId="0" fontId="21" fillId="0" borderId="10" xfId="62" applyFont="1" applyBorder="1" applyAlignment="1">
      <alignment wrapText="1"/>
    </xf>
    <xf numFmtId="0" fontId="101" fillId="0" borderId="0" xfId="62" applyFill="1"/>
    <xf numFmtId="0" fontId="22" fillId="0" borderId="10" xfId="62" applyFont="1" applyFill="1" applyBorder="1" applyAlignment="1">
      <alignment wrapText="1"/>
    </xf>
    <xf numFmtId="0" fontId="21" fillId="0" borderId="10" xfId="62" quotePrefix="1" applyFont="1" applyBorder="1" applyAlignment="1">
      <alignment wrapText="1"/>
    </xf>
    <xf numFmtId="0" fontId="52" fillId="24" borderId="10" xfId="62" applyFont="1" applyFill="1" applyBorder="1" applyAlignment="1">
      <alignment wrapText="1"/>
    </xf>
    <xf numFmtId="0" fontId="21" fillId="0" borderId="10" xfId="62" quotePrefix="1" applyFont="1" applyFill="1" applyBorder="1" applyAlignment="1"/>
    <xf numFmtId="0" fontId="101" fillId="0" borderId="0" xfId="62" applyAlignment="1"/>
    <xf numFmtId="0" fontId="21" fillId="25" borderId="10" xfId="0" applyFont="1" applyFill="1" applyBorder="1" applyAlignment="1"/>
    <xf numFmtId="0" fontId="21" fillId="25" borderId="10" xfId="0" applyFont="1" applyFill="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52" fillId="24" borderId="10" xfId="0" applyFont="1" applyFill="1" applyBorder="1" applyAlignment="1">
      <alignment wrapText="1"/>
    </xf>
    <xf numFmtId="0" fontId="72" fillId="0" borderId="0" xfId="0" applyFont="1"/>
    <xf numFmtId="0" fontId="59" fillId="32" borderId="10" xfId="0" applyFont="1" applyFill="1" applyBorder="1" applyAlignment="1">
      <alignment wrapText="1"/>
    </xf>
    <xf numFmtId="0" fontId="59" fillId="24" borderId="10" xfId="0" applyFont="1" applyFill="1" applyBorder="1" applyAlignment="1">
      <alignment wrapText="1"/>
    </xf>
    <xf numFmtId="0" fontId="21" fillId="25" borderId="10" xfId="0" applyFont="1" applyFill="1" applyBorder="1" applyAlignment="1">
      <alignment horizontal="center"/>
    </xf>
    <xf numFmtId="0" fontId="21" fillId="0" borderId="10" xfId="0" applyFont="1" applyFill="1" applyBorder="1" applyAlignment="1">
      <alignment horizontal="center"/>
    </xf>
    <xf numFmtId="0" fontId="72" fillId="25" borderId="10" xfId="0" applyFont="1" applyFill="1" applyBorder="1" applyAlignment="1">
      <alignment horizontal="center"/>
    </xf>
    <xf numFmtId="0" fontId="21" fillId="0" borderId="10" xfId="0" applyFont="1" applyFill="1" applyBorder="1" applyAlignment="1">
      <alignment horizontal="center" wrapText="1"/>
    </xf>
    <xf numFmtId="0" fontId="21" fillId="25" borderId="10" xfId="0" applyFont="1" applyFill="1" applyBorder="1" applyAlignment="1">
      <alignment horizontal="center" wrapText="1"/>
    </xf>
    <xf numFmtId="0" fontId="70" fillId="34" borderId="10" xfId="0" applyFont="1" applyFill="1" applyBorder="1" applyAlignment="1">
      <alignment horizontal="center"/>
    </xf>
    <xf numFmtId="0" fontId="21" fillId="24" borderId="10" xfId="0" applyFont="1" applyFill="1" applyBorder="1" applyAlignment="1">
      <alignment horizontal="center" wrapText="1"/>
    </xf>
    <xf numFmtId="0" fontId="59" fillId="24" borderId="10" xfId="0" applyFont="1" applyFill="1" applyBorder="1" applyAlignment="1">
      <alignment horizontal="center" wrapText="1"/>
    </xf>
    <xf numFmtId="0" fontId="22" fillId="0" borderId="10" xfId="0" applyFont="1" applyFill="1" applyBorder="1" applyAlignment="1">
      <alignment horizontal="center" wrapText="1"/>
    </xf>
    <xf numFmtId="0" fontId="22" fillId="0" borderId="10" xfId="0" applyFont="1" applyBorder="1" applyAlignment="1">
      <alignment horizontal="center" wrapText="1"/>
    </xf>
    <xf numFmtId="0" fontId="70" fillId="0" borderId="10" xfId="0" applyFont="1" applyFill="1" applyBorder="1" applyAlignment="1">
      <alignment horizontal="center" wrapText="1"/>
    </xf>
    <xf numFmtId="0" fontId="62" fillId="32" borderId="10" xfId="0" applyFont="1" applyFill="1" applyBorder="1" applyAlignment="1">
      <alignment wrapText="1"/>
    </xf>
    <xf numFmtId="0" fontId="21" fillId="0" borderId="10" xfId="0" applyFont="1" applyFill="1" applyBorder="1" applyAlignment="1">
      <alignment horizontal="left" wrapText="1"/>
    </xf>
    <xf numFmtId="0" fontId="120" fillId="0" borderId="67" xfId="0" quotePrefix="1" applyFont="1" applyBorder="1" applyAlignment="1">
      <alignment horizontal="center" vertical="center"/>
    </xf>
    <xf numFmtId="0" fontId="59" fillId="24" borderId="10" xfId="64" applyFont="1" applyFill="1" applyBorder="1" applyAlignment="1">
      <alignment wrapText="1"/>
    </xf>
    <xf numFmtId="0" fontId="59" fillId="24" borderId="13" xfId="64" applyFont="1" applyFill="1" applyBorder="1" applyAlignment="1">
      <alignment wrapText="1"/>
    </xf>
    <xf numFmtId="9" fontId="21" fillId="0" borderId="13" xfId="64" applyNumberFormat="1" applyFont="1" applyFill="1" applyBorder="1" applyAlignment="1">
      <alignment horizontal="left" wrapText="1"/>
    </xf>
    <xf numFmtId="49" fontId="21" fillId="0" borderId="13" xfId="64" applyNumberFormat="1" applyFont="1" applyFill="1" applyBorder="1" applyAlignment="1">
      <alignment horizontal="left"/>
    </xf>
    <xf numFmtId="49" fontId="21" fillId="0" borderId="10" xfId="64" applyNumberFormat="1" applyFont="1" applyFill="1" applyBorder="1" applyAlignment="1"/>
    <xf numFmtId="49" fontId="21" fillId="0" borderId="10" xfId="64" applyNumberFormat="1" applyFont="1" applyFill="1" applyBorder="1" applyAlignment="1">
      <alignment horizontal="left"/>
    </xf>
    <xf numFmtId="9" fontId="70" fillId="0" borderId="13" xfId="64" applyNumberFormat="1" applyFont="1" applyFill="1" applyBorder="1" applyAlignment="1">
      <alignment horizontal="left" wrapText="1"/>
    </xf>
    <xf numFmtId="49" fontId="70" fillId="0" borderId="13" xfId="64" applyNumberFormat="1" applyFont="1" applyFill="1" applyBorder="1" applyAlignment="1">
      <alignment horizontal="left"/>
    </xf>
    <xf numFmtId="49" fontId="70" fillId="0" borderId="10" xfId="64" applyNumberFormat="1" applyFont="1" applyFill="1" applyBorder="1" applyAlignment="1"/>
    <xf numFmtId="49" fontId="21" fillId="0" borderId="12" xfId="64" applyNumberFormat="1" applyFont="1" applyFill="1" applyBorder="1" applyAlignment="1"/>
    <xf numFmtId="0" fontId="140" fillId="0" borderId="26" xfId="0" applyFont="1" applyBorder="1" applyAlignment="1">
      <alignment horizontal="center" vertical="center"/>
    </xf>
    <xf numFmtId="0" fontId="142" fillId="0" borderId="57" xfId="0" applyFont="1" applyBorder="1" applyAlignment="1">
      <alignment horizontal="center" vertical="center" wrapText="1"/>
    </xf>
    <xf numFmtId="0" fontId="142" fillId="0" borderId="58" xfId="0" applyFont="1" applyBorder="1" applyAlignment="1">
      <alignment horizontal="center" vertical="center" wrapText="1"/>
    </xf>
    <xf numFmtId="0" fontId="142" fillId="0" borderId="59" xfId="0" applyFont="1" applyBorder="1" applyAlignment="1">
      <alignment horizontal="left" vertical="center"/>
    </xf>
    <xf numFmtId="0" fontId="143" fillId="0" borderId="36" xfId="0" applyFont="1" applyBorder="1"/>
    <xf numFmtId="166" fontId="143" fillId="0" borderId="36" xfId="0" applyNumberFormat="1" applyFont="1" applyBorder="1"/>
    <xf numFmtId="0" fontId="144" fillId="0" borderId="26" xfId="0" applyFont="1" applyBorder="1" applyAlignment="1">
      <alignment vertical="center" textRotation="255" wrapText="1"/>
    </xf>
    <xf numFmtId="0" fontId="140" fillId="0" borderId="36" xfId="0" applyFont="1" applyBorder="1" applyAlignment="1">
      <alignment horizontal="center" vertical="center" wrapText="1"/>
    </xf>
    <xf numFmtId="0" fontId="146" fillId="0" borderId="36" xfId="0" applyFont="1" applyBorder="1" applyAlignment="1">
      <alignment horizontal="left" vertical="center"/>
    </xf>
    <xf numFmtId="166" fontId="140" fillId="0" borderId="36" xfId="0" applyNumberFormat="1" applyFont="1" applyBorder="1" applyAlignment="1">
      <alignment horizontal="center" vertical="center" wrapText="1"/>
    </xf>
    <xf numFmtId="0" fontId="140" fillId="0" borderId="26" xfId="0" applyFont="1" applyBorder="1" applyAlignment="1">
      <alignment horizontal="left"/>
    </xf>
    <xf numFmtId="0" fontId="123" fillId="0" borderId="57" xfId="0" applyFont="1" applyFill="1" applyBorder="1" applyAlignment="1">
      <alignment horizontal="center" vertical="center" wrapText="1"/>
    </xf>
    <xf numFmtId="0" fontId="21" fillId="0" borderId="17" xfId="0" applyFont="1" applyBorder="1" applyAlignment="1">
      <alignment vertical="top"/>
    </xf>
    <xf numFmtId="0" fontId="54" fillId="0" borderId="0" xfId="0" applyFont="1" applyBorder="1"/>
    <xf numFmtId="0" fontId="0" fillId="0" borderId="0" xfId="0" applyFont="1" applyBorder="1"/>
    <xf numFmtId="9" fontId="52" fillId="0" borderId="13" xfId="64" applyNumberFormat="1" applyFont="1" applyFill="1" applyBorder="1" applyAlignment="1">
      <alignment horizontal="left" wrapText="1"/>
    </xf>
    <xf numFmtId="49" fontId="52" fillId="0" borderId="13" xfId="64" applyNumberFormat="1" applyFont="1" applyFill="1" applyBorder="1" applyAlignment="1">
      <alignment horizontal="left"/>
    </xf>
    <xf numFmtId="49" fontId="52" fillId="0" borderId="10" xfId="64" applyNumberFormat="1" applyFont="1" applyFill="1" applyBorder="1" applyAlignment="1"/>
    <xf numFmtId="0" fontId="0" fillId="0" borderId="10" xfId="0" quotePrefix="1" applyFont="1" applyFill="1" applyBorder="1" applyAlignment="1">
      <alignment horizontal="right"/>
    </xf>
    <xf numFmtId="0" fontId="51" fillId="24" borderId="10" xfId="0" applyFont="1" applyFill="1" applyBorder="1" applyAlignment="1">
      <alignment horizontal="center"/>
    </xf>
    <xf numFmtId="9" fontId="52" fillId="0" borderId="10" xfId="0" applyNumberFormat="1" applyFont="1" applyFill="1" applyBorder="1" applyAlignment="1">
      <alignment horizontal="center"/>
    </xf>
    <xf numFmtId="0" fontId="52" fillId="0" borderId="10" xfId="0" applyFont="1" applyBorder="1" applyAlignment="1">
      <alignment horizontal="center"/>
    </xf>
    <xf numFmtId="0" fontId="53" fillId="0" borderId="10" xfId="0" applyFont="1" applyFill="1" applyBorder="1" applyAlignment="1">
      <alignment horizontal="center"/>
    </xf>
    <xf numFmtId="0" fontId="53" fillId="0" borderId="10" xfId="0" applyFont="1" applyBorder="1" applyAlignment="1">
      <alignment horizontal="center"/>
    </xf>
    <xf numFmtId="0" fontId="52" fillId="24" borderId="10" xfId="0" applyFont="1" applyFill="1" applyBorder="1" applyAlignment="1">
      <alignment horizontal="center"/>
    </xf>
    <xf numFmtId="0" fontId="0" fillId="0" borderId="0" xfId="0" applyFill="1" applyAlignment="1"/>
    <xf numFmtId="0" fontId="134" fillId="0" borderId="26" xfId="0" applyFont="1" applyBorder="1" applyAlignment="1">
      <alignment horizontal="center"/>
    </xf>
    <xf numFmtId="0" fontId="134" fillId="0" borderId="27" xfId="0" applyFont="1" applyBorder="1"/>
    <xf numFmtId="0" fontId="134" fillId="0" borderId="0" xfId="0" applyFont="1"/>
    <xf numFmtId="0" fontId="135" fillId="0" borderId="26" xfId="0" applyFont="1" applyBorder="1" applyAlignment="1">
      <alignment horizontal="center" vertical="center"/>
    </xf>
    <xf numFmtId="0" fontId="148" fillId="0" borderId="26" xfId="0" applyFont="1" applyBorder="1"/>
    <xf numFmtId="0" fontId="149" fillId="0" borderId="36" xfId="0" applyFont="1" applyBorder="1" applyAlignment="1">
      <alignment horizontal="center" vertical="center" wrapText="1"/>
    </xf>
    <xf numFmtId="0" fontId="127" fillId="0" borderId="36" xfId="0" applyFont="1" applyBorder="1"/>
    <xf numFmtId="166" fontId="127" fillId="0" borderId="35" xfId="0" applyNumberFormat="1" applyFont="1" applyBorder="1" applyAlignment="1">
      <alignment horizontal="center" vertical="center"/>
    </xf>
    <xf numFmtId="0" fontId="148" fillId="0" borderId="0" xfId="0" applyFont="1"/>
    <xf numFmtId="0" fontId="149" fillId="0" borderId="26" xfId="0" applyFont="1" applyBorder="1" applyAlignment="1">
      <alignment horizontal="center" vertical="center"/>
    </xf>
    <xf numFmtId="0" fontId="59" fillId="32" borderId="10" xfId="49" applyFont="1" applyFill="1" applyBorder="1" applyAlignment="1">
      <alignment horizontal="left" wrapText="1"/>
    </xf>
    <xf numFmtId="0" fontId="59" fillId="32" borderId="13" xfId="49" applyFont="1" applyFill="1" applyBorder="1" applyAlignment="1">
      <alignment horizontal="left" wrapText="1"/>
    </xf>
    <xf numFmtId="0" fontId="59" fillId="32" borderId="13" xfId="49" applyFont="1" applyFill="1" applyBorder="1" applyAlignment="1"/>
    <xf numFmtId="0" fontId="59" fillId="32" borderId="18" xfId="49" applyFont="1" applyFill="1" applyBorder="1" applyAlignment="1">
      <alignment wrapText="1"/>
    </xf>
    <xf numFmtId="0" fontId="59" fillId="32" borderId="12" xfId="49" applyFont="1" applyFill="1" applyBorder="1" applyAlignment="1">
      <alignment wrapText="1"/>
    </xf>
    <xf numFmtId="0" fontId="59" fillId="24" borderId="10" xfId="0" applyFont="1" applyFill="1" applyBorder="1" applyAlignment="1"/>
    <xf numFmtId="0" fontId="21" fillId="24" borderId="13" xfId="0" applyFont="1" applyFill="1" applyBorder="1" applyAlignment="1"/>
    <xf numFmtId="0" fontId="21" fillId="25" borderId="10" xfId="0" quotePrefix="1" applyFont="1" applyFill="1" applyBorder="1" applyAlignment="1"/>
    <xf numFmtId="0" fontId="21" fillId="26" borderId="10" xfId="0" applyFont="1" applyFill="1" applyBorder="1" applyAlignment="1"/>
    <xf numFmtId="0" fontId="21" fillId="25" borderId="10" xfId="0" applyFont="1" applyFill="1" applyBorder="1" applyAlignment="1">
      <alignment horizontal="left"/>
    </xf>
    <xf numFmtId="3" fontId="59" fillId="24" borderId="10" xfId="0" applyNumberFormat="1" applyFont="1" applyFill="1" applyBorder="1" applyAlignment="1"/>
    <xf numFmtId="0" fontId="59" fillId="24" borderId="13" xfId="0" applyFont="1" applyFill="1" applyBorder="1" applyAlignment="1"/>
    <xf numFmtId="49" fontId="21" fillId="0" borderId="10" xfId="0" applyNumberFormat="1" applyFont="1" applyFill="1" applyBorder="1" applyAlignment="1"/>
    <xf numFmtId="0" fontId="59" fillId="24" borderId="18" xfId="0" applyFont="1" applyFill="1" applyBorder="1" applyAlignment="1"/>
    <xf numFmtId="0" fontId="21" fillId="42" borderId="13" xfId="0" applyFont="1" applyFill="1" applyBorder="1" applyAlignment="1"/>
    <xf numFmtId="0" fontId="21" fillId="34" borderId="10" xfId="0" applyFont="1" applyFill="1" applyBorder="1" applyAlignment="1"/>
    <xf numFmtId="0" fontId="21" fillId="24" borderId="18" xfId="0" applyFont="1" applyFill="1" applyBorder="1" applyAlignment="1"/>
    <xf numFmtId="0" fontId="21" fillId="0" borderId="10" xfId="0" quotePrefix="1" applyFont="1" applyBorder="1" applyAlignment="1"/>
    <xf numFmtId="0" fontId="59" fillId="24" borderId="19" xfId="0" applyFont="1" applyFill="1" applyBorder="1" applyAlignment="1"/>
    <xf numFmtId="0" fontId="0" fillId="0" borderId="0" xfId="0" applyFill="1" applyAlignment="1">
      <alignment wrapText="1"/>
    </xf>
    <xf numFmtId="49" fontId="46" fillId="24" borderId="10" xfId="0" applyNumberFormat="1" applyFont="1" applyFill="1" applyBorder="1"/>
    <xf numFmtId="0" fontId="38" fillId="0" borderId="10" xfId="0" applyFont="1" applyFill="1" applyBorder="1" applyAlignment="1">
      <alignment vertical="center" wrapText="1"/>
    </xf>
    <xf numFmtId="0" fontId="0" fillId="0" borderId="10" xfId="0" applyFill="1" applyBorder="1" applyAlignment="1">
      <alignment horizontal="center" vertical="center"/>
    </xf>
    <xf numFmtId="0" fontId="106" fillId="0" borderId="14" xfId="0" applyFont="1" applyFill="1" applyBorder="1" applyAlignment="1">
      <alignment vertical="center"/>
    </xf>
    <xf numFmtId="0" fontId="106" fillId="0" borderId="14" xfId="0" applyFont="1" applyFill="1" applyBorder="1" applyAlignment="1">
      <alignment vertical="center" wrapText="1"/>
    </xf>
    <xf numFmtId="0" fontId="38" fillId="0" borderId="14" xfId="0" applyFont="1" applyFill="1" applyBorder="1" applyAlignment="1">
      <alignment vertical="center" wrapText="1"/>
    </xf>
    <xf numFmtId="0" fontId="0" fillId="0" borderId="14" xfId="0" applyFill="1" applyBorder="1" applyAlignment="1">
      <alignment vertical="center"/>
    </xf>
    <xf numFmtId="0" fontId="38" fillId="0" borderId="14" xfId="0" applyFont="1" applyFill="1" applyBorder="1" applyAlignment="1">
      <alignment horizontal="left" vertical="center"/>
    </xf>
    <xf numFmtId="0" fontId="38" fillId="0" borderId="10" xfId="0" applyFont="1" applyFill="1" applyBorder="1" applyAlignment="1">
      <alignment vertical="center"/>
    </xf>
    <xf numFmtId="0" fontId="38" fillId="0" borderId="10" xfId="0" applyFont="1" applyFill="1" applyBorder="1" applyAlignment="1">
      <alignment horizontal="right" vertical="center" wrapText="1"/>
    </xf>
    <xf numFmtId="0" fontId="38" fillId="0" borderId="10" xfId="0" applyFont="1" applyFill="1" applyBorder="1" applyAlignment="1">
      <alignment horizontal="left" vertical="center"/>
    </xf>
    <xf numFmtId="0" fontId="97" fillId="0" borderId="0" xfId="0" applyFont="1" applyBorder="1" applyAlignment="1"/>
    <xf numFmtId="0" fontId="150" fillId="0" borderId="10" xfId="0" applyFont="1" applyFill="1" applyBorder="1" applyAlignment="1">
      <alignment horizontal="left" wrapText="1"/>
    </xf>
    <xf numFmtId="0" fontId="22" fillId="26" borderId="13" xfId="0" applyFont="1" applyFill="1" applyBorder="1" applyAlignment="1">
      <alignment wrapText="1"/>
    </xf>
    <xf numFmtId="0" fontId="59" fillId="24" borderId="13" xfId="0" applyFont="1" applyFill="1" applyBorder="1" applyAlignment="1">
      <alignment wrapText="1"/>
    </xf>
    <xf numFmtId="0" fontId="59" fillId="24" borderId="18" xfId="0" applyFont="1" applyFill="1" applyBorder="1" applyAlignment="1">
      <alignment wrapText="1"/>
    </xf>
    <xf numFmtId="0" fontId="22" fillId="34" borderId="13" xfId="0" applyFont="1" applyFill="1" applyBorder="1" applyAlignment="1">
      <alignment wrapText="1"/>
    </xf>
    <xf numFmtId="0" fontId="0" fillId="43" borderId="10" xfId="0" applyFill="1" applyBorder="1" applyAlignment="1">
      <alignment wrapText="1"/>
    </xf>
    <xf numFmtId="0" fontId="0" fillId="0" borderId="10" xfId="0" applyFill="1" applyBorder="1" applyAlignment="1">
      <alignment horizontal="center" wrapText="1"/>
    </xf>
    <xf numFmtId="0" fontId="129" fillId="0" borderId="14" xfId="0" applyFont="1" applyBorder="1" applyAlignment="1">
      <alignment horizontal="center" vertical="center"/>
    </xf>
    <xf numFmtId="0" fontId="59" fillId="37" borderId="10" xfId="0" applyFont="1" applyFill="1" applyBorder="1" applyAlignment="1">
      <alignment wrapText="1"/>
    </xf>
    <xf numFmtId="0" fontId="123" fillId="0" borderId="10" xfId="0" applyFont="1" applyBorder="1" applyAlignment="1">
      <alignment horizontal="center" vertical="center"/>
    </xf>
    <xf numFmtId="166" fontId="134" fillId="0" borderId="21" xfId="0" applyNumberFormat="1" applyFont="1" applyBorder="1"/>
    <xf numFmtId="0" fontId="129" fillId="0" borderId="10" xfId="0" applyFont="1" applyBorder="1" applyAlignment="1">
      <alignment horizontal="left" vertical="center"/>
    </xf>
    <xf numFmtId="0" fontId="129" fillId="0" borderId="10" xfId="0" quotePrefix="1" applyFont="1" applyBorder="1" applyAlignment="1">
      <alignment horizontal="center" vertical="center"/>
    </xf>
    <xf numFmtId="0" fontId="151" fillId="0" borderId="72" xfId="0" applyFont="1" applyBorder="1" applyAlignment="1">
      <alignment vertical="center"/>
    </xf>
    <xf numFmtId="0" fontId="151" fillId="0" borderId="73" xfId="0" applyFont="1" applyBorder="1" applyAlignment="1">
      <alignment vertical="center"/>
    </xf>
    <xf numFmtId="0" fontId="21" fillId="42" borderId="10" xfId="0" applyFont="1" applyFill="1" applyBorder="1" applyAlignment="1">
      <alignment wrapText="1"/>
    </xf>
    <xf numFmtId="0" fontId="21" fillId="42" borderId="10" xfId="0" quotePrefix="1" applyFont="1" applyFill="1" applyBorder="1" applyAlignment="1">
      <alignment wrapText="1"/>
    </xf>
    <xf numFmtId="0" fontId="21" fillId="42" borderId="10" xfId="0" quotePrefix="1" applyFont="1" applyFill="1" applyBorder="1" applyAlignment="1"/>
    <xf numFmtId="0" fontId="21" fillId="42" borderId="13" xfId="0" applyFont="1" applyFill="1" applyBorder="1" applyAlignment="1">
      <alignment wrapText="1"/>
    </xf>
    <xf numFmtId="0" fontId="0" fillId="0" borderId="0" xfId="0" applyFont="1" applyAlignment="1">
      <alignment vertical="top" wrapText="1"/>
    </xf>
    <xf numFmtId="49" fontId="38" fillId="0" borderId="10" xfId="0" applyNumberFormat="1" applyFont="1" applyBorder="1" applyAlignment="1">
      <alignment horizontal="center" vertical="top" wrapText="1"/>
    </xf>
    <xf numFmtId="0" fontId="0" fillId="0" borderId="10" xfId="0" applyFont="1" applyBorder="1" applyAlignment="1">
      <alignment horizontal="center" vertical="top" wrapText="1"/>
    </xf>
    <xf numFmtId="0" fontId="0" fillId="0" borderId="10" xfId="0" applyFont="1" applyFill="1" applyBorder="1" applyAlignment="1">
      <alignment horizontal="center" vertical="top" wrapText="1"/>
    </xf>
    <xf numFmtId="49" fontId="38" fillId="0" borderId="10" xfId="0" applyNumberFormat="1" applyFont="1" applyFill="1" applyBorder="1" applyAlignment="1">
      <alignment horizontal="center" vertical="top" wrapText="1"/>
    </xf>
    <xf numFmtId="0" fontId="0" fillId="0" borderId="0" xfId="0" applyFont="1" applyFill="1" applyAlignment="1">
      <alignment vertical="top" wrapText="1"/>
    </xf>
    <xf numFmtId="0" fontId="73" fillId="0" borderId="10" xfId="0" applyFont="1" applyFill="1" applyBorder="1" applyAlignment="1">
      <alignment horizontal="center" vertical="top" wrapText="1"/>
    </xf>
    <xf numFmtId="0" fontId="0" fillId="0" borderId="0" xfId="0" applyFill="1" applyAlignment="1">
      <alignment vertical="top" wrapText="1"/>
    </xf>
    <xf numFmtId="0" fontId="38" fillId="0" borderId="0" xfId="0" applyFont="1" applyFill="1" applyAlignment="1">
      <alignment vertical="top" wrapText="1"/>
    </xf>
    <xf numFmtId="0" fontId="0" fillId="0" borderId="0" xfId="0" applyFont="1" applyFill="1" applyAlignment="1">
      <alignment horizontal="center" vertical="top" wrapText="1"/>
    </xf>
    <xf numFmtId="49" fontId="114" fillId="4" borderId="13" xfId="46" applyNumberFormat="1" applyFont="1" applyBorder="1" applyAlignment="1">
      <alignment horizontal="center" vertical="top" wrapText="1"/>
    </xf>
    <xf numFmtId="49" fontId="114" fillId="4" borderId="10" xfId="46" applyNumberFormat="1" applyFont="1" applyBorder="1" applyAlignment="1">
      <alignment horizontal="center" vertical="top" wrapText="1"/>
    </xf>
    <xf numFmtId="0" fontId="21" fillId="0" borderId="11" xfId="0" applyFont="1" applyFill="1" applyBorder="1" applyAlignment="1">
      <alignment horizontal="left"/>
    </xf>
    <xf numFmtId="0" fontId="21" fillId="0" borderId="11" xfId="0" applyFont="1" applyBorder="1" applyAlignment="1">
      <alignment horizontal="left"/>
    </xf>
    <xf numFmtId="0" fontId="50" fillId="0" borderId="0" xfId="0" applyFont="1" applyAlignment="1">
      <alignment horizontal="center"/>
    </xf>
    <xf numFmtId="0" fontId="0" fillId="0" borderId="0" xfId="0" quotePrefix="1" applyFill="1" applyAlignment="1">
      <alignment horizontal="left"/>
    </xf>
    <xf numFmtId="0" fontId="21" fillId="0" borderId="10" xfId="0" applyFont="1" applyBorder="1" applyAlignment="1">
      <alignment horizontal="left" wrapText="1"/>
    </xf>
    <xf numFmtId="0" fontId="21" fillId="0" borderId="11" xfId="0" applyFont="1" applyBorder="1" applyAlignment="1">
      <alignment horizontal="left" wrapText="1"/>
    </xf>
    <xf numFmtId="0" fontId="21" fillId="0" borderId="11" xfId="0" applyFont="1" applyFill="1" applyBorder="1" applyAlignment="1">
      <alignment horizontal="left" wrapText="1"/>
    </xf>
    <xf numFmtId="3" fontId="21" fillId="24" borderId="11" xfId="0" applyNumberFormat="1" applyFont="1" applyFill="1" applyBorder="1" applyAlignment="1">
      <alignment horizontal="left"/>
    </xf>
    <xf numFmtId="3" fontId="21" fillId="0" borderId="11" xfId="0" applyNumberFormat="1" applyFont="1" applyBorder="1" applyAlignment="1">
      <alignment horizontal="left"/>
    </xf>
    <xf numFmtId="0" fontId="21" fillId="24" borderId="11" xfId="0" applyFont="1" applyFill="1" applyBorder="1" applyAlignment="1">
      <alignment horizontal="left" wrapText="1"/>
    </xf>
    <xf numFmtId="0" fontId="21" fillId="0" borderId="76" xfId="0" applyFont="1" applyFill="1" applyBorder="1" applyAlignment="1">
      <alignment horizontal="left" wrapText="1"/>
    </xf>
    <xf numFmtId="0" fontId="21" fillId="24" borderId="11" xfId="0" applyFont="1" applyFill="1" applyBorder="1" applyAlignment="1">
      <alignment horizontal="left"/>
    </xf>
    <xf numFmtId="0" fontId="21" fillId="37" borderId="11" xfId="0" applyFont="1" applyFill="1" applyBorder="1" applyAlignment="1">
      <alignment horizontal="left" wrapText="1"/>
    </xf>
    <xf numFmtId="0" fontId="103" fillId="0" borderId="0" xfId="0" applyFont="1" applyFill="1" applyAlignment="1">
      <alignment vertical="top" wrapText="1"/>
    </xf>
    <xf numFmtId="0" fontId="152" fillId="0" borderId="10" xfId="0" applyFont="1" applyFill="1" applyBorder="1" applyAlignment="1">
      <alignment wrapText="1"/>
    </xf>
    <xf numFmtId="0" fontId="48" fillId="32" borderId="10" xfId="64" applyNumberFormat="1" applyFont="1" applyFill="1" applyBorder="1" applyAlignment="1">
      <alignment horizontal="center" wrapText="1"/>
    </xf>
    <xf numFmtId="0" fontId="96" fillId="25" borderId="10" xfId="0" applyFont="1" applyFill="1" applyBorder="1" applyAlignment="1">
      <alignment vertical="center"/>
    </xf>
    <xf numFmtId="0" fontId="96" fillId="24" borderId="10" xfId="0" applyFont="1" applyFill="1" applyBorder="1" applyAlignment="1">
      <alignment vertical="center"/>
    </xf>
    <xf numFmtId="0" fontId="129" fillId="0" borderId="56" xfId="0" applyFont="1" applyBorder="1" applyAlignment="1">
      <alignment horizontal="center" vertical="center" wrapText="1"/>
    </xf>
    <xf numFmtId="0" fontId="129" fillId="0" borderId="16" xfId="0" applyFont="1" applyBorder="1" applyAlignment="1">
      <alignment horizontal="center" vertical="center" wrapText="1"/>
    </xf>
    <xf numFmtId="0" fontId="129" fillId="0" borderId="16" xfId="0" applyFont="1" applyBorder="1" applyAlignment="1">
      <alignment horizontal="center" vertical="center"/>
    </xf>
    <xf numFmtId="0" fontId="0" fillId="0" borderId="0" xfId="0" applyAlignment="1">
      <alignment vertical="center"/>
    </xf>
    <xf numFmtId="0" fontId="21" fillId="0" borderId="0" xfId="64" applyNumberFormat="1" applyFont="1" applyBorder="1" applyAlignment="1">
      <alignment horizontal="center" vertical="center" wrapText="1"/>
    </xf>
    <xf numFmtId="0" fontId="0" fillId="0" borderId="0" xfId="0" applyFill="1" applyAlignment="1">
      <alignment vertical="center"/>
    </xf>
    <xf numFmtId="0" fontId="59" fillId="32" borderId="10" xfId="64" applyNumberFormat="1" applyFont="1" applyFill="1" applyBorder="1" applyAlignment="1">
      <alignment horizontal="center" vertical="center" wrapText="1"/>
    </xf>
    <xf numFmtId="0" fontId="52" fillId="24" borderId="10" xfId="0" applyFont="1" applyFill="1" applyBorder="1" applyAlignment="1">
      <alignment vertical="center"/>
    </xf>
    <xf numFmtId="0" fontId="52" fillId="25" borderId="10" xfId="0" applyFont="1" applyFill="1" applyBorder="1" applyAlignment="1">
      <alignment vertical="center"/>
    </xf>
    <xf numFmtId="0" fontId="38" fillId="0" borderId="10" xfId="0" quotePrefix="1" applyFont="1" applyFill="1" applyBorder="1" applyAlignment="1">
      <alignment horizontal="left" vertical="center"/>
    </xf>
    <xf numFmtId="0" fontId="0" fillId="0" borderId="37" xfId="0" applyFill="1" applyBorder="1" applyAlignment="1">
      <alignment horizontal="center" vertical="center"/>
    </xf>
    <xf numFmtId="0" fontId="38" fillId="0" borderId="10" xfId="0" applyFont="1" applyFill="1" applyBorder="1" applyAlignment="1">
      <alignment horizontal="left"/>
    </xf>
    <xf numFmtId="0" fontId="38" fillId="0" borderId="10" xfId="0" applyFont="1" applyFill="1" applyBorder="1" applyAlignment="1">
      <alignment horizontal="justify" wrapText="1"/>
    </xf>
    <xf numFmtId="0" fontId="46" fillId="24" borderId="10" xfId="0" applyFont="1" applyFill="1" applyBorder="1" applyAlignment="1">
      <alignment horizontal="left" wrapText="1"/>
    </xf>
    <xf numFmtId="0" fontId="24" fillId="0" borderId="0" xfId="0" applyFont="1" applyBorder="1" applyAlignment="1">
      <alignment horizontal="center"/>
    </xf>
    <xf numFmtId="0" fontId="38" fillId="0" borderId="13" xfId="0" applyFont="1" applyFill="1" applyBorder="1" applyAlignment="1">
      <alignment wrapText="1"/>
    </xf>
    <xf numFmtId="49" fontId="21" fillId="0" borderId="10" xfId="0" quotePrefix="1" applyNumberFormat="1" applyFont="1" applyFill="1" applyBorder="1" applyAlignment="1">
      <alignment wrapText="1"/>
    </xf>
    <xf numFmtId="0" fontId="38" fillId="0" borderId="10" xfId="0" quotePrefix="1" applyFont="1" applyFill="1" applyBorder="1" applyAlignment="1">
      <alignment wrapText="1"/>
    </xf>
    <xf numFmtId="49" fontId="38" fillId="0" borderId="10" xfId="0" quotePrefix="1" applyNumberFormat="1" applyFont="1" applyFill="1" applyBorder="1" applyAlignment="1">
      <alignment wrapText="1"/>
    </xf>
    <xf numFmtId="0" fontId="72" fillId="0" borderId="10" xfId="0" applyFont="1" applyFill="1" applyBorder="1"/>
    <xf numFmtId="0" fontId="21" fillId="24" borderId="18" xfId="0" applyFont="1" applyFill="1" applyBorder="1" applyAlignment="1">
      <alignment wrapText="1"/>
    </xf>
    <xf numFmtId="0" fontId="21" fillId="25" borderId="18" xfId="0" applyFont="1" applyFill="1" applyBorder="1" applyAlignment="1">
      <alignment wrapText="1"/>
    </xf>
    <xf numFmtId="0" fontId="21" fillId="0" borderId="10" xfId="0" applyFont="1" applyBorder="1" applyAlignment="1"/>
    <xf numFmtId="0" fontId="101" fillId="0" borderId="0" xfId="63"/>
    <xf numFmtId="0" fontId="95" fillId="0" borderId="10" xfId="63" applyFont="1" applyFill="1" applyBorder="1" applyAlignment="1">
      <alignment horizontal="center"/>
    </xf>
    <xf numFmtId="0" fontId="95" fillId="0" borderId="10" xfId="63" applyFont="1" applyFill="1" applyBorder="1" applyAlignment="1">
      <alignment horizontal="center" vertical="center"/>
    </xf>
    <xf numFmtId="0" fontId="23" fillId="0" borderId="10" xfId="63" applyFont="1" applyFill="1" applyBorder="1" applyAlignment="1">
      <alignment horizontal="center" vertical="center"/>
    </xf>
    <xf numFmtId="0" fontId="72" fillId="0" borderId="0" xfId="63" applyFont="1"/>
    <xf numFmtId="0" fontId="72" fillId="0" borderId="0" xfId="63" applyFont="1" applyAlignment="1">
      <alignment wrapText="1"/>
    </xf>
    <xf numFmtId="0" fontId="101" fillId="0" borderId="0" xfId="63" applyAlignment="1">
      <alignment wrapText="1"/>
    </xf>
    <xf numFmtId="0" fontId="23" fillId="44" borderId="10" xfId="63" applyFont="1" applyFill="1" applyBorder="1" applyAlignment="1">
      <alignment horizontal="center" vertical="center"/>
    </xf>
    <xf numFmtId="0" fontId="23" fillId="43" borderId="10" xfId="63" applyFont="1" applyFill="1" applyBorder="1" applyAlignment="1">
      <alignment horizontal="center" vertical="center"/>
    </xf>
    <xf numFmtId="0" fontId="101" fillId="0" borderId="0" xfId="63" applyAlignment="1">
      <alignment vertical="center"/>
    </xf>
    <xf numFmtId="0" fontId="95" fillId="44" borderId="10" xfId="63" applyFont="1" applyFill="1" applyBorder="1" applyAlignment="1">
      <alignment horizontal="center" vertical="center"/>
    </xf>
    <xf numFmtId="0" fontId="38" fillId="0" borderId="0" xfId="0" applyFont="1" applyFill="1" applyBorder="1" applyAlignment="1"/>
    <xf numFmtId="0" fontId="153" fillId="0" borderId="10" xfId="0" applyFont="1" applyFill="1" applyBorder="1" applyAlignment="1">
      <alignment wrapText="1"/>
    </xf>
    <xf numFmtId="0" fontId="154" fillId="0" borderId="10" xfId="0" applyFont="1" applyFill="1" applyBorder="1" applyAlignment="1">
      <alignment wrapText="1"/>
    </xf>
    <xf numFmtId="0" fontId="155" fillId="0" borderId="0" xfId="0" applyFont="1" applyFill="1"/>
    <xf numFmtId="0" fontId="53" fillId="26" borderId="10" xfId="0" applyFont="1" applyFill="1" applyBorder="1" applyAlignment="1">
      <alignment wrapText="1"/>
    </xf>
    <xf numFmtId="0" fontId="53" fillId="0" borderId="10" xfId="0" applyFont="1" applyBorder="1" applyAlignment="1">
      <alignment wrapText="1"/>
    </xf>
    <xf numFmtId="0" fontId="53" fillId="34" borderId="10" xfId="0" applyFont="1" applyFill="1" applyBorder="1" applyAlignment="1">
      <alignment wrapText="1"/>
    </xf>
    <xf numFmtId="0" fontId="52" fillId="25" borderId="10" xfId="0" quotePrefix="1" applyFont="1" applyFill="1" applyBorder="1" applyAlignment="1">
      <alignment wrapText="1"/>
    </xf>
    <xf numFmtId="0" fontId="108" fillId="0" borderId="0" xfId="0" applyFont="1"/>
    <xf numFmtId="0" fontId="38" fillId="0" borderId="10" xfId="0" applyFont="1" applyFill="1" applyBorder="1" applyAlignment="1">
      <alignment horizontal="right" wrapText="1"/>
    </xf>
    <xf numFmtId="0" fontId="24" fillId="0" borderId="0" xfId="0" applyFont="1" applyBorder="1" applyAlignment="1">
      <alignment horizontal="left" wrapText="1"/>
    </xf>
    <xf numFmtId="0" fontId="0" fillId="0" borderId="13" xfId="0" applyFill="1" applyBorder="1" applyAlignment="1">
      <alignment horizontal="center" vertical="center"/>
    </xf>
    <xf numFmtId="0" fontId="21" fillId="0" borderId="10" xfId="0" applyFont="1" applyFill="1" applyBorder="1" applyAlignment="1">
      <alignment wrapText="1"/>
    </xf>
    <xf numFmtId="0" fontId="21" fillId="0" borderId="10" xfId="0" applyFont="1" applyBorder="1" applyAlignment="1">
      <alignment wrapText="1"/>
    </xf>
    <xf numFmtId="0" fontId="103" fillId="0" borderId="0" xfId="0" applyFont="1"/>
    <xf numFmtId="0" fontId="38" fillId="0" borderId="10" xfId="0" applyNumberFormat="1" applyFont="1" applyFill="1" applyBorder="1" applyAlignment="1">
      <alignment horizontal="right" vertical="top" wrapText="1"/>
    </xf>
    <xf numFmtId="0" fontId="38" fillId="0" borderId="69" xfId="0" applyFont="1" applyFill="1" applyBorder="1" applyAlignment="1">
      <alignment horizontal="left"/>
    </xf>
    <xf numFmtId="0" fontId="38" fillId="0" borderId="0" xfId="0" applyFont="1" applyBorder="1" applyAlignment="1">
      <alignment horizontal="right" wrapText="1"/>
    </xf>
    <xf numFmtId="0" fontId="38" fillId="44" borderId="10" xfId="0" applyFont="1" applyFill="1" applyBorder="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textRotation="255"/>
    </xf>
    <xf numFmtId="0" fontId="0" fillId="0" borderId="0" xfId="0" applyBorder="1" applyAlignment="1">
      <alignment horizontal="center"/>
    </xf>
    <xf numFmtId="0" fontId="38" fillId="0" borderId="0" xfId="0" applyFont="1" applyFill="1" applyBorder="1" applyAlignment="1">
      <alignment vertical="top"/>
    </xf>
    <xf numFmtId="0" fontId="38" fillId="0" borderId="10" xfId="62" applyFont="1" applyFill="1" applyBorder="1" applyAlignment="1">
      <alignment wrapText="1"/>
    </xf>
    <xf numFmtId="0" fontId="19" fillId="0" borderId="0" xfId="89"/>
    <xf numFmtId="0" fontId="21" fillId="0" borderId="15" xfId="0" applyFont="1" applyFill="1" applyBorder="1" applyAlignment="1">
      <alignment vertical="top"/>
    </xf>
    <xf numFmtId="0" fontId="129" fillId="0" borderId="16" xfId="0" applyFont="1" applyFill="1" applyBorder="1" applyAlignment="1">
      <alignment horizontal="center" vertical="center" wrapText="1"/>
    </xf>
    <xf numFmtId="0" fontId="0" fillId="0" borderId="0" xfId="0" applyAlignment="1"/>
    <xf numFmtId="0" fontId="130" fillId="38" borderId="86" xfId="0" applyFont="1" applyFill="1" applyBorder="1" applyAlignment="1">
      <alignment vertical="center" textRotation="255" wrapText="1"/>
    </xf>
    <xf numFmtId="0" fontId="130" fillId="38" borderId="78" xfId="0" applyFont="1" applyFill="1" applyBorder="1" applyAlignment="1">
      <alignment vertical="center" textRotation="255" wrapText="1"/>
    </xf>
    <xf numFmtId="166" fontId="130" fillId="38" borderId="87" xfId="0" applyNumberFormat="1" applyFont="1" applyFill="1" applyBorder="1" applyAlignment="1">
      <alignment vertical="center" textRotation="255" wrapText="1"/>
    </xf>
    <xf numFmtId="166" fontId="130" fillId="38" borderId="78" xfId="0" applyNumberFormat="1" applyFont="1" applyFill="1" applyBorder="1" applyAlignment="1">
      <alignment vertical="center" textRotation="255" wrapText="1"/>
    </xf>
    <xf numFmtId="0" fontId="130" fillId="38" borderId="79" xfId="0" applyFont="1" applyFill="1" applyBorder="1" applyAlignment="1">
      <alignment vertical="center" textRotation="255" wrapText="1"/>
    </xf>
    <xf numFmtId="0" fontId="106" fillId="0" borderId="22" xfId="0" applyFont="1" applyBorder="1" applyAlignment="1">
      <alignment horizontal="center"/>
    </xf>
    <xf numFmtId="0" fontId="106" fillId="0" borderId="36" xfId="0" applyFont="1" applyBorder="1" applyAlignment="1">
      <alignment horizontal="left" wrapText="1"/>
    </xf>
    <xf numFmtId="0" fontId="168" fillId="38" borderId="32" xfId="0" applyFont="1" applyFill="1" applyBorder="1" applyAlignment="1">
      <alignment vertical="center" textRotation="255" wrapText="1"/>
    </xf>
    <xf numFmtId="0" fontId="168" fillId="38" borderId="33" xfId="0" applyFont="1" applyFill="1" applyBorder="1" applyAlignment="1">
      <alignment vertical="center" textRotation="255" wrapText="1"/>
    </xf>
    <xf numFmtId="0" fontId="168" fillId="38" borderId="35" xfId="0" applyFont="1" applyFill="1" applyBorder="1" applyAlignment="1">
      <alignment vertical="center" textRotation="255" wrapText="1"/>
    </xf>
    <xf numFmtId="0" fontId="108" fillId="0" borderId="26" xfId="0" applyFont="1" applyBorder="1" applyAlignment="1">
      <alignment horizontal="center"/>
    </xf>
    <xf numFmtId="0" fontId="108" fillId="0" borderId="27" xfId="0" applyFont="1" applyBorder="1" applyAlignment="1">
      <alignment horizontal="left" wrapText="1"/>
    </xf>
    <xf numFmtId="0" fontId="169" fillId="0" borderId="0" xfId="0" applyFont="1" applyBorder="1" applyAlignment="1">
      <alignment wrapText="1"/>
    </xf>
    <xf numFmtId="0" fontId="119" fillId="38" borderId="35" xfId="0" applyFont="1" applyFill="1" applyBorder="1" applyAlignment="1">
      <alignment vertical="center" textRotation="255" wrapText="1"/>
    </xf>
    <xf numFmtId="0" fontId="119" fillId="38" borderId="33" xfId="0" applyFont="1" applyFill="1" applyBorder="1" applyAlignment="1">
      <alignment vertical="center" textRotation="255" wrapText="1"/>
    </xf>
    <xf numFmtId="0" fontId="170" fillId="0" borderId="0" xfId="0" applyFont="1" applyBorder="1" applyAlignment="1">
      <alignment horizontal="center" vertical="center" wrapText="1"/>
    </xf>
    <xf numFmtId="166" fontId="171" fillId="0" borderId="0" xfId="0" applyNumberFormat="1" applyFont="1" applyBorder="1"/>
    <xf numFmtId="0" fontId="171" fillId="0" borderId="37" xfId="0" applyFont="1" applyBorder="1"/>
    <xf numFmtId="0" fontId="170" fillId="0" borderId="13" xfId="0" applyFont="1" applyBorder="1" applyAlignment="1">
      <alignment horizontal="left" vertical="center" wrapText="1"/>
    </xf>
    <xf numFmtId="0" fontId="170" fillId="0" borderId="10" xfId="0" applyFont="1" applyBorder="1" applyAlignment="1">
      <alignment horizontal="center" vertical="center" wrapText="1"/>
    </xf>
    <xf numFmtId="0" fontId="129" fillId="0" borderId="10" xfId="0" applyFont="1" applyBorder="1" applyAlignment="1">
      <alignment horizontal="center" vertical="center" wrapText="1"/>
    </xf>
    <xf numFmtId="0" fontId="171" fillId="0" borderId="0" xfId="0" applyFont="1" applyFill="1" applyBorder="1" applyAlignment="1">
      <alignment horizontal="center" vertical="center" wrapText="1"/>
    </xf>
    <xf numFmtId="0" fontId="170" fillId="0" borderId="0" xfId="0" applyFont="1" applyBorder="1" applyAlignment="1">
      <alignment horizontal="left" vertical="center" wrapText="1"/>
    </xf>
    <xf numFmtId="0" fontId="170" fillId="0" borderId="16" xfId="0" applyFont="1" applyBorder="1" applyAlignment="1">
      <alignment horizontal="center" vertical="center" wrapText="1"/>
    </xf>
    <xf numFmtId="0" fontId="171" fillId="0" borderId="38" xfId="0" applyFont="1" applyFill="1" applyBorder="1" applyAlignment="1">
      <alignment horizontal="center" vertical="center" wrapText="1"/>
    </xf>
    <xf numFmtId="0" fontId="171" fillId="0" borderId="16" xfId="0" applyFont="1" applyFill="1" applyBorder="1" applyAlignment="1">
      <alignment horizontal="center" vertical="center" wrapText="1"/>
    </xf>
    <xf numFmtId="0" fontId="170" fillId="0" borderId="58" xfId="0" applyFont="1" applyBorder="1" applyAlignment="1">
      <alignment horizontal="left" vertical="center" wrapText="1"/>
    </xf>
    <xf numFmtId="0" fontId="123" fillId="0" borderId="19" xfId="0" applyFont="1" applyBorder="1" applyAlignment="1">
      <alignment horizontal="center" vertical="center" wrapText="1"/>
    </xf>
    <xf numFmtId="0" fontId="172" fillId="38" borderId="35" xfId="0" applyFont="1" applyFill="1" applyBorder="1" applyAlignment="1">
      <alignment vertical="center" textRotation="255" wrapText="1"/>
    </xf>
    <xf numFmtId="0" fontId="172" fillId="38" borderId="33" xfId="0" applyFont="1" applyFill="1" applyBorder="1" applyAlignment="1">
      <alignment vertical="center" textRotation="255" wrapText="1"/>
    </xf>
    <xf numFmtId="0" fontId="130" fillId="38" borderId="33" xfId="0" applyFont="1" applyFill="1" applyBorder="1" applyAlignment="1">
      <alignment vertical="center" textRotation="255" wrapText="1"/>
    </xf>
    <xf numFmtId="166" fontId="171" fillId="0" borderId="52" xfId="0" applyNumberFormat="1" applyFont="1" applyBorder="1"/>
    <xf numFmtId="0" fontId="171" fillId="0" borderId="20" xfId="0" applyFont="1" applyBorder="1"/>
    <xf numFmtId="0" fontId="171" fillId="0" borderId="10" xfId="0" applyFont="1" applyFill="1" applyBorder="1" applyAlignment="1">
      <alignment horizontal="center" vertical="center" wrapText="1"/>
    </xf>
    <xf numFmtId="0" fontId="170" fillId="0" borderId="10" xfId="0" applyFont="1" applyBorder="1" applyAlignment="1">
      <alignment horizontal="left" vertical="center" wrapText="1"/>
    </xf>
    <xf numFmtId="166" fontId="171" fillId="0" borderId="19" xfId="0" applyNumberFormat="1" applyFont="1" applyBorder="1"/>
    <xf numFmtId="0" fontId="171" fillId="0" borderId="38" xfId="0" applyFont="1" applyBorder="1"/>
    <xf numFmtId="0" fontId="170" fillId="0" borderId="59" xfId="0" applyFont="1" applyBorder="1" applyAlignment="1">
      <alignment horizontal="left" vertical="center" wrapText="1"/>
    </xf>
    <xf numFmtId="0" fontId="170" fillId="0" borderId="58" xfId="0" applyFont="1" applyBorder="1" applyAlignment="1">
      <alignment horizontal="center" vertical="center" wrapText="1"/>
    </xf>
    <xf numFmtId="0" fontId="171" fillId="0" borderId="58" xfId="0" applyFont="1" applyFill="1" applyBorder="1" applyAlignment="1">
      <alignment horizontal="center" vertical="center" wrapText="1"/>
    </xf>
    <xf numFmtId="0" fontId="123" fillId="0" borderId="88" xfId="0" applyFont="1" applyBorder="1" applyAlignment="1">
      <alignment horizontal="center" vertical="center" wrapText="1"/>
    </xf>
    <xf numFmtId="166" fontId="171" fillId="0" borderId="36" xfId="0" applyNumberFormat="1" applyFont="1" applyBorder="1"/>
    <xf numFmtId="0" fontId="171" fillId="0" borderId="63" xfId="0" applyFont="1" applyBorder="1"/>
    <xf numFmtId="0" fontId="171" fillId="0" borderId="59" xfId="0" applyFont="1" applyFill="1" applyBorder="1" applyAlignment="1">
      <alignment horizontal="center" vertical="center" wrapText="1"/>
    </xf>
    <xf numFmtId="0" fontId="171" fillId="0" borderId="36" xfId="0" applyFont="1" applyBorder="1"/>
    <xf numFmtId="0" fontId="170" fillId="0" borderId="89" xfId="0" applyFont="1" applyBorder="1" applyAlignment="1">
      <alignment horizontal="left" vertical="center" wrapText="1"/>
    </xf>
    <xf numFmtId="0" fontId="123" fillId="0" borderId="12" xfId="0" applyFont="1" applyBorder="1" applyAlignment="1">
      <alignment horizontal="center" vertical="center" wrapText="1"/>
    </xf>
    <xf numFmtId="0" fontId="169" fillId="0" borderId="0" xfId="0" applyFont="1" applyAlignment="1">
      <alignment wrapText="1"/>
    </xf>
    <xf numFmtId="0" fontId="116" fillId="0" borderId="16" xfId="0" applyFont="1" applyBorder="1" applyAlignment="1">
      <alignment horizontal="center" vertical="center" wrapText="1"/>
    </xf>
    <xf numFmtId="0" fontId="173" fillId="0" borderId="10" xfId="0" applyFont="1" applyBorder="1" applyAlignment="1">
      <alignment horizontal="left" vertical="center" wrapText="1"/>
    </xf>
    <xf numFmtId="0" fontId="113" fillId="0" borderId="12" xfId="0" applyFont="1" applyBorder="1" applyAlignment="1">
      <alignment horizontal="center" vertical="center" wrapText="1"/>
    </xf>
    <xf numFmtId="0" fontId="83" fillId="0" borderId="17" xfId="0" applyFont="1" applyFill="1" applyBorder="1" applyAlignment="1">
      <alignment vertical="center" wrapText="1"/>
    </xf>
    <xf numFmtId="0" fontId="83" fillId="0" borderId="19" xfId="0" applyFont="1" applyFill="1" applyBorder="1" applyAlignment="1">
      <alignment vertical="center" wrapText="1"/>
    </xf>
    <xf numFmtId="0" fontId="83" fillId="0" borderId="38" xfId="0" applyFont="1" applyFill="1" applyBorder="1" applyAlignment="1">
      <alignment vertical="center" wrapText="1"/>
    </xf>
    <xf numFmtId="0" fontId="84" fillId="0" borderId="0" xfId="0" applyFont="1" applyBorder="1" applyAlignment="1">
      <alignment vertical="center"/>
    </xf>
    <xf numFmtId="0" fontId="90" fillId="0" borderId="0" xfId="0" applyFont="1" applyBorder="1" applyAlignment="1">
      <alignment vertical="center" wrapText="1"/>
    </xf>
    <xf numFmtId="0" fontId="97" fillId="0" borderId="0" xfId="0" applyFont="1" applyBorder="1" applyAlignment="1">
      <alignment vertical="center"/>
    </xf>
    <xf numFmtId="0" fontId="174" fillId="0" borderId="0" xfId="0" applyFont="1" applyBorder="1" applyAlignment="1">
      <alignment horizontal="left"/>
    </xf>
    <xf numFmtId="0" fontId="174" fillId="0" borderId="0" xfId="0" applyFont="1" applyBorder="1"/>
    <xf numFmtId="0" fontId="174" fillId="0" borderId="0" xfId="0" applyFont="1" applyFill="1" applyBorder="1" applyAlignment="1"/>
    <xf numFmtId="0" fontId="175" fillId="0" borderId="0" xfId="0" applyFont="1"/>
    <xf numFmtId="0" fontId="21" fillId="0" borderId="0" xfId="0" applyFont="1" applyAlignment="1"/>
    <xf numFmtId="49" fontId="59" fillId="24" borderId="10" xfId="0" applyNumberFormat="1" applyFont="1" applyFill="1" applyBorder="1" applyAlignment="1">
      <alignment horizontal="left" wrapText="1"/>
    </xf>
    <xf numFmtId="0" fontId="0" fillId="0" borderId="10" xfId="0" applyBorder="1" applyAlignment="1">
      <alignment horizontal="left" wrapText="1"/>
    </xf>
    <xf numFmtId="49" fontId="59" fillId="0" borderId="10" xfId="0" applyNumberFormat="1" applyFont="1" applyFill="1" applyBorder="1" applyAlignment="1">
      <alignment wrapText="1"/>
    </xf>
    <xf numFmtId="0" fontId="0" fillId="0" borderId="10" xfId="0" applyBorder="1" applyAlignment="1">
      <alignment horizontal="center" wrapText="1"/>
    </xf>
    <xf numFmtId="49" fontId="176" fillId="0" borderId="0" xfId="0" applyNumberFormat="1" applyFont="1" applyFill="1"/>
    <xf numFmtId="49" fontId="59" fillId="0" borderId="0" xfId="0" applyNumberFormat="1" applyFont="1" applyFill="1" applyBorder="1" applyAlignment="1">
      <alignment horizontal="left" wrapText="1"/>
    </xf>
    <xf numFmtId="49" fontId="59" fillId="0" borderId="0" xfId="0" applyNumberFormat="1" applyFont="1" applyFill="1" applyBorder="1" applyAlignment="1">
      <alignment wrapText="1"/>
    </xf>
    <xf numFmtId="49" fontId="177" fillId="0" borderId="0" xfId="0" applyNumberFormat="1" applyFont="1" applyFill="1" applyBorder="1" applyAlignment="1">
      <alignment horizontal="left" wrapText="1"/>
    </xf>
    <xf numFmtId="16" fontId="0" fillId="0" borderId="10" xfId="0" quotePrefix="1" applyNumberFormat="1" applyBorder="1" applyAlignment="1">
      <alignment horizontal="left"/>
    </xf>
    <xf numFmtId="49" fontId="0" fillId="0" borderId="10" xfId="0" applyNumberFormat="1" applyBorder="1"/>
    <xf numFmtId="0" fontId="0" fillId="0" borderId="10" xfId="0" applyBorder="1" applyAlignment="1">
      <alignment horizontal="center"/>
    </xf>
    <xf numFmtId="3" fontId="21" fillId="0" borderId="10" xfId="0" quotePrefix="1" applyNumberFormat="1" applyFont="1" applyFill="1" applyBorder="1" applyAlignment="1">
      <alignment horizontal="left" wrapText="1"/>
    </xf>
    <xf numFmtId="3" fontId="0" fillId="0" borderId="10" xfId="0" quotePrefix="1" applyNumberFormat="1" applyBorder="1" applyAlignment="1">
      <alignment horizontal="left"/>
    </xf>
    <xf numFmtId="0" fontId="38" fillId="0" borderId="10" xfId="0" applyFont="1" applyFill="1" applyBorder="1" applyAlignment="1">
      <alignment horizontal="justify" vertical="center" wrapText="1"/>
    </xf>
    <xf numFmtId="0" fontId="21" fillId="24" borderId="10" xfId="0" applyFont="1" applyFill="1" applyBorder="1" applyAlignment="1">
      <alignment horizontal="left"/>
    </xf>
    <xf numFmtId="0" fontId="21" fillId="0" borderId="14" xfId="0" applyFont="1" applyFill="1" applyBorder="1" applyAlignment="1">
      <alignment vertical="top"/>
    </xf>
    <xf numFmtId="0" fontId="21" fillId="0" borderId="14" xfId="0" applyFont="1" applyFill="1" applyBorder="1" applyAlignment="1">
      <alignment vertical="top" wrapText="1"/>
    </xf>
    <xf numFmtId="0" fontId="70" fillId="0" borderId="10" xfId="0" applyFont="1" applyFill="1" applyBorder="1" applyAlignment="1">
      <alignment horizontal="left" wrapText="1"/>
    </xf>
    <xf numFmtId="166" fontId="106" fillId="0" borderId="0" xfId="0" applyNumberFormat="1" applyFont="1" applyFill="1" applyBorder="1"/>
    <xf numFmtId="0" fontId="179" fillId="0" borderId="0" xfId="0" applyFont="1"/>
    <xf numFmtId="0" fontId="21" fillId="25" borderId="10" xfId="0" applyFont="1" applyFill="1" applyBorder="1" applyAlignment="1"/>
    <xf numFmtId="0" fontId="21" fillId="42" borderId="10" xfId="0" applyFont="1" applyFill="1" applyBorder="1" applyAlignment="1">
      <alignment wrapText="1"/>
    </xf>
    <xf numFmtId="0" fontId="52" fillId="24" borderId="10" xfId="0" applyFont="1" applyFill="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21" fillId="25" borderId="10" xfId="64" applyFont="1" applyFill="1" applyBorder="1" applyAlignment="1">
      <alignment wrapText="1"/>
    </xf>
    <xf numFmtId="0" fontId="0" fillId="0" borderId="0" xfId="0" applyAlignment="1"/>
    <xf numFmtId="0" fontId="21" fillId="0" borderId="12" xfId="0" applyFont="1" applyBorder="1" applyAlignment="1">
      <alignment horizontal="center" wrapText="1"/>
    </xf>
    <xf numFmtId="0" fontId="21" fillId="25" borderId="10" xfId="0" applyFont="1" applyFill="1" applyBorder="1" applyAlignment="1"/>
    <xf numFmtId="0" fontId="21" fillId="42" borderId="10" xfId="0" applyFont="1" applyFill="1" applyBorder="1" applyAlignment="1">
      <alignment wrapText="1"/>
    </xf>
    <xf numFmtId="0" fontId="21" fillId="42" borderId="13" xfId="0" applyFont="1" applyFill="1" applyBorder="1" applyAlignment="1">
      <alignment wrapText="1"/>
    </xf>
    <xf numFmtId="0" fontId="21" fillId="25" borderId="12" xfId="0" applyFont="1" applyFill="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21" fillId="25" borderId="10" xfId="64" applyFont="1" applyFill="1" applyBorder="1" applyAlignment="1">
      <alignment wrapText="1"/>
    </xf>
    <xf numFmtId="9" fontId="51" fillId="0" borderId="10" xfId="0" applyNumberFormat="1" applyFont="1" applyFill="1" applyBorder="1" applyAlignment="1">
      <alignment horizontal="center"/>
    </xf>
    <xf numFmtId="0" fontId="123" fillId="0" borderId="14" xfId="0" applyFont="1" applyBorder="1" applyAlignment="1">
      <alignment horizontal="center" vertical="center"/>
    </xf>
    <xf numFmtId="0" fontId="123" fillId="0" borderId="14" xfId="0" applyFont="1" applyBorder="1" applyAlignment="1">
      <alignment horizontal="left" vertical="center"/>
    </xf>
    <xf numFmtId="0" fontId="123" fillId="0" borderId="14" xfId="0" applyFont="1" applyBorder="1" applyAlignment="1">
      <alignment horizontal="center" vertical="center" wrapText="1"/>
    </xf>
    <xf numFmtId="0" fontId="21" fillId="42" borderId="13" xfId="0" applyFont="1" applyFill="1" applyBorder="1" applyAlignment="1">
      <alignment wrapText="1"/>
    </xf>
    <xf numFmtId="0" fontId="21" fillId="0" borderId="10" xfId="0" applyFont="1" applyFill="1" applyBorder="1" applyAlignment="1">
      <alignment wrapText="1"/>
    </xf>
    <xf numFmtId="0" fontId="180" fillId="0" borderId="14" xfId="0" applyFont="1" applyFill="1" applyBorder="1" applyAlignment="1">
      <alignment vertical="center" wrapText="1"/>
    </xf>
    <xf numFmtId="0" fontId="155" fillId="0" borderId="10" xfId="0" applyFont="1" applyFill="1" applyBorder="1" applyAlignment="1">
      <alignment horizontal="center" vertical="center"/>
    </xf>
    <xf numFmtId="0" fontId="0" fillId="0" borderId="10" xfId="0" applyFont="1" applyFill="1" applyBorder="1" applyAlignment="1">
      <alignment horizontal="center" vertical="center"/>
    </xf>
    <xf numFmtId="0" fontId="106" fillId="0" borderId="0" xfId="0" applyFont="1" applyFill="1" applyBorder="1"/>
    <xf numFmtId="0" fontId="21" fillId="0" borderId="12" xfId="0" applyFont="1" applyBorder="1" applyAlignment="1">
      <alignment horizontal="center" wrapText="1"/>
    </xf>
    <xf numFmtId="0" fontId="21" fillId="0" borderId="10" xfId="0" applyFont="1" applyFill="1" applyBorder="1" applyAlignment="1">
      <alignment wrapText="1"/>
    </xf>
    <xf numFmtId="0" fontId="21" fillId="0" borderId="10" xfId="0" applyFont="1" applyBorder="1" applyAlignment="1">
      <alignment wrapText="1"/>
    </xf>
    <xf numFmtId="0" fontId="21" fillId="0" borderId="10" xfId="0" applyFont="1" applyFill="1" applyBorder="1" applyAlignment="1">
      <alignment wrapText="1"/>
    </xf>
    <xf numFmtId="0" fontId="46" fillId="24" borderId="10" xfId="0" applyFont="1" applyFill="1" applyBorder="1" applyAlignment="1">
      <alignment horizontal="center" wrapText="1"/>
    </xf>
    <xf numFmtId="0" fontId="21" fillId="25" borderId="12" xfId="0" applyFont="1" applyFill="1" applyBorder="1" applyAlignment="1">
      <alignment wrapText="1"/>
    </xf>
    <xf numFmtId="0" fontId="21" fillId="0" borderId="10" xfId="0" applyFont="1" applyFill="1" applyBorder="1" applyAlignment="1">
      <alignment wrapText="1"/>
    </xf>
    <xf numFmtId="0" fontId="43" fillId="37" borderId="10" xfId="0" applyFont="1" applyFill="1" applyBorder="1" applyAlignment="1">
      <alignment horizontal="center"/>
    </xf>
    <xf numFmtId="0" fontId="43" fillId="37" borderId="10" xfId="0" applyFont="1" applyFill="1" applyBorder="1"/>
    <xf numFmtId="0" fontId="182" fillId="0" borderId="10" xfId="179" applyFill="1" applyBorder="1" applyAlignment="1">
      <alignment wrapText="1"/>
    </xf>
    <xf numFmtId="0" fontId="182" fillId="0" borderId="10" xfId="179" applyBorder="1"/>
    <xf numFmtId="0" fontId="0" fillId="51" borderId="47" xfId="0" applyFill="1" applyBorder="1" applyAlignment="1">
      <alignment horizontal="center" vertical="center"/>
    </xf>
    <xf numFmtId="0" fontId="0" fillId="52" borderId="41" xfId="0" applyFill="1" applyBorder="1" applyAlignment="1">
      <alignment horizontal="center" vertical="center"/>
    </xf>
    <xf numFmtId="0" fontId="0" fillId="52" borderId="10" xfId="0" applyFill="1" applyBorder="1" applyAlignment="1">
      <alignment horizontal="center" vertical="center"/>
    </xf>
    <xf numFmtId="0" fontId="0" fillId="52" borderId="42" xfId="0" applyFill="1" applyBorder="1" applyAlignment="1">
      <alignment horizontal="center" vertical="center"/>
    </xf>
    <xf numFmtId="0" fontId="0" fillId="53" borderId="49" xfId="0" applyFill="1" applyBorder="1" applyAlignment="1">
      <alignment horizontal="center" vertical="center"/>
    </xf>
    <xf numFmtId="0" fontId="0" fillId="53" borderId="14" xfId="0" applyFill="1" applyBorder="1" applyAlignment="1">
      <alignment horizontal="center" vertical="center"/>
    </xf>
    <xf numFmtId="0" fontId="0" fillId="53" borderId="50" xfId="0" applyFill="1" applyBorder="1" applyAlignment="1">
      <alignment horizontal="center" vertical="center"/>
    </xf>
    <xf numFmtId="0" fontId="0" fillId="54" borderId="47" xfId="0" applyFill="1" applyBorder="1" applyAlignment="1">
      <alignment horizontal="center" vertical="center"/>
    </xf>
    <xf numFmtId="0" fontId="0" fillId="54" borderId="48" xfId="0" applyFill="1" applyBorder="1" applyAlignment="1">
      <alignment horizontal="center" vertical="center"/>
    </xf>
    <xf numFmtId="0" fontId="0" fillId="54" borderId="46" xfId="0" applyFill="1" applyBorder="1" applyAlignment="1">
      <alignment horizontal="center" vertical="center"/>
    </xf>
    <xf numFmtId="0" fontId="0" fillId="46" borderId="10" xfId="0" applyFill="1" applyBorder="1" applyAlignment="1">
      <alignment horizontal="center" vertical="center"/>
    </xf>
    <xf numFmtId="0" fontId="0" fillId="55" borderId="46" xfId="0" applyFill="1" applyBorder="1" applyAlignment="1">
      <alignment horizontal="center" vertical="center"/>
    </xf>
    <xf numFmtId="0" fontId="0" fillId="55" borderId="47" xfId="0" applyFill="1" applyBorder="1" applyAlignment="1">
      <alignment horizontal="center" vertical="center"/>
    </xf>
    <xf numFmtId="0" fontId="0" fillId="51" borderId="90" xfId="0" applyFill="1" applyBorder="1" applyAlignment="1">
      <alignment horizontal="center" vertical="center"/>
    </xf>
    <xf numFmtId="0" fontId="0" fillId="55" borderId="48" xfId="0" applyFill="1" applyBorder="1" applyAlignment="1">
      <alignment horizontal="center" vertical="center"/>
    </xf>
    <xf numFmtId="0" fontId="0" fillId="56" borderId="10" xfId="0" applyFill="1" applyBorder="1" applyAlignment="1">
      <alignment horizontal="center" vertical="center"/>
    </xf>
    <xf numFmtId="0" fontId="0" fillId="56" borderId="42" xfId="0" applyFill="1" applyBorder="1" applyAlignment="1">
      <alignment horizontal="center" vertical="center"/>
    </xf>
    <xf numFmtId="0" fontId="0" fillId="56" borderId="41" xfId="0" applyFill="1" applyBorder="1" applyAlignment="1">
      <alignment horizontal="center" vertical="center"/>
    </xf>
    <xf numFmtId="0" fontId="0" fillId="0" borderId="10" xfId="0" applyFill="1" applyBorder="1" applyAlignment="1">
      <alignment horizontal="center"/>
    </xf>
    <xf numFmtId="0" fontId="45" fillId="0" borderId="10" xfId="0" applyFont="1" applyBorder="1" applyAlignment="1">
      <alignment horizontal="center" vertical="top" wrapText="1"/>
    </xf>
    <xf numFmtId="0" fontId="45" fillId="0" borderId="10" xfId="0" applyFont="1" applyFill="1" applyBorder="1" applyAlignment="1">
      <alignment horizontal="center" vertical="top" wrapText="1"/>
    </xf>
    <xf numFmtId="0" fontId="38" fillId="0" borderId="10" xfId="0" applyFont="1" applyFill="1" applyBorder="1" applyAlignment="1">
      <alignment horizontal="center" vertical="top" wrapText="1"/>
    </xf>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2" xfId="0" applyFont="1" applyBorder="1" applyAlignment="1">
      <alignment horizontal="center" wrapText="1"/>
    </xf>
    <xf numFmtId="0" fontId="21" fillId="0" borderId="10" xfId="0" applyFont="1" applyFill="1" applyBorder="1" applyAlignment="1">
      <alignment wrapText="1"/>
    </xf>
    <xf numFmtId="0" fontId="21" fillId="0" borderId="10" xfId="0" applyFont="1" applyBorder="1" applyAlignment="1">
      <alignment wrapText="1"/>
    </xf>
    <xf numFmtId="0" fontId="21" fillId="42" borderId="10" xfId="0" applyFont="1" applyFill="1" applyBorder="1" applyAlignment="1">
      <alignment wrapText="1"/>
    </xf>
    <xf numFmtId="0" fontId="21" fillId="0" borderId="10" xfId="0" applyFont="1" applyFill="1" applyBorder="1" applyAlignment="1">
      <alignment wrapText="1"/>
    </xf>
    <xf numFmtId="0" fontId="0" fillId="0" borderId="80" xfId="0" applyBorder="1" applyAlignment="1">
      <alignment vertical="center"/>
    </xf>
    <xf numFmtId="0" fontId="21" fillId="0" borderId="12" xfId="0" applyFont="1" applyBorder="1" applyAlignment="1">
      <alignment horizontal="center" wrapText="1"/>
    </xf>
    <xf numFmtId="0" fontId="21" fillId="0" borderId="10" xfId="0" applyFont="1" applyBorder="1" applyAlignment="1">
      <alignment wrapText="1"/>
    </xf>
    <xf numFmtId="0" fontId="24" fillId="0" borderId="0" xfId="146" applyFont="1" applyBorder="1" applyAlignment="1"/>
    <xf numFmtId="0" fontId="20" fillId="0" borderId="0" xfId="146"/>
    <xf numFmtId="0" fontId="20" fillId="0" borderId="0" xfId="146" applyAlignment="1">
      <alignment wrapText="1"/>
    </xf>
    <xf numFmtId="0" fontId="20" fillId="0" borderId="0" xfId="146" applyAlignment="1">
      <alignment vertical="center"/>
    </xf>
    <xf numFmtId="0" fontId="59" fillId="24" borderId="10" xfId="146" applyFont="1" applyFill="1" applyBorder="1" applyAlignment="1"/>
    <xf numFmtId="0" fontId="21" fillId="25" borderId="10" xfId="146" quotePrefix="1" applyFont="1" applyFill="1" applyBorder="1" applyAlignment="1"/>
    <xf numFmtId="0" fontId="21" fillId="42" borderId="13" xfId="146" applyFont="1" applyFill="1" applyBorder="1" applyAlignment="1">
      <alignment wrapText="1"/>
    </xf>
    <xf numFmtId="0" fontId="21" fillId="0" borderId="10" xfId="146" applyFont="1" applyFill="1" applyBorder="1" applyAlignment="1"/>
    <xf numFmtId="0" fontId="21" fillId="0" borderId="13" xfId="146" applyFont="1" applyFill="1" applyBorder="1" applyAlignment="1">
      <alignment wrapText="1"/>
    </xf>
    <xf numFmtId="0" fontId="21" fillId="0" borderId="10" xfId="146" applyFont="1" applyBorder="1" applyAlignment="1"/>
    <xf numFmtId="0" fontId="21" fillId="25" borderId="13" xfId="146" applyFont="1" applyFill="1" applyBorder="1" applyAlignment="1"/>
    <xf numFmtId="0" fontId="96" fillId="25" borderId="10" xfId="146" applyFont="1" applyFill="1" applyBorder="1" applyAlignment="1">
      <alignment vertical="center"/>
    </xf>
    <xf numFmtId="0" fontId="21" fillId="0" borderId="13" xfId="146" applyFont="1" applyBorder="1" applyAlignment="1">
      <alignment wrapText="1"/>
    </xf>
    <xf numFmtId="0" fontId="59" fillId="24" borderId="13" xfId="146" applyFont="1" applyFill="1" applyBorder="1" applyAlignment="1">
      <alignment wrapText="1"/>
    </xf>
    <xf numFmtId="0" fontId="96" fillId="24" borderId="10" xfId="146" applyFont="1" applyFill="1" applyBorder="1" applyAlignment="1">
      <alignment vertical="center"/>
    </xf>
    <xf numFmtId="0" fontId="21" fillId="0" borderId="10" xfId="146" quotePrefix="1" applyFont="1" applyFill="1" applyBorder="1" applyAlignment="1"/>
    <xf numFmtId="0" fontId="38" fillId="0" borderId="10" xfId="146" applyFont="1" applyFill="1" applyBorder="1" applyAlignment="1">
      <alignment wrapText="1"/>
    </xf>
    <xf numFmtId="0" fontId="59" fillId="24" borderId="13" xfId="146" applyFont="1" applyFill="1" applyBorder="1" applyAlignment="1"/>
    <xf numFmtId="0" fontId="59" fillId="24" borderId="18" xfId="146" applyFont="1" applyFill="1" applyBorder="1" applyAlignment="1"/>
    <xf numFmtId="0" fontId="59" fillId="24" borderId="18" xfId="146" applyFont="1" applyFill="1" applyBorder="1" applyAlignment="1">
      <alignment wrapText="1"/>
    </xf>
    <xf numFmtId="0" fontId="21" fillId="24" borderId="13" xfId="146" applyFont="1" applyFill="1" applyBorder="1" applyAlignment="1"/>
    <xf numFmtId="0" fontId="21" fillId="24" borderId="18" xfId="146" applyFont="1" applyFill="1" applyBorder="1" applyAlignment="1"/>
    <xf numFmtId="0" fontId="21" fillId="24" borderId="18" xfId="146" applyFont="1" applyFill="1" applyBorder="1" applyAlignment="1">
      <alignment wrapText="1"/>
    </xf>
    <xf numFmtId="0" fontId="59" fillId="24" borderId="10" xfId="146" applyFont="1" applyFill="1" applyBorder="1" applyAlignment="1">
      <alignment wrapText="1"/>
    </xf>
    <xf numFmtId="0" fontId="20" fillId="0" borderId="0" xfId="146" applyFill="1" applyAlignment="1">
      <alignment wrapText="1"/>
    </xf>
    <xf numFmtId="0" fontId="20" fillId="0" borderId="0" xfId="146" applyFill="1"/>
    <xf numFmtId="0" fontId="102" fillId="0" borderId="0" xfId="146" applyFont="1" applyFill="1"/>
    <xf numFmtId="0" fontId="38" fillId="0" borderId="10" xfId="146" applyFont="1" applyFill="1" applyBorder="1" applyAlignment="1">
      <alignment vertical="center" wrapText="1"/>
    </xf>
    <xf numFmtId="0" fontId="20" fillId="0" borderId="10" xfId="146" applyFill="1" applyBorder="1" applyAlignment="1">
      <alignment horizontal="center" vertical="center"/>
    </xf>
    <xf numFmtId="0" fontId="21" fillId="0" borderId="12" xfId="0" applyFont="1" applyBorder="1" applyAlignment="1">
      <alignment horizontal="center" wrapText="1"/>
    </xf>
    <xf numFmtId="0" fontId="21" fillId="0" borderId="10" xfId="0" applyFont="1" applyBorder="1" applyAlignment="1">
      <alignment wrapText="1"/>
    </xf>
    <xf numFmtId="0" fontId="72" fillId="0" borderId="10" xfId="180" applyFont="1" applyFill="1" applyBorder="1" applyAlignment="1">
      <alignment horizontal="center" vertical="center"/>
    </xf>
    <xf numFmtId="0" fontId="95" fillId="0" borderId="10" xfId="180" applyFont="1" applyFill="1" applyBorder="1" applyAlignment="1">
      <alignment horizontal="center" vertical="center"/>
    </xf>
    <xf numFmtId="0" fontId="18" fillId="0" borderId="0" xfId="180"/>
    <xf numFmtId="0" fontId="18" fillId="0" borderId="0" xfId="180" applyAlignment="1">
      <alignment wrapText="1"/>
    </xf>
    <xf numFmtId="0" fontId="18" fillId="0" borderId="0" xfId="180" applyAlignment="1">
      <alignment vertical="center"/>
    </xf>
    <xf numFmtId="0" fontId="129" fillId="0" borderId="58" xfId="0" applyFont="1" applyBorder="1" applyAlignment="1">
      <alignment horizontal="left" vertical="center"/>
    </xf>
    <xf numFmtId="0" fontId="129" fillId="0" borderId="58" xfId="0" quotePrefix="1" applyFont="1" applyBorder="1" applyAlignment="1">
      <alignment horizontal="center" vertical="center"/>
    </xf>
    <xf numFmtId="0" fontId="106" fillId="0" borderId="36" xfId="0" applyFont="1" applyBorder="1" applyAlignment="1">
      <alignment horizontal="center"/>
    </xf>
    <xf numFmtId="0" fontId="117" fillId="0" borderId="22" xfId="0" applyFont="1" applyBorder="1" applyAlignment="1">
      <alignment horizontal="center" vertical="center"/>
    </xf>
    <xf numFmtId="0" fontId="117" fillId="0" borderId="36" xfId="0" applyFont="1" applyBorder="1" applyAlignment="1">
      <alignment horizontal="center" vertical="center"/>
    </xf>
    <xf numFmtId="0" fontId="21" fillId="0" borderId="10" xfId="0" applyFont="1" applyFill="1" applyBorder="1" applyAlignment="1">
      <alignment wrapText="1"/>
    </xf>
    <xf numFmtId="3" fontId="21" fillId="0" borderId="10" xfId="0" applyNumberFormat="1" applyFont="1" applyFill="1" applyBorder="1" applyAlignment="1">
      <alignment wrapText="1"/>
    </xf>
    <xf numFmtId="0" fontId="38" fillId="0" borderId="14" xfId="0" applyFont="1" applyFill="1" applyBorder="1" applyAlignment="1">
      <alignment vertical="center"/>
    </xf>
    <xf numFmtId="0" fontId="0" fillId="0" borderId="14" xfId="0" applyFont="1" applyFill="1" applyBorder="1" applyAlignment="1">
      <alignment vertical="center"/>
    </xf>
    <xf numFmtId="0" fontId="38" fillId="0" borderId="10" xfId="0" applyFont="1" applyFill="1" applyBorder="1" applyAlignment="1">
      <alignment horizontal="left" vertical="center" wrapText="1"/>
    </xf>
    <xf numFmtId="0" fontId="21" fillId="42" borderId="10" xfId="0" applyFont="1" applyFill="1" applyBorder="1" applyAlignment="1">
      <alignment wrapText="1"/>
    </xf>
    <xf numFmtId="0" fontId="21" fillId="25" borderId="12" xfId="0" applyFont="1" applyFill="1" applyBorder="1" applyAlignment="1">
      <alignment wrapText="1"/>
    </xf>
    <xf numFmtId="0" fontId="21" fillId="0" borderId="12" xfId="0" applyFont="1" applyBorder="1" applyAlignment="1">
      <alignment horizontal="center" wrapText="1"/>
    </xf>
    <xf numFmtId="0" fontId="21" fillId="0" borderId="10" xfId="0" applyFont="1" applyFill="1" applyBorder="1" applyAlignment="1">
      <alignment wrapText="1"/>
    </xf>
    <xf numFmtId="0" fontId="21" fillId="0" borderId="10" xfId="0" applyFont="1" applyBorder="1" applyAlignment="1">
      <alignment wrapText="1"/>
    </xf>
    <xf numFmtId="0" fontId="21" fillId="25" borderId="10" xfId="64" applyFont="1" applyFill="1" applyBorder="1" applyAlignment="1">
      <alignment wrapText="1"/>
    </xf>
    <xf numFmtId="0" fontId="123" fillId="0" borderId="14" xfId="0" applyFont="1" applyBorder="1" applyAlignment="1">
      <alignment horizontal="left" vertical="center" wrapText="1"/>
    </xf>
    <xf numFmtId="0" fontId="123" fillId="0" borderId="69" xfId="0" applyFont="1" applyBorder="1" applyAlignment="1">
      <alignment horizontal="center" vertical="center" wrapText="1"/>
    </xf>
    <xf numFmtId="0" fontId="133" fillId="0" borderId="14" xfId="0" applyFont="1" applyBorder="1" applyAlignment="1">
      <alignment horizontal="left" vertical="center" wrapText="1"/>
    </xf>
    <xf numFmtId="0" fontId="38" fillId="25" borderId="13" xfId="0" applyFont="1" applyFill="1" applyBorder="1" applyAlignment="1"/>
    <xf numFmtId="0" fontId="38" fillId="25" borderId="12" xfId="0" applyFont="1" applyFill="1" applyBorder="1" applyAlignment="1"/>
    <xf numFmtId="0" fontId="187" fillId="0" borderId="0" xfId="0" applyFont="1" applyBorder="1"/>
    <xf numFmtId="0" fontId="187" fillId="0" borderId="0" xfId="0" applyFont="1" applyFill="1" applyBorder="1"/>
    <xf numFmtId="0" fontId="21" fillId="25" borderId="12" xfId="0" applyFont="1" applyFill="1" applyBorder="1" applyAlignment="1"/>
    <xf numFmtId="0" fontId="188" fillId="0" borderId="0" xfId="0" applyFont="1" applyFill="1" applyBorder="1"/>
    <xf numFmtId="0" fontId="186" fillId="0" borderId="10" xfId="0" applyFont="1" applyBorder="1" applyAlignment="1">
      <alignment wrapText="1"/>
    </xf>
    <xf numFmtId="0" fontId="188" fillId="0" borderId="0" xfId="0" applyFont="1" applyBorder="1"/>
    <xf numFmtId="0" fontId="72" fillId="0" borderId="10" xfId="0" applyFont="1" applyBorder="1"/>
    <xf numFmtId="0" fontId="21" fillId="42" borderId="12" xfId="0" applyFont="1" applyFill="1" applyBorder="1" applyAlignment="1"/>
    <xf numFmtId="0" fontId="21" fillId="25" borderId="13" xfId="0" applyFont="1" applyFill="1" applyBorder="1" applyAlignment="1">
      <alignment horizontal="left"/>
    </xf>
    <xf numFmtId="0" fontId="21" fillId="25" borderId="12" xfId="0" applyFont="1" applyFill="1" applyBorder="1" applyAlignment="1">
      <alignment horizontal="left"/>
    </xf>
    <xf numFmtId="0" fontId="179" fillId="0" borderId="0" xfId="0" applyFont="1" applyFill="1" applyBorder="1" applyAlignment="1">
      <alignment vertical="top"/>
    </xf>
    <xf numFmtId="0" fontId="21" fillId="42" borderId="10" xfId="0" applyFont="1" applyFill="1" applyBorder="1" applyAlignment="1">
      <alignment wrapText="1"/>
    </xf>
    <xf numFmtId="0" fontId="21" fillId="42" borderId="13" xfId="0" applyFont="1" applyFill="1" applyBorder="1" applyAlignment="1">
      <alignment wrapText="1"/>
    </xf>
    <xf numFmtId="0" fontId="21" fillId="25" borderId="10" xfId="0" applyFont="1" applyFill="1" applyBorder="1" applyAlignment="1"/>
    <xf numFmtId="0" fontId="21" fillId="0" borderId="10" xfId="0" applyFont="1" applyBorder="1" applyAlignment="1"/>
    <xf numFmtId="0" fontId="21" fillId="25" borderId="13" xfId="0" applyFont="1" applyFill="1" applyBorder="1" applyAlignment="1">
      <alignment horizontal="left"/>
    </xf>
    <xf numFmtId="0" fontId="21" fillId="0" borderId="10" xfId="0" applyFont="1" applyFill="1" applyBorder="1" applyAlignment="1">
      <alignment wrapText="1"/>
    </xf>
    <xf numFmtId="0" fontId="21" fillId="0" borderId="10" xfId="0" applyFont="1" applyBorder="1" applyAlignment="1">
      <alignment wrapText="1"/>
    </xf>
    <xf numFmtId="0" fontId="21" fillId="25" borderId="13" xfId="0" applyFont="1" applyFill="1" applyBorder="1" applyAlignment="1"/>
    <xf numFmtId="0" fontId="21" fillId="25" borderId="12" xfId="0" applyFont="1" applyFill="1" applyBorder="1" applyAlignment="1"/>
    <xf numFmtId="0" fontId="72" fillId="0" borderId="10" xfId="0" applyFont="1" applyFill="1" applyBorder="1" applyAlignment="1">
      <alignment wrapText="1"/>
    </xf>
    <xf numFmtId="0" fontId="52" fillId="25" borderId="12" xfId="0" applyFont="1" applyFill="1" applyBorder="1" applyAlignment="1">
      <alignment wrapText="1"/>
    </xf>
    <xf numFmtId="0" fontId="52" fillId="0" borderId="10" xfId="0" quotePrefix="1" applyFont="1" applyBorder="1" applyAlignment="1">
      <alignment wrapText="1"/>
    </xf>
    <xf numFmtId="0" fontId="52" fillId="42" borderId="13" xfId="0" applyFont="1" applyFill="1" applyBorder="1" applyAlignment="1">
      <alignment horizontal="left"/>
    </xf>
    <xf numFmtId="0" fontId="52" fillId="42" borderId="12" xfId="0" applyFont="1" applyFill="1" applyBorder="1" applyAlignment="1">
      <alignment horizontal="left"/>
    </xf>
    <xf numFmtId="0" fontId="54" fillId="0" borderId="10" xfId="0" applyFont="1" applyFill="1" applyBorder="1" applyAlignment="1">
      <alignment horizontal="center"/>
    </xf>
    <xf numFmtId="0" fontId="72" fillId="0" borderId="10" xfId="0" applyFont="1" applyFill="1" applyBorder="1" applyAlignment="1">
      <alignment horizontal="center"/>
    </xf>
    <xf numFmtId="0" fontId="21" fillId="25" borderId="12" xfId="0" applyFont="1" applyFill="1" applyBorder="1" applyAlignment="1">
      <alignment wrapText="1"/>
    </xf>
    <xf numFmtId="0" fontId="21" fillId="0" borderId="10" xfId="0" applyFont="1" applyFill="1" applyBorder="1" applyAlignment="1">
      <alignment wrapText="1"/>
    </xf>
    <xf numFmtId="0" fontId="170" fillId="0" borderId="51" xfId="0" applyFont="1" applyBorder="1" applyAlignment="1">
      <alignment horizontal="center" vertical="center" wrapText="1"/>
    </xf>
    <xf numFmtId="0" fontId="129" fillId="0" borderId="14" xfId="0" applyFont="1" applyBorder="1" applyAlignment="1">
      <alignment horizontal="center" vertical="center" wrapText="1"/>
    </xf>
    <xf numFmtId="0" fontId="170" fillId="0" borderId="14" xfId="0" applyFont="1" applyBorder="1" applyAlignment="1">
      <alignment horizontal="center" vertical="center" wrapText="1"/>
    </xf>
    <xf numFmtId="0" fontId="170" fillId="0" borderId="20" xfId="0" applyFont="1" applyBorder="1" applyAlignment="1">
      <alignment horizontal="left" vertical="center" wrapText="1"/>
    </xf>
    <xf numFmtId="0" fontId="170" fillId="0" borderId="19" xfId="0" applyFont="1" applyBorder="1" applyAlignment="1">
      <alignment vertical="center" wrapText="1"/>
    </xf>
    <xf numFmtId="0" fontId="170" fillId="0" borderId="0" xfId="0" applyFont="1" applyBorder="1" applyAlignment="1">
      <alignment vertical="center" wrapText="1"/>
    </xf>
    <xf numFmtId="0" fontId="170" fillId="0" borderId="27" xfId="0" applyFont="1" applyBorder="1" applyAlignment="1">
      <alignment vertical="center"/>
    </xf>
    <xf numFmtId="0" fontId="171" fillId="0" borderId="61" xfId="0" applyFont="1" applyBorder="1"/>
    <xf numFmtId="166" fontId="171" fillId="0" borderId="78" xfId="0" applyNumberFormat="1" applyFont="1" applyBorder="1"/>
    <xf numFmtId="0" fontId="170" fillId="0" borderId="68" xfId="0" applyFont="1" applyBorder="1" applyAlignment="1">
      <alignment horizontal="center" vertical="center" wrapText="1"/>
    </xf>
    <xf numFmtId="0" fontId="170" fillId="0" borderId="13" xfId="0" applyFont="1" applyBorder="1" applyAlignment="1">
      <alignment horizontal="center" vertical="center" wrapText="1"/>
    </xf>
    <xf numFmtId="0" fontId="129" fillId="0" borderId="62" xfId="0" applyFont="1" applyFill="1" applyBorder="1" applyAlignment="1">
      <alignment horizontal="center" vertical="center" wrapText="1"/>
    </xf>
    <xf numFmtId="0" fontId="170" fillId="0" borderId="58" xfId="0" applyFont="1" applyFill="1" applyBorder="1" applyAlignment="1">
      <alignment horizontal="center" vertical="center" wrapText="1"/>
    </xf>
    <xf numFmtId="0" fontId="170" fillId="0" borderId="59" xfId="0" applyFont="1" applyFill="1" applyBorder="1" applyAlignment="1">
      <alignment horizontal="left" vertical="center" wrapText="1"/>
    </xf>
    <xf numFmtId="0" fontId="171" fillId="0" borderId="0" xfId="0" applyFont="1" applyBorder="1"/>
    <xf numFmtId="0" fontId="190" fillId="0" borderId="26" xfId="0" applyFont="1" applyBorder="1" applyAlignment="1">
      <alignment horizontal="center" vertical="center"/>
    </xf>
    <xf numFmtId="0" fontId="106" fillId="0" borderId="0" xfId="0" applyFont="1" applyAlignment="1">
      <alignment wrapText="1"/>
    </xf>
    <xf numFmtId="0" fontId="21" fillId="0" borderId="10" xfId="0" applyFont="1" applyFill="1" applyBorder="1" applyAlignment="1">
      <alignment wrapText="1"/>
    </xf>
    <xf numFmtId="0" fontId="170" fillId="0" borderId="58" xfId="0" applyFont="1" applyFill="1" applyBorder="1" applyAlignment="1">
      <alignment horizontal="left" vertical="center" wrapText="1"/>
    </xf>
    <xf numFmtId="0" fontId="171" fillId="0" borderId="63" xfId="0" applyFont="1" applyFill="1" applyBorder="1"/>
    <xf numFmtId="166" fontId="171" fillId="0" borderId="36" xfId="0" applyNumberFormat="1" applyFont="1" applyFill="1" applyBorder="1"/>
    <xf numFmtId="0" fontId="170" fillId="0" borderId="0" xfId="0" applyFont="1" applyFill="1" applyBorder="1" applyAlignment="1">
      <alignment horizontal="center" vertical="center" wrapText="1"/>
    </xf>
    <xf numFmtId="0" fontId="170" fillId="0" borderId="0" xfId="0" applyFont="1" applyFill="1" applyBorder="1" applyAlignment="1">
      <alignment horizontal="left" vertical="center" wrapText="1"/>
    </xf>
    <xf numFmtId="0" fontId="170" fillId="0" borderId="10" xfId="0" applyFont="1" applyFill="1" applyBorder="1" applyAlignment="1">
      <alignment horizontal="center" vertical="center" wrapText="1"/>
    </xf>
    <xf numFmtId="0" fontId="170" fillId="0" borderId="13" xfId="0" applyFont="1" applyFill="1" applyBorder="1" applyAlignment="1">
      <alignment horizontal="left" vertical="center" wrapText="1"/>
    </xf>
    <xf numFmtId="0" fontId="171" fillId="0" borderId="37" xfId="0" applyFont="1" applyFill="1" applyBorder="1"/>
    <xf numFmtId="166" fontId="171" fillId="0" borderId="0" xfId="0" applyNumberFormat="1" applyFont="1" applyFill="1" applyBorder="1"/>
    <xf numFmtId="0" fontId="170" fillId="0" borderId="10" xfId="0" applyFont="1" applyFill="1" applyBorder="1" applyAlignment="1">
      <alignment horizontal="left" vertical="center" wrapText="1"/>
    </xf>
    <xf numFmtId="0" fontId="170" fillId="0" borderId="60" xfId="0" applyFont="1" applyFill="1" applyBorder="1" applyAlignment="1">
      <alignment horizontal="center" vertical="center" wrapText="1"/>
    </xf>
    <xf numFmtId="0" fontId="170" fillId="0" borderId="61" xfId="0" applyFont="1" applyFill="1" applyBorder="1" applyAlignment="1">
      <alignment horizontal="left" vertical="center" wrapText="1"/>
    </xf>
    <xf numFmtId="0" fontId="170" fillId="0" borderId="19" xfId="0" applyFont="1" applyBorder="1" applyAlignment="1">
      <alignment horizontal="center" vertical="center" wrapText="1"/>
    </xf>
    <xf numFmtId="0" fontId="170" fillId="0" borderId="94" xfId="0" applyFont="1" applyBorder="1" applyAlignment="1">
      <alignment horizontal="center" vertical="center" wrapText="1"/>
    </xf>
    <xf numFmtId="0" fontId="21" fillId="0" borderId="12" xfId="0" applyFont="1" applyBorder="1" applyAlignment="1">
      <alignment horizontal="center" wrapText="1"/>
    </xf>
    <xf numFmtId="0" fontId="21" fillId="0" borderId="10" xfId="0" applyFont="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21" fillId="0" borderId="10" xfId="0" applyFont="1" applyFill="1" applyBorder="1" applyAlignment="1">
      <alignment wrapText="1"/>
    </xf>
    <xf numFmtId="0" fontId="38" fillId="0" borderId="10" xfId="146" applyFont="1" applyFill="1" applyBorder="1" applyAlignment="1">
      <alignment horizontal="center" wrapText="1"/>
    </xf>
    <xf numFmtId="0" fontId="20" fillId="0" borderId="10" xfId="146" applyFont="1" applyFill="1" applyBorder="1"/>
    <xf numFmtId="0" fontId="38" fillId="0" borderId="10" xfId="184" applyFont="1" applyFill="1" applyBorder="1" applyAlignment="1">
      <alignment horizontal="left" vertical="center"/>
    </xf>
    <xf numFmtId="0" fontId="38" fillId="0" borderId="10" xfId="184" applyFont="1" applyFill="1" applyBorder="1" applyAlignment="1">
      <alignment vertical="center" wrapText="1"/>
    </xf>
    <xf numFmtId="0" fontId="20" fillId="0" borderId="10" xfId="184" applyFill="1" applyBorder="1" applyAlignment="1">
      <alignment horizontal="center" vertical="center"/>
    </xf>
    <xf numFmtId="0" fontId="20" fillId="0" borderId="10" xfId="184" applyFill="1" applyBorder="1"/>
    <xf numFmtId="0" fontId="21" fillId="0" borderId="10" xfId="0" applyFont="1" applyFill="1" applyBorder="1" applyAlignment="1">
      <alignment wrapText="1"/>
    </xf>
    <xf numFmtId="0" fontId="72" fillId="0" borderId="0" xfId="0" applyFont="1" applyFill="1" applyBorder="1" applyAlignment="1">
      <alignment vertical="top"/>
    </xf>
    <xf numFmtId="0" fontId="21" fillId="0" borderId="10" xfId="0" applyFont="1" applyFill="1" applyBorder="1" applyAlignment="1">
      <alignment wrapText="1"/>
    </xf>
    <xf numFmtId="0" fontId="117" fillId="0" borderId="27" xfId="0" applyFont="1" applyBorder="1" applyAlignment="1">
      <alignment horizontal="center" vertical="center"/>
    </xf>
    <xf numFmtId="0" fontId="0" fillId="0" borderId="0" xfId="0" applyAlignment="1">
      <alignment horizontal="right"/>
    </xf>
    <xf numFmtId="0" fontId="21" fillId="0" borderId="10" xfId="0" applyFont="1" applyFill="1" applyBorder="1" applyAlignment="1">
      <alignment wrapText="1"/>
    </xf>
    <xf numFmtId="0" fontId="38" fillId="0" borderId="10" xfId="0" applyFont="1" applyBorder="1" applyAlignment="1">
      <alignment vertical="top" wrapText="1"/>
    </xf>
    <xf numFmtId="0" fontId="21" fillId="0" borderId="12" xfId="0" applyFont="1" applyBorder="1" applyAlignment="1">
      <alignment horizontal="center" wrapText="1"/>
    </xf>
    <xf numFmtId="0" fontId="21" fillId="0" borderId="10" xfId="0" applyFont="1" applyBorder="1" applyAlignment="1">
      <alignment wrapText="1"/>
    </xf>
    <xf numFmtId="0" fontId="129" fillId="0" borderId="10" xfId="0" applyFont="1" applyBorder="1" applyAlignment="1">
      <alignment wrapText="1"/>
    </xf>
    <xf numFmtId="0" fontId="129" fillId="0" borderId="17" xfId="0" applyFont="1" applyBorder="1" applyAlignment="1">
      <alignment horizontal="center" vertical="center"/>
    </xf>
    <xf numFmtId="0" fontId="129" fillId="0" borderId="95" xfId="0" applyFont="1" applyBorder="1" applyAlignment="1">
      <alignment horizontal="center" vertical="center" wrapText="1"/>
    </xf>
    <xf numFmtId="0" fontId="129" fillId="0" borderId="19" xfId="0" applyFont="1" applyBorder="1" applyAlignment="1">
      <alignment horizontal="center" vertical="center" wrapText="1"/>
    </xf>
    <xf numFmtId="0" fontId="117" fillId="0" borderId="26" xfId="0" applyFont="1" applyBorder="1" applyAlignment="1">
      <alignment horizontal="left" vertical="center"/>
    </xf>
    <xf numFmtId="0" fontId="21" fillId="0" borderId="10" xfId="0" applyFont="1" applyFill="1" applyBorder="1" applyAlignment="1">
      <alignment wrapText="1"/>
    </xf>
    <xf numFmtId="0" fontId="123" fillId="0" borderId="16" xfId="0" applyFont="1" applyFill="1" applyBorder="1" applyAlignment="1">
      <alignment horizontal="left" vertical="center" wrapText="1"/>
    </xf>
    <xf numFmtId="0" fontId="129" fillId="38" borderId="32" xfId="0" applyFont="1" applyFill="1" applyBorder="1" applyAlignment="1">
      <alignment horizontal="center" vertical="center" wrapText="1"/>
    </xf>
    <xf numFmtId="0" fontId="129" fillId="38" borderId="33" xfId="0" applyFont="1" applyFill="1" applyBorder="1" applyAlignment="1">
      <alignment horizontal="center" vertical="center" wrapText="1"/>
    </xf>
    <xf numFmtId="0" fontId="129" fillId="38" borderId="33" xfId="0" applyFont="1" applyFill="1" applyBorder="1" applyAlignment="1">
      <alignment horizontal="center" vertical="center"/>
    </xf>
    <xf numFmtId="0" fontId="129" fillId="38" borderId="33" xfId="0" applyFont="1" applyFill="1" applyBorder="1" applyAlignment="1">
      <alignment horizontal="left" vertical="center" wrapText="1"/>
    </xf>
    <xf numFmtId="0" fontId="129" fillId="38" borderId="89" xfId="0" applyFont="1" applyFill="1" applyBorder="1" applyAlignment="1">
      <alignment horizontal="center" vertical="center"/>
    </xf>
    <xf numFmtId="0" fontId="129" fillId="38" borderId="89" xfId="0" applyFont="1" applyFill="1" applyBorder="1" applyAlignment="1">
      <alignment horizontal="center" vertical="center" wrapText="1"/>
    </xf>
    <xf numFmtId="0" fontId="129" fillId="38" borderId="89" xfId="0" applyFont="1" applyFill="1" applyBorder="1" applyAlignment="1">
      <alignment horizontal="left" vertical="center" wrapText="1"/>
    </xf>
    <xf numFmtId="0" fontId="134" fillId="38" borderId="33" xfId="0" applyFont="1" applyFill="1" applyBorder="1"/>
    <xf numFmtId="166" fontId="134" fillId="38" borderId="33" xfId="0" applyNumberFormat="1" applyFont="1" applyFill="1" applyBorder="1"/>
    <xf numFmtId="0" fontId="129" fillId="38" borderId="66" xfId="0" applyFont="1" applyFill="1" applyBorder="1" applyAlignment="1">
      <alignment vertical="center" wrapText="1"/>
    </xf>
    <xf numFmtId="0" fontId="129" fillId="34" borderId="26" xfId="0" applyFont="1" applyFill="1" applyBorder="1" applyAlignment="1">
      <alignment horizontal="center" vertical="center" wrapText="1"/>
    </xf>
    <xf numFmtId="0" fontId="21" fillId="0" borderId="10" xfId="0" applyFont="1" applyFill="1" applyBorder="1" applyAlignment="1">
      <alignment wrapText="1"/>
    </xf>
    <xf numFmtId="166" fontId="106" fillId="0" borderId="96" xfId="0" applyNumberFormat="1" applyFont="1" applyFill="1" applyBorder="1"/>
    <xf numFmtId="0" fontId="21" fillId="0" borderId="10" xfId="0" applyFont="1" applyFill="1" applyBorder="1" applyAlignment="1">
      <alignment wrapText="1"/>
    </xf>
    <xf numFmtId="0" fontId="21" fillId="0" borderId="10" xfId="0" applyFont="1" applyFill="1" applyBorder="1" applyAlignment="1">
      <alignment wrapText="1"/>
    </xf>
    <xf numFmtId="0" fontId="170" fillId="0" borderId="67" xfId="0" applyFont="1" applyBorder="1" applyAlignment="1">
      <alignment horizontal="center" vertical="center" wrapText="1"/>
    </xf>
    <xf numFmtId="0" fontId="170" fillId="0" borderId="71" xfId="0" applyFont="1" applyBorder="1" applyAlignment="1">
      <alignment horizontal="center" vertical="center" wrapText="1"/>
    </xf>
    <xf numFmtId="0" fontId="170" fillId="0" borderId="72" xfId="0" applyFont="1" applyFill="1" applyBorder="1" applyAlignment="1">
      <alignment horizontal="center" vertical="center" wrapText="1"/>
    </xf>
    <xf numFmtId="0" fontId="129" fillId="0" borderId="102" xfId="0" applyFont="1" applyFill="1" applyBorder="1" applyAlignment="1">
      <alignment horizontal="center" vertical="center" wrapText="1"/>
    </xf>
    <xf numFmtId="0" fontId="171" fillId="0" borderId="100" xfId="0" applyFont="1" applyBorder="1"/>
    <xf numFmtId="166" fontId="171" fillId="0" borderId="96" xfId="0" applyNumberFormat="1" applyFont="1" applyBorder="1"/>
    <xf numFmtId="0" fontId="172" fillId="38" borderId="98" xfId="0" applyFont="1" applyFill="1" applyBorder="1" applyAlignment="1">
      <alignment vertical="center" textRotation="255" wrapText="1"/>
    </xf>
    <xf numFmtId="0" fontId="170" fillId="0" borderId="101" xfId="0" applyFont="1" applyBorder="1" applyAlignment="1">
      <alignment horizontal="center" vertical="center" wrapText="1"/>
    </xf>
    <xf numFmtId="0" fontId="106" fillId="0" borderId="96" xfId="0" applyFont="1" applyFill="1" applyBorder="1"/>
    <xf numFmtId="0" fontId="170" fillId="0" borderId="67" xfId="0" applyFont="1" applyFill="1" applyBorder="1" applyAlignment="1">
      <alignment horizontal="center" vertical="center" wrapText="1"/>
    </xf>
    <xf numFmtId="0" fontId="21" fillId="0" borderId="10" xfId="0" applyFont="1" applyFill="1" applyBorder="1" applyAlignment="1">
      <alignment wrapText="1"/>
    </xf>
    <xf numFmtId="0" fontId="38" fillId="0" borderId="10" xfId="0" quotePrefix="1" applyFont="1" applyFill="1" applyBorder="1" applyAlignment="1">
      <alignment horizontal="left"/>
    </xf>
    <xf numFmtId="0" fontId="0" fillId="0" borderId="10" xfId="0" applyFill="1" applyBorder="1" applyAlignment="1"/>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0" xfId="0" applyFont="1" applyFill="1" applyBorder="1" applyAlignment="1">
      <alignment wrapText="1"/>
    </xf>
    <xf numFmtId="0" fontId="38" fillId="0" borderId="10" xfId="0" applyNumberFormat="1" applyFont="1" applyFill="1" applyBorder="1" applyAlignment="1">
      <alignment vertical="top" wrapText="1"/>
    </xf>
    <xf numFmtId="167" fontId="106" fillId="0" borderId="103" xfId="0" applyNumberFormat="1" applyFont="1" applyFill="1" applyBorder="1" applyAlignment="1">
      <alignment vertical="top"/>
    </xf>
    <xf numFmtId="9" fontId="48" fillId="0" borderId="10" xfId="0" applyNumberFormat="1" applyFont="1" applyFill="1" applyBorder="1" applyAlignment="1">
      <alignment horizontal="center" wrapText="1"/>
    </xf>
    <xf numFmtId="0" fontId="21" fillId="25" borderId="10" xfId="0" applyFont="1" applyFill="1" applyBorder="1" applyAlignment="1"/>
    <xf numFmtId="0" fontId="21" fillId="0" borderId="10" xfId="0" applyFont="1" applyFill="1" applyBorder="1" applyAlignment="1">
      <alignment wrapText="1"/>
    </xf>
    <xf numFmtId="0" fontId="21" fillId="0" borderId="10" xfId="0" applyFont="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0" xfId="0" applyAlignment="1">
      <alignment wrapText="1"/>
    </xf>
    <xf numFmtId="0" fontId="46" fillId="24" borderId="10" xfId="0" applyFont="1" applyFill="1" applyBorder="1" applyAlignment="1">
      <alignment horizontal="center" wrapText="1"/>
    </xf>
    <xf numFmtId="0" fontId="21" fillId="0" borderId="12" xfId="0" applyFont="1" applyBorder="1" applyAlignment="1">
      <alignment horizontal="center" wrapText="1"/>
    </xf>
    <xf numFmtId="0" fontId="21" fillId="42" borderId="10" xfId="0" applyFont="1" applyFill="1" applyBorder="1" applyAlignment="1">
      <alignment wrapText="1"/>
    </xf>
    <xf numFmtId="0" fontId="21" fillId="25" borderId="12" xfId="0" applyFont="1" applyFill="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21" fillId="24" borderId="10" xfId="0" applyFont="1" applyFill="1" applyBorder="1" applyAlignment="1">
      <alignment wrapText="1"/>
    </xf>
    <xf numFmtId="0" fontId="21" fillId="42" borderId="12" xfId="0" applyFont="1" applyFill="1" applyBorder="1" applyAlignment="1">
      <alignment wrapText="1"/>
    </xf>
    <xf numFmtId="0" fontId="0" fillId="0" borderId="12" xfId="0" applyFont="1" applyFill="1" applyBorder="1"/>
    <xf numFmtId="3" fontId="21" fillId="0" borderId="12" xfId="0" applyNumberFormat="1" applyFont="1" applyFill="1" applyBorder="1" applyAlignment="1">
      <alignment wrapText="1"/>
    </xf>
    <xf numFmtId="0" fontId="0" fillId="0" borderId="12" xfId="0" applyFill="1" applyBorder="1"/>
    <xf numFmtId="0" fontId="72" fillId="0" borderId="12" xfId="0" applyFont="1" applyFill="1" applyBorder="1"/>
    <xf numFmtId="0" fontId="21" fillId="0" borderId="17" xfId="0" applyFont="1" applyFill="1" applyBorder="1" applyAlignment="1">
      <alignment vertical="top"/>
    </xf>
    <xf numFmtId="0" fontId="21" fillId="42" borderId="0" xfId="0" applyFont="1" applyFill="1" applyBorder="1" applyAlignment="1">
      <alignment wrapText="1"/>
    </xf>
    <xf numFmtId="0" fontId="52" fillId="0" borderId="0" xfId="0" applyFont="1"/>
    <xf numFmtId="0" fontId="117" fillId="0" borderId="0" xfId="0" applyFont="1" applyAlignment="1">
      <alignment horizontal="center" vertical="center"/>
    </xf>
    <xf numFmtId="0" fontId="140" fillId="0" borderId="0" xfId="0" applyFont="1" applyAlignment="1">
      <alignment horizontal="center" vertical="center"/>
    </xf>
    <xf numFmtId="0" fontId="140" fillId="0" borderId="0" xfId="0" applyFont="1" applyAlignment="1">
      <alignment horizontal="left"/>
    </xf>
    <xf numFmtId="0" fontId="170" fillId="38" borderId="33" xfId="0" applyFont="1" applyFill="1" applyBorder="1" applyAlignment="1">
      <alignment vertical="center" textRotation="255" wrapText="1"/>
    </xf>
    <xf numFmtId="0" fontId="119" fillId="0" borderId="0" xfId="0" applyFont="1" applyFill="1" applyBorder="1" applyAlignment="1">
      <alignment vertical="center" textRotation="255" wrapText="1"/>
    </xf>
    <xf numFmtId="0" fontId="21" fillId="0" borderId="10" xfId="0" applyFont="1" applyFill="1" applyBorder="1" applyAlignment="1">
      <alignment wrapText="1"/>
    </xf>
    <xf numFmtId="0" fontId="21" fillId="0" borderId="10" xfId="0" applyFont="1" applyBorder="1" applyAlignment="1">
      <alignment wrapText="1"/>
    </xf>
    <xf numFmtId="0" fontId="52" fillId="0" borderId="10" xfId="0" quotePrefix="1" applyFont="1" applyBorder="1"/>
    <xf numFmtId="0" fontId="71" fillId="0" borderId="10" xfId="0" applyFont="1" applyBorder="1" applyAlignment="1">
      <alignment wrapText="1"/>
    </xf>
    <xf numFmtId="0" fontId="38" fillId="0" borderId="13" xfId="0" applyFont="1" applyFill="1" applyBorder="1" applyAlignment="1">
      <alignment vertical="center" wrapText="1"/>
    </xf>
    <xf numFmtId="0" fontId="38" fillId="0" borderId="12" xfId="0" applyFont="1" applyFill="1" applyBorder="1" applyAlignment="1">
      <alignment vertical="center" wrapText="1"/>
    </xf>
    <xf numFmtId="0" fontId="21" fillId="0" borderId="10" xfId="0" applyFont="1" applyFill="1" applyBorder="1" applyAlignment="1">
      <alignment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170" fillId="0" borderId="72" xfId="0" applyFont="1" applyFill="1" applyBorder="1" applyAlignment="1">
      <alignment horizontal="center" vertical="center" wrapText="1"/>
    </xf>
    <xf numFmtId="3" fontId="123" fillId="0" borderId="16" xfId="0" applyNumberFormat="1" applyFont="1" applyFill="1" applyBorder="1" applyAlignment="1">
      <alignment horizontal="center" vertical="center"/>
    </xf>
    <xf numFmtId="0" fontId="0" fillId="0" borderId="13" xfId="0" applyFill="1" applyBorder="1"/>
    <xf numFmtId="0" fontId="106" fillId="0" borderId="10" xfId="0" applyFont="1" applyFill="1" applyBorder="1" applyAlignment="1">
      <alignment vertical="top"/>
    </xf>
    <xf numFmtId="0" fontId="106" fillId="0" borderId="10" xfId="0" applyFont="1" applyFill="1" applyBorder="1" applyAlignment="1">
      <alignment vertical="top" wrapText="1"/>
    </xf>
    <xf numFmtId="14" fontId="21" fillId="0" borderId="10" xfId="0" quotePrefix="1" applyNumberFormat="1" applyFont="1" applyBorder="1" applyAlignment="1">
      <alignment wrapText="1"/>
    </xf>
    <xf numFmtId="14" fontId="0" fillId="0" borderId="0" xfId="0" applyNumberFormat="1" applyFill="1"/>
    <xf numFmtId="0" fontId="175" fillId="57" borderId="0" xfId="0" applyFont="1" applyFill="1"/>
    <xf numFmtId="0" fontId="72" fillId="0" borderId="0" xfId="0" applyFont="1" applyAlignment="1">
      <alignment wrapText="1"/>
    </xf>
    <xf numFmtId="0" fontId="120" fillId="0" borderId="0" xfId="0" applyFont="1" applyAlignment="1">
      <alignment horizontal="center"/>
    </xf>
    <xf numFmtId="0" fontId="120" fillId="0" borderId="0" xfId="0" applyFont="1" applyAlignment="1">
      <alignment horizontal="left" wrapText="1"/>
    </xf>
    <xf numFmtId="0" fontId="120" fillId="0" borderId="0" xfId="0" applyFont="1" applyAlignment="1">
      <alignment horizontal="center" vertical="center"/>
    </xf>
    <xf numFmtId="0" fontId="120" fillId="0" borderId="0" xfId="0" applyFont="1" applyAlignment="1">
      <alignment horizontal="left" vertical="center"/>
    </xf>
    <xf numFmtId="166" fontId="120" fillId="0" borderId="0" xfId="0" applyNumberFormat="1" applyFont="1" applyAlignment="1">
      <alignment horizontal="center" vertical="center"/>
    </xf>
    <xf numFmtId="0" fontId="120" fillId="0" borderId="21" xfId="0" quotePrefix="1" applyFont="1" applyBorder="1" applyAlignment="1">
      <alignment horizontal="center" vertical="center"/>
    </xf>
    <xf numFmtId="0" fontId="106" fillId="0" borderId="27" xfId="0" applyFont="1" applyBorder="1" applyAlignment="1">
      <alignment horizontal="left" wrapText="1"/>
    </xf>
    <xf numFmtId="0" fontId="140" fillId="0" borderId="27" xfId="0" applyFont="1" applyBorder="1" applyAlignment="1">
      <alignment horizontal="center" vertical="center"/>
    </xf>
    <xf numFmtId="0" fontId="21" fillId="0" borderId="10" xfId="0" applyFont="1" applyFill="1" applyBorder="1" applyAlignment="1">
      <alignment wrapText="1"/>
    </xf>
    <xf numFmtId="0" fontId="23" fillId="0" borderId="10" xfId="89" applyFont="1" applyFill="1" applyBorder="1" applyAlignment="1">
      <alignment horizontal="center" vertical="center"/>
    </xf>
    <xf numFmtId="0" fontId="38" fillId="0" borderId="10" xfId="62" applyFont="1" applyFill="1" applyBorder="1" applyAlignment="1">
      <alignment vertical="top" wrapText="1"/>
    </xf>
    <xf numFmtId="0" fontId="21" fillId="0" borderId="10" xfId="0" applyFont="1" applyFill="1" applyBorder="1" applyAlignment="1">
      <alignment wrapText="1"/>
    </xf>
    <xf numFmtId="0" fontId="0" fillId="0" borderId="13" xfId="0" applyFill="1" applyBorder="1" applyAlignment="1">
      <alignment horizontal="center" vertical="center"/>
    </xf>
    <xf numFmtId="0" fontId="38" fillId="0" borderId="10" xfId="146" applyFont="1" applyFill="1" applyBorder="1" applyAlignment="1">
      <alignment vertical="top" wrapText="1"/>
    </xf>
    <xf numFmtId="0" fontId="38" fillId="0" borderId="10" xfId="184" applyFont="1" applyFill="1" applyBorder="1" applyAlignment="1">
      <alignment vertical="top" wrapText="1"/>
    </xf>
    <xf numFmtId="0" fontId="21" fillId="0" borderId="10" xfId="0" applyFont="1" applyFill="1" applyBorder="1" applyAlignment="1">
      <alignment wrapText="1"/>
    </xf>
    <xf numFmtId="0" fontId="21" fillId="0" borderId="12" xfId="0" applyFont="1" applyBorder="1" applyAlignment="1">
      <alignment horizontal="center" wrapText="1"/>
    </xf>
    <xf numFmtId="0" fontId="21" fillId="0" borderId="10" xfId="0" applyFont="1" applyBorder="1" applyAlignment="1">
      <alignment wrapText="1"/>
    </xf>
    <xf numFmtId="0" fontId="51" fillId="37" borderId="10" xfId="0" applyFont="1" applyFill="1" applyBorder="1" applyAlignment="1">
      <alignment wrapText="1"/>
    </xf>
    <xf numFmtId="3" fontId="51" fillId="37" borderId="10" xfId="0" applyNumberFormat="1" applyFont="1" applyFill="1" applyBorder="1" applyAlignment="1">
      <alignment wrapText="1"/>
    </xf>
    <xf numFmtId="0" fontId="51" fillId="37" borderId="10" xfId="0" applyFont="1" applyFill="1" applyBorder="1"/>
    <xf numFmtId="0" fontId="52" fillId="42" borderId="10" xfId="0" applyFont="1" applyFill="1" applyBorder="1" applyAlignment="1">
      <alignment horizontal="left"/>
    </xf>
    <xf numFmtId="0" fontId="52" fillId="42" borderId="10" xfId="0" quotePrefix="1" applyFont="1" applyFill="1" applyBorder="1"/>
    <xf numFmtId="0" fontId="52" fillId="42" borderId="10" xfId="0" applyFont="1" applyFill="1" applyBorder="1"/>
    <xf numFmtId="0" fontId="14" fillId="0" borderId="0" xfId="63" applyFont="1"/>
    <xf numFmtId="0" fontId="21" fillId="0" borderId="10" xfId="0" applyFont="1" applyFill="1" applyBorder="1" applyAlignment="1">
      <alignment wrapText="1"/>
    </xf>
    <xf numFmtId="0" fontId="21" fillId="24" borderId="10" xfId="0" applyFont="1" applyFill="1" applyBorder="1" applyAlignment="1">
      <alignment wrapText="1"/>
    </xf>
    <xf numFmtId="0" fontId="13" fillId="0" borderId="0" xfId="63" applyFont="1"/>
    <xf numFmtId="0" fontId="155" fillId="0" borderId="0" xfId="0" applyFont="1"/>
    <xf numFmtId="0" fontId="180" fillId="0" borderId="0" xfId="0" applyFont="1"/>
    <xf numFmtId="0" fontId="155" fillId="0" borderId="27" xfId="0" applyFont="1" applyBorder="1"/>
    <xf numFmtId="0" fontId="127" fillId="0" borderId="14" xfId="0" applyFont="1" applyBorder="1" applyAlignment="1">
      <alignment horizontal="center" vertical="center" wrapText="1"/>
    </xf>
    <xf numFmtId="0" fontId="127" fillId="0" borderId="14" xfId="0" applyFont="1" applyBorder="1" applyAlignment="1">
      <alignment horizontal="left" vertical="center"/>
    </xf>
    <xf numFmtId="0" fontId="129" fillId="0" borderId="52" xfId="0" applyFont="1" applyBorder="1" applyAlignment="1">
      <alignment horizontal="center" vertical="center" wrapText="1"/>
    </xf>
    <xf numFmtId="0" fontId="129" fillId="0" borderId="52" xfId="0" applyFont="1" applyBorder="1" applyAlignment="1">
      <alignment horizontal="center" vertical="center"/>
    </xf>
    <xf numFmtId="0" fontId="129" fillId="0" borderId="15" xfId="0" applyFont="1" applyBorder="1" applyAlignment="1">
      <alignment horizontal="center" vertical="center"/>
    </xf>
    <xf numFmtId="0" fontId="129" fillId="0" borderId="0" xfId="0" applyFont="1" applyAlignment="1">
      <alignment horizontal="center" vertical="center" wrapText="1"/>
    </xf>
    <xf numFmtId="0" fontId="129" fillId="0" borderId="0" xfId="0" applyFont="1" applyAlignment="1">
      <alignment horizontal="center" vertical="center"/>
    </xf>
    <xf numFmtId="0" fontId="129" fillId="0" borderId="21" xfId="0" applyFont="1" applyBorder="1" applyAlignment="1">
      <alignment horizontal="center" vertical="center"/>
    </xf>
    <xf numFmtId="0" fontId="128" fillId="0" borderId="0" xfId="0" applyFont="1"/>
    <xf numFmtId="0" fontId="38" fillId="0" borderId="0" xfId="0" applyFont="1" applyFill="1" applyBorder="1"/>
    <xf numFmtId="0" fontId="129" fillId="34" borderId="67" xfId="0" applyFont="1" applyFill="1" applyBorder="1" applyAlignment="1">
      <alignment horizontal="center" vertical="center" wrapText="1"/>
    </xf>
    <xf numFmtId="0" fontId="21" fillId="0" borderId="10" xfId="0" applyFont="1" applyFill="1" applyBorder="1" applyAlignment="1">
      <alignment wrapText="1"/>
    </xf>
    <xf numFmtId="0" fontId="129" fillId="0" borderId="0" xfId="0" applyFont="1"/>
    <xf numFmtId="0" fontId="135" fillId="0" borderId="0" xfId="0" applyFont="1"/>
    <xf numFmtId="166" fontId="135" fillId="0" borderId="0" xfId="0" applyNumberFormat="1" applyFont="1"/>
    <xf numFmtId="0" fontId="120" fillId="0" borderId="0" xfId="0" applyFont="1" applyAlignment="1">
      <alignment horizontal="center" vertical="center" wrapText="1"/>
    </xf>
    <xf numFmtId="0" fontId="21"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Fill="1" applyBorder="1" applyAlignment="1">
      <alignment horizontal="center" vertical="center"/>
    </xf>
    <xf numFmtId="0" fontId="52" fillId="25" borderId="10" xfId="0" quotePrefix="1" applyFont="1" applyFill="1" applyBorder="1"/>
    <xf numFmtId="0" fontId="52" fillId="25" borderId="13" xfId="0" applyFont="1" applyFill="1" applyBorder="1"/>
    <xf numFmtId="0" fontId="137" fillId="0" borderId="96" xfId="0" applyFont="1" applyBorder="1" applyAlignment="1">
      <alignment horizontal="center" vertical="center" wrapText="1"/>
    </xf>
    <xf numFmtId="0" fontId="129" fillId="0" borderId="60" xfId="0" applyFont="1" applyBorder="1" applyAlignment="1">
      <alignment horizontal="center" vertical="center" wrapText="1"/>
    </xf>
    <xf numFmtId="0" fontId="129" fillId="0" borderId="60" xfId="0" applyFont="1" applyBorder="1" applyAlignment="1">
      <alignment horizontal="left" vertical="center" wrapText="1"/>
    </xf>
    <xf numFmtId="0" fontId="121" fillId="0" borderId="96" xfId="0" applyFont="1" applyBorder="1"/>
    <xf numFmtId="166" fontId="121" fillId="0" borderId="96" xfId="0" applyNumberFormat="1" applyFont="1" applyBorder="1"/>
    <xf numFmtId="0" fontId="123" fillId="0" borderId="16" xfId="0" applyFont="1" applyBorder="1" applyAlignment="1">
      <alignment horizontal="left" vertical="center" wrapText="1"/>
    </xf>
    <xf numFmtId="0" fontId="0" fillId="0" borderId="10" xfId="0" applyFill="1" applyBorder="1" applyAlignment="1">
      <alignment horizontal="center" vertical="center" wrapText="1"/>
    </xf>
    <xf numFmtId="0" fontId="38" fillId="0" borderId="10" xfId="184" applyFont="1" applyFill="1" applyBorder="1" applyAlignment="1">
      <alignment horizontal="left" vertical="top" wrapText="1"/>
    </xf>
    <xf numFmtId="0" fontId="38" fillId="0" borderId="10" xfId="147" applyFont="1" applyFill="1" applyBorder="1" applyAlignment="1">
      <alignment vertical="top" wrapText="1"/>
    </xf>
    <xf numFmtId="0" fontId="21" fillId="25" borderId="10" xfId="64" applyFont="1" applyFill="1" applyBorder="1" applyAlignment="1">
      <alignment wrapText="1"/>
    </xf>
    <xf numFmtId="0" fontId="152" fillId="25" borderId="10" xfId="64" applyFont="1" applyFill="1" applyBorder="1" applyAlignment="1">
      <alignment wrapText="1"/>
    </xf>
    <xf numFmtId="0" fontId="152" fillId="25" borderId="12" xfId="64" applyFont="1" applyFill="1" applyBorder="1" applyAlignment="1">
      <alignment wrapText="1"/>
    </xf>
    <xf numFmtId="0" fontId="21" fillId="0" borderId="10" xfId="64" quotePrefix="1" applyFont="1" applyBorder="1" applyAlignment="1">
      <alignment horizontal="center" wrapText="1"/>
    </xf>
    <xf numFmtId="0" fontId="198" fillId="0" borderId="13" xfId="0" applyFont="1" applyBorder="1" applyAlignment="1">
      <alignment wrapText="1"/>
    </xf>
    <xf numFmtId="0" fontId="198" fillId="0" borderId="13" xfId="0" applyFont="1" applyFill="1" applyBorder="1" applyAlignment="1">
      <alignment wrapText="1"/>
    </xf>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2" xfId="0" applyFont="1" applyBorder="1" applyAlignment="1">
      <alignment horizontal="center" wrapText="1"/>
    </xf>
    <xf numFmtId="0" fontId="21" fillId="0" borderId="10" xfId="0" applyFont="1" applyBorder="1" applyAlignment="1">
      <alignment wrapText="1"/>
    </xf>
    <xf numFmtId="0" fontId="129" fillId="0" borderId="10" xfId="0" applyFont="1" applyBorder="1" applyAlignment="1">
      <alignment horizontal="left" vertical="center" wrapText="1"/>
    </xf>
    <xf numFmtId="166" fontId="134" fillId="0" borderId="0" xfId="0" applyNumberFormat="1" applyFont="1"/>
    <xf numFmtId="0" fontId="117" fillId="0" borderId="96" xfId="0" applyFont="1" applyBorder="1" applyAlignment="1">
      <alignment horizontal="center" vertical="center"/>
    </xf>
    <xf numFmtId="0" fontId="129" fillId="0" borderId="96" xfId="0" applyFont="1" applyBorder="1" applyAlignment="1">
      <alignment horizontal="center" vertical="center" wrapText="1"/>
    </xf>
    <xf numFmtId="0" fontId="134" fillId="0" borderId="96" xfId="0" applyFont="1" applyBorder="1"/>
    <xf numFmtId="166" fontId="134" fillId="0" borderId="96" xfId="0" applyNumberFormat="1" applyFont="1" applyBorder="1"/>
    <xf numFmtId="0" fontId="123" fillId="0" borderId="37" xfId="0" applyFont="1" applyBorder="1" applyAlignment="1">
      <alignment horizontal="left" vertical="center"/>
    </xf>
    <xf numFmtId="0" fontId="24" fillId="0" borderId="0" xfId="0" applyFont="1"/>
    <xf numFmtId="0" fontId="46" fillId="0" borderId="0" xfId="0" applyFont="1"/>
    <xf numFmtId="0" fontId="73" fillId="0" borderId="10" xfId="0" applyFont="1" applyBorder="1" applyAlignment="1">
      <alignment horizontal="center"/>
    </xf>
    <xf numFmtId="0" fontId="0" fillId="0" borderId="10" xfId="0" applyBorder="1" applyAlignment="1">
      <alignment horizontal="center" vertical="top" wrapText="1"/>
    </xf>
    <xf numFmtId="0" fontId="0" fillId="0" borderId="0" xfId="0" applyAlignment="1">
      <alignment vertical="top" wrapText="1"/>
    </xf>
    <xf numFmtId="0" fontId="21" fillId="0" borderId="10" xfId="0" applyFont="1" applyFill="1" applyBorder="1" applyAlignment="1">
      <alignment wrapText="1"/>
    </xf>
    <xf numFmtId="49" fontId="38" fillId="0" borderId="10" xfId="0" applyNumberFormat="1" applyFont="1" applyFill="1" applyBorder="1" applyAlignment="1">
      <alignment horizontal="center"/>
    </xf>
    <xf numFmtId="0" fontId="21" fillId="0" borderId="12" xfId="0" applyFont="1" applyBorder="1" applyAlignment="1">
      <alignment horizontal="center" wrapText="1"/>
    </xf>
    <xf numFmtId="0" fontId="21" fillId="0" borderId="10" xfId="0" applyFont="1" applyBorder="1" applyAlignment="1">
      <alignment wrapText="1"/>
    </xf>
    <xf numFmtId="0" fontId="21" fillId="0" borderId="10" xfId="0" applyFont="1" applyFill="1" applyBorder="1" applyAlignment="1">
      <alignment wrapText="1"/>
    </xf>
    <xf numFmtId="0" fontId="21" fillId="0" borderId="10" xfId="0" applyFont="1" applyFill="1" applyBorder="1" applyAlignment="1">
      <alignment wrapText="1"/>
    </xf>
    <xf numFmtId="0" fontId="197" fillId="0" borderId="10" xfId="0" applyFont="1" applyFill="1" applyBorder="1" applyAlignment="1">
      <alignment horizontal="center" wrapText="1"/>
    </xf>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0" xfId="0" applyFont="1" applyFill="1" applyBorder="1" applyAlignment="1">
      <alignment wrapText="1"/>
    </xf>
    <xf numFmtId="0" fontId="38" fillId="0" borderId="10" xfId="0" applyFont="1" applyFill="1" applyBorder="1" applyAlignment="1">
      <alignment horizontal="left" wrapText="1"/>
    </xf>
    <xf numFmtId="0" fontId="21" fillId="0" borderId="10" xfId="0" applyFont="1" applyFill="1" applyBorder="1" applyAlignment="1">
      <alignment wrapText="1"/>
    </xf>
    <xf numFmtId="0" fontId="21" fillId="0" borderId="10" xfId="0" applyFont="1" applyFill="1" applyBorder="1" applyAlignment="1">
      <alignment wrapText="1"/>
    </xf>
    <xf numFmtId="11" fontId="38" fillId="0" borderId="10" xfId="0" applyNumberFormat="1" applyFont="1" applyFill="1" applyBorder="1" applyAlignment="1">
      <alignment horizontal="left" wrapText="1"/>
    </xf>
    <xf numFmtId="0" fontId="0" fillId="0" borderId="13" xfId="0" applyFont="1" applyFill="1" applyBorder="1" applyAlignment="1">
      <alignment horizontal="center" vertical="center"/>
    </xf>
    <xf numFmtId="0" fontId="0" fillId="0" borderId="13" xfId="0" applyFont="1" applyFill="1" applyBorder="1"/>
    <xf numFmtId="0" fontId="117" fillId="0" borderId="0" xfId="0" applyFont="1"/>
    <xf numFmtId="0" fontId="119" fillId="38" borderId="32" xfId="0" applyFont="1" applyFill="1" applyBorder="1" applyAlignment="1">
      <alignment horizontal="center" vertical="center" textRotation="255" wrapText="1"/>
    </xf>
    <xf numFmtId="0" fontId="119" fillId="38" borderId="33" xfId="0" applyFont="1" applyFill="1" applyBorder="1" applyAlignment="1">
      <alignment horizontal="center" vertical="center" textRotation="255" wrapText="1"/>
    </xf>
    <xf numFmtId="0" fontId="119" fillId="38" borderId="25" xfId="0" applyFont="1" applyFill="1" applyBorder="1" applyAlignment="1">
      <alignment horizontal="center" vertical="center" textRotation="255" wrapText="1"/>
    </xf>
    <xf numFmtId="0" fontId="117" fillId="45" borderId="74" xfId="0" applyFont="1" applyFill="1" applyBorder="1" applyAlignment="1">
      <alignment horizontal="center" vertical="center"/>
    </xf>
    <xf numFmtId="0" fontId="117" fillId="45" borderId="62" xfId="0" applyFont="1" applyFill="1" applyBorder="1" applyAlignment="1">
      <alignment horizontal="center" vertical="center"/>
    </xf>
    <xf numFmtId="0" fontId="117" fillId="38" borderId="74" xfId="0" applyFont="1" applyFill="1" applyBorder="1" applyAlignment="1">
      <alignment horizontal="center" vertical="center"/>
    </xf>
    <xf numFmtId="0" fontId="117" fillId="38" borderId="75" xfId="0" applyFont="1" applyFill="1" applyBorder="1" applyAlignment="1">
      <alignment horizontal="center" vertical="center"/>
    </xf>
    <xf numFmtId="0" fontId="129" fillId="0" borderId="73" xfId="0" applyFont="1" applyBorder="1" applyAlignment="1">
      <alignment horizontal="center" vertical="center" wrapText="1"/>
    </xf>
    <xf numFmtId="0" fontId="0" fillId="0" borderId="0" xfId="0" applyAlignment="1">
      <alignment wrapText="1"/>
    </xf>
    <xf numFmtId="0" fontId="108" fillId="0" borderId="0" xfId="0" applyFont="1" applyAlignment="1">
      <alignment horizontal="center" vertical="center" wrapText="1"/>
    </xf>
    <xf numFmtId="0" fontId="109" fillId="0" borderId="0" xfId="0" applyFont="1" applyAlignment="1">
      <alignment vertical="center"/>
    </xf>
    <xf numFmtId="0" fontId="48" fillId="0" borderId="0" xfId="0" applyFont="1" applyAlignment="1">
      <alignment horizontal="center" wrapText="1"/>
    </xf>
    <xf numFmtId="0" fontId="109" fillId="0" borderId="0" xfId="0" applyFont="1" applyAlignment="1">
      <alignment horizontal="left"/>
    </xf>
    <xf numFmtId="0" fontId="136" fillId="0" borderId="0" xfId="0" applyFont="1" applyAlignment="1">
      <alignment horizontal="center" wrapText="1"/>
    </xf>
    <xf numFmtId="0" fontId="136" fillId="0" borderId="0" xfId="0" applyFont="1" applyAlignment="1">
      <alignment horizontal="left"/>
    </xf>
    <xf numFmtId="0" fontId="178" fillId="0" borderId="0" xfId="0" applyFont="1" applyAlignment="1">
      <alignment horizontal="center" vertical="center" wrapText="1"/>
    </xf>
    <xf numFmtId="0" fontId="178" fillId="0" borderId="0" xfId="0" applyFont="1" applyAlignment="1">
      <alignment vertical="center"/>
    </xf>
    <xf numFmtId="0" fontId="132" fillId="0" borderId="0" xfId="0" applyFont="1" applyAlignment="1">
      <alignment horizontal="center" vertical="center"/>
    </xf>
    <xf numFmtId="0" fontId="132" fillId="0" borderId="0" xfId="0" applyFont="1" applyAlignment="1">
      <alignment vertical="center"/>
    </xf>
    <xf numFmtId="0" fontId="178" fillId="0" borderId="0" xfId="0" applyFont="1" applyAlignment="1">
      <alignment horizontal="left" vertical="center"/>
    </xf>
    <xf numFmtId="0" fontId="109" fillId="0" borderId="0" xfId="0" applyFont="1" applyAlignment="1">
      <alignment horizontal="left" vertical="center"/>
    </xf>
    <xf numFmtId="0" fontId="38" fillId="0" borderId="0" xfId="0" applyFont="1" applyAlignment="1">
      <alignment horizontal="center" vertical="center" wrapText="1"/>
    </xf>
    <xf numFmtId="0" fontId="48" fillId="0" borderId="0" xfId="0" applyFont="1" applyAlignment="1">
      <alignment horizontal="center" vertical="center" wrapText="1"/>
    </xf>
    <xf numFmtId="0" fontId="48" fillId="0" borderId="38" xfId="0" applyFont="1" applyBorder="1" applyAlignment="1">
      <alignment horizontal="center" vertical="center" wrapText="1"/>
    </xf>
    <xf numFmtId="166" fontId="48" fillId="0" borderId="19" xfId="0" applyNumberFormat="1" applyFont="1" applyBorder="1" applyAlignment="1">
      <alignment horizontal="center" vertical="center" wrapText="1"/>
    </xf>
    <xf numFmtId="0" fontId="48" fillId="0" borderId="19" xfId="0" applyFont="1" applyBorder="1" applyAlignment="1">
      <alignment horizontal="center" vertical="center" wrapText="1"/>
    </xf>
    <xf numFmtId="0" fontId="118" fillId="0" borderId="0" xfId="0" applyFont="1" applyAlignment="1">
      <alignment horizontal="left" vertical="center" wrapText="1"/>
    </xf>
    <xf numFmtId="166" fontId="118" fillId="0" borderId="0" xfId="0" applyNumberFormat="1" applyFont="1" applyAlignment="1">
      <alignment horizontal="left" vertical="center" wrapText="1"/>
    </xf>
    <xf numFmtId="0" fontId="118" fillId="0" borderId="52" xfId="0" applyFont="1" applyBorder="1" applyAlignment="1">
      <alignment horizontal="left" vertical="center" wrapText="1"/>
    </xf>
    <xf numFmtId="0" fontId="118" fillId="0" borderId="36" xfId="0" applyFont="1" applyBorder="1" applyAlignment="1">
      <alignment horizontal="left" vertical="center" wrapText="1"/>
    </xf>
    <xf numFmtId="0" fontId="120" fillId="0" borderId="38" xfId="0" applyFont="1" applyBorder="1" applyAlignment="1">
      <alignment horizontal="left" vertical="center"/>
    </xf>
    <xf numFmtId="0" fontId="120" fillId="0" borderId="13" xfId="0" applyFont="1" applyBorder="1" applyAlignment="1">
      <alignment horizontal="left" vertical="center"/>
    </xf>
    <xf numFmtId="0" fontId="120" fillId="0" borderId="12" xfId="0" applyFont="1" applyBorder="1" applyAlignment="1">
      <alignment horizontal="left" vertical="center"/>
    </xf>
    <xf numFmtId="0" fontId="156" fillId="0" borderId="11" xfId="0" applyFont="1" applyBorder="1" applyAlignment="1">
      <alignment horizontal="center" vertical="center" wrapText="1"/>
    </xf>
    <xf numFmtId="0" fontId="156" fillId="0" borderId="10" xfId="0" applyFont="1" applyBorder="1" applyAlignment="1">
      <alignment horizontal="center" vertical="center" wrapText="1"/>
    </xf>
    <xf numFmtId="0" fontId="156" fillId="0" borderId="10" xfId="0" applyFont="1" applyBorder="1" applyAlignment="1">
      <alignment horizontal="center" vertical="center"/>
    </xf>
    <xf numFmtId="0" fontId="156" fillId="0" borderId="10" xfId="0" applyFont="1" applyBorder="1" applyAlignment="1">
      <alignment horizontal="left" vertical="center"/>
    </xf>
    <xf numFmtId="0" fontId="156" fillId="0" borderId="38" xfId="0" applyFont="1" applyBorder="1" applyAlignment="1">
      <alignment horizontal="left" vertical="center"/>
    </xf>
    <xf numFmtId="0" fontId="156" fillId="0" borderId="20" xfId="0" applyFont="1" applyBorder="1" applyAlignment="1">
      <alignment horizontal="left" vertical="center"/>
    </xf>
    <xf numFmtId="0" fontId="156" fillId="0" borderId="15" xfId="0" applyFont="1" applyBorder="1" applyAlignment="1">
      <alignment horizontal="left" vertical="center"/>
    </xf>
    <xf numFmtId="0" fontId="156" fillId="0" borderId="16" xfId="0" applyFont="1" applyBorder="1" applyAlignment="1">
      <alignment horizontal="center" vertical="center"/>
    </xf>
    <xf numFmtId="166" fontId="156" fillId="0" borderId="16" xfId="0" applyNumberFormat="1" applyFont="1" applyBorder="1" applyAlignment="1">
      <alignment horizontal="center" vertical="center"/>
    </xf>
    <xf numFmtId="166" fontId="156" fillId="0" borderId="14" xfId="0" applyNumberFormat="1" applyFont="1" applyBorder="1" applyAlignment="1">
      <alignment horizontal="center" vertical="center"/>
    </xf>
    <xf numFmtId="0" fontId="121" fillId="0" borderId="0" xfId="0" applyFont="1" applyAlignment="1">
      <alignment horizontal="center"/>
    </xf>
    <xf numFmtId="0" fontId="143" fillId="0" borderId="26" xfId="0" applyFont="1" applyBorder="1" applyAlignment="1">
      <alignment horizontal="center"/>
    </xf>
    <xf numFmtId="0" fontId="143" fillId="0" borderId="0" xfId="0" applyFont="1" applyAlignment="1">
      <alignment horizontal="left" wrapText="1"/>
    </xf>
    <xf numFmtId="0" fontId="143" fillId="0" borderId="0" xfId="0" applyFont="1" applyAlignment="1">
      <alignment horizontal="center"/>
    </xf>
    <xf numFmtId="0" fontId="156" fillId="0" borderId="37" xfId="0" applyFont="1" applyBorder="1" applyAlignment="1">
      <alignment horizontal="left" vertical="center"/>
    </xf>
    <xf numFmtId="0" fontId="156" fillId="0" borderId="21" xfId="0" applyFont="1" applyBorder="1" applyAlignment="1">
      <alignment horizontal="left" vertical="center"/>
    </xf>
    <xf numFmtId="166" fontId="156" fillId="0" borderId="69" xfId="0" applyNumberFormat="1" applyFont="1" applyBorder="1" applyAlignment="1">
      <alignment horizontal="center" vertical="center"/>
    </xf>
    <xf numFmtId="0" fontId="143" fillId="0" borderId="28" xfId="0" applyFont="1" applyBorder="1" applyAlignment="1">
      <alignment horizontal="center"/>
    </xf>
    <xf numFmtId="0" fontId="143" fillId="0" borderId="96" xfId="0" applyFont="1" applyBorder="1" applyAlignment="1">
      <alignment horizontal="left" wrapText="1"/>
    </xf>
    <xf numFmtId="0" fontId="143" fillId="0" borderId="96" xfId="0" applyFont="1" applyBorder="1" applyAlignment="1">
      <alignment horizontal="center"/>
    </xf>
    <xf numFmtId="0" fontId="156" fillId="0" borderId="60" xfId="0" applyFont="1" applyBorder="1" applyAlignment="1">
      <alignment horizontal="center" vertical="center"/>
    </xf>
    <xf numFmtId="0" fontId="156" fillId="0" borderId="60" xfId="0" applyFont="1" applyBorder="1" applyAlignment="1">
      <alignment horizontal="left" vertical="center"/>
    </xf>
    <xf numFmtId="0" fontId="156" fillId="0" borderId="100" xfId="0" applyFont="1" applyBorder="1" applyAlignment="1">
      <alignment horizontal="left" vertical="center"/>
    </xf>
    <xf numFmtId="0" fontId="156" fillId="0" borderId="99" xfId="0" applyFont="1" applyBorder="1" applyAlignment="1">
      <alignment horizontal="left" vertical="center"/>
    </xf>
    <xf numFmtId="0" fontId="156" fillId="0" borderId="102" xfId="0" applyFont="1" applyBorder="1" applyAlignment="1">
      <alignment horizontal="center" vertical="center"/>
    </xf>
    <xf numFmtId="166" fontId="156" fillId="0" borderId="102" xfId="0" applyNumberFormat="1" applyFont="1" applyBorder="1" applyAlignment="1">
      <alignment horizontal="center" vertical="center"/>
    </xf>
    <xf numFmtId="0" fontId="120" fillId="0" borderId="10" xfId="0" applyFont="1" applyBorder="1" applyAlignment="1">
      <alignment horizontal="left" vertical="center"/>
    </xf>
    <xf numFmtId="0" fontId="120" fillId="0" borderId="20" xfId="0" applyFont="1" applyBorder="1" applyAlignment="1">
      <alignment horizontal="left" vertical="center"/>
    </xf>
    <xf numFmtId="0" fontId="120" fillId="0" borderId="15" xfId="0" applyFont="1" applyBorder="1" applyAlignment="1">
      <alignment horizontal="left" vertical="center"/>
    </xf>
    <xf numFmtId="166" fontId="120" fillId="0" borderId="14" xfId="0" applyNumberFormat="1" applyFont="1" applyBorder="1" applyAlignment="1">
      <alignment horizontal="center" vertical="center"/>
    </xf>
    <xf numFmtId="0" fontId="120" fillId="0" borderId="26" xfId="0" applyFont="1" applyBorder="1" applyAlignment="1">
      <alignment horizontal="center"/>
    </xf>
    <xf numFmtId="0" fontId="120" fillId="0" borderId="37" xfId="0" applyFont="1" applyBorder="1" applyAlignment="1">
      <alignment horizontal="left" vertical="center"/>
    </xf>
    <xf numFmtId="0" fontId="120" fillId="0" borderId="21" xfId="0" applyFont="1" applyBorder="1" applyAlignment="1">
      <alignment horizontal="left" vertical="center"/>
    </xf>
    <xf numFmtId="166" fontId="120" fillId="0" borderId="69" xfId="0" applyNumberFormat="1" applyFont="1" applyBorder="1" applyAlignment="1">
      <alignment horizontal="center" vertical="center"/>
    </xf>
    <xf numFmtId="0" fontId="120" fillId="0" borderId="28" xfId="0" applyFont="1" applyBorder="1" applyAlignment="1">
      <alignment horizontal="center"/>
    </xf>
    <xf numFmtId="0" fontId="120" fillId="0" borderId="96" xfId="0" applyFont="1" applyBorder="1" applyAlignment="1">
      <alignment horizontal="left" wrapText="1"/>
    </xf>
    <xf numFmtId="0" fontId="120" fillId="0" borderId="96" xfId="0" applyFont="1" applyBorder="1" applyAlignment="1">
      <alignment horizontal="center"/>
    </xf>
    <xf numFmtId="0" fontId="120" fillId="0" borderId="60" xfId="0" applyFont="1" applyBorder="1" applyAlignment="1">
      <alignment horizontal="center" vertical="center"/>
    </xf>
    <xf numFmtId="0" fontId="120" fillId="0" borderId="60" xfId="0" applyFont="1" applyBorder="1" applyAlignment="1">
      <alignment horizontal="left" vertical="center"/>
    </xf>
    <xf numFmtId="0" fontId="120" fillId="0" borderId="100" xfId="0" applyFont="1" applyBorder="1" applyAlignment="1">
      <alignment horizontal="left" vertical="center"/>
    </xf>
    <xf numFmtId="0" fontId="120" fillId="0" borderId="99" xfId="0" applyFont="1" applyBorder="1" applyAlignment="1">
      <alignment horizontal="left" vertical="center"/>
    </xf>
    <xf numFmtId="166" fontId="120" fillId="0" borderId="60" xfId="0" applyNumberFormat="1" applyFont="1" applyBorder="1" applyAlignment="1">
      <alignment horizontal="center" vertical="center"/>
    </xf>
    <xf numFmtId="166" fontId="120" fillId="0" borderId="102" xfId="0" applyNumberFormat="1" applyFont="1" applyBorder="1" applyAlignment="1">
      <alignment horizontal="center" vertical="center"/>
    </xf>
    <xf numFmtId="0" fontId="48" fillId="0" borderId="19" xfId="0" applyFont="1" applyBorder="1" applyAlignment="1">
      <alignment horizontal="left" vertical="center"/>
    </xf>
    <xf numFmtId="0" fontId="117" fillId="0" borderId="0" xfId="0" applyFont="1" applyAlignment="1">
      <alignment horizontal="center" vertical="center" wrapText="1"/>
    </xf>
    <xf numFmtId="166" fontId="127" fillId="0" borderId="58" xfId="0" applyNumberFormat="1" applyFont="1" applyBorder="1" applyAlignment="1">
      <alignment horizontal="center" vertical="center"/>
    </xf>
    <xf numFmtId="166" fontId="127" fillId="0" borderId="0" xfId="0" applyNumberFormat="1" applyFont="1" applyAlignment="1">
      <alignment horizontal="center" vertical="center"/>
    </xf>
    <xf numFmtId="0" fontId="127" fillId="0" borderId="0" xfId="0" applyFont="1" applyAlignment="1">
      <alignment horizontal="center" vertical="center" wrapText="1"/>
    </xf>
    <xf numFmtId="0" fontId="127" fillId="0" borderId="0" xfId="0" applyFont="1" applyAlignment="1">
      <alignment horizontal="center" vertical="center"/>
    </xf>
    <xf numFmtId="0" fontId="127" fillId="0" borderId="69" xfId="0" applyFont="1" applyBorder="1" applyAlignment="1">
      <alignment horizontal="left" vertical="center"/>
    </xf>
    <xf numFmtId="0" fontId="127" fillId="0" borderId="96" xfId="0" applyFont="1" applyBorder="1" applyAlignment="1">
      <alignment horizontal="center" vertical="center" wrapText="1"/>
    </xf>
    <xf numFmtId="0" fontId="127" fillId="0" borderId="96" xfId="0" applyFont="1" applyBorder="1" applyAlignment="1">
      <alignment horizontal="center" vertical="center"/>
    </xf>
    <xf numFmtId="0" fontId="129" fillId="0" borderId="62" xfId="0" applyFont="1" applyBorder="1" applyAlignment="1">
      <alignment horizontal="center" vertical="center" wrapText="1"/>
    </xf>
    <xf numFmtId="0" fontId="129" fillId="0" borderId="62" xfId="0" applyFont="1" applyBorder="1" applyAlignment="1">
      <alignment horizontal="left" vertical="center"/>
    </xf>
    <xf numFmtId="166" fontId="129" fillId="0" borderId="62" xfId="0" applyNumberFormat="1" applyFont="1" applyBorder="1" applyAlignment="1">
      <alignment horizontal="center" vertical="center"/>
    </xf>
    <xf numFmtId="166" fontId="129" fillId="0" borderId="63" xfId="0" applyNumberFormat="1" applyFont="1" applyBorder="1" applyAlignment="1">
      <alignment horizontal="center" vertical="center"/>
    </xf>
    <xf numFmtId="166" fontId="129" fillId="0" borderId="77" xfId="0" applyNumberFormat="1" applyFont="1" applyBorder="1" applyAlignment="1">
      <alignment horizontal="center" vertical="center"/>
    </xf>
    <xf numFmtId="0" fontId="129" fillId="0" borderId="76" xfId="0" applyFont="1" applyBorder="1" applyAlignment="1">
      <alignment horizontal="center" vertical="center" wrapText="1"/>
    </xf>
    <xf numFmtId="166" fontId="129" fillId="0" borderId="10" xfId="0" applyNumberFormat="1" applyFont="1" applyBorder="1" applyAlignment="1">
      <alignment horizontal="center" vertical="center"/>
    </xf>
    <xf numFmtId="166" fontId="129" fillId="0" borderId="69" xfId="0" applyNumberFormat="1" applyFont="1" applyBorder="1" applyAlignment="1">
      <alignment horizontal="center" vertical="center"/>
    </xf>
    <xf numFmtId="0" fontId="129" fillId="0" borderId="14" xfId="0" applyFont="1" applyBorder="1" applyAlignment="1">
      <alignment horizontal="left" vertical="center"/>
    </xf>
    <xf numFmtId="0" fontId="129" fillId="0" borderId="96" xfId="0" applyFont="1" applyBorder="1" applyAlignment="1">
      <alignment horizontal="center" vertical="center"/>
    </xf>
    <xf numFmtId="0" fontId="129" fillId="0" borderId="99" xfId="0" applyFont="1" applyBorder="1" applyAlignment="1">
      <alignment horizontal="center" vertical="center"/>
    </xf>
    <xf numFmtId="0" fontId="127" fillId="0" borderId="96" xfId="0" applyFont="1" applyBorder="1" applyAlignment="1">
      <alignment vertical="center" wrapText="1"/>
    </xf>
    <xf numFmtId="0" fontId="127" fillId="0" borderId="96" xfId="0" applyFont="1" applyBorder="1" applyAlignment="1">
      <alignment vertical="center"/>
    </xf>
    <xf numFmtId="0" fontId="128" fillId="0" borderId="0" xfId="0" applyFont="1" applyAlignment="1">
      <alignment horizontal="center" vertical="center" wrapText="1"/>
    </xf>
    <xf numFmtId="0" fontId="130" fillId="0" borderId="0" xfId="0" applyFont="1" applyAlignment="1">
      <alignment horizontal="left" vertical="center"/>
    </xf>
    <xf numFmtId="0" fontId="134" fillId="0" borderId="0" xfId="0" applyFont="1" applyAlignment="1">
      <alignment horizontal="left" wrapText="1"/>
    </xf>
    <xf numFmtId="0" fontId="134" fillId="0" borderId="0" xfId="0" applyFont="1" applyAlignment="1">
      <alignment horizontal="left"/>
    </xf>
    <xf numFmtId="0" fontId="134" fillId="0" borderId="0" xfId="0" applyFont="1" applyAlignment="1">
      <alignment horizontal="center"/>
    </xf>
    <xf numFmtId="0" fontId="135" fillId="0" borderId="0" xfId="0" applyFont="1" applyAlignment="1">
      <alignment horizontal="center" vertical="center"/>
    </xf>
    <xf numFmtId="0" fontId="149" fillId="0" borderId="0" xfId="0" applyFont="1" applyAlignment="1">
      <alignment horizontal="center" vertical="center"/>
    </xf>
    <xf numFmtId="0" fontId="149" fillId="0" borderId="0" xfId="0" applyFont="1" applyAlignment="1">
      <alignment horizontal="center" vertical="center" wrapText="1"/>
    </xf>
    <xf numFmtId="0" fontId="141" fillId="0" borderId="0" xfId="0" applyFont="1" applyAlignment="1">
      <alignment horizontal="left" vertical="center" wrapText="1"/>
    </xf>
    <xf numFmtId="166" fontId="141" fillId="0" borderId="0" xfId="0" applyNumberFormat="1" applyFont="1" applyAlignment="1">
      <alignment horizontal="left" vertical="center" wrapText="1"/>
    </xf>
    <xf numFmtId="0" fontId="141" fillId="0" borderId="27" xfId="0" applyFont="1" applyBorder="1" applyAlignment="1">
      <alignment horizontal="left" vertical="center" wrapText="1"/>
    </xf>
    <xf numFmtId="0" fontId="142" fillId="0" borderId="10" xfId="0" applyFont="1" applyBorder="1" applyAlignment="1">
      <alignment horizontal="center" vertical="center" wrapText="1"/>
    </xf>
    <xf numFmtId="0" fontId="142" fillId="0" borderId="10" xfId="0" applyFont="1" applyBorder="1" applyAlignment="1">
      <alignment horizontal="left" vertical="center"/>
    </xf>
    <xf numFmtId="0" fontId="142" fillId="0" borderId="0" xfId="0" applyFont="1" applyAlignment="1">
      <alignment horizontal="center" vertical="center" wrapText="1"/>
    </xf>
    <xf numFmtId="0" fontId="142" fillId="0" borderId="0" xfId="0" applyFont="1" applyAlignment="1">
      <alignment horizontal="left" vertical="center"/>
    </xf>
    <xf numFmtId="0" fontId="143" fillId="0" borderId="0" xfId="0" applyFont="1"/>
    <xf numFmtId="166" fontId="143" fillId="0" borderId="0" xfId="0" applyNumberFormat="1" applyFont="1"/>
    <xf numFmtId="0" fontId="124" fillId="0" borderId="26" xfId="0" applyFont="1" applyBorder="1" applyAlignment="1">
      <alignment horizontal="center"/>
    </xf>
    <xf numFmtId="0" fontId="124" fillId="0" borderId="0" xfId="0" applyFont="1" applyAlignment="1">
      <alignment horizontal="center" vertical="center"/>
    </xf>
    <xf numFmtId="0" fontId="125" fillId="0" borderId="28" xfId="0" applyFont="1" applyBorder="1" applyAlignment="1">
      <alignment vertical="center" textRotation="255" wrapText="1"/>
    </xf>
    <xf numFmtId="0" fontId="125" fillId="0" borderId="96" xfId="0" applyFont="1" applyBorder="1" applyAlignment="1">
      <alignment horizontal="center" vertical="center" wrapText="1"/>
    </xf>
    <xf numFmtId="0" fontId="125" fillId="0" borderId="99" xfId="0" applyFont="1" applyBorder="1" applyAlignment="1">
      <alignment horizontal="left" vertical="center"/>
    </xf>
    <xf numFmtId="0" fontId="142" fillId="0" borderId="102" xfId="0" applyFont="1" applyBorder="1" applyAlignment="1">
      <alignment horizontal="center" vertical="center" wrapText="1"/>
    </xf>
    <xf numFmtId="0" fontId="125" fillId="0" borderId="100" xfId="0" applyFont="1" applyBorder="1"/>
    <xf numFmtId="166" fontId="125" fillId="0" borderId="96" xfId="0" applyNumberFormat="1" applyFont="1" applyBorder="1"/>
    <xf numFmtId="0" fontId="126" fillId="0" borderId="0" xfId="0" applyFont="1"/>
    <xf numFmtId="0" fontId="125" fillId="0" borderId="96" xfId="0" applyFont="1" applyBorder="1" applyAlignment="1">
      <alignment horizontal="left" vertical="center"/>
    </xf>
    <xf numFmtId="0" fontId="142" fillId="0" borderId="60" xfId="0" applyFont="1" applyBorder="1" applyAlignment="1">
      <alignment horizontal="center" vertical="center" wrapText="1"/>
    </xf>
    <xf numFmtId="0" fontId="125" fillId="0" borderId="96" xfId="0" applyFont="1" applyBorder="1"/>
    <xf numFmtId="0" fontId="145" fillId="0" borderId="57" xfId="0" applyFont="1" applyBorder="1" applyAlignment="1">
      <alignment horizontal="center" vertical="center" wrapText="1"/>
    </xf>
    <xf numFmtId="0" fontId="145" fillId="0" borderId="58" xfId="0" applyFont="1" applyBorder="1" applyAlignment="1">
      <alignment horizontal="center" vertical="center" wrapText="1"/>
    </xf>
    <xf numFmtId="0" fontId="145" fillId="0" borderId="59" xfId="0" applyFont="1" applyBorder="1" applyAlignment="1">
      <alignment horizontal="left" vertical="center"/>
    </xf>
    <xf numFmtId="0" fontId="146" fillId="0" borderId="28" xfId="0" applyFont="1" applyBorder="1" applyAlignment="1">
      <alignment vertical="center" textRotation="255"/>
    </xf>
    <xf numFmtId="0" fontId="145" fillId="0" borderId="96" xfId="0" applyFont="1" applyBorder="1" applyAlignment="1">
      <alignment horizontal="center" vertical="center" wrapText="1"/>
    </xf>
    <xf numFmtId="0" fontId="145" fillId="0" borderId="60" xfId="0" applyFont="1" applyBorder="1" applyAlignment="1">
      <alignment horizontal="center" vertical="center" wrapText="1"/>
    </xf>
    <xf numFmtId="0" fontId="145" fillId="0" borderId="61" xfId="0" applyFont="1" applyBorder="1" applyAlignment="1">
      <alignment horizontal="left" vertical="center"/>
    </xf>
    <xf numFmtId="0" fontId="147" fillId="0" borderId="96" xfId="0" applyFont="1" applyBorder="1" applyAlignment="1">
      <alignment horizontal="center"/>
    </xf>
    <xf numFmtId="0" fontId="146" fillId="0" borderId="96" xfId="0" applyFont="1" applyBorder="1" applyAlignment="1">
      <alignment horizontal="left"/>
    </xf>
    <xf numFmtId="0" fontId="140" fillId="0" borderId="96" xfId="0" applyFont="1" applyBorder="1" applyAlignment="1">
      <alignment horizontal="center"/>
    </xf>
    <xf numFmtId="166" fontId="140" fillId="0" borderId="96" xfId="0" applyNumberFormat="1" applyFont="1" applyBorder="1" applyAlignment="1">
      <alignment horizontal="center"/>
    </xf>
    <xf numFmtId="0" fontId="119" fillId="0" borderId="36" xfId="0" applyFont="1" applyBorder="1" applyAlignment="1">
      <alignment horizontal="center" vertical="center" textRotation="255" wrapText="1"/>
    </xf>
    <xf numFmtId="0" fontId="119" fillId="0" borderId="25" xfId="0" applyFont="1" applyBorder="1" applyAlignment="1">
      <alignment horizontal="center" vertical="center" textRotation="255" wrapText="1"/>
    </xf>
    <xf numFmtId="0" fontId="106" fillId="0" borderId="0" xfId="0" applyFont="1" applyAlignment="1">
      <alignment horizontal="center" wrapText="1"/>
    </xf>
    <xf numFmtId="0" fontId="131" fillId="0" borderId="0" xfId="0" applyFont="1" applyAlignment="1">
      <alignment horizontal="left" wrapText="1"/>
    </xf>
    <xf numFmtId="0" fontId="132" fillId="0" borderId="58" xfId="0" applyFont="1" applyBorder="1" applyAlignment="1">
      <alignment horizontal="center" vertical="center" wrapText="1"/>
    </xf>
    <xf numFmtId="0" fontId="131" fillId="0" borderId="0" xfId="0" applyFont="1" applyAlignment="1">
      <alignment horizontal="center" wrapText="1"/>
    </xf>
    <xf numFmtId="0" fontId="123" fillId="0" borderId="0" xfId="0" applyFont="1" applyAlignment="1">
      <alignment horizontal="center" vertical="center" wrapText="1"/>
    </xf>
    <xf numFmtId="166" fontId="123" fillId="0" borderId="0" xfId="0" applyNumberFormat="1" applyFont="1" applyAlignment="1">
      <alignment horizontal="center" vertical="center" wrapText="1"/>
    </xf>
    <xf numFmtId="0" fontId="133" fillId="0" borderId="26" xfId="0" applyFont="1" applyBorder="1" applyAlignment="1">
      <alignment vertical="center"/>
    </xf>
    <xf numFmtId="0" fontId="133" fillId="0" borderId="0" xfId="0" applyFont="1" applyAlignment="1">
      <alignment vertical="center"/>
    </xf>
    <xf numFmtId="0" fontId="131" fillId="0" borderId="0" xfId="0" applyFont="1" applyAlignment="1">
      <alignment horizontal="center"/>
    </xf>
    <xf numFmtId="0" fontId="123" fillId="0" borderId="96" xfId="0" applyFont="1" applyBorder="1" applyAlignment="1">
      <alignment horizontal="center" vertical="center" wrapText="1"/>
    </xf>
    <xf numFmtId="166" fontId="123" fillId="0" borderId="96" xfId="0" applyNumberFormat="1" applyFont="1" applyBorder="1" applyAlignment="1">
      <alignment horizontal="center" vertical="center" wrapText="1"/>
    </xf>
    <xf numFmtId="0" fontId="131" fillId="0" borderId="0" xfId="0" applyFont="1" applyAlignment="1">
      <alignment horizontal="left" vertical="center" wrapText="1"/>
    </xf>
    <xf numFmtId="0" fontId="132" fillId="0" borderId="59" xfId="0" applyFont="1" applyBorder="1" applyAlignment="1">
      <alignment horizontal="center" vertical="center" wrapText="1"/>
    </xf>
    <xf numFmtId="0" fontId="123" fillId="0" borderId="102" xfId="0" applyFont="1" applyBorder="1" applyAlignment="1">
      <alignment horizontal="center" vertical="center" wrapText="1"/>
    </xf>
    <xf numFmtId="0" fontId="123" fillId="0" borderId="102" xfId="0" applyFont="1" applyBorder="1" applyAlignment="1">
      <alignment vertical="center" wrapText="1"/>
    </xf>
    <xf numFmtId="0" fontId="123" fillId="0" borderId="102" xfId="0" applyFont="1" applyBorder="1" applyAlignment="1">
      <alignment horizontal="left" vertical="center" wrapText="1"/>
    </xf>
    <xf numFmtId="0" fontId="118" fillId="0" borderId="27" xfId="0" applyFont="1" applyBorder="1" applyAlignment="1">
      <alignment horizontal="left" vertical="center" wrapText="1"/>
    </xf>
    <xf numFmtId="0" fontId="129" fillId="0" borderId="58" xfId="0" applyFont="1" applyBorder="1" applyAlignment="1">
      <alignment horizontal="left" vertical="center" wrapText="1"/>
    </xf>
    <xf numFmtId="0" fontId="123" fillId="0" borderId="0" xfId="0" applyFont="1" applyAlignment="1">
      <alignment horizontal="left" vertical="center"/>
    </xf>
    <xf numFmtId="0" fontId="123" fillId="0" borderId="59" xfId="0" applyFont="1" applyBorder="1" applyAlignment="1">
      <alignment horizontal="center" vertical="center" wrapText="1"/>
    </xf>
    <xf numFmtId="49" fontId="127" fillId="0" borderId="57" xfId="0" applyNumberFormat="1" applyFont="1" applyBorder="1" applyAlignment="1">
      <alignment horizontal="center" vertical="center" wrapText="1"/>
    </xf>
    <xf numFmtId="49" fontId="127" fillId="0" borderId="58" xfId="0" applyNumberFormat="1" applyFont="1" applyBorder="1" applyAlignment="1">
      <alignment horizontal="center" vertical="center" wrapText="1"/>
    </xf>
    <xf numFmtId="49" fontId="127" fillId="0" borderId="59" xfId="0" applyNumberFormat="1" applyFont="1" applyBorder="1" applyAlignment="1">
      <alignment horizontal="left" vertical="center"/>
    </xf>
    <xf numFmtId="49" fontId="127" fillId="0" borderId="96" xfId="0" applyNumberFormat="1" applyFont="1" applyBorder="1" applyAlignment="1">
      <alignment horizontal="center" vertical="center" wrapText="1"/>
    </xf>
    <xf numFmtId="49" fontId="127" fillId="0" borderId="60" xfId="0" applyNumberFormat="1" applyFont="1" applyBorder="1" applyAlignment="1">
      <alignment horizontal="center" vertical="center" wrapText="1"/>
    </xf>
    <xf numFmtId="49" fontId="127" fillId="0" borderId="61" xfId="0" applyNumberFormat="1" applyFont="1" applyBorder="1" applyAlignment="1">
      <alignment horizontal="left" vertical="center"/>
    </xf>
    <xf numFmtId="0" fontId="127" fillId="0" borderId="70" xfId="0" applyFont="1" applyBorder="1" applyAlignment="1">
      <alignment horizontal="center" vertical="center"/>
    </xf>
    <xf numFmtId="0" fontId="117" fillId="0" borderId="26" xfId="0" applyFont="1" applyBorder="1" applyAlignment="1">
      <alignment vertical="center" wrapText="1"/>
    </xf>
    <xf numFmtId="0" fontId="117" fillId="0" borderId="0" xfId="0" applyFont="1" applyAlignment="1">
      <alignment vertical="center" wrapText="1"/>
    </xf>
    <xf numFmtId="0" fontId="117" fillId="0" borderId="27" xfId="0" applyFont="1" applyBorder="1" applyAlignment="1">
      <alignment vertical="center" wrapText="1"/>
    </xf>
    <xf numFmtId="49" fontId="129" fillId="0" borderId="58" xfId="0" applyNumberFormat="1" applyFont="1" applyBorder="1" applyAlignment="1">
      <alignment horizontal="center" vertical="center" wrapText="1"/>
    </xf>
    <xf numFmtId="49" fontId="129" fillId="0" borderId="58" xfId="0" applyNumberFormat="1" applyFont="1" applyBorder="1" applyAlignment="1">
      <alignment horizontal="left" vertical="center"/>
    </xf>
    <xf numFmtId="49" fontId="129" fillId="0" borderId="62" xfId="0" applyNumberFormat="1" applyFont="1" applyBorder="1" applyAlignment="1">
      <alignment horizontal="center" vertical="center" wrapText="1"/>
    </xf>
    <xf numFmtId="49" fontId="129" fillId="0" borderId="10" xfId="0" applyNumberFormat="1" applyFont="1" applyBorder="1" applyAlignment="1">
      <alignment horizontal="left" vertical="center"/>
    </xf>
    <xf numFmtId="166" fontId="124" fillId="0" borderId="36" xfId="0" applyNumberFormat="1" applyFont="1" applyBorder="1" applyAlignment="1">
      <alignment horizontal="center" vertical="center" wrapText="1"/>
    </xf>
    <xf numFmtId="49" fontId="129" fillId="0" borderId="0" xfId="0" applyNumberFormat="1" applyFont="1" applyAlignment="1">
      <alignment horizontal="center" vertical="center" wrapText="1"/>
    </xf>
    <xf numFmtId="49" fontId="129" fillId="0" borderId="0" xfId="0" applyNumberFormat="1" applyFont="1" applyAlignment="1">
      <alignment horizontal="left" vertical="center"/>
    </xf>
    <xf numFmtId="49" fontId="129" fillId="0" borderId="10" xfId="0" applyNumberFormat="1" applyFont="1" applyBorder="1" applyAlignment="1">
      <alignment horizontal="center" vertical="center" wrapText="1"/>
    </xf>
    <xf numFmtId="166" fontId="124" fillId="0" borderId="0" xfId="0" applyNumberFormat="1" applyFont="1" applyAlignment="1">
      <alignment horizontal="center" vertical="center" wrapText="1"/>
    </xf>
    <xf numFmtId="0" fontId="124" fillId="0" borderId="10" xfId="0" applyFont="1" applyBorder="1" applyAlignment="1">
      <alignment horizontal="center" vertical="center" wrapText="1"/>
    </xf>
    <xf numFmtId="49" fontId="129" fillId="0" borderId="96" xfId="0" applyNumberFormat="1" applyFont="1" applyBorder="1" applyAlignment="1">
      <alignment horizontal="center" vertical="center" wrapText="1"/>
    </xf>
    <xf numFmtId="49" fontId="129" fillId="0" borderId="60" xfId="0" applyNumberFormat="1" applyFont="1" applyBorder="1" applyAlignment="1">
      <alignment horizontal="center" vertical="center" wrapText="1"/>
    </xf>
    <xf numFmtId="49" fontId="129" fillId="0" borderId="60" xfId="0" applyNumberFormat="1" applyFont="1" applyBorder="1" applyAlignment="1">
      <alignment horizontal="left" vertical="center"/>
    </xf>
    <xf numFmtId="0" fontId="124" fillId="0" borderId="60" xfId="0" applyFont="1" applyBorder="1" applyAlignment="1">
      <alignment horizontal="center" vertical="center" wrapText="1"/>
    </xf>
    <xf numFmtId="166" fontId="124" fillId="0" borderId="99" xfId="0" applyNumberFormat="1" applyFont="1" applyBorder="1" applyAlignment="1">
      <alignment horizontal="center" vertical="center" wrapText="1"/>
    </xf>
    <xf numFmtId="49" fontId="129" fillId="0" borderId="62" xfId="0" applyNumberFormat="1" applyFont="1" applyBorder="1" applyAlignment="1">
      <alignment horizontal="left" vertical="center"/>
    </xf>
    <xf numFmtId="0" fontId="124" fillId="0" borderId="0" xfId="0" applyFont="1" applyAlignment="1">
      <alignment horizontal="center" vertical="center" wrapText="1"/>
    </xf>
    <xf numFmtId="0" fontId="129" fillId="0" borderId="25" xfId="0" applyFont="1" applyBorder="1" applyAlignment="1">
      <alignment horizontal="center" vertical="center" wrapText="1"/>
    </xf>
    <xf numFmtId="0" fontId="117" fillId="0" borderId="28" xfId="0" applyFont="1" applyBorder="1" applyAlignment="1">
      <alignment vertical="center" wrapText="1"/>
    </xf>
    <xf numFmtId="0" fontId="117" fillId="0" borderId="96" xfId="0" applyFont="1" applyBorder="1" applyAlignment="1">
      <alignment vertical="center" wrapText="1"/>
    </xf>
    <xf numFmtId="0" fontId="117" fillId="0" borderId="98" xfId="0" applyFont="1" applyBorder="1" applyAlignment="1">
      <alignment vertical="center" wrapText="1"/>
    </xf>
    <xf numFmtId="49" fontId="129" fillId="0" borderId="96" xfId="0" applyNumberFormat="1" applyFont="1" applyBorder="1" applyAlignment="1">
      <alignment horizontal="left" vertical="center"/>
    </xf>
    <xf numFmtId="0" fontId="124" fillId="0" borderId="96" xfId="0" applyFont="1" applyBorder="1" applyAlignment="1">
      <alignment horizontal="center" vertical="center" wrapText="1"/>
    </xf>
    <xf numFmtId="166" fontId="124" fillId="0" borderId="96" xfId="0" applyNumberFormat="1" applyFont="1" applyBorder="1" applyAlignment="1">
      <alignment horizontal="center" vertical="center" wrapText="1"/>
    </xf>
    <xf numFmtId="0" fontId="129" fillId="0" borderId="98" xfId="0" applyFont="1" applyBorder="1" applyAlignment="1">
      <alignment horizontal="center" vertical="center" wrapText="1"/>
    </xf>
    <xf numFmtId="0" fontId="123" fillId="0" borderId="61" xfId="0" applyFont="1" applyBorder="1" applyAlignment="1">
      <alignment horizontal="center" vertical="center" wrapText="1"/>
    </xf>
    <xf numFmtId="0" fontId="123" fillId="0" borderId="102" xfId="0" applyFont="1" applyBorder="1" applyAlignment="1">
      <alignment horizontal="left" vertical="center"/>
    </xf>
    <xf numFmtId="166" fontId="106" fillId="0" borderId="96" xfId="0" applyNumberFormat="1" applyFont="1" applyBorder="1"/>
    <xf numFmtId="0" fontId="135" fillId="0" borderId="0" xfId="0" applyFont="1" applyAlignment="1">
      <alignment vertical="center" textRotation="255" wrapText="1"/>
    </xf>
    <xf numFmtId="0" fontId="136" fillId="0" borderId="0" xfId="0" applyFont="1" applyAlignment="1">
      <alignment horizontal="center" vertical="center"/>
    </xf>
    <xf numFmtId="0" fontId="136" fillId="0" borderId="0" xfId="0" applyFont="1" applyAlignment="1">
      <alignment horizontal="center" vertical="center" wrapText="1"/>
    </xf>
    <xf numFmtId="0" fontId="136" fillId="0" borderId="0" xfId="0" applyFont="1" applyAlignment="1">
      <alignment horizontal="left" vertical="center" wrapText="1"/>
    </xf>
    <xf numFmtId="0" fontId="123" fillId="0" borderId="21" xfId="0" applyFont="1" applyBorder="1" applyAlignment="1">
      <alignment horizontal="center" vertical="center" wrapText="1"/>
    </xf>
    <xf numFmtId="0" fontId="123" fillId="0" borderId="28" xfId="0" applyFont="1" applyBorder="1" applyAlignment="1">
      <alignment horizontal="center" vertical="center" wrapText="1"/>
    </xf>
    <xf numFmtId="0" fontId="142" fillId="0" borderId="60" xfId="0" applyFont="1" applyBorder="1" applyAlignment="1">
      <alignment horizontal="center" vertical="center"/>
    </xf>
    <xf numFmtId="0" fontId="142" fillId="0" borderId="60" xfId="0" applyFont="1" applyBorder="1" applyAlignment="1">
      <alignment horizontal="left" vertical="center"/>
    </xf>
    <xf numFmtId="0" fontId="142" fillId="0" borderId="61" xfId="0" applyFont="1" applyBorder="1" applyAlignment="1">
      <alignment horizontal="left" vertical="center"/>
    </xf>
    <xf numFmtId="0" fontId="142" fillId="0" borderId="78" xfId="0" applyFont="1" applyBorder="1" applyAlignment="1">
      <alignment horizontal="center" vertical="center" wrapText="1"/>
    </xf>
    <xf numFmtId="166" fontId="185" fillId="0" borderId="87" xfId="0" applyNumberFormat="1" applyFont="1" applyBorder="1"/>
    <xf numFmtId="0" fontId="142" fillId="0" borderId="68" xfId="0" applyFont="1" applyBorder="1" applyAlignment="1">
      <alignment horizontal="center" vertical="center" wrapText="1"/>
    </xf>
    <xf numFmtId="0" fontId="123" fillId="0" borderId="58" xfId="0" applyFont="1" applyBorder="1" applyAlignment="1">
      <alignment horizontal="center" vertical="center"/>
    </xf>
    <xf numFmtId="0" fontId="123" fillId="0" borderId="0" xfId="0" applyFont="1" applyAlignment="1">
      <alignment horizontal="center" vertical="center"/>
    </xf>
    <xf numFmtId="0" fontId="123" fillId="0" borderId="14" xfId="0" applyFont="1" applyBorder="1" applyAlignment="1">
      <alignment vertical="center" wrapText="1"/>
    </xf>
    <xf numFmtId="0" fontId="123" fillId="0" borderId="92" xfId="0" applyFont="1" applyBorder="1" applyAlignment="1">
      <alignment horizontal="center" vertical="center" wrapText="1"/>
    </xf>
    <xf numFmtId="0" fontId="123" fillId="0" borderId="60" xfId="0" applyFont="1" applyBorder="1" applyAlignment="1">
      <alignment horizontal="center" vertical="center"/>
    </xf>
    <xf numFmtId="0" fontId="125" fillId="0" borderId="10" xfId="0" applyFont="1" applyBorder="1" applyAlignment="1">
      <alignment horizontal="center" vertical="center"/>
    </xf>
    <xf numFmtId="0" fontId="125" fillId="0" borderId="10" xfId="0" applyFont="1" applyBorder="1" applyAlignment="1">
      <alignment horizontal="center" vertical="center" wrapText="1"/>
    </xf>
    <xf numFmtId="0" fontId="125" fillId="0" borderId="10" xfId="0" applyFont="1" applyBorder="1" applyAlignment="1">
      <alignment horizontal="left" vertical="center" wrapText="1"/>
    </xf>
    <xf numFmtId="0" fontId="129" fillId="0" borderId="16" xfId="0" applyFont="1" applyBorder="1" applyAlignment="1">
      <alignment horizontal="left" vertical="center" wrapText="1"/>
    </xf>
    <xf numFmtId="0" fontId="125" fillId="0" borderId="16" xfId="0" applyFont="1" applyBorder="1" applyAlignment="1">
      <alignment horizontal="center" vertical="center" wrapText="1"/>
    </xf>
    <xf numFmtId="0" fontId="125" fillId="0" borderId="16" xfId="0" applyFont="1" applyBorder="1" applyAlignment="1">
      <alignment horizontal="left" vertical="center" wrapText="1"/>
    </xf>
    <xf numFmtId="0" fontId="125" fillId="0" borderId="10" xfId="0" applyFont="1" applyBorder="1"/>
    <xf numFmtId="0" fontId="125" fillId="0" borderId="17" xfId="0" applyFont="1" applyBorder="1" applyAlignment="1">
      <alignment horizontal="center" vertical="center"/>
    </xf>
    <xf numFmtId="0" fontId="129" fillId="0" borderId="10" xfId="0" applyFont="1" applyBorder="1"/>
    <xf numFmtId="0" fontId="129" fillId="0" borderId="69" xfId="0" applyFont="1" applyBorder="1" applyAlignment="1">
      <alignment horizontal="center" vertical="center" wrapText="1"/>
    </xf>
    <xf numFmtId="0" fontId="129" fillId="0" borderId="69" xfId="0" applyFont="1" applyBorder="1" applyAlignment="1">
      <alignment horizontal="left" vertical="center" wrapText="1"/>
    </xf>
    <xf numFmtId="0" fontId="129" fillId="0" borderId="67" xfId="0" applyFont="1" applyBorder="1" applyAlignment="1">
      <alignment horizontal="center" vertical="center" wrapText="1"/>
    </xf>
    <xf numFmtId="0" fontId="129" fillId="34" borderId="0" xfId="0" applyFont="1" applyFill="1" applyAlignment="1">
      <alignment horizontal="center" vertical="center" wrapText="1"/>
    </xf>
    <xf numFmtId="0" fontId="129" fillId="0" borderId="14" xfId="0" applyFont="1" applyBorder="1" applyAlignment="1">
      <alignment horizontal="left" vertical="center" wrapText="1"/>
    </xf>
    <xf numFmtId="0" fontId="129" fillId="0" borderId="71" xfId="0" applyFont="1" applyBorder="1" applyAlignment="1">
      <alignment horizontal="center" vertical="center"/>
    </xf>
    <xf numFmtId="0" fontId="125" fillId="0" borderId="26" xfId="0" applyFont="1" applyBorder="1" applyAlignment="1">
      <alignment horizontal="center" vertical="center" wrapText="1"/>
    </xf>
    <xf numFmtId="0" fontId="125" fillId="0" borderId="0" xfId="0" applyFont="1" applyAlignment="1">
      <alignment horizontal="center" vertical="center" wrapText="1"/>
    </xf>
    <xf numFmtId="166" fontId="126" fillId="0" borderId="0" xfId="0" applyNumberFormat="1" applyFont="1"/>
    <xf numFmtId="0" fontId="129" fillId="0" borderId="71" xfId="0" applyFont="1" applyBorder="1" applyAlignment="1">
      <alignment horizontal="center" vertical="center" wrapText="1"/>
    </xf>
    <xf numFmtId="0" fontId="125" fillId="0" borderId="71" xfId="0" applyFont="1" applyBorder="1" applyAlignment="1">
      <alignment horizontal="center" vertical="center" wrapText="1"/>
    </xf>
    <xf numFmtId="0" fontId="129" fillId="0" borderId="51" xfId="0" applyFont="1" applyBorder="1" applyAlignment="1">
      <alignment horizontal="center" vertical="center" wrapText="1"/>
    </xf>
    <xf numFmtId="0" fontId="125" fillId="0" borderId="16" xfId="0" applyFont="1" applyBorder="1" applyAlignment="1">
      <alignment horizontal="center" vertical="center"/>
    </xf>
    <xf numFmtId="166" fontId="126" fillId="0" borderId="21" xfId="0" applyNumberFormat="1" applyFont="1" applyBorder="1"/>
    <xf numFmtId="0" fontId="129" fillId="0" borderId="102" xfId="0" applyFont="1" applyBorder="1" applyAlignment="1">
      <alignment horizontal="center" vertical="center" wrapText="1"/>
    </xf>
    <xf numFmtId="0" fontId="129" fillId="0" borderId="102" xfId="0" applyFont="1" applyBorder="1" applyAlignment="1">
      <alignment horizontal="left" vertical="center" wrapText="1"/>
    </xf>
    <xf numFmtId="0" fontId="129" fillId="0" borderId="0" xfId="0" applyFont="1" applyAlignment="1">
      <alignment horizontal="left" vertical="center" wrapText="1"/>
    </xf>
    <xf numFmtId="0" fontId="129" fillId="0" borderId="70" xfId="0" applyFont="1" applyBorder="1" applyAlignment="1">
      <alignment horizontal="center" vertical="center" wrapText="1"/>
    </xf>
    <xf numFmtId="0" fontId="129" fillId="0" borderId="69" xfId="0" applyFont="1" applyBorder="1" applyAlignment="1">
      <alignment horizontal="center" vertical="center"/>
    </xf>
    <xf numFmtId="0" fontId="135" fillId="0" borderId="37" xfId="0" applyFont="1" applyBorder="1"/>
    <xf numFmtId="0" fontId="134" fillId="0" borderId="100" xfId="0" applyFont="1" applyBorder="1"/>
    <xf numFmtId="0" fontId="129" fillId="0" borderId="17" xfId="0" applyFont="1" applyBorder="1" applyAlignment="1">
      <alignment horizontal="center" vertical="center" wrapText="1"/>
    </xf>
    <xf numFmtId="3" fontId="129" fillId="0" borderId="69" xfId="0" applyNumberFormat="1" applyFont="1" applyBorder="1" applyAlignment="1">
      <alignment horizontal="center" vertical="center" wrapText="1"/>
    </xf>
    <xf numFmtId="3" fontId="129" fillId="0" borderId="10" xfId="0" applyNumberFormat="1" applyFont="1" applyBorder="1" applyAlignment="1">
      <alignment horizontal="center" vertical="center" wrapText="1"/>
    </xf>
    <xf numFmtId="3" fontId="129" fillId="0" borderId="60" xfId="0" applyNumberFormat="1" applyFont="1" applyBorder="1" applyAlignment="1">
      <alignment horizontal="center" vertical="center" wrapText="1"/>
    </xf>
    <xf numFmtId="166" fontId="135" fillId="0" borderId="10" xfId="0" applyNumberFormat="1" applyFont="1" applyBorder="1"/>
    <xf numFmtId="0" fontId="129" fillId="0" borderId="96" xfId="0" applyFont="1" applyBorder="1" applyAlignment="1">
      <alignment horizontal="left" vertical="center" wrapText="1"/>
    </xf>
    <xf numFmtId="0" fontId="134" fillId="0" borderId="37" xfId="0" applyFont="1" applyBorder="1"/>
    <xf numFmtId="0" fontId="180" fillId="0" borderId="0" xfId="0" applyFont="1" applyAlignment="1">
      <alignment horizontal="center"/>
    </xf>
    <xf numFmtId="0" fontId="180" fillId="0" borderId="0" xfId="0" applyFont="1" applyAlignment="1">
      <alignment horizontal="left" wrapText="1"/>
    </xf>
    <xf numFmtId="49" fontId="129" fillId="0" borderId="21" xfId="0" applyNumberFormat="1" applyFont="1" applyBorder="1" applyAlignment="1">
      <alignment horizontal="center" vertical="center" wrapText="1"/>
    </xf>
    <xf numFmtId="49" fontId="129" fillId="0" borderId="16" xfId="0" applyNumberFormat="1" applyFont="1" applyBorder="1" applyAlignment="1">
      <alignment horizontal="center" vertical="center" wrapText="1"/>
    </xf>
    <xf numFmtId="0" fontId="125" fillId="0" borderId="57" xfId="0" applyFont="1" applyBorder="1" applyAlignment="1">
      <alignment horizontal="center" vertical="center" wrapText="1"/>
    </xf>
    <xf numFmtId="0" fontId="125" fillId="0" borderId="58" xfId="0" applyFont="1" applyBorder="1" applyAlignment="1">
      <alignment horizontal="center" vertical="center" wrapText="1"/>
    </xf>
    <xf numFmtId="0" fontId="125" fillId="0" borderId="10" xfId="0" applyFont="1" applyBorder="1" applyAlignment="1">
      <alignment horizontal="left" vertical="center"/>
    </xf>
    <xf numFmtId="0" fontId="126" fillId="0" borderId="36" xfId="0" applyFont="1" applyBorder="1"/>
    <xf numFmtId="166" fontId="126" fillId="0" borderId="36" xfId="0" applyNumberFormat="1" applyFont="1" applyBorder="1"/>
    <xf numFmtId="0" fontId="125" fillId="0" borderId="28" xfId="0" applyFont="1" applyBorder="1" applyAlignment="1">
      <alignment horizontal="center" vertical="center" wrapText="1"/>
    </xf>
    <xf numFmtId="0" fontId="125" fillId="0" borderId="60" xfId="0" applyFont="1" applyBorder="1" applyAlignment="1">
      <alignment horizontal="center" vertical="center"/>
    </xf>
    <xf numFmtId="0" fontId="125" fillId="0" borderId="60" xfId="0" applyFont="1" applyBorder="1" applyAlignment="1">
      <alignment horizontal="left" vertical="center"/>
    </xf>
    <xf numFmtId="0" fontId="126" fillId="0" borderId="96" xfId="0" applyFont="1" applyBorder="1"/>
    <xf numFmtId="166" fontId="126" fillId="0" borderId="96" xfId="0" applyNumberFormat="1" applyFont="1" applyBorder="1"/>
    <xf numFmtId="0" fontId="142" fillId="0" borderId="10" xfId="0" applyFont="1" applyBorder="1" applyAlignment="1">
      <alignment horizontal="center" vertical="center"/>
    </xf>
    <xf numFmtId="0" fontId="142" fillId="0" borderId="26" xfId="0" applyFont="1" applyBorder="1" applyAlignment="1">
      <alignment horizontal="center" vertical="center" wrapText="1"/>
    </xf>
    <xf numFmtId="0" fontId="142" fillId="0" borderId="52" xfId="0" applyFont="1" applyBorder="1" applyAlignment="1">
      <alignment horizontal="center" vertical="center" wrapText="1"/>
    </xf>
    <xf numFmtId="0" fontId="142" fillId="0" borderId="52" xfId="0" applyFont="1" applyBorder="1" applyAlignment="1">
      <alignment horizontal="left" vertical="center"/>
    </xf>
    <xf numFmtId="0" fontId="142" fillId="0" borderId="15" xfId="0" applyFont="1" applyBorder="1" applyAlignment="1">
      <alignment horizontal="left" vertical="center"/>
    </xf>
    <xf numFmtId="0" fontId="140" fillId="0" borderId="0" xfId="0" applyFont="1" applyAlignment="1">
      <alignment horizontal="center" vertical="center" wrapText="1"/>
    </xf>
    <xf numFmtId="0" fontId="142" fillId="0" borderId="96" xfId="0" applyFont="1" applyBorder="1" applyAlignment="1">
      <alignment horizontal="center" vertical="center" wrapText="1"/>
    </xf>
    <xf numFmtId="0" fontId="142" fillId="0" borderId="96" xfId="0" applyFont="1" applyBorder="1" applyAlignment="1">
      <alignment horizontal="left" vertical="center"/>
    </xf>
    <xf numFmtId="0" fontId="142" fillId="0" borderId="99" xfId="0" applyFont="1" applyBorder="1" applyAlignment="1">
      <alignment horizontal="left" vertical="center"/>
    </xf>
    <xf numFmtId="0" fontId="129" fillId="0" borderId="60" xfId="0" applyFont="1" applyBorder="1" applyAlignment="1">
      <alignment horizontal="left" vertical="center"/>
    </xf>
    <xf numFmtId="0" fontId="129" fillId="0" borderId="60" xfId="0" quotePrefix="1" applyFont="1" applyBorder="1" applyAlignment="1">
      <alignment horizontal="center" vertical="center"/>
    </xf>
    <xf numFmtId="49" fontId="127" fillId="0" borderId="26" xfId="0" applyNumberFormat="1" applyFont="1" applyBorder="1" applyAlignment="1">
      <alignment horizontal="center" vertical="center" wrapText="1"/>
    </xf>
    <xf numFmtId="49" fontId="127" fillId="0" borderId="0" xfId="0" applyNumberFormat="1" applyFont="1" applyAlignment="1">
      <alignment horizontal="center" vertical="center" wrapText="1"/>
    </xf>
    <xf numFmtId="49" fontId="127" fillId="0" borderId="0" xfId="0" applyNumberFormat="1" applyFont="1" applyAlignment="1">
      <alignment horizontal="left" vertical="center"/>
    </xf>
    <xf numFmtId="166" fontId="140" fillId="0" borderId="0" xfId="0" applyNumberFormat="1" applyFont="1" applyAlignment="1">
      <alignment horizontal="center" vertical="center" wrapText="1"/>
    </xf>
    <xf numFmtId="49" fontId="119" fillId="0" borderId="28" xfId="0" applyNumberFormat="1" applyFont="1" applyBorder="1" applyAlignment="1">
      <alignment vertical="center" textRotation="255"/>
    </xf>
    <xf numFmtId="49" fontId="127" fillId="0" borderId="96" xfId="0" applyNumberFormat="1" applyFont="1" applyBorder="1" applyAlignment="1">
      <alignment horizontal="left" vertical="center"/>
    </xf>
    <xf numFmtId="0" fontId="117" fillId="38" borderId="102" xfId="0" applyFont="1" applyFill="1" applyBorder="1" applyAlignment="1">
      <alignment horizontal="center" vertical="center"/>
    </xf>
    <xf numFmtId="3" fontId="123" fillId="0" borderId="58" xfId="0" applyNumberFormat="1" applyFont="1" applyBorder="1" applyAlignment="1">
      <alignment horizontal="center" vertical="center" wrapText="1"/>
    </xf>
    <xf numFmtId="166" fontId="128" fillId="0" borderId="36" xfId="0" applyNumberFormat="1" applyFont="1" applyBorder="1"/>
    <xf numFmtId="3" fontId="123" fillId="0" borderId="0" xfId="0" applyNumberFormat="1" applyFont="1" applyAlignment="1">
      <alignment horizontal="center" vertical="center" wrapText="1"/>
    </xf>
    <xf numFmtId="166" fontId="128" fillId="0" borderId="0" xfId="0" applyNumberFormat="1" applyFont="1"/>
    <xf numFmtId="0" fontId="130" fillId="0" borderId="26" xfId="0" applyFont="1" applyBorder="1" applyAlignment="1">
      <alignment vertical="center" textRotation="255" wrapText="1"/>
    </xf>
    <xf numFmtId="0" fontId="135" fillId="0" borderId="26" xfId="0" applyFont="1" applyBorder="1" applyAlignment="1">
      <alignment horizontal="center"/>
    </xf>
    <xf numFmtId="0" fontId="129" fillId="0" borderId="28" xfId="0" applyFont="1" applyBorder="1" applyAlignment="1">
      <alignment vertical="center" textRotation="255" wrapText="1"/>
    </xf>
    <xf numFmtId="0" fontId="129" fillId="0" borderId="99" xfId="0" applyFont="1" applyBorder="1" applyAlignment="1">
      <alignment horizontal="left" vertical="center"/>
    </xf>
    <xf numFmtId="0" fontId="129" fillId="0" borderId="100" xfId="0" applyFont="1" applyBorder="1"/>
    <xf numFmtId="166" fontId="129" fillId="0" borderId="96" xfId="0" applyNumberFormat="1" applyFont="1" applyBorder="1"/>
    <xf numFmtId="0" fontId="129" fillId="0" borderId="26" xfId="0" applyFont="1" applyBorder="1" applyAlignment="1">
      <alignment vertical="center" textRotation="255" wrapText="1"/>
    </xf>
    <xf numFmtId="0" fontId="129" fillId="0" borderId="21" xfId="0" applyFont="1" applyBorder="1" applyAlignment="1">
      <alignment horizontal="left" vertical="center"/>
    </xf>
    <xf numFmtId="0" fontId="142" fillId="0" borderId="69" xfId="0" applyFont="1" applyBorder="1" applyAlignment="1">
      <alignment horizontal="center" vertical="center" wrapText="1"/>
    </xf>
    <xf numFmtId="0" fontId="142" fillId="0" borderId="14" xfId="0" applyFont="1" applyBorder="1" applyAlignment="1">
      <alignment horizontal="center" vertical="center" wrapText="1"/>
    </xf>
    <xf numFmtId="0" fontId="142" fillId="0" borderId="14" xfId="0" applyFont="1" applyBorder="1" applyAlignment="1">
      <alignment horizontal="left" vertical="center"/>
    </xf>
    <xf numFmtId="0" fontId="129" fillId="0" borderId="37" xfId="0" applyFont="1" applyBorder="1"/>
    <xf numFmtId="166" fontId="129" fillId="0" borderId="0" xfId="0" applyNumberFormat="1" applyFont="1"/>
    <xf numFmtId="0" fontId="129" fillId="0" borderId="16" xfId="0" applyFont="1" applyBorder="1" applyAlignment="1">
      <alignment horizontal="left" vertical="center"/>
    </xf>
    <xf numFmtId="49" fontId="127" fillId="0" borderId="62" xfId="0" applyNumberFormat="1" applyFont="1" applyBorder="1" applyAlignment="1">
      <alignment horizontal="center" vertical="center" wrapText="1"/>
    </xf>
    <xf numFmtId="49" fontId="127" fillId="0" borderId="10" xfId="0" applyNumberFormat="1" applyFont="1" applyBorder="1" applyAlignment="1">
      <alignment horizontal="center" vertical="center" wrapText="1"/>
    </xf>
    <xf numFmtId="0" fontId="146" fillId="0" borderId="0" xfId="0" applyFont="1" applyAlignment="1">
      <alignment horizontal="left" vertical="center"/>
    </xf>
    <xf numFmtId="49" fontId="127" fillId="0" borderId="16" xfId="0" applyNumberFormat="1" applyFont="1" applyBorder="1" applyAlignment="1">
      <alignment horizontal="center" vertical="center" wrapText="1"/>
    </xf>
    <xf numFmtId="49" fontId="119" fillId="0" borderId="26" xfId="0" applyNumberFormat="1" applyFont="1" applyBorder="1" applyAlignment="1">
      <alignment vertical="center" textRotation="255"/>
    </xf>
    <xf numFmtId="49" fontId="127" fillId="0" borderId="14" xfId="0" applyNumberFormat="1" applyFont="1" applyBorder="1" applyAlignment="1">
      <alignment horizontal="center" vertical="center" wrapText="1"/>
    </xf>
    <xf numFmtId="0" fontId="127" fillId="0" borderId="14" xfId="0" applyFont="1" applyBorder="1" applyAlignment="1">
      <alignment horizontal="center" vertical="center"/>
    </xf>
    <xf numFmtId="0" fontId="147" fillId="0" borderId="0" xfId="0" applyFont="1" applyAlignment="1">
      <alignment horizontal="center"/>
    </xf>
    <xf numFmtId="0" fontId="146" fillId="0" borderId="0" xfId="0" applyFont="1" applyAlignment="1">
      <alignment horizontal="left"/>
    </xf>
    <xf numFmtId="0" fontId="140" fillId="0" borderId="0" xfId="0" applyFont="1" applyAlignment="1">
      <alignment horizontal="center"/>
    </xf>
    <xf numFmtId="166" fontId="140" fillId="0" borderId="0" xfId="0" applyNumberFormat="1" applyFont="1" applyAlignment="1">
      <alignment horizontal="center"/>
    </xf>
    <xf numFmtId="0" fontId="127" fillId="0" borderId="60" xfId="0" applyFont="1" applyBorder="1" applyAlignment="1">
      <alignment horizontal="center" vertical="center"/>
    </xf>
    <xf numFmtId="0" fontId="127" fillId="0" borderId="60" xfId="0" applyFont="1" applyBorder="1" applyAlignment="1">
      <alignment horizontal="left" vertical="center"/>
    </xf>
    <xf numFmtId="0" fontId="108" fillId="0" borderId="0" xfId="0" applyFont="1" applyAlignment="1">
      <alignment horizontal="left" wrapText="1"/>
    </xf>
    <xf numFmtId="0" fontId="127" fillId="0" borderId="62" xfId="0" applyFont="1" applyBorder="1" applyAlignment="1">
      <alignment horizontal="center" vertical="center" wrapText="1"/>
    </xf>
    <xf numFmtId="0" fontId="127" fillId="0" borderId="59" xfId="0" applyFont="1" applyBorder="1" applyAlignment="1">
      <alignment horizontal="left" vertical="center" wrapText="1"/>
    </xf>
    <xf numFmtId="0" fontId="143" fillId="0" borderId="36" xfId="0" applyFont="1" applyBorder="1" applyAlignment="1">
      <alignment horizontal="center" vertical="center" wrapText="1"/>
    </xf>
    <xf numFmtId="0" fontId="144" fillId="0" borderId="36" xfId="0" applyFont="1" applyBorder="1" applyAlignment="1">
      <alignment horizontal="left" vertical="center" wrapText="1"/>
    </xf>
    <xf numFmtId="166" fontId="143" fillId="0" borderId="36" xfId="0" applyNumberFormat="1" applyFont="1" applyBorder="1" applyAlignment="1">
      <alignment horizontal="center" vertical="center" wrapText="1"/>
    </xf>
    <xf numFmtId="0" fontId="127" fillId="0" borderId="26" xfId="0" applyFont="1" applyBorder="1" applyAlignment="1">
      <alignment horizontal="center" vertical="center" wrapText="1"/>
    </xf>
    <xf numFmtId="0" fontId="127" fillId="0" borderId="10" xfId="0" applyFont="1" applyBorder="1" applyAlignment="1">
      <alignment horizontal="left" vertical="center" wrapText="1"/>
    </xf>
    <xf numFmtId="0" fontId="143" fillId="0" borderId="0" xfId="0" applyFont="1" applyAlignment="1">
      <alignment horizontal="center" vertical="center" wrapText="1"/>
    </xf>
    <xf numFmtId="0" fontId="144" fillId="0" borderId="0" xfId="0" applyFont="1" applyAlignment="1">
      <alignment horizontal="left" vertical="center" wrapText="1"/>
    </xf>
    <xf numFmtId="166" fontId="143" fillId="0" borderId="0" xfId="0" applyNumberFormat="1" applyFont="1" applyAlignment="1">
      <alignment horizontal="center" vertical="center" wrapText="1"/>
    </xf>
    <xf numFmtId="0" fontId="130" fillId="0" borderId="28" xfId="0" applyFont="1" applyBorder="1" applyAlignment="1">
      <alignment vertical="center" textRotation="255"/>
    </xf>
    <xf numFmtId="0" fontId="127" fillId="0" borderId="102" xfId="0" applyFont="1" applyBorder="1" applyAlignment="1">
      <alignment horizontal="center" vertical="center" wrapText="1"/>
    </xf>
    <xf numFmtId="0" fontId="127" fillId="0" borderId="100" xfId="0" applyFont="1" applyBorder="1" applyAlignment="1">
      <alignment horizontal="left" vertical="center" wrapText="1"/>
    </xf>
    <xf numFmtId="0" fontId="156" fillId="0" borderId="96" xfId="0" applyFont="1" applyBorder="1" applyAlignment="1">
      <alignment horizontal="center"/>
    </xf>
    <xf numFmtId="0" fontId="144" fillId="0" borderId="96" xfId="0" applyFont="1" applyBorder="1" applyAlignment="1">
      <alignment horizontal="left" wrapText="1"/>
    </xf>
    <xf numFmtId="166" fontId="143" fillId="0" borderId="96" xfId="0" applyNumberFormat="1" applyFont="1" applyBorder="1" applyAlignment="1">
      <alignment horizontal="center"/>
    </xf>
    <xf numFmtId="3" fontId="127" fillId="0" borderId="16" xfId="0" applyNumberFormat="1" applyFont="1" applyBorder="1" applyAlignment="1">
      <alignment horizontal="center" vertical="center"/>
    </xf>
    <xf numFmtId="0" fontId="127" fillId="0" borderId="16" xfId="0" applyFont="1" applyBorder="1" applyAlignment="1">
      <alignment horizontal="left" vertical="center" wrapText="1"/>
    </xf>
    <xf numFmtId="3" fontId="127" fillId="0" borderId="10" xfId="0" applyNumberFormat="1" applyFont="1" applyBorder="1" applyAlignment="1">
      <alignment horizontal="center" vertical="center"/>
    </xf>
    <xf numFmtId="49" fontId="145" fillId="0" borderId="10" xfId="0" applyNumberFormat="1" applyFont="1" applyBorder="1" applyAlignment="1">
      <alignment horizontal="center" vertical="center" wrapText="1"/>
    </xf>
    <xf numFmtId="3" fontId="145" fillId="0" borderId="16" xfId="0" applyNumberFormat="1" applyFont="1" applyBorder="1" applyAlignment="1">
      <alignment horizontal="center" vertical="center"/>
    </xf>
    <xf numFmtId="0" fontId="145" fillId="0" borderId="16" xfId="0" applyFont="1" applyBorder="1" applyAlignment="1">
      <alignment horizontal="left" vertical="center" wrapText="1"/>
    </xf>
    <xf numFmtId="0" fontId="183" fillId="0" borderId="58" xfId="0" applyFont="1" applyBorder="1" applyAlignment="1">
      <alignment horizontal="center" vertical="center" wrapText="1"/>
    </xf>
    <xf numFmtId="166" fontId="184" fillId="0" borderId="36" xfId="0" applyNumberFormat="1" applyFont="1" applyBorder="1"/>
    <xf numFmtId="0" fontId="142" fillId="0" borderId="72" xfId="0" applyFont="1" applyBorder="1" applyAlignment="1">
      <alignment horizontal="center" vertical="center" wrapText="1"/>
    </xf>
    <xf numFmtId="0" fontId="142" fillId="0" borderId="58" xfId="0" applyFont="1" applyBorder="1" applyAlignment="1">
      <alignment horizontal="left" vertical="center"/>
    </xf>
    <xf numFmtId="166" fontId="185" fillId="0" borderId="36" xfId="0" applyNumberFormat="1" applyFont="1" applyBorder="1"/>
    <xf numFmtId="166" fontId="185" fillId="0" borderId="0" xfId="0" applyNumberFormat="1" applyFont="1"/>
    <xf numFmtId="0" fontId="146" fillId="0" borderId="26" xfId="0" applyFont="1" applyBorder="1" applyAlignment="1">
      <alignment vertical="center" textRotation="255" wrapText="1"/>
    </xf>
    <xf numFmtId="0" fontId="142" fillId="0" borderId="58" xfId="0" applyFont="1" applyBorder="1" applyAlignment="1">
      <alignment horizontal="left" vertical="center" wrapText="1"/>
    </xf>
    <xf numFmtId="0" fontId="142" fillId="0" borderId="10" xfId="0" applyFont="1" applyBorder="1" applyAlignment="1">
      <alignment horizontal="left" vertical="center" wrapText="1"/>
    </xf>
    <xf numFmtId="0" fontId="142" fillId="0" borderId="16" xfId="0" applyFont="1" applyBorder="1" applyAlignment="1">
      <alignment horizontal="center" vertical="center" wrapText="1"/>
    </xf>
    <xf numFmtId="0" fontId="142" fillId="0" borderId="16" xfId="0" applyFont="1" applyBorder="1" applyAlignment="1">
      <alignment horizontal="left" vertical="center" wrapText="1"/>
    </xf>
    <xf numFmtId="0" fontId="199" fillId="0" borderId="10" xfId="0" applyFont="1" applyBorder="1" applyAlignment="1">
      <alignment horizontal="left" vertical="center"/>
    </xf>
    <xf numFmtId="0" fontId="132" fillId="0" borderId="10" xfId="0" applyFont="1" applyBorder="1" applyAlignment="1">
      <alignment horizontal="center" vertical="center" wrapText="1"/>
    </xf>
    <xf numFmtId="0" fontId="132" fillId="0" borderId="88" xfId="0" applyFont="1" applyBorder="1" applyAlignment="1">
      <alignment horizontal="center" vertical="center"/>
    </xf>
    <xf numFmtId="0" fontId="133" fillId="0" borderId="76" xfId="0" applyFont="1" applyBorder="1" applyAlignment="1">
      <alignment vertical="center" textRotation="255" wrapText="1"/>
    </xf>
    <xf numFmtId="0" fontId="123" fillId="0" borderId="52" xfId="0" applyFont="1" applyBorder="1" applyAlignment="1">
      <alignment horizontal="center" vertical="center" wrapText="1"/>
    </xf>
    <xf numFmtId="0" fontId="131" fillId="0" borderId="0" xfId="0" applyFont="1"/>
    <xf numFmtId="0" fontId="123" fillId="0" borderId="11" xfId="0" applyFont="1" applyBorder="1" applyAlignment="1">
      <alignment horizontal="center" vertical="center" wrapText="1"/>
    </xf>
    <xf numFmtId="0" fontId="132" fillId="0" borderId="10" xfId="0" applyFont="1" applyBorder="1" applyAlignment="1">
      <alignment horizontal="center" vertical="center"/>
    </xf>
    <xf numFmtId="0" fontId="123" fillId="0" borderId="13" xfId="0" applyFont="1" applyBorder="1" applyAlignment="1">
      <alignment horizontal="left" vertical="center" wrapText="1"/>
    </xf>
    <xf numFmtId="0" fontId="133" fillId="0" borderId="26" xfId="0" applyFont="1" applyBorder="1" applyAlignment="1">
      <alignment vertical="center" textRotation="255" wrapText="1"/>
    </xf>
    <xf numFmtId="166" fontId="106" fillId="0" borderId="21" xfId="0" applyNumberFormat="1" applyFont="1" applyBorder="1"/>
    <xf numFmtId="0" fontId="131" fillId="0" borderId="96" xfId="0" applyFont="1" applyBorder="1" applyAlignment="1">
      <alignment horizontal="left" wrapText="1"/>
    </xf>
    <xf numFmtId="0" fontId="131" fillId="0" borderId="96" xfId="0" applyFont="1" applyBorder="1" applyAlignment="1">
      <alignment horizontal="center"/>
    </xf>
    <xf numFmtId="166" fontId="106" fillId="0" borderId="99" xfId="0" applyNumberFormat="1" applyFont="1" applyBorder="1"/>
    <xf numFmtId="166" fontId="196" fillId="0" borderId="16" xfId="0" applyNumberFormat="1" applyFont="1" applyBorder="1" applyAlignment="1">
      <alignment horizontal="center" vertical="center" wrapText="1"/>
    </xf>
    <xf numFmtId="0" fontId="195" fillId="0" borderId="64" xfId="0" applyFont="1" applyBorder="1" applyAlignment="1">
      <alignment horizontal="center" vertical="center" wrapText="1"/>
    </xf>
    <xf numFmtId="0" fontId="195" fillId="0" borderId="18" xfId="0" applyFont="1" applyBorder="1" applyAlignment="1">
      <alignment horizontal="center" vertical="center" wrapText="1"/>
    </xf>
    <xf numFmtId="0" fontId="195" fillId="0" borderId="12" xfId="0" applyFont="1" applyBorder="1" applyAlignment="1">
      <alignment horizontal="center" vertical="center" wrapText="1"/>
    </xf>
    <xf numFmtId="166" fontId="195" fillId="0" borderId="10" xfId="0" applyNumberFormat="1" applyFont="1" applyBorder="1" applyAlignment="1">
      <alignment horizontal="center" vertical="center"/>
    </xf>
    <xf numFmtId="166" fontId="124" fillId="0" borderId="62" xfId="0" applyNumberFormat="1" applyFont="1" applyBorder="1" applyAlignment="1">
      <alignment horizontal="center" vertical="center" wrapText="1"/>
    </xf>
    <xf numFmtId="49" fontId="129" fillId="0" borderId="52" xfId="0" applyNumberFormat="1" applyFont="1" applyBorder="1" applyAlignment="1">
      <alignment horizontal="center" vertical="center" wrapText="1"/>
    </xf>
    <xf numFmtId="166" fontId="124" fillId="0" borderId="69" xfId="0" applyNumberFormat="1" applyFont="1" applyBorder="1" applyAlignment="1">
      <alignment horizontal="center" vertical="center" wrapText="1"/>
    </xf>
    <xf numFmtId="166" fontId="196" fillId="0" borderId="10" xfId="0" applyNumberFormat="1" applyFont="1" applyBorder="1" applyAlignment="1">
      <alignment horizontal="center" vertical="center" wrapText="1"/>
    </xf>
    <xf numFmtId="0" fontId="129" fillId="0" borderId="71" xfId="0" quotePrefix="1" applyFont="1" applyBorder="1" applyAlignment="1">
      <alignment horizontal="center" vertical="center"/>
    </xf>
    <xf numFmtId="49" fontId="129" fillId="0" borderId="15" xfId="0" applyNumberFormat="1" applyFont="1" applyBorder="1" applyAlignment="1">
      <alignment horizontal="center" vertical="center" wrapText="1"/>
    </xf>
    <xf numFmtId="0" fontId="21" fillId="0" borderId="10" xfId="0" applyFont="1" applyFill="1" applyBorder="1" applyAlignment="1">
      <alignment wrapText="1"/>
    </xf>
    <xf numFmtId="0" fontId="21" fillId="0" borderId="10" xfId="0" applyFont="1" applyFill="1" applyBorder="1" applyAlignment="1">
      <alignment wrapText="1"/>
    </xf>
    <xf numFmtId="0" fontId="44" fillId="0" borderId="10" xfId="146" applyFont="1" applyFill="1" applyBorder="1" applyAlignment="1">
      <alignment vertical="top" wrapText="1"/>
    </xf>
    <xf numFmtId="49" fontId="106" fillId="0" borderId="10" xfId="0" applyNumberFormat="1" applyFont="1" applyFill="1" applyBorder="1" applyAlignment="1">
      <alignment horizontal="left" vertical="top"/>
    </xf>
    <xf numFmtId="0" fontId="38" fillId="0" borderId="14" xfId="0" applyFont="1" applyFill="1" applyBorder="1" applyAlignment="1">
      <alignment vertical="top" wrapText="1"/>
    </xf>
    <xf numFmtId="0" fontId="145" fillId="0" borderId="57" xfId="0" applyFont="1" applyFill="1" applyBorder="1" applyAlignment="1">
      <alignment horizontal="center" vertical="center" wrapText="1"/>
    </xf>
    <xf numFmtId="0" fontId="145" fillId="0" borderId="58" xfId="0" applyFont="1" applyFill="1" applyBorder="1" applyAlignment="1">
      <alignment horizontal="center" vertical="center" wrapText="1"/>
    </xf>
    <xf numFmtId="0" fontId="145" fillId="0" borderId="58" xfId="0" applyFont="1" applyFill="1" applyBorder="1" applyAlignment="1">
      <alignment horizontal="center" vertical="center"/>
    </xf>
    <xf numFmtId="0" fontId="145" fillId="0" borderId="58" xfId="0" applyFont="1" applyFill="1" applyBorder="1" applyAlignment="1">
      <alignment horizontal="left" vertical="center"/>
    </xf>
    <xf numFmtId="0" fontId="140" fillId="0" borderId="36" xfId="0" applyFont="1" applyFill="1" applyBorder="1" applyAlignment="1">
      <alignment horizontal="center" vertical="center" wrapText="1"/>
    </xf>
    <xf numFmtId="0" fontId="143" fillId="0" borderId="36" xfId="0" applyFont="1" applyFill="1" applyBorder="1"/>
    <xf numFmtId="166" fontId="145" fillId="0" borderId="10" xfId="0" applyNumberFormat="1" applyFont="1" applyFill="1" applyBorder="1" applyAlignment="1">
      <alignment horizontal="center" vertical="center"/>
    </xf>
    <xf numFmtId="166" fontId="145" fillId="0" borderId="36" xfId="0" applyNumberFormat="1" applyFont="1" applyFill="1" applyBorder="1" applyAlignment="1">
      <alignment horizontal="center" vertical="center"/>
    </xf>
    <xf numFmtId="0" fontId="185" fillId="0" borderId="26" xfId="0" applyFont="1" applyFill="1" applyBorder="1"/>
    <xf numFmtId="0" fontId="145" fillId="0" borderId="0" xfId="0" applyFont="1" applyFill="1" applyAlignment="1">
      <alignment vertical="center" wrapText="1"/>
    </xf>
    <xf numFmtId="0" fontId="145" fillId="0" borderId="0" xfId="0" applyFont="1" applyFill="1" applyAlignment="1">
      <alignment vertical="center"/>
    </xf>
    <xf numFmtId="0" fontId="145" fillId="0" borderId="21" xfId="0" applyFont="1" applyFill="1" applyBorder="1" applyAlignment="1">
      <alignment vertical="center"/>
    </xf>
    <xf numFmtId="0" fontId="145" fillId="0" borderId="10" xfId="0" applyFont="1" applyFill="1" applyBorder="1" applyAlignment="1">
      <alignment horizontal="center" vertical="center" wrapText="1"/>
    </xf>
    <xf numFmtId="0" fontId="145" fillId="0" borderId="10" xfId="0" applyFont="1" applyFill="1" applyBorder="1" applyAlignment="1">
      <alignment horizontal="left" vertical="center"/>
    </xf>
    <xf numFmtId="0" fontId="140" fillId="0" borderId="0" xfId="0" applyFont="1" applyFill="1" applyAlignment="1">
      <alignment horizontal="center" vertical="center" wrapText="1"/>
    </xf>
    <xf numFmtId="0" fontId="143" fillId="0" borderId="0" xfId="0" applyFont="1" applyFill="1"/>
    <xf numFmtId="0" fontId="145" fillId="0" borderId="10" xfId="0" applyFont="1" applyFill="1" applyBorder="1" applyAlignment="1">
      <alignment horizontal="center" vertical="center"/>
    </xf>
    <xf numFmtId="166" fontId="145" fillId="0" borderId="0" xfId="0" applyNumberFormat="1" applyFont="1" applyFill="1" applyAlignment="1">
      <alignment horizontal="center" vertical="center"/>
    </xf>
    <xf numFmtId="0" fontId="145" fillId="0" borderId="14" xfId="0" applyFont="1" applyFill="1" applyBorder="1" applyAlignment="1">
      <alignment horizontal="center" vertical="center" wrapText="1"/>
    </xf>
    <xf numFmtId="0" fontId="145" fillId="0" borderId="69" xfId="0" applyFont="1" applyFill="1" applyBorder="1" applyAlignment="1">
      <alignment horizontal="left" vertical="center"/>
    </xf>
    <xf numFmtId="0" fontId="185" fillId="0" borderId="28" xfId="0" applyFont="1" applyFill="1" applyBorder="1"/>
    <xf numFmtId="0" fontId="145" fillId="0" borderId="96" xfId="0" applyFont="1" applyFill="1" applyBorder="1" applyAlignment="1">
      <alignment vertical="center" wrapText="1"/>
    </xf>
    <xf numFmtId="0" fontId="145" fillId="0" borderId="96" xfId="0" applyFont="1" applyFill="1" applyBorder="1" applyAlignment="1">
      <alignment vertical="center"/>
    </xf>
    <xf numFmtId="0" fontId="145" fillId="0" borderId="99" xfId="0" applyFont="1" applyFill="1" applyBorder="1" applyAlignment="1">
      <alignment vertical="center"/>
    </xf>
    <xf numFmtId="0" fontId="145" fillId="0" borderId="60" xfId="0" applyFont="1" applyFill="1" applyBorder="1" applyAlignment="1">
      <alignment horizontal="center" vertical="center" wrapText="1"/>
    </xf>
    <xf numFmtId="0" fontId="145" fillId="0" borderId="102" xfId="0" applyFont="1" applyFill="1" applyBorder="1" applyAlignment="1">
      <alignment horizontal="center" vertical="center" wrapText="1"/>
    </xf>
    <xf numFmtId="0" fontId="145" fillId="0" borderId="102" xfId="0" applyFont="1" applyFill="1" applyBorder="1" applyAlignment="1">
      <alignment horizontal="left" vertical="center"/>
    </xf>
    <xf numFmtId="0" fontId="140" fillId="0" borderId="96" xfId="0" applyFont="1" applyFill="1" applyBorder="1" applyAlignment="1">
      <alignment horizontal="center" vertical="center" wrapText="1"/>
    </xf>
    <xf numFmtId="0" fontId="143" fillId="0" borderId="96" xfId="0" applyFont="1" applyFill="1" applyBorder="1"/>
    <xf numFmtId="0" fontId="145" fillId="0" borderId="60" xfId="0" applyFont="1" applyFill="1" applyBorder="1" applyAlignment="1">
      <alignment horizontal="center" vertical="center"/>
    </xf>
    <xf numFmtId="166" fontId="145" fillId="0" borderId="60" xfId="0" applyNumberFormat="1" applyFont="1" applyFill="1" applyBorder="1" applyAlignment="1">
      <alignment horizontal="center" vertical="center"/>
    </xf>
    <xf numFmtId="166" fontId="145" fillId="0" borderId="96" xfId="0" applyNumberFormat="1" applyFont="1" applyFill="1" applyBorder="1" applyAlignment="1">
      <alignment horizontal="center" vertical="center"/>
    </xf>
    <xf numFmtId="0" fontId="127" fillId="0" borderId="14" xfId="0" applyFont="1" applyFill="1" applyBorder="1" applyAlignment="1">
      <alignment horizontal="center" vertical="center" wrapText="1"/>
    </xf>
    <xf numFmtId="0" fontId="127" fillId="0" borderId="10" xfId="0" applyFont="1" applyFill="1" applyBorder="1" applyAlignment="1">
      <alignment horizontal="left" vertical="center" wrapText="1"/>
    </xf>
    <xf numFmtId="0" fontId="117" fillId="0" borderId="0" xfId="0" applyFont="1" applyFill="1" applyAlignment="1">
      <alignment horizontal="center" vertical="center" wrapText="1"/>
    </xf>
    <xf numFmtId="166" fontId="127" fillId="0" borderId="10" xfId="0" applyNumberFormat="1" applyFont="1" applyFill="1" applyBorder="1" applyAlignment="1">
      <alignment horizontal="center" vertical="center"/>
    </xf>
    <xf numFmtId="166" fontId="127" fillId="0" borderId="0" xfId="0" applyNumberFormat="1" applyFont="1" applyFill="1" applyAlignment="1">
      <alignment horizontal="center" vertical="center"/>
    </xf>
    <xf numFmtId="0" fontId="127" fillId="0" borderId="60" xfId="0" applyFont="1" applyFill="1" applyBorder="1" applyAlignment="1">
      <alignment horizontal="center" vertical="center" wrapText="1"/>
    </xf>
    <xf numFmtId="0" fontId="127" fillId="0" borderId="102" xfId="0" applyFont="1" applyFill="1" applyBorder="1" applyAlignment="1">
      <alignment horizontal="left" vertical="center" wrapText="1"/>
    </xf>
    <xf numFmtId="0" fontId="117" fillId="0" borderId="96" xfId="0" applyFont="1" applyFill="1" applyBorder="1" applyAlignment="1">
      <alignment horizontal="center" vertical="center" wrapText="1"/>
    </xf>
    <xf numFmtId="166" fontId="127" fillId="0" borderId="60" xfId="0" applyNumberFormat="1" applyFont="1" applyFill="1" applyBorder="1" applyAlignment="1">
      <alignment horizontal="center" vertical="center"/>
    </xf>
    <xf numFmtId="166" fontId="127" fillId="0" borderId="96" xfId="0" applyNumberFormat="1" applyFont="1" applyFill="1" applyBorder="1" applyAlignment="1">
      <alignment horizontal="center" vertical="center"/>
    </xf>
    <xf numFmtId="0" fontId="129" fillId="0" borderId="10" xfId="0" applyFont="1" applyFill="1" applyBorder="1" applyAlignment="1">
      <alignment horizontal="left" vertical="center"/>
    </xf>
    <xf numFmtId="166" fontId="129" fillId="0" borderId="10" xfId="0" applyNumberFormat="1" applyFont="1" applyFill="1" applyBorder="1" applyAlignment="1">
      <alignment horizontal="center" vertical="center"/>
    </xf>
    <xf numFmtId="166" fontId="129" fillId="0" borderId="69" xfId="0" applyNumberFormat="1" applyFont="1" applyFill="1" applyBorder="1" applyAlignment="1">
      <alignment horizontal="center" vertical="center"/>
    </xf>
    <xf numFmtId="166" fontId="129" fillId="0" borderId="51" xfId="0" applyNumberFormat="1" applyFont="1" applyFill="1" applyBorder="1" applyAlignment="1">
      <alignment horizontal="center" vertical="center"/>
    </xf>
    <xf numFmtId="0" fontId="129" fillId="0" borderId="14" xfId="0" applyFont="1" applyFill="1" applyBorder="1" applyAlignment="1">
      <alignment horizontal="center" vertical="center" wrapText="1"/>
    </xf>
    <xf numFmtId="0" fontId="129" fillId="0" borderId="14" xfId="0" applyFont="1" applyFill="1" applyBorder="1" applyAlignment="1">
      <alignment horizontal="left" vertical="center"/>
    </xf>
    <xf numFmtId="166" fontId="129" fillId="0" borderId="14" xfId="0" applyNumberFormat="1" applyFont="1" applyFill="1" applyBorder="1" applyAlignment="1">
      <alignment horizontal="center" vertical="center"/>
    </xf>
    <xf numFmtId="0" fontId="129" fillId="0" borderId="60" xfId="0" applyFont="1" applyFill="1" applyBorder="1" applyAlignment="1">
      <alignment horizontal="left" vertical="center"/>
    </xf>
    <xf numFmtId="166" fontId="129" fillId="0" borderId="60" xfId="0" applyNumberFormat="1" applyFont="1" applyFill="1" applyBorder="1" applyAlignment="1">
      <alignment horizontal="center" vertical="center"/>
    </xf>
    <xf numFmtId="166" fontId="129" fillId="0" borderId="102" xfId="0" applyNumberFormat="1" applyFont="1" applyFill="1" applyBorder="1" applyAlignment="1">
      <alignment horizontal="center" vertical="center"/>
    </xf>
    <xf numFmtId="0" fontId="127" fillId="0" borderId="57" xfId="0" applyFont="1" applyFill="1" applyBorder="1" applyAlignment="1">
      <alignment horizontal="center" vertical="center" wrapText="1"/>
    </xf>
    <xf numFmtId="0" fontId="127" fillId="0" borderId="58" xfId="0" applyFont="1" applyFill="1" applyBorder="1" applyAlignment="1">
      <alignment horizontal="center" vertical="center" wrapText="1"/>
    </xf>
    <xf numFmtId="0" fontId="127" fillId="0" borderId="58" xfId="0" applyFont="1" applyFill="1" applyBorder="1" applyAlignment="1">
      <alignment horizontal="center" vertical="center"/>
    </xf>
    <xf numFmtId="0" fontId="127" fillId="0" borderId="58" xfId="0" applyFont="1" applyFill="1" applyBorder="1" applyAlignment="1">
      <alignment horizontal="left" vertical="center"/>
    </xf>
    <xf numFmtId="0" fontId="117" fillId="0" borderId="36" xfId="0" applyFont="1" applyFill="1" applyBorder="1" applyAlignment="1">
      <alignment horizontal="center" vertical="center" wrapText="1"/>
    </xf>
    <xf numFmtId="0" fontId="128" fillId="0" borderId="36" xfId="0" applyFont="1" applyFill="1" applyBorder="1"/>
    <xf numFmtId="166" fontId="127" fillId="0" borderId="58" xfId="0" applyNumberFormat="1" applyFont="1" applyFill="1" applyBorder="1" applyAlignment="1">
      <alignment horizontal="center" vertical="center"/>
    </xf>
    <xf numFmtId="166" fontId="127" fillId="0" borderId="36" xfId="0" applyNumberFormat="1" applyFont="1" applyFill="1" applyBorder="1" applyAlignment="1">
      <alignment horizontal="center" vertical="center"/>
    </xf>
    <xf numFmtId="0" fontId="106" fillId="0" borderId="26" xfId="0" applyFont="1" applyFill="1" applyBorder="1"/>
    <xf numFmtId="0" fontId="127" fillId="0" borderId="0" xfId="0" applyFont="1" applyFill="1" applyAlignment="1">
      <alignment vertical="center" wrapText="1"/>
    </xf>
    <xf numFmtId="0" fontId="127" fillId="0" borderId="0" xfId="0" applyFont="1" applyFill="1" applyAlignment="1">
      <alignment vertical="center"/>
    </xf>
    <xf numFmtId="0" fontId="127" fillId="0" borderId="21" xfId="0" applyFont="1" applyFill="1" applyBorder="1" applyAlignment="1">
      <alignment vertical="center"/>
    </xf>
    <xf numFmtId="0" fontId="127" fillId="0" borderId="10" xfId="0" applyFont="1" applyFill="1" applyBorder="1" applyAlignment="1">
      <alignment horizontal="center" vertical="center" wrapText="1"/>
    </xf>
    <xf numFmtId="0" fontId="127" fillId="0" borderId="10" xfId="0" applyFont="1" applyFill="1" applyBorder="1" applyAlignment="1">
      <alignment horizontal="left" vertical="center"/>
    </xf>
    <xf numFmtId="0" fontId="128" fillId="0" borderId="0" xfId="0" applyFont="1" applyFill="1"/>
    <xf numFmtId="0" fontId="127" fillId="0" borderId="10" xfId="0" applyFont="1" applyFill="1" applyBorder="1" applyAlignment="1">
      <alignment horizontal="center" vertical="center"/>
    </xf>
    <xf numFmtId="0" fontId="127" fillId="0" borderId="14" xfId="0" applyFont="1" applyFill="1" applyBorder="1" applyAlignment="1">
      <alignment horizontal="left" vertical="center"/>
    </xf>
    <xf numFmtId="0" fontId="127" fillId="0" borderId="14" xfId="0" applyFont="1" applyFill="1" applyBorder="1" applyAlignment="1">
      <alignment horizontal="center" vertical="center"/>
    </xf>
    <xf numFmtId="166" fontId="127" fillId="0" borderId="14" xfId="0" applyNumberFormat="1" applyFont="1" applyFill="1" applyBorder="1" applyAlignment="1">
      <alignment horizontal="center" vertical="center"/>
    </xf>
    <xf numFmtId="0" fontId="127" fillId="0" borderId="60" xfId="0" applyFont="1" applyFill="1" applyBorder="1" applyAlignment="1">
      <alignment horizontal="center" vertical="center"/>
    </xf>
    <xf numFmtId="0" fontId="127" fillId="0" borderId="60" xfId="0" applyFont="1" applyFill="1" applyBorder="1" applyAlignment="1">
      <alignment horizontal="left" vertical="center"/>
    </xf>
    <xf numFmtId="0" fontId="128" fillId="0" borderId="96" xfId="0" applyFont="1" applyFill="1" applyBorder="1"/>
    <xf numFmtId="0" fontId="127" fillId="0" borderId="69" xfId="0" applyFont="1" applyFill="1" applyBorder="1" applyAlignment="1">
      <alignment horizontal="left" vertical="center"/>
    </xf>
    <xf numFmtId="0" fontId="106" fillId="0" borderId="28" xfId="0" applyFont="1" applyFill="1" applyBorder="1"/>
    <xf numFmtId="0" fontId="127" fillId="0" borderId="96" xfId="0" applyFont="1" applyFill="1" applyBorder="1" applyAlignment="1">
      <alignment vertical="center" wrapText="1"/>
    </xf>
    <xf numFmtId="0" fontId="127" fillId="0" borderId="96" xfId="0" applyFont="1" applyFill="1" applyBorder="1" applyAlignment="1">
      <alignment vertical="center"/>
    </xf>
    <xf numFmtId="0" fontId="129" fillId="0" borderId="10" xfId="0" applyFont="1" applyFill="1" applyBorder="1" applyAlignment="1">
      <alignment horizontal="center" vertical="center"/>
    </xf>
    <xf numFmtId="0" fontId="129" fillId="0" borderId="10" xfId="0" applyFont="1" applyFill="1" applyBorder="1" applyAlignment="1">
      <alignment horizontal="left" vertical="center" wrapText="1"/>
    </xf>
    <xf numFmtId="0" fontId="129" fillId="0" borderId="16" xfId="0" applyFont="1" applyFill="1" applyBorder="1" applyAlignment="1">
      <alignment horizontal="left" vertical="center" wrapText="1"/>
    </xf>
    <xf numFmtId="0" fontId="129" fillId="0" borderId="51" xfId="0" applyFont="1" applyFill="1" applyBorder="1" applyAlignment="1">
      <alignment horizontal="center" vertical="center" wrapText="1"/>
    </xf>
    <xf numFmtId="0" fontId="134" fillId="0" borderId="0" xfId="0" applyFont="1" applyFill="1"/>
    <xf numFmtId="166" fontId="134" fillId="0" borderId="0" xfId="0" applyNumberFormat="1" applyFont="1" applyFill="1"/>
    <xf numFmtId="0" fontId="129" fillId="0" borderId="16" xfId="0" applyFont="1" applyFill="1" applyBorder="1" applyAlignment="1">
      <alignment horizontal="center" vertical="center"/>
    </xf>
    <xf numFmtId="0" fontId="59" fillId="32" borderId="10" xfId="62" applyFont="1" applyFill="1" applyBorder="1" applyAlignment="1">
      <alignment horizontal="center" wrapText="1"/>
    </xf>
    <xf numFmtId="0" fontId="59" fillId="32" borderId="10" xfId="62" applyFont="1" applyFill="1" applyBorder="1" applyAlignment="1">
      <alignment wrapText="1"/>
    </xf>
    <xf numFmtId="0" fontId="21" fillId="24" borderId="10" xfId="62" applyFont="1" applyFill="1" applyBorder="1" applyAlignment="1">
      <alignment horizontal="center" wrapText="1"/>
    </xf>
    <xf numFmtId="0" fontId="21" fillId="25" borderId="10" xfId="62" applyFont="1" applyFill="1" applyBorder="1" applyAlignment="1">
      <alignment horizontal="center" wrapText="1"/>
    </xf>
    <xf numFmtId="0" fontId="22" fillId="0" borderId="10" xfId="62" applyFont="1" applyFill="1" applyBorder="1" applyAlignment="1">
      <alignment horizontal="center" wrapText="1"/>
    </xf>
    <xf numFmtId="0" fontId="21" fillId="0" borderId="10" xfId="62" applyFont="1" applyFill="1" applyBorder="1" applyAlignment="1">
      <alignment horizontal="center" wrapText="1"/>
    </xf>
    <xf numFmtId="0" fontId="21" fillId="0" borderId="10" xfId="62" applyFont="1" applyBorder="1" applyAlignment="1">
      <alignment horizontal="center" wrapText="1"/>
    </xf>
    <xf numFmtId="0" fontId="21" fillId="0" borderId="10" xfId="0" applyFont="1" applyFill="1" applyBorder="1" applyAlignment="1">
      <alignment wrapText="1"/>
    </xf>
    <xf numFmtId="0" fontId="21" fillId="0" borderId="51" xfId="0" applyFont="1" applyFill="1" applyBorder="1" applyAlignment="1">
      <alignment wrapText="1"/>
    </xf>
    <xf numFmtId="0" fontId="21" fillId="0" borderId="10" xfId="0" applyFont="1" applyFill="1" applyBorder="1" applyAlignment="1">
      <alignment wrapText="1"/>
    </xf>
    <xf numFmtId="0" fontId="125" fillId="0" borderId="14" xfId="0" applyFont="1" applyFill="1" applyBorder="1" applyAlignment="1">
      <alignment horizontal="center" vertical="center"/>
    </xf>
    <xf numFmtId="0" fontId="125" fillId="0" borderId="10" xfId="0" applyFont="1" applyFill="1" applyBorder="1" applyAlignment="1">
      <alignment horizontal="center" vertical="center" wrapText="1"/>
    </xf>
    <xf numFmtId="0" fontId="125" fillId="0" borderId="16" xfId="0" applyFont="1" applyFill="1" applyBorder="1" applyAlignment="1">
      <alignment horizontal="left" vertical="center" wrapText="1"/>
    </xf>
    <xf numFmtId="0" fontId="21" fillId="0" borderId="12" xfId="0" applyFont="1" applyBorder="1" applyAlignment="1">
      <alignment horizontal="center" wrapText="1"/>
    </xf>
    <xf numFmtId="0" fontId="21" fillId="0" borderId="10" xfId="0" applyFont="1" applyBorder="1" applyAlignment="1">
      <alignment wrapText="1"/>
    </xf>
    <xf numFmtId="0" fontId="129" fillId="0" borderId="10" xfId="0" applyFont="1" applyBorder="1" applyAlignment="1">
      <alignment horizontal="center" vertical="center"/>
    </xf>
    <xf numFmtId="0" fontId="129" fillId="0" borderId="0" xfId="0" applyFont="1" applyBorder="1" applyAlignment="1">
      <alignment horizontal="center" vertical="center" wrapText="1"/>
    </xf>
    <xf numFmtId="0" fontId="134" fillId="0" borderId="0" xfId="0" applyFont="1" applyBorder="1"/>
    <xf numFmtId="166" fontId="134" fillId="0" borderId="0" xfId="0" applyNumberFormat="1" applyFont="1" applyBorder="1"/>
    <xf numFmtId="0" fontId="21" fillId="0" borderId="12" xfId="0" applyFont="1" applyBorder="1" applyAlignment="1">
      <alignment horizontal="center" wrapText="1"/>
    </xf>
    <xf numFmtId="0" fontId="21" fillId="0" borderId="10" xfId="0" applyFont="1" applyBorder="1" applyAlignment="1">
      <alignment wrapText="1"/>
    </xf>
    <xf numFmtId="0" fontId="71" fillId="0" borderId="10" xfId="0" applyFont="1" applyBorder="1"/>
    <xf numFmtId="49" fontId="119" fillId="0" borderId="97" xfId="0" applyNumberFormat="1" applyFont="1" applyBorder="1" applyAlignment="1">
      <alignment vertical="center" textRotation="255"/>
    </xf>
    <xf numFmtId="49" fontId="127" fillId="0" borderId="0" xfId="0" applyNumberFormat="1" applyFont="1" applyBorder="1" applyAlignment="1">
      <alignment horizontal="center" vertical="center" wrapText="1"/>
    </xf>
    <xf numFmtId="0" fontId="147" fillId="0" borderId="0" xfId="0" applyFont="1" applyBorder="1" applyAlignment="1">
      <alignment horizontal="center"/>
    </xf>
    <xf numFmtId="0" fontId="146" fillId="0" borderId="0" xfId="0" applyFont="1" applyBorder="1" applyAlignment="1">
      <alignment horizontal="left"/>
    </xf>
    <xf numFmtId="0" fontId="140" fillId="0" borderId="0" xfId="0" applyFont="1" applyBorder="1" applyAlignment="1">
      <alignment horizontal="center"/>
    </xf>
    <xf numFmtId="166" fontId="140" fillId="0" borderId="0" xfId="0" applyNumberFormat="1" applyFont="1" applyBorder="1" applyAlignment="1">
      <alignment horizontal="center"/>
    </xf>
    <xf numFmtId="0" fontId="21" fillId="0" borderId="10" xfId="0" applyFont="1" applyFill="1" applyBorder="1" applyAlignment="1">
      <alignment wrapText="1"/>
    </xf>
    <xf numFmtId="0" fontId="123" fillId="0" borderId="0" xfId="0" applyFont="1" applyBorder="1" applyAlignment="1">
      <alignment horizontal="center" vertical="center"/>
    </xf>
    <xf numFmtId="0" fontId="123" fillId="0" borderId="0" xfId="0" applyFont="1" applyBorder="1" applyAlignment="1">
      <alignment horizontal="left" vertical="center" wrapText="1"/>
    </xf>
    <xf numFmtId="0" fontId="129" fillId="0" borderId="62" xfId="0" applyFont="1" applyFill="1" applyBorder="1" applyAlignment="1">
      <alignment horizontal="center" vertical="center"/>
    </xf>
    <xf numFmtId="0" fontId="129" fillId="0" borderId="62" xfId="0" applyFont="1" applyFill="1" applyBorder="1" applyAlignment="1">
      <alignment horizontal="left" vertical="center"/>
    </xf>
    <xf numFmtId="0" fontId="129" fillId="0" borderId="62" xfId="0" applyFont="1" applyFill="1" applyBorder="1" applyAlignment="1">
      <alignment horizontal="left" vertical="center" wrapText="1"/>
    </xf>
    <xf numFmtId="0" fontId="134" fillId="0" borderId="36" xfId="0" applyFont="1" applyFill="1" applyBorder="1"/>
    <xf numFmtId="166" fontId="134" fillId="0" borderId="36" xfId="0" applyNumberFormat="1" applyFont="1" applyFill="1" applyBorder="1"/>
    <xf numFmtId="0" fontId="129" fillId="0" borderId="77" xfId="0" applyFont="1" applyFill="1" applyBorder="1" applyAlignment="1">
      <alignment horizontal="center" vertical="center" wrapText="1"/>
    </xf>
    <xf numFmtId="0" fontId="125" fillId="0" borderId="10" xfId="0" applyFont="1" applyFill="1" applyBorder="1" applyAlignment="1">
      <alignment horizontal="center" vertical="center"/>
    </xf>
    <xf numFmtId="0" fontId="125" fillId="0" borderId="10" xfId="0" applyFont="1" applyFill="1" applyBorder="1" applyAlignment="1">
      <alignment horizontal="left" vertical="center"/>
    </xf>
    <xf numFmtId="0" fontId="125" fillId="0" borderId="10" xfId="0" applyFont="1" applyFill="1" applyBorder="1" applyAlignment="1">
      <alignment horizontal="left" vertical="center" wrapText="1"/>
    </xf>
    <xf numFmtId="0" fontId="125" fillId="0" borderId="60" xfId="0" applyFont="1" applyFill="1" applyBorder="1" applyAlignment="1">
      <alignment horizontal="center" vertical="center"/>
    </xf>
    <xf numFmtId="0" fontId="125" fillId="0" borderId="102" xfId="0" applyFont="1" applyFill="1" applyBorder="1" applyAlignment="1">
      <alignment horizontal="center" vertical="center" wrapText="1"/>
    </xf>
    <xf numFmtId="0" fontId="125" fillId="0" borderId="102" xfId="0" applyFont="1" applyFill="1" applyBorder="1" applyAlignment="1">
      <alignment horizontal="left" vertical="center" wrapText="1"/>
    </xf>
    <xf numFmtId="0" fontId="125" fillId="0" borderId="51" xfId="0" applyFont="1" applyFill="1" applyBorder="1" applyAlignment="1">
      <alignment horizontal="center" vertical="center" wrapText="1"/>
    </xf>
    <xf numFmtId="0" fontId="123" fillId="0" borderId="68" xfId="0" applyFont="1" applyBorder="1" applyAlignment="1">
      <alignment horizontal="center" vertical="center" wrapText="1"/>
    </xf>
    <xf numFmtId="0" fontId="21" fillId="0" borderId="10" xfId="0" applyFont="1" applyFill="1" applyBorder="1" applyAlignment="1">
      <alignment wrapText="1"/>
    </xf>
    <xf numFmtId="14" fontId="61" fillId="0" borderId="36" xfId="0" applyNumberFormat="1" applyFont="1" applyBorder="1"/>
    <xf numFmtId="0" fontId="23" fillId="0" borderId="36" xfId="0" applyFont="1" applyBorder="1" applyAlignment="1">
      <alignment wrapText="1"/>
    </xf>
    <xf numFmtId="0" fontId="72" fillId="0" borderId="0" xfId="0" applyFont="1" applyAlignment="1">
      <alignment vertical="top"/>
    </xf>
    <xf numFmtId="0" fontId="21" fillId="0" borderId="10" xfId="0" applyFont="1" applyFill="1" applyBorder="1" applyAlignment="1">
      <alignment wrapText="1"/>
    </xf>
    <xf numFmtId="0" fontId="21" fillId="25" borderId="12" xfId="0" applyFont="1" applyFill="1" applyBorder="1" applyAlignment="1">
      <alignment wrapText="1"/>
    </xf>
    <xf numFmtId="0" fontId="21" fillId="42" borderId="10" xfId="0" applyFont="1" applyFill="1" applyBorder="1" applyAlignment="1">
      <alignment wrapText="1"/>
    </xf>
    <xf numFmtId="0" fontId="21" fillId="0" borderId="10" xfId="0" applyFont="1" applyFill="1" applyBorder="1" applyAlignment="1">
      <alignment wrapText="1"/>
    </xf>
    <xf numFmtId="0" fontId="21" fillId="0" borderId="10" xfId="0" applyFont="1" applyFill="1" applyBorder="1" applyAlignment="1">
      <alignment wrapText="1"/>
    </xf>
    <xf numFmtId="0" fontId="125" fillId="0" borderId="57" xfId="0" applyFont="1" applyFill="1" applyBorder="1" applyAlignment="1">
      <alignment horizontal="center" vertical="center" wrapText="1"/>
    </xf>
    <xf numFmtId="0" fontId="125" fillId="0" borderId="58" xfId="0" applyFont="1" applyFill="1" applyBorder="1" applyAlignment="1">
      <alignment horizontal="center" vertical="center" wrapText="1"/>
    </xf>
    <xf numFmtId="0" fontId="125" fillId="0" borderId="58" xfId="0" applyFont="1" applyFill="1" applyBorder="1" applyAlignment="1">
      <alignment horizontal="center" vertical="center"/>
    </xf>
    <xf numFmtId="0" fontId="125" fillId="0" borderId="58" xfId="0" applyFont="1" applyFill="1" applyBorder="1" applyAlignment="1">
      <alignment horizontal="left" vertical="center" wrapText="1"/>
    </xf>
    <xf numFmtId="0" fontId="125" fillId="0" borderId="26" xfId="0" applyFont="1" applyFill="1" applyBorder="1" applyAlignment="1">
      <alignment horizontal="center" vertical="center" wrapText="1"/>
    </xf>
    <xf numFmtId="0" fontId="125" fillId="0" borderId="0" xfId="0" applyFont="1" applyFill="1" applyAlignment="1">
      <alignment horizontal="center" vertical="center" wrapText="1"/>
    </xf>
    <xf numFmtId="0" fontId="125" fillId="0" borderId="0" xfId="0" applyFont="1" applyFill="1" applyAlignment="1">
      <alignment horizontal="center" vertical="center"/>
    </xf>
    <xf numFmtId="0" fontId="125" fillId="0" borderId="0" xfId="0" applyFont="1" applyFill="1" applyAlignment="1">
      <alignment horizontal="left" vertical="center" wrapText="1"/>
    </xf>
    <xf numFmtId="0" fontId="125" fillId="0" borderId="16" xfId="0" applyFont="1" applyFill="1" applyBorder="1" applyAlignment="1">
      <alignment horizontal="center" vertical="center"/>
    </xf>
    <xf numFmtId="0" fontId="125" fillId="0" borderId="16" xfId="0" applyFont="1" applyFill="1" applyBorder="1" applyAlignment="1">
      <alignment horizontal="center" vertical="center" wrapText="1"/>
    </xf>
    <xf numFmtId="0" fontId="125" fillId="0" borderId="69" xfId="0" applyFont="1" applyFill="1" applyBorder="1" applyAlignment="1">
      <alignment horizontal="center" vertical="center" wrapText="1"/>
    </xf>
    <xf numFmtId="0" fontId="125" fillId="0" borderId="69" xfId="0" applyFont="1" applyFill="1" applyBorder="1" applyAlignment="1">
      <alignment horizontal="left" vertical="center" wrapText="1"/>
    </xf>
    <xf numFmtId="0" fontId="125" fillId="0" borderId="14" xfId="0" applyFont="1" applyFill="1" applyBorder="1" applyAlignment="1">
      <alignment horizontal="center" vertical="center" wrapText="1"/>
    </xf>
    <xf numFmtId="0" fontId="125" fillId="0" borderId="14" xfId="0" applyFont="1" applyFill="1" applyBorder="1" applyAlignment="1">
      <alignment horizontal="left" vertical="center" wrapText="1"/>
    </xf>
    <xf numFmtId="0" fontId="125" fillId="0" borderId="69" xfId="0" applyFont="1" applyFill="1" applyBorder="1" applyAlignment="1">
      <alignment horizontal="center" vertical="center"/>
    </xf>
    <xf numFmtId="0" fontId="125" fillId="0" borderId="28" xfId="0" applyFont="1" applyFill="1" applyBorder="1" applyAlignment="1">
      <alignment horizontal="center" vertical="center" wrapText="1"/>
    </xf>
    <xf numFmtId="0" fontId="125" fillId="0" borderId="96" xfId="0" applyFont="1" applyFill="1" applyBorder="1" applyAlignment="1">
      <alignment horizontal="center" vertical="center" wrapText="1"/>
    </xf>
    <xf numFmtId="0" fontId="129" fillId="0" borderId="10" xfId="0" applyFont="1" applyBorder="1" applyAlignment="1">
      <alignment horizontal="center" vertical="center"/>
    </xf>
    <xf numFmtId="0" fontId="129" fillId="0" borderId="0" xfId="0" applyFont="1" applyBorder="1" applyAlignment="1">
      <alignment horizontal="center" vertical="center"/>
    </xf>
    <xf numFmtId="0" fontId="129" fillId="0" borderId="0" xfId="0" applyFont="1" applyBorder="1" applyAlignment="1">
      <alignment horizontal="left" vertical="center" wrapText="1"/>
    </xf>
    <xf numFmtId="0" fontId="135" fillId="0" borderId="0" xfId="0" applyFont="1" applyBorder="1"/>
    <xf numFmtId="166" fontId="135" fillId="0" borderId="0" xfId="0" applyNumberFormat="1" applyFont="1" applyBorder="1"/>
    <xf numFmtId="0" fontId="129" fillId="0" borderId="0" xfId="0" applyFont="1" applyBorder="1"/>
    <xf numFmtId="0" fontId="129" fillId="0" borderId="97" xfId="0" applyFont="1" applyBorder="1" applyAlignment="1">
      <alignment horizontal="center" vertical="center" wrapText="1"/>
    </xf>
    <xf numFmtId="0" fontId="117" fillId="0" borderId="0" xfId="0" applyFont="1" applyBorder="1" applyAlignment="1">
      <alignment horizontal="center" vertical="center"/>
    </xf>
    <xf numFmtId="0" fontId="106" fillId="0" borderId="0" xfId="0" applyFont="1" applyBorder="1" applyAlignment="1">
      <alignment horizontal="left" wrapText="1"/>
    </xf>
    <xf numFmtId="0" fontId="150" fillId="0" borderId="0" xfId="0" applyFont="1"/>
    <xf numFmtId="0" fontId="21"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166" fontId="106" fillId="0" borderId="0" xfId="0" applyNumberFormat="1" applyFont="1" applyBorder="1"/>
    <xf numFmtId="0" fontId="123" fillId="0" borderId="58" xfId="0" applyFont="1" applyFill="1" applyBorder="1" applyAlignment="1">
      <alignment horizontal="center" vertical="center" wrapText="1"/>
    </xf>
    <xf numFmtId="0" fontId="123" fillId="0" borderId="58" xfId="0" applyFont="1" applyFill="1" applyBorder="1" applyAlignment="1">
      <alignment horizontal="left" vertical="center" wrapText="1"/>
    </xf>
    <xf numFmtId="0" fontId="123" fillId="0" borderId="10" xfId="0" applyFont="1" applyFill="1" applyBorder="1" applyAlignment="1">
      <alignment horizontal="left" vertical="center" wrapText="1"/>
    </xf>
    <xf numFmtId="0" fontId="106" fillId="0" borderId="36" xfId="0" applyFont="1" applyFill="1" applyBorder="1"/>
    <xf numFmtId="166" fontId="106" fillId="0" borderId="36" xfId="0" applyNumberFormat="1" applyFont="1" applyFill="1" applyBorder="1"/>
    <xf numFmtId="0" fontId="123" fillId="0" borderId="66" xfId="0" applyFont="1" applyFill="1" applyBorder="1" applyAlignment="1">
      <alignment horizontal="center" vertical="center" wrapText="1"/>
    </xf>
    <xf numFmtId="0" fontId="123" fillId="0" borderId="104" xfId="0" applyFont="1" applyFill="1" applyBorder="1" applyAlignment="1">
      <alignment horizontal="center" vertical="center" wrapText="1"/>
    </xf>
    <xf numFmtId="0" fontId="123" fillId="0" borderId="89" xfId="0" applyFont="1" applyFill="1" applyBorder="1" applyAlignment="1">
      <alignment horizontal="center" vertical="center" wrapText="1"/>
    </xf>
    <xf numFmtId="0" fontId="123" fillId="0" borderId="89" xfId="0" applyFont="1" applyFill="1" applyBorder="1" applyAlignment="1">
      <alignment horizontal="left" vertical="center" wrapText="1"/>
    </xf>
    <xf numFmtId="0" fontId="127" fillId="0" borderId="62" xfId="0" applyFont="1" applyFill="1" applyBorder="1" applyAlignment="1">
      <alignment horizontal="center" vertical="center" wrapText="1"/>
    </xf>
    <xf numFmtId="0" fontId="127" fillId="0" borderId="59" xfId="0" applyFont="1" applyFill="1" applyBorder="1" applyAlignment="1">
      <alignment horizontal="left" vertical="center" wrapText="1"/>
    </xf>
    <xf numFmtId="0" fontId="143" fillId="0" borderId="36" xfId="0" applyFont="1" applyFill="1" applyBorder="1" applyAlignment="1">
      <alignment horizontal="center" vertical="center" wrapText="1"/>
    </xf>
    <xf numFmtId="0" fontId="144" fillId="0" borderId="36" xfId="0" applyFont="1" applyFill="1" applyBorder="1" applyAlignment="1">
      <alignment horizontal="left" vertical="center" wrapText="1"/>
    </xf>
    <xf numFmtId="166" fontId="143" fillId="0" borderId="36" xfId="0" applyNumberFormat="1" applyFont="1" applyFill="1" applyBorder="1" applyAlignment="1">
      <alignment horizontal="center" vertical="center" wrapText="1"/>
    </xf>
    <xf numFmtId="0" fontId="127" fillId="0" borderId="26" xfId="0" applyFont="1" applyFill="1" applyBorder="1" applyAlignment="1">
      <alignment horizontal="center" vertical="center" wrapText="1"/>
    </xf>
    <xf numFmtId="0" fontId="127" fillId="0" borderId="0" xfId="0" applyFont="1" applyFill="1" applyAlignment="1">
      <alignment horizontal="center" vertical="center" wrapText="1"/>
    </xf>
    <xf numFmtId="0" fontId="143" fillId="0" borderId="0" xfId="0" applyFont="1" applyFill="1" applyAlignment="1">
      <alignment horizontal="center" vertical="center" wrapText="1"/>
    </xf>
    <xf numFmtId="0" fontId="144" fillId="0" borderId="0" xfId="0" applyFont="1" applyFill="1" applyAlignment="1">
      <alignment horizontal="left" vertical="center" wrapText="1"/>
    </xf>
    <xf numFmtId="166" fontId="143" fillId="0" borderId="0" xfId="0" applyNumberFormat="1" applyFont="1" applyFill="1" applyAlignment="1">
      <alignment horizontal="center" vertical="center" wrapText="1"/>
    </xf>
    <xf numFmtId="0" fontId="130" fillId="0" borderId="28" xfId="0" applyFont="1" applyFill="1" applyBorder="1" applyAlignment="1">
      <alignment vertical="center" textRotation="255"/>
    </xf>
    <xf numFmtId="0" fontId="127" fillId="0" borderId="96" xfId="0" applyFont="1" applyFill="1" applyBorder="1" applyAlignment="1">
      <alignment horizontal="center" vertical="center" wrapText="1"/>
    </xf>
    <xf numFmtId="0" fontId="127" fillId="0" borderId="102" xfId="0" applyFont="1" applyFill="1" applyBorder="1" applyAlignment="1">
      <alignment horizontal="center" vertical="center" wrapText="1"/>
    </xf>
    <xf numFmtId="0" fontId="127" fillId="0" borderId="100" xfId="0" applyFont="1" applyFill="1" applyBorder="1" applyAlignment="1">
      <alignment horizontal="left" vertical="center" wrapText="1"/>
    </xf>
    <xf numFmtId="0" fontId="156" fillId="0" borderId="96" xfId="0" applyFont="1" applyFill="1" applyBorder="1" applyAlignment="1">
      <alignment horizontal="center"/>
    </xf>
    <xf numFmtId="0" fontId="144" fillId="0" borderId="96" xfId="0" applyFont="1" applyFill="1" applyBorder="1" applyAlignment="1">
      <alignment horizontal="left" wrapText="1"/>
    </xf>
    <xf numFmtId="0" fontId="143" fillId="0" borderId="96" xfId="0" applyFont="1" applyFill="1" applyBorder="1" applyAlignment="1">
      <alignment horizontal="center"/>
    </xf>
    <xf numFmtId="166" fontId="143" fillId="0" borderId="96" xfId="0" applyNumberFormat="1" applyFont="1" applyFill="1" applyBorder="1" applyAlignment="1">
      <alignment horizontal="center"/>
    </xf>
    <xf numFmtId="0" fontId="129" fillId="0" borderId="57" xfId="0" applyFont="1" applyFill="1" applyBorder="1" applyAlignment="1">
      <alignment horizontal="center" vertical="center" wrapText="1"/>
    </xf>
    <xf numFmtId="0" fontId="129" fillId="0" borderId="58" xfId="0" applyFont="1" applyFill="1" applyBorder="1" applyAlignment="1">
      <alignment horizontal="center" vertical="center" wrapText="1"/>
    </xf>
    <xf numFmtId="0" fontId="129" fillId="0" borderId="58" xfId="0" applyFont="1" applyFill="1" applyBorder="1" applyAlignment="1">
      <alignment horizontal="center" vertical="center"/>
    </xf>
    <xf numFmtId="0" fontId="129" fillId="0" borderId="88" xfId="0" applyFont="1" applyFill="1" applyBorder="1" applyAlignment="1">
      <alignment horizontal="center" vertical="center" wrapText="1"/>
    </xf>
    <xf numFmtId="0" fontId="129" fillId="0" borderId="58" xfId="0" applyFont="1" applyFill="1" applyBorder="1" applyAlignment="1">
      <alignment horizontal="left" vertical="center" wrapText="1"/>
    </xf>
    <xf numFmtId="0" fontId="135" fillId="0" borderId="63" xfId="0" applyFont="1" applyFill="1" applyBorder="1"/>
    <xf numFmtId="166" fontId="135" fillId="0" borderId="36" xfId="0" applyNumberFormat="1" applyFont="1" applyFill="1" applyBorder="1"/>
    <xf numFmtId="0" fontId="129" fillId="0" borderId="97" xfId="0" applyFont="1" applyFill="1" applyBorder="1" applyAlignment="1">
      <alignment horizontal="center" vertical="center" wrapText="1"/>
    </xf>
    <xf numFmtId="0" fontId="129" fillId="0" borderId="96" xfId="0" applyFont="1" applyFill="1" applyBorder="1" applyAlignment="1">
      <alignment horizontal="center" vertical="center" wrapText="1"/>
    </xf>
    <xf numFmtId="0" fontId="129" fillId="0" borderId="60" xfId="0" applyFont="1" applyFill="1" applyBorder="1" applyAlignment="1">
      <alignment horizontal="center" vertical="center"/>
    </xf>
    <xf numFmtId="0" fontId="134" fillId="0" borderId="100" xfId="0" applyFont="1" applyFill="1" applyBorder="1"/>
    <xf numFmtId="166" fontId="134" fillId="0" borderId="96" xfId="0" applyNumberFormat="1" applyFont="1" applyFill="1" applyBorder="1"/>
    <xf numFmtId="0" fontId="129" fillId="0" borderId="26" xfId="0" applyFont="1" applyFill="1" applyBorder="1" applyAlignment="1">
      <alignment horizontal="center" vertical="center" wrapText="1"/>
    </xf>
    <xf numFmtId="0" fontId="129" fillId="0" borderId="0" xfId="0" applyFont="1" applyFill="1" applyAlignment="1">
      <alignment horizontal="center" vertical="center" wrapText="1"/>
    </xf>
    <xf numFmtId="0" fontId="129" fillId="0" borderId="0" xfId="0" applyFont="1" applyFill="1" applyAlignment="1">
      <alignment horizontal="center" vertical="center"/>
    </xf>
    <xf numFmtId="0" fontId="129" fillId="0" borderId="0" xfId="0" applyFont="1" applyFill="1" applyAlignment="1">
      <alignment horizontal="left" vertical="center" wrapText="1"/>
    </xf>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54" fillId="0" borderId="0" xfId="0" applyFont="1"/>
    <xf numFmtId="0" fontId="21" fillId="0" borderId="10" xfId="0" applyFont="1" applyFill="1" applyBorder="1" applyAlignment="1">
      <alignment wrapText="1"/>
    </xf>
    <xf numFmtId="0" fontId="21" fillId="0" borderId="10" xfId="0" applyFont="1" applyFill="1" applyBorder="1" applyAlignment="1">
      <alignment wrapText="1"/>
    </xf>
    <xf numFmtId="0" fontId="170" fillId="0" borderId="72" xfId="0" applyFont="1" applyFill="1" applyBorder="1" applyAlignment="1">
      <alignment horizontal="center" vertical="center" wrapText="1"/>
    </xf>
    <xf numFmtId="0" fontId="21" fillId="0" borderId="15" xfId="0" applyFont="1" applyFill="1" applyBorder="1" applyAlignment="1">
      <alignment vertical="top" wrapText="1"/>
    </xf>
    <xf numFmtId="0" fontId="200" fillId="0" borderId="11" xfId="0" applyFont="1" applyFill="1" applyBorder="1" applyAlignment="1">
      <alignment horizontal="center" vertical="center" wrapText="1"/>
    </xf>
    <xf numFmtId="0" fontId="200" fillId="0" borderId="10" xfId="0" applyFont="1" applyFill="1" applyBorder="1" applyAlignment="1">
      <alignment horizontal="center" vertical="center" wrapText="1"/>
    </xf>
    <xf numFmtId="49" fontId="200" fillId="0" borderId="10" xfId="0" applyNumberFormat="1" applyFont="1" applyFill="1" applyBorder="1" applyAlignment="1">
      <alignment horizontal="center" vertical="center" wrapText="1"/>
    </xf>
    <xf numFmtId="49" fontId="200" fillId="0" borderId="10" xfId="0" applyNumberFormat="1" applyFont="1" applyFill="1" applyBorder="1" applyAlignment="1">
      <alignment horizontal="left" vertical="center"/>
    </xf>
    <xf numFmtId="3" fontId="200" fillId="0" borderId="10" xfId="0" applyNumberFormat="1" applyFont="1" applyFill="1" applyBorder="1" applyAlignment="1">
      <alignment horizontal="center" vertical="center" wrapText="1"/>
    </xf>
    <xf numFmtId="0" fontId="200" fillId="0" borderId="10" xfId="0" applyFont="1" applyFill="1" applyBorder="1" applyAlignment="1">
      <alignment horizontal="left" vertical="center" wrapText="1"/>
    </xf>
    <xf numFmtId="0" fontId="200" fillId="0" borderId="26" xfId="0" applyFont="1" applyFill="1" applyBorder="1" applyAlignment="1">
      <alignment horizontal="center" vertical="center" wrapText="1"/>
    </xf>
    <xf numFmtId="0" fontId="200" fillId="0" borderId="0" xfId="0" applyFont="1" applyFill="1" applyAlignment="1">
      <alignment horizontal="center" vertical="center" wrapText="1"/>
    </xf>
    <xf numFmtId="0" fontId="200" fillId="0" borderId="21" xfId="0" applyFont="1" applyFill="1" applyBorder="1" applyAlignment="1">
      <alignment horizontal="center" vertical="center" wrapText="1"/>
    </xf>
    <xf numFmtId="166" fontId="196" fillId="0" borderId="10" xfId="0" applyNumberFormat="1" applyFont="1" applyFill="1" applyBorder="1" applyAlignment="1">
      <alignment horizontal="center" vertical="center" wrapText="1"/>
    </xf>
    <xf numFmtId="0" fontId="195" fillId="0" borderId="76" xfId="0" applyFont="1" applyFill="1" applyBorder="1" applyAlignment="1">
      <alignment horizontal="center" vertical="center" wrapText="1"/>
    </xf>
    <xf numFmtId="0" fontId="195" fillId="0" borderId="52" xfId="0" applyFont="1" applyFill="1" applyBorder="1" applyAlignment="1">
      <alignment horizontal="center" vertical="center" wrapText="1"/>
    </xf>
    <xf numFmtId="0" fontId="195" fillId="0" borderId="15" xfId="0" applyFont="1" applyFill="1" applyBorder="1" applyAlignment="1">
      <alignment horizontal="center" vertical="center" wrapText="1"/>
    </xf>
    <xf numFmtId="166" fontId="195" fillId="0" borderId="10" xfId="0" applyNumberFormat="1" applyFont="1" applyFill="1" applyBorder="1" applyAlignment="1">
      <alignment horizontal="center" vertical="center"/>
    </xf>
    <xf numFmtId="0" fontId="195" fillId="0" borderId="26" xfId="0" applyFont="1" applyFill="1" applyBorder="1" applyAlignment="1">
      <alignment horizontal="center" vertical="center" wrapText="1"/>
    </xf>
    <xf numFmtId="0" fontId="195" fillId="0" borderId="0" xfId="0" applyFont="1" applyFill="1" applyAlignment="1">
      <alignment horizontal="center" vertical="center" wrapText="1"/>
    </xf>
    <xf numFmtId="0" fontId="195" fillId="0" borderId="21" xfId="0" applyFont="1" applyFill="1" applyBorder="1" applyAlignment="1">
      <alignment horizontal="center" vertical="center" wrapText="1"/>
    </xf>
    <xf numFmtId="0" fontId="195" fillId="0" borderId="95" xfId="0" applyFont="1" applyFill="1" applyBorder="1" applyAlignment="1">
      <alignment horizontal="center" vertical="center" wrapText="1"/>
    </xf>
    <xf numFmtId="0" fontId="195" fillId="0" borderId="19" xfId="0" applyFont="1" applyFill="1" applyBorder="1" applyAlignment="1">
      <alignment horizontal="center" vertical="center" wrapText="1"/>
    </xf>
    <xf numFmtId="0" fontId="195" fillId="0" borderId="17" xfId="0" applyFont="1" applyFill="1" applyBorder="1" applyAlignment="1">
      <alignment horizontal="center" vertical="center" wrapText="1"/>
    </xf>
    <xf numFmtId="0" fontId="135" fillId="0" borderId="37" xfId="0" applyFont="1" applyFill="1" applyBorder="1"/>
    <xf numFmtId="166" fontId="135" fillId="0" borderId="0" xfId="0" applyNumberFormat="1" applyFont="1" applyFill="1"/>
    <xf numFmtId="0" fontId="135" fillId="0" borderId="0" xfId="0" applyFont="1" applyFill="1" applyBorder="1"/>
    <xf numFmtId="166" fontId="135" fillId="0" borderId="0" xfId="0" applyNumberFormat="1" applyFont="1" applyFill="1" applyBorder="1"/>
    <xf numFmtId="166" fontId="135" fillId="0" borderId="10" xfId="0" applyNumberFormat="1" applyFont="1" applyFill="1" applyBorder="1"/>
    <xf numFmtId="0" fontId="134" fillId="0" borderId="0" xfId="0" applyFont="1" applyFill="1" applyBorder="1"/>
    <xf numFmtId="166" fontId="134" fillId="0" borderId="0" xfId="0" applyNumberFormat="1" applyFont="1" applyFill="1" applyBorder="1"/>
    <xf numFmtId="0" fontId="134" fillId="0" borderId="37" xfId="0" applyFont="1" applyFill="1" applyBorder="1"/>
    <xf numFmtId="0" fontId="21" fillId="0" borderId="10" xfId="146" applyFont="1" applyFill="1" applyBorder="1" applyAlignment="1">
      <alignment wrapText="1"/>
    </xf>
    <xf numFmtId="0" fontId="201" fillId="0" borderId="0" xfId="63" applyFont="1" applyFill="1"/>
    <xf numFmtId="0" fontId="203" fillId="0" borderId="0" xfId="63" applyFont="1" applyFill="1"/>
    <xf numFmtId="0" fontId="101" fillId="0" borderId="0" xfId="63" applyFill="1"/>
    <xf numFmtId="0" fontId="204" fillId="0" borderId="10" xfId="179" applyFont="1" applyFill="1" applyBorder="1" applyAlignment="1">
      <alignment wrapText="1"/>
    </xf>
    <xf numFmtId="0" fontId="205" fillId="0" borderId="10" xfId="63" applyFont="1" applyFill="1" applyBorder="1" applyAlignment="1">
      <alignment horizontal="center" vertical="center"/>
    </xf>
    <xf numFmtId="0" fontId="0" fillId="0" borderId="10" xfId="0" applyFont="1" applyFill="1" applyBorder="1" applyAlignment="1">
      <alignment horizontal="center"/>
    </xf>
    <xf numFmtId="0" fontId="84" fillId="0" borderId="0" xfId="0" applyFont="1" applyAlignment="1">
      <alignment vertical="center"/>
    </xf>
    <xf numFmtId="0" fontId="106" fillId="0" borderId="0" xfId="0" applyFont="1" applyAlignment="1">
      <alignment horizontal="right" wrapText="1"/>
    </xf>
    <xf numFmtId="0" fontId="148" fillId="0" borderId="0" xfId="0" applyFont="1" applyAlignment="1">
      <alignment wrapText="1"/>
    </xf>
    <xf numFmtId="0" fontId="178" fillId="0" borderId="0" xfId="0" applyFont="1" applyAlignment="1">
      <alignment horizontal="left" vertical="center" wrapText="1"/>
    </xf>
    <xf numFmtId="0" fontId="206" fillId="0" borderId="0" xfId="0" applyFont="1" applyAlignment="1">
      <alignment horizontal="center" vertical="center"/>
    </xf>
    <xf numFmtId="0" fontId="206" fillId="0" borderId="0" xfId="0" applyFont="1" applyAlignment="1">
      <alignment vertical="center"/>
    </xf>
    <xf numFmtId="0" fontId="208" fillId="0" borderId="0" xfId="0" applyFont="1"/>
    <xf numFmtId="0" fontId="209" fillId="0" borderId="0" xfId="0" applyFont="1" applyAlignment="1">
      <alignment horizontal="center" vertical="center"/>
    </xf>
    <xf numFmtId="0" fontId="209" fillId="0" borderId="0" xfId="0" applyFont="1" applyAlignment="1">
      <alignment vertical="center"/>
    </xf>
    <xf numFmtId="0" fontId="210" fillId="0" borderId="0" xfId="0" applyFont="1" applyAlignment="1">
      <alignment horizontal="center" vertical="center"/>
    </xf>
    <xf numFmtId="0" fontId="210" fillId="0" borderId="0" xfId="0" applyFont="1" applyAlignment="1">
      <alignment vertical="center"/>
    </xf>
    <xf numFmtId="166" fontId="110" fillId="0" borderId="19" xfId="0" applyNumberFormat="1" applyFont="1" applyBorder="1" applyAlignment="1">
      <alignment horizontal="center" vertical="center" wrapText="1"/>
    </xf>
    <xf numFmtId="166" fontId="114" fillId="0" borderId="10" xfId="0" applyNumberFormat="1" applyFont="1" applyBorder="1" applyAlignment="1">
      <alignment horizontal="center" vertical="center" wrapText="1"/>
    </xf>
    <xf numFmtId="0" fontId="118" fillId="0" borderId="0" xfId="0" applyFont="1" applyAlignment="1">
      <alignment horizontal="left" vertical="center"/>
    </xf>
    <xf numFmtId="166" fontId="203" fillId="0" borderId="0" xfId="0" applyNumberFormat="1" applyFont="1" applyAlignment="1">
      <alignment horizontal="left" vertical="center"/>
    </xf>
    <xf numFmtId="0" fontId="168" fillId="38" borderId="33" xfId="0" applyFont="1" applyFill="1" applyBorder="1" applyAlignment="1">
      <alignment vertical="center" textRotation="255"/>
    </xf>
    <xf numFmtId="0" fontId="213" fillId="0" borderId="57" xfId="0" applyFont="1" applyBorder="1" applyAlignment="1">
      <alignment horizontal="center" vertical="center" wrapText="1"/>
    </xf>
    <xf numFmtId="0" fontId="213" fillId="0" borderId="58" xfId="0" applyFont="1" applyBorder="1" applyAlignment="1">
      <alignment horizontal="center" vertical="center" wrapText="1"/>
    </xf>
    <xf numFmtId="0" fontId="213" fillId="0" borderId="10" xfId="0" applyFont="1" applyBorder="1" applyAlignment="1">
      <alignment horizontal="center" vertical="center" wrapText="1"/>
    </xf>
    <xf numFmtId="0" fontId="133" fillId="0" borderId="57" xfId="0" applyFont="1" applyBorder="1" applyAlignment="1">
      <alignment horizontal="center" vertical="center" wrapText="1"/>
    </xf>
    <xf numFmtId="0" fontId="214" fillId="0" borderId="58" xfId="0" applyFont="1" applyBorder="1" applyAlignment="1">
      <alignment horizontal="center" vertical="center" wrapText="1"/>
    </xf>
    <xf numFmtId="0" fontId="214" fillId="0" borderId="62" xfId="0" applyFont="1" applyBorder="1" applyAlignment="1">
      <alignment horizontal="center" vertical="center" wrapText="1"/>
    </xf>
    <xf numFmtId="0" fontId="123" fillId="0" borderId="62" xfId="0" applyFont="1" applyBorder="1" applyAlignment="1">
      <alignment vertical="center"/>
    </xf>
    <xf numFmtId="0" fontId="106" fillId="0" borderId="62" xfId="0" applyFont="1" applyBorder="1" applyAlignment="1">
      <alignment horizontal="center" vertical="center"/>
    </xf>
    <xf numFmtId="0" fontId="142" fillId="0" borderId="62" xfId="0" applyFont="1" applyBorder="1" applyAlignment="1">
      <alignment horizontal="center" vertical="center" wrapText="1"/>
    </xf>
    <xf numFmtId="0" fontId="214" fillId="0" borderId="10" xfId="0" applyFont="1" applyBorder="1" applyAlignment="1">
      <alignment horizontal="center" vertical="center" wrapText="1"/>
    </xf>
    <xf numFmtId="0" fontId="123" fillId="0" borderId="10" xfId="0" applyFont="1" applyBorder="1" applyAlignment="1">
      <alignment vertical="center"/>
    </xf>
    <xf numFmtId="0" fontId="214" fillId="0" borderId="10" xfId="0" applyFont="1" applyBorder="1" applyAlignment="1">
      <alignment horizontal="center" vertical="center"/>
    </xf>
    <xf numFmtId="0" fontId="106" fillId="0" borderId="10" xfId="0" applyFont="1" applyBorder="1" applyAlignment="1">
      <alignment horizontal="center" vertical="center"/>
    </xf>
    <xf numFmtId="0" fontId="123" fillId="0" borderId="0" xfId="0" applyFont="1" applyAlignment="1">
      <alignment vertical="center"/>
    </xf>
    <xf numFmtId="0" fontId="135" fillId="0" borderId="0" xfId="0" applyFont="1" applyAlignment="1">
      <alignment vertical="center"/>
    </xf>
    <xf numFmtId="0" fontId="214" fillId="0" borderId="14" xfId="0" applyFont="1" applyBorder="1" applyAlignment="1">
      <alignment horizontal="center" vertical="center" wrapText="1"/>
    </xf>
    <xf numFmtId="0" fontId="214" fillId="0" borderId="60" xfId="0" applyFont="1" applyBorder="1" applyAlignment="1">
      <alignment horizontal="center" vertical="center" wrapText="1"/>
    </xf>
    <xf numFmtId="0" fontId="123" fillId="0" borderId="62" xfId="0" applyFont="1" applyBorder="1" applyAlignment="1">
      <alignment vertical="center" wrapText="1"/>
    </xf>
    <xf numFmtId="0" fontId="214" fillId="0" borderId="62" xfId="0" applyFont="1" applyBorder="1" applyAlignment="1">
      <alignment horizontal="center" vertical="center"/>
    </xf>
    <xf numFmtId="0" fontId="135" fillId="0" borderId="96" xfId="0" applyFont="1" applyBorder="1" applyAlignment="1">
      <alignment vertical="center" wrapText="1"/>
    </xf>
    <xf numFmtId="0" fontId="215" fillId="0" borderId="57" xfId="0" applyFont="1" applyBorder="1" applyAlignment="1">
      <alignment horizontal="center" vertical="center" wrapText="1"/>
    </xf>
    <xf numFmtId="0" fontId="216" fillId="58" borderId="58" xfId="0" applyFont="1" applyFill="1" applyBorder="1" applyAlignment="1">
      <alignment horizontal="center" vertical="center" wrapText="1"/>
    </xf>
    <xf numFmtId="0" fontId="217" fillId="58" borderId="58" xfId="0" applyFont="1" applyFill="1" applyBorder="1" applyAlignment="1">
      <alignment horizontal="center" vertical="center" wrapText="1"/>
    </xf>
    <xf numFmtId="0" fontId="216" fillId="0" borderId="62" xfId="0" applyFont="1" applyBorder="1" applyAlignment="1">
      <alignment horizontal="center" vertical="center" wrapText="1"/>
    </xf>
    <xf numFmtId="0" fontId="217" fillId="0" borderId="62" xfId="0" applyFont="1" applyBorder="1" applyAlignment="1">
      <alignment horizontal="center" vertical="center" wrapText="1"/>
    </xf>
    <xf numFmtId="0" fontId="216" fillId="0" borderId="62" xfId="0" applyFont="1" applyBorder="1" applyAlignment="1">
      <alignment horizontal="left" vertical="center"/>
    </xf>
    <xf numFmtId="0" fontId="218" fillId="0" borderId="62" xfId="0" applyFont="1" applyBorder="1" applyAlignment="1">
      <alignment horizontal="center" vertical="center" wrapText="1"/>
    </xf>
    <xf numFmtId="0" fontId="216" fillId="0" borderId="10" xfId="0" applyFont="1" applyBorder="1" applyAlignment="1">
      <alignment horizontal="center" vertical="center" wrapText="1"/>
    </xf>
    <xf numFmtId="0" fontId="217" fillId="0" borderId="10" xfId="0" applyFont="1" applyBorder="1" applyAlignment="1">
      <alignment horizontal="center" vertical="center" wrapText="1"/>
    </xf>
    <xf numFmtId="0" fontId="216" fillId="0" borderId="10" xfId="0" applyFont="1" applyBorder="1" applyAlignment="1">
      <alignment horizontal="left" vertical="center"/>
    </xf>
    <xf numFmtId="0" fontId="217" fillId="0" borderId="10" xfId="0" applyFont="1" applyBorder="1" applyAlignment="1">
      <alignment horizontal="center" vertical="center"/>
    </xf>
    <xf numFmtId="0" fontId="218" fillId="0" borderId="10" xfId="0" applyFont="1" applyBorder="1" applyAlignment="1">
      <alignment horizontal="center" vertical="center" wrapText="1"/>
    </xf>
    <xf numFmtId="0" fontId="216" fillId="0" borderId="10" xfId="0" applyFont="1" applyBorder="1" applyAlignment="1">
      <alignment horizontal="left" vertical="center" wrapText="1"/>
    </xf>
    <xf numFmtId="0" fontId="216" fillId="0" borderId="0" xfId="0" applyFont="1" applyAlignment="1">
      <alignment horizontal="center" vertical="center" wrapText="1"/>
    </xf>
    <xf numFmtId="0" fontId="216" fillId="0" borderId="0" xfId="0" applyFont="1" applyAlignment="1">
      <alignment horizontal="center" vertical="center"/>
    </xf>
    <xf numFmtId="0" fontId="216" fillId="0" borderId="0" xfId="0" applyFont="1" applyAlignment="1">
      <alignment horizontal="left" vertical="center"/>
    </xf>
    <xf numFmtId="0" fontId="216" fillId="0" borderId="96" xfId="0" applyFont="1" applyBorder="1" applyAlignment="1">
      <alignment horizontal="center" vertical="center" wrapText="1"/>
    </xf>
    <xf numFmtId="0" fontId="216" fillId="0" borderId="60" xfId="0" applyFont="1" applyBorder="1" applyAlignment="1">
      <alignment horizontal="center" vertical="center" wrapText="1"/>
    </xf>
    <xf numFmtId="0" fontId="217" fillId="0" borderId="60" xfId="0" applyFont="1" applyBorder="1" applyAlignment="1">
      <alignment horizontal="center" vertical="center"/>
    </xf>
    <xf numFmtId="0" fontId="216" fillId="0" borderId="60" xfId="0" applyFont="1" applyBorder="1" applyAlignment="1">
      <alignment horizontal="left" vertical="center" wrapText="1"/>
    </xf>
    <xf numFmtId="0" fontId="217" fillId="0" borderId="60" xfId="0" applyFont="1" applyBorder="1" applyAlignment="1">
      <alignment horizontal="center" vertical="center" wrapText="1"/>
    </xf>
    <xf numFmtId="0" fontId="179" fillId="0" borderId="62" xfId="0" applyFont="1" applyBorder="1" applyAlignment="1">
      <alignment horizontal="center" vertical="center"/>
    </xf>
    <xf numFmtId="0" fontId="216" fillId="0" borderId="26" xfId="0" applyFont="1" applyBorder="1" applyAlignment="1">
      <alignment wrapText="1"/>
    </xf>
    <xf numFmtId="0" fontId="216" fillId="0" borderId="0" xfId="0" applyFont="1" applyAlignment="1">
      <alignment wrapText="1"/>
    </xf>
    <xf numFmtId="0" fontId="179" fillId="0" borderId="10" xfId="0" applyFont="1" applyBorder="1" applyAlignment="1">
      <alignment horizontal="center" vertical="center"/>
    </xf>
    <xf numFmtId="0" fontId="214" fillId="0" borderId="10" xfId="0" applyFont="1" applyBorder="1" applyAlignment="1">
      <alignment wrapText="1"/>
    </xf>
    <xf numFmtId="0" fontId="215" fillId="0" borderId="0" xfId="0" applyFont="1" applyAlignment="1">
      <alignment horizontal="left" vertical="center"/>
    </xf>
    <xf numFmtId="0" fontId="216" fillId="0" borderId="96" xfId="0" applyFont="1" applyBorder="1" applyAlignment="1">
      <alignment wrapText="1"/>
    </xf>
    <xf numFmtId="0" fontId="216" fillId="0" borderId="96" xfId="0" applyFont="1" applyBorder="1" applyAlignment="1">
      <alignment horizontal="left" vertical="center"/>
    </xf>
    <xf numFmtId="0" fontId="214" fillId="0" borderId="60" xfId="0" applyFont="1" applyBorder="1" applyAlignment="1">
      <alignment wrapText="1"/>
    </xf>
    <xf numFmtId="0" fontId="217" fillId="0" borderId="62" xfId="0" applyFont="1" applyBorder="1" applyAlignment="1">
      <alignment horizontal="center" vertical="center"/>
    </xf>
    <xf numFmtId="0" fontId="216" fillId="0" borderId="62" xfId="0" applyFont="1" applyBorder="1" applyAlignment="1">
      <alignment horizontal="left" vertical="center" wrapText="1"/>
    </xf>
    <xf numFmtId="0" fontId="217" fillId="0" borderId="58" xfId="0" applyFont="1" applyBorder="1" applyAlignment="1">
      <alignment horizontal="center" vertical="center" wrapText="1"/>
    </xf>
    <xf numFmtId="0" fontId="217" fillId="0" borderId="16" xfId="0" applyFont="1" applyBorder="1" applyAlignment="1">
      <alignment horizontal="center" vertical="center" wrapText="1"/>
    </xf>
    <xf numFmtId="0" fontId="117" fillId="0" borderId="26" xfId="0" applyFont="1" applyBorder="1" applyAlignment="1">
      <alignment horizontal="left"/>
    </xf>
    <xf numFmtId="0" fontId="117" fillId="0" borderId="0" xfId="0" applyFont="1" applyAlignment="1">
      <alignment horizontal="left"/>
    </xf>
    <xf numFmtId="0" fontId="216" fillId="0" borderId="58" xfId="0" applyFont="1" applyBorder="1" applyAlignment="1">
      <alignment horizontal="left" vertical="center" wrapText="1"/>
    </xf>
    <xf numFmtId="0" fontId="216" fillId="0" borderId="58" xfId="0" applyFont="1" applyBorder="1" applyAlignment="1">
      <alignment horizontal="center" vertical="center" wrapText="1"/>
    </xf>
    <xf numFmtId="0" fontId="217" fillId="0" borderId="58" xfId="0" applyFont="1" applyBorder="1" applyAlignment="1">
      <alignment horizontal="center" vertical="center"/>
    </xf>
    <xf numFmtId="0" fontId="179" fillId="0" borderId="58" xfId="0" applyFont="1" applyBorder="1" applyAlignment="1">
      <alignment horizontal="center" vertical="center"/>
    </xf>
    <xf numFmtId="0" fontId="225" fillId="0" borderId="0" xfId="0" applyFont="1" applyAlignment="1">
      <alignment vertical="center"/>
    </xf>
    <xf numFmtId="0" fontId="203" fillId="0" borderId="0" xfId="0" applyFont="1"/>
    <xf numFmtId="0" fontId="226" fillId="0" borderId="0" xfId="0" applyFont="1"/>
    <xf numFmtId="0" fontId="227" fillId="0" borderId="0" xfId="0" applyFont="1" applyAlignment="1">
      <alignment horizontal="left"/>
    </xf>
    <xf numFmtId="0" fontId="228" fillId="0" borderId="0" xfId="0" applyFont="1" applyAlignment="1">
      <alignment wrapText="1"/>
    </xf>
    <xf numFmtId="0" fontId="229" fillId="39" borderId="10" xfId="0" applyFont="1" applyFill="1" applyBorder="1" applyAlignment="1">
      <alignment horizontal="center" vertical="center"/>
    </xf>
    <xf numFmtId="0" fontId="229" fillId="39" borderId="10" xfId="0" applyFont="1" applyFill="1" applyBorder="1" applyAlignment="1">
      <alignment horizontal="left" vertical="center" wrapText="1"/>
    </xf>
    <xf numFmtId="0" fontId="170" fillId="0" borderId="10" xfId="0" applyFont="1" applyBorder="1" applyAlignment="1">
      <alignment horizontal="center" vertical="center"/>
    </xf>
    <xf numFmtId="0" fontId="161" fillId="59" borderId="10" xfId="0" applyFont="1" applyFill="1" applyBorder="1" applyAlignment="1">
      <alignment horizontal="center" vertical="center"/>
    </xf>
    <xf numFmtId="0" fontId="161" fillId="59" borderId="10" xfId="0" applyFont="1" applyFill="1" applyBorder="1" applyAlignment="1">
      <alignment vertical="center" wrapText="1"/>
    </xf>
    <xf numFmtId="0" fontId="134" fillId="0" borderId="0" xfId="0" applyFont="1" applyAlignment="1">
      <alignment horizontal="left" vertical="center"/>
    </xf>
    <xf numFmtId="0" fontId="161" fillId="0" borderId="0" xfId="0" applyFont="1" applyAlignment="1">
      <alignment horizontal="left" wrapText="1"/>
    </xf>
    <xf numFmtId="0" fontId="118" fillId="0" borderId="10" xfId="0" applyFont="1" applyBorder="1" applyAlignment="1">
      <alignment horizontal="center" vertical="center"/>
    </xf>
    <xf numFmtId="0" fontId="118" fillId="0" borderId="10" xfId="0" applyFont="1" applyBorder="1" applyAlignment="1">
      <alignment horizontal="center" vertical="center" wrapText="1"/>
    </xf>
    <xf numFmtId="0" fontId="116" fillId="0" borderId="12" xfId="0" applyFont="1" applyBorder="1" applyAlignment="1">
      <alignment horizontal="center" vertical="center" wrapText="1"/>
    </xf>
    <xf numFmtId="0" fontId="230" fillId="0" borderId="10" xfId="0" applyFont="1" applyBorder="1" applyAlignment="1">
      <alignment horizontal="center" vertical="center" wrapText="1"/>
    </xf>
    <xf numFmtId="0" fontId="121" fillId="38" borderId="33" xfId="0" applyFont="1" applyFill="1" applyBorder="1" applyAlignment="1">
      <alignment vertical="center" textRotation="255" wrapText="1"/>
    </xf>
    <xf numFmtId="0" fontId="170" fillId="0" borderId="56" xfId="0" applyFont="1" applyBorder="1" applyAlignment="1">
      <alignment horizontal="center" vertical="center" wrapText="1"/>
    </xf>
    <xf numFmtId="0" fontId="170" fillId="39" borderId="16" xfId="0" applyFont="1" applyFill="1" applyBorder="1" applyAlignment="1">
      <alignment horizontal="center" vertical="center" wrapText="1"/>
    </xf>
    <xf numFmtId="0" fontId="170" fillId="58" borderId="58" xfId="0" applyFont="1" applyFill="1" applyBorder="1" applyAlignment="1">
      <alignment horizontal="center" vertical="center" wrapText="1"/>
    </xf>
    <xf numFmtId="0" fontId="170" fillId="0" borderId="0" xfId="0" applyFont="1" applyAlignment="1">
      <alignment horizontal="center" vertical="center" wrapText="1"/>
    </xf>
    <xf numFmtId="0" fontId="170" fillId="0" borderId="0" xfId="0" applyFont="1" applyAlignment="1">
      <alignment horizontal="left" vertical="center" wrapText="1"/>
    </xf>
    <xf numFmtId="0" fontId="118" fillId="0" borderId="96" xfId="0" applyFont="1" applyBorder="1"/>
    <xf numFmtId="0" fontId="170" fillId="0" borderId="57" xfId="0" applyFont="1" applyBorder="1" applyAlignment="1">
      <alignment horizontal="center" vertical="center" wrapText="1"/>
    </xf>
    <xf numFmtId="0" fontId="170" fillId="39" borderId="58" xfId="0" applyFont="1" applyFill="1" applyBorder="1" applyAlignment="1">
      <alignment horizontal="center" vertical="center" wrapText="1"/>
    </xf>
    <xf numFmtId="0" fontId="119" fillId="38" borderId="33" xfId="0" applyFont="1" applyFill="1" applyBorder="1" applyAlignment="1">
      <alignment horizontal="center" textRotation="255" wrapText="1"/>
    </xf>
    <xf numFmtId="0" fontId="170" fillId="60" borderId="104" xfId="0" applyFont="1" applyFill="1" applyBorder="1" applyAlignment="1">
      <alignment horizontal="center" vertical="center" wrapText="1"/>
    </xf>
    <xf numFmtId="0" fontId="170" fillId="60" borderId="89" xfId="0" applyFont="1" applyFill="1" applyBorder="1" applyAlignment="1">
      <alignment horizontal="center" vertical="center" wrapText="1"/>
    </xf>
    <xf numFmtId="0" fontId="171" fillId="60" borderId="89" xfId="0" applyFont="1" applyFill="1" applyBorder="1" applyAlignment="1">
      <alignment horizontal="center" vertical="center" wrapText="1"/>
    </xf>
    <xf numFmtId="0" fontId="170" fillId="60" borderId="89" xfId="0" applyFont="1" applyFill="1" applyBorder="1" applyAlignment="1">
      <alignment horizontal="center" wrapText="1"/>
    </xf>
    <xf numFmtId="0" fontId="170" fillId="0" borderId="26" xfId="0" applyFont="1" applyBorder="1" applyAlignment="1">
      <alignment horizontal="center" vertical="center" wrapText="1"/>
    </xf>
    <xf numFmtId="0" fontId="229" fillId="39" borderId="10" xfId="0" applyFont="1" applyFill="1" applyBorder="1" applyAlignment="1">
      <alignment vertical="center" wrapText="1"/>
    </xf>
    <xf numFmtId="0" fontId="170" fillId="0" borderId="58" xfId="0" applyFont="1" applyBorder="1" applyAlignment="1">
      <alignment horizontal="center" vertical="center"/>
    </xf>
    <xf numFmtId="0" fontId="170" fillId="0" borderId="58" xfId="0" applyFont="1" applyBorder="1" applyAlignment="1">
      <alignment vertical="center" wrapText="1"/>
    </xf>
    <xf numFmtId="0" fontId="170" fillId="0" borderId="88" xfId="0" applyFont="1" applyBorder="1" applyAlignment="1">
      <alignment horizontal="center" vertical="center" wrapText="1"/>
    </xf>
    <xf numFmtId="0" fontId="133" fillId="0" borderId="58" xfId="0" applyFont="1" applyBorder="1" applyAlignment="1">
      <alignment horizontal="center" vertical="center" wrapText="1"/>
    </xf>
    <xf numFmtId="0" fontId="133" fillId="0" borderId="59" xfId="0" applyFont="1" applyBorder="1" applyAlignment="1">
      <alignment horizontal="left" vertical="center" wrapText="1"/>
    </xf>
    <xf numFmtId="0" fontId="118" fillId="0" borderId="26" xfId="0" applyFont="1" applyBorder="1"/>
    <xf numFmtId="0" fontId="133" fillId="0" borderId="16" xfId="0" applyFont="1" applyBorder="1" applyAlignment="1">
      <alignment horizontal="center" vertical="center" wrapText="1"/>
    </xf>
    <xf numFmtId="0" fontId="133" fillId="0" borderId="38" xfId="0" applyFont="1" applyBorder="1" applyAlignment="1">
      <alignment horizontal="left" vertical="center" wrapText="1"/>
    </xf>
    <xf numFmtId="0" fontId="118" fillId="0" borderId="0" xfId="0" applyFont="1"/>
    <xf numFmtId="0" fontId="133" fillId="0" borderId="69" xfId="0" applyFont="1" applyBorder="1" applyAlignment="1">
      <alignment horizontal="center" vertical="center" wrapText="1"/>
    </xf>
    <xf numFmtId="0" fontId="133" fillId="0" borderId="37" xfId="0" applyFont="1" applyBorder="1" applyAlignment="1">
      <alignment horizontal="left" vertical="center" wrapText="1"/>
    </xf>
    <xf numFmtId="0" fontId="170" fillId="34" borderId="14" xfId="0" applyFont="1" applyFill="1" applyBorder="1" applyAlignment="1">
      <alignment horizontal="center" vertical="center" wrapText="1"/>
    </xf>
    <xf numFmtId="0" fontId="170" fillId="34" borderId="58" xfId="0" applyFont="1" applyFill="1" applyBorder="1" applyAlignment="1">
      <alignment horizontal="center" vertical="center" wrapText="1"/>
    </xf>
    <xf numFmtId="0" fontId="0" fillId="0" borderId="26" xfId="0" applyBorder="1"/>
    <xf numFmtId="0" fontId="0" fillId="0" borderId="96" xfId="0" applyBorder="1"/>
    <xf numFmtId="0" fontId="84" fillId="0" borderId="0" xfId="146" applyFont="1" applyAlignment="1">
      <alignment horizontal="left" vertical="center" wrapText="1"/>
    </xf>
    <xf numFmtId="0" fontId="128" fillId="0" borderId="0" xfId="146" applyFont="1" applyAlignment="1">
      <alignment horizontal="center" vertical="center"/>
    </xf>
    <xf numFmtId="0" fontId="20" fillId="0" borderId="0" xfId="146" applyAlignment="1">
      <alignment horizontal="left"/>
    </xf>
    <xf numFmtId="0" fontId="20" fillId="0" borderId="0" xfId="146" applyAlignment="1">
      <alignment horizontal="center"/>
    </xf>
    <xf numFmtId="0" fontId="106" fillId="0" borderId="0" xfId="146" applyFont="1" applyAlignment="1">
      <alignment horizontal="left"/>
    </xf>
    <xf numFmtId="0" fontId="108" fillId="37" borderId="10" xfId="146" applyFont="1" applyFill="1" applyBorder="1" applyAlignment="1">
      <alignment horizontal="center" wrapText="1"/>
    </xf>
    <xf numFmtId="0" fontId="108" fillId="37" borderId="10" xfId="146" applyFont="1" applyFill="1" applyBorder="1" applyAlignment="1">
      <alignment wrapText="1"/>
    </xf>
    <xf numFmtId="0" fontId="108" fillId="37" borderId="10" xfId="146" applyFont="1" applyFill="1" applyBorder="1" applyAlignment="1">
      <alignment horizontal="left" wrapText="1"/>
    </xf>
    <xf numFmtId="0" fontId="139" fillId="37" borderId="10" xfId="146" applyFont="1" applyFill="1" applyBorder="1" applyAlignment="1">
      <alignment horizontal="left" wrapText="1"/>
    </xf>
    <xf numFmtId="0" fontId="108" fillId="39" borderId="10" xfId="146" applyFont="1" applyFill="1" applyBorder="1" applyAlignment="1">
      <alignment horizontal="center" vertical="center" wrapText="1"/>
    </xf>
    <xf numFmtId="0" fontId="108" fillId="39" borderId="10" xfId="146" applyFont="1" applyFill="1" applyBorder="1" applyAlignment="1">
      <alignment vertical="center" wrapText="1"/>
    </xf>
    <xf numFmtId="0" fontId="139" fillId="39" borderId="10" xfId="146" applyFont="1" applyFill="1" applyBorder="1" applyAlignment="1">
      <alignment horizontal="left" vertical="center" wrapText="1"/>
    </xf>
    <xf numFmtId="0" fontId="108" fillId="40" borderId="10" xfId="146" applyFont="1" applyFill="1" applyBorder="1" applyAlignment="1">
      <alignment horizontal="center" vertical="center" wrapText="1"/>
    </xf>
    <xf numFmtId="0" fontId="109" fillId="40" borderId="10" xfId="146" applyFont="1" applyFill="1" applyBorder="1" applyAlignment="1">
      <alignment vertical="center" wrapText="1"/>
    </xf>
    <xf numFmtId="0" fontId="139" fillId="40" borderId="10" xfId="146" applyFont="1" applyFill="1" applyBorder="1" applyAlignment="1">
      <alignment horizontal="left" vertical="center" wrapText="1"/>
    </xf>
    <xf numFmtId="0" fontId="109" fillId="40" borderId="10" xfId="146" applyFont="1" applyFill="1" applyBorder="1" applyAlignment="1">
      <alignment horizontal="center" vertical="center" wrapText="1"/>
    </xf>
    <xf numFmtId="0" fontId="108" fillId="41" borderId="10" xfId="146" applyFont="1" applyFill="1" applyBorder="1" applyAlignment="1">
      <alignment horizontal="center" vertical="center" wrapText="1"/>
    </xf>
    <xf numFmtId="0" fontId="109" fillId="41" borderId="10" xfId="146" applyFont="1" applyFill="1" applyBorder="1" applyAlignment="1">
      <alignment vertical="center" wrapText="1"/>
    </xf>
    <xf numFmtId="0" fontId="139" fillId="41" borderId="10" xfId="146" applyFont="1" applyFill="1" applyBorder="1" applyAlignment="1">
      <alignment horizontal="left" vertical="center" wrapText="1"/>
    </xf>
    <xf numFmtId="0" fontId="109" fillId="41" borderId="10" xfId="146" applyFont="1" applyFill="1" applyBorder="1" applyAlignment="1">
      <alignment horizontal="center" vertical="center" wrapText="1"/>
    </xf>
    <xf numFmtId="0" fontId="108" fillId="38" borderId="10" xfId="146" applyFont="1" applyFill="1" applyBorder="1" applyAlignment="1">
      <alignment horizontal="center" vertical="center" wrapText="1"/>
    </xf>
    <xf numFmtId="0" fontId="109" fillId="38" borderId="10" xfId="146" applyFont="1" applyFill="1" applyBorder="1" applyAlignment="1">
      <alignment vertical="center" wrapText="1"/>
    </xf>
    <xf numFmtId="0" fontId="139" fillId="38" borderId="10" xfId="146" applyFont="1" applyFill="1" applyBorder="1" applyAlignment="1">
      <alignment horizontal="left" vertical="center" wrapText="1"/>
    </xf>
    <xf numFmtId="0" fontId="109" fillId="38" borderId="10" xfId="146" applyFont="1" applyFill="1" applyBorder="1" applyAlignment="1">
      <alignment horizontal="center" vertical="center" wrapText="1"/>
    </xf>
    <xf numFmtId="0" fontId="170" fillId="0" borderId="0" xfId="0" applyFont="1" applyAlignment="1">
      <alignment vertical="center" wrapText="1"/>
    </xf>
    <xf numFmtId="0" fontId="23" fillId="0" borderId="0" xfId="146" applyFont="1" applyFill="1"/>
    <xf numFmtId="0" fontId="48" fillId="62" borderId="10" xfId="146" applyFont="1" applyFill="1" applyBorder="1" applyAlignment="1">
      <alignment horizontal="center" vertical="center" wrapText="1"/>
    </xf>
    <xf numFmtId="0" fontId="48" fillId="62" borderId="10" xfId="146" applyFont="1" applyFill="1" applyBorder="1" applyAlignment="1">
      <alignment vertical="center" wrapText="1"/>
    </xf>
    <xf numFmtId="0" fontId="48" fillId="62" borderId="10" xfId="146" applyFont="1" applyFill="1" applyBorder="1" applyAlignment="1">
      <alignment horizontal="left" vertical="center" wrapText="1"/>
    </xf>
    <xf numFmtId="0" fontId="48" fillId="63" borderId="10" xfId="146" applyFont="1" applyFill="1" applyBorder="1" applyAlignment="1">
      <alignment horizontal="center" vertical="center" wrapText="1"/>
    </xf>
    <xf numFmtId="0" fontId="48" fillId="63" borderId="10" xfId="146" applyFont="1" applyFill="1" applyBorder="1" applyAlignment="1">
      <alignment vertical="center" wrapText="1"/>
    </xf>
    <xf numFmtId="0" fontId="48" fillId="63" borderId="10" xfId="146" applyFont="1" applyFill="1" applyBorder="1" applyAlignment="1">
      <alignment horizontal="left" vertical="center" wrapText="1"/>
    </xf>
    <xf numFmtId="0" fontId="48" fillId="64" borderId="10" xfId="146" applyFont="1" applyFill="1" applyBorder="1" applyAlignment="1">
      <alignment horizontal="center" vertical="center" wrapText="1"/>
    </xf>
    <xf numFmtId="0" fontId="48" fillId="64" borderId="10" xfId="146" applyFont="1" applyFill="1" applyBorder="1" applyAlignment="1">
      <alignment vertical="center" wrapText="1"/>
    </xf>
    <xf numFmtId="0" fontId="48" fillId="64" borderId="10" xfId="146" applyFont="1" applyFill="1" applyBorder="1" applyAlignment="1">
      <alignment horizontal="left" vertical="center" wrapText="1"/>
    </xf>
    <xf numFmtId="0" fontId="129" fillId="0" borderId="12" xfId="0" applyFont="1" applyFill="1" applyBorder="1" applyAlignment="1">
      <alignment horizontal="left" vertical="center" wrapText="1"/>
    </xf>
    <xf numFmtId="0" fontId="129" fillId="0" borderId="0" xfId="0" applyFont="1" applyFill="1" applyBorder="1" applyAlignment="1">
      <alignment horizontal="center" vertical="center"/>
    </xf>
    <xf numFmtId="0" fontId="129" fillId="0" borderId="0" xfId="0" applyFont="1" applyFill="1" applyBorder="1" applyAlignment="1">
      <alignment horizontal="center" vertical="center" wrapText="1"/>
    </xf>
    <xf numFmtId="0" fontId="129" fillId="0" borderId="0" xfId="0" applyFont="1" applyFill="1" applyBorder="1" applyAlignment="1">
      <alignment horizontal="left" vertical="center" wrapText="1"/>
    </xf>
    <xf numFmtId="0" fontId="150" fillId="0" borderId="0" xfId="0" applyFont="1" applyAlignment="1">
      <alignment horizontal="left" vertical="center"/>
    </xf>
    <xf numFmtId="0" fontId="118" fillId="0" borderId="97" xfId="0" applyFont="1" applyBorder="1"/>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129" fillId="0" borderId="67" xfId="0" applyFont="1" applyFill="1" applyBorder="1" applyAlignment="1">
      <alignment horizontal="center" vertical="center" wrapText="1"/>
    </xf>
    <xf numFmtId="0" fontId="129" fillId="0" borderId="73" xfId="0" applyFont="1" applyFill="1" applyBorder="1" applyAlignment="1">
      <alignment horizontal="center" vertical="center" wrapText="1"/>
    </xf>
    <xf numFmtId="0" fontId="129" fillId="0" borderId="71" xfId="0" applyFont="1" applyFill="1" applyBorder="1" applyAlignment="1">
      <alignment horizontal="center" vertical="center" wrapText="1"/>
    </xf>
    <xf numFmtId="0" fontId="235" fillId="0" borderId="10" xfId="0" applyFont="1" applyFill="1" applyBorder="1" applyAlignment="1">
      <alignment horizontal="center" wrapText="1"/>
    </xf>
    <xf numFmtId="9" fontId="235" fillId="0" borderId="10" xfId="0" applyNumberFormat="1" applyFont="1" applyFill="1" applyBorder="1" applyAlignment="1">
      <alignment horizontal="center" wrapText="1"/>
    </xf>
    <xf numFmtId="0" fontId="235" fillId="0" borderId="10" xfId="0" applyFont="1" applyFill="1" applyBorder="1" applyAlignment="1">
      <alignment horizontal="center"/>
    </xf>
    <xf numFmtId="9" fontId="202" fillId="0" borderId="13" xfId="64" applyNumberFormat="1" applyFont="1" applyFill="1" applyBorder="1" applyAlignment="1">
      <alignment horizontal="left" wrapText="1"/>
    </xf>
    <xf numFmtId="49" fontId="202" fillId="0" borderId="13" xfId="64" applyNumberFormat="1" applyFont="1" applyFill="1" applyBorder="1" applyAlignment="1">
      <alignment horizontal="left"/>
    </xf>
    <xf numFmtId="49" fontId="202" fillId="0" borderId="10" xfId="64" applyNumberFormat="1" applyFont="1" applyFill="1" applyBorder="1" applyAlignment="1"/>
    <xf numFmtId="0" fontId="202" fillId="0" borderId="10" xfId="0" applyFont="1" applyFill="1" applyBorder="1" applyAlignment="1">
      <alignment horizontal="center" wrapText="1"/>
    </xf>
    <xf numFmtId="0" fontId="20" fillId="0" borderId="13" xfId="0" applyFont="1" applyFill="1" applyBorder="1" applyAlignment="1">
      <alignment horizontal="center" vertical="center"/>
    </xf>
    <xf numFmtId="0" fontId="20" fillId="0" borderId="10" xfId="0" applyFont="1" applyFill="1" applyBorder="1" applyAlignment="1">
      <alignment horizontal="center" vertical="center"/>
    </xf>
    <xf numFmtId="0" fontId="125" fillId="0" borderId="16" xfId="0" applyFont="1" applyFill="1" applyBorder="1" applyAlignment="1">
      <alignment horizontal="left" vertical="center"/>
    </xf>
    <xf numFmtId="0" fontId="46" fillId="24" borderId="10" xfId="184" applyFont="1" applyFill="1" applyBorder="1" applyAlignment="1">
      <alignment wrapText="1"/>
    </xf>
    <xf numFmtId="0" fontId="54" fillId="0" borderId="0" xfId="0" applyFont="1" applyAlignment="1"/>
    <xf numFmtId="0" fontId="236" fillId="0" borderId="0" xfId="0" applyFont="1"/>
    <xf numFmtId="0" fontId="51" fillId="24" borderId="10" xfId="0" applyFont="1" applyFill="1" applyBorder="1"/>
    <xf numFmtId="0" fontId="71" fillId="0" borderId="10" xfId="0" applyFont="1" applyBorder="1" applyAlignment="1">
      <alignment horizontal="center"/>
    </xf>
    <xf numFmtId="9" fontId="52" fillId="0" borderId="10" xfId="0" applyNumberFormat="1" applyFont="1" applyBorder="1" applyAlignment="1">
      <alignment horizontal="center"/>
    </xf>
    <xf numFmtId="0" fontId="21" fillId="0" borderId="10" xfId="0" applyFont="1" applyBorder="1" applyAlignment="1">
      <alignment horizontal="center" vertical="center"/>
    </xf>
    <xf numFmtId="0" fontId="21" fillId="0" borderId="0" xfId="0" applyFont="1"/>
    <xf numFmtId="0" fontId="237" fillId="36" borderId="10" xfId="0" applyFont="1" applyFill="1" applyBorder="1" applyAlignment="1">
      <alignment wrapText="1"/>
    </xf>
    <xf numFmtId="3" fontId="21" fillId="24" borderId="10" xfId="0" applyNumberFormat="1" applyFont="1" applyFill="1" applyBorder="1" applyAlignment="1">
      <alignment wrapText="1"/>
    </xf>
    <xf numFmtId="0" fontId="72" fillId="0" borderId="10" xfId="0" applyFont="1" applyBorder="1" applyAlignment="1">
      <alignment horizontal="center" vertical="center"/>
    </xf>
    <xf numFmtId="0" fontId="72" fillId="0" borderId="10" xfId="0" applyFont="1" applyBorder="1" applyAlignment="1">
      <alignment horizontal="center" vertical="center" wrapText="1"/>
    </xf>
    <xf numFmtId="0" fontId="72" fillId="0" borderId="10" xfId="0" applyFont="1" applyBorder="1" applyAlignment="1">
      <alignment vertical="center"/>
    </xf>
    <xf numFmtId="0" fontId="154" fillId="0" borderId="10" xfId="0" applyFont="1" applyBorder="1" applyAlignment="1">
      <alignment wrapText="1"/>
    </xf>
    <xf numFmtId="0" fontId="154" fillId="0" borderId="0" xfId="0" applyFont="1"/>
    <xf numFmtId="3" fontId="21" fillId="0" borderId="10" xfId="0" applyNumberFormat="1" applyFont="1" applyBorder="1" applyAlignment="1">
      <alignment wrapText="1"/>
    </xf>
    <xf numFmtId="49" fontId="21" fillId="0" borderId="10" xfId="0" applyNumberFormat="1" applyFont="1" applyBorder="1" applyAlignment="1">
      <alignment wrapText="1"/>
    </xf>
    <xf numFmtId="0" fontId="72" fillId="0" borderId="10" xfId="0" applyFont="1" applyBorder="1" applyAlignment="1">
      <alignment horizontal="center"/>
    </xf>
    <xf numFmtId="0" fontId="22" fillId="0" borderId="10" xfId="0" applyFont="1" applyBorder="1"/>
    <xf numFmtId="0" fontId="21" fillId="0" borderId="0" xfId="0" applyFont="1" applyAlignment="1">
      <alignment wrapText="1"/>
    </xf>
    <xf numFmtId="0" fontId="21" fillId="0" borderId="10" xfId="0" quotePrefix="1" applyFont="1" applyBorder="1"/>
    <xf numFmtId="0" fontId="21" fillId="0" borderId="11" xfId="0" applyFont="1" applyBorder="1"/>
    <xf numFmtId="0" fontId="52" fillId="0" borderId="10" xfId="0" applyFont="1" applyFill="1" applyBorder="1" applyAlignment="1">
      <alignment horizontal="center" vertical="center"/>
    </xf>
    <xf numFmtId="0" fontId="238" fillId="0" borderId="0" xfId="62" applyFont="1" applyFill="1" applyBorder="1" applyAlignment="1"/>
    <xf numFmtId="0" fontId="21" fillId="42" borderId="10" xfId="0" applyFont="1" applyFill="1" applyBorder="1" applyAlignment="1">
      <alignment wrapText="1"/>
    </xf>
    <xf numFmtId="0" fontId="21" fillId="0" borderId="18" xfId="0" applyFont="1" applyBorder="1" applyAlignment="1">
      <alignment wrapText="1"/>
    </xf>
    <xf numFmtId="0" fontId="21" fillId="0" borderId="10" xfId="0" applyFont="1" applyBorder="1" applyAlignment="1">
      <alignment wrapText="1"/>
    </xf>
    <xf numFmtId="0" fontId="21" fillId="24" borderId="10" xfId="0" applyFont="1" applyFill="1" applyBorder="1" applyAlignment="1">
      <alignment wrapText="1"/>
    </xf>
    <xf numFmtId="0" fontId="21" fillId="25" borderId="10" xfId="0" applyFont="1" applyFill="1" applyBorder="1"/>
    <xf numFmtId="0" fontId="21" fillId="0" borderId="10" xfId="0" applyFont="1" applyBorder="1"/>
    <xf numFmtId="0" fontId="21" fillId="25" borderId="13" xfId="0" applyFont="1" applyFill="1" applyBorder="1"/>
    <xf numFmtId="0" fontId="21" fillId="25" borderId="12" xfId="0" applyFont="1" applyFill="1" applyBorder="1"/>
    <xf numFmtId="0" fontId="21" fillId="0" borderId="12" xfId="0" applyFont="1" applyBorder="1" applyAlignment="1">
      <alignment horizontal="center" wrapText="1"/>
    </xf>
    <xf numFmtId="0" fontId="21" fillId="0" borderId="18" xfId="0" applyFont="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129" fillId="0" borderId="21" xfId="0" applyFont="1" applyFill="1" applyBorder="1" applyAlignment="1">
      <alignment horizontal="left" vertical="center" wrapText="1"/>
    </xf>
    <xf numFmtId="0" fontId="21" fillId="0" borderId="10" xfId="0" applyFont="1" applyFill="1" applyBorder="1" applyAlignment="1">
      <alignment wrapText="1"/>
    </xf>
    <xf numFmtId="0" fontId="129" fillId="0" borderId="104" xfId="0" applyFont="1" applyFill="1" applyBorder="1" applyAlignment="1">
      <alignment horizontal="center" vertical="center" wrapText="1"/>
    </xf>
    <xf numFmtId="0" fontId="129" fillId="0" borderId="89" xfId="0" applyFont="1" applyFill="1" applyBorder="1" applyAlignment="1">
      <alignment horizontal="center" vertical="center" wrapText="1"/>
    </xf>
    <xf numFmtId="0" fontId="129" fillId="0" borderId="89" xfId="0" applyFont="1" applyFill="1" applyBorder="1" applyAlignment="1">
      <alignment horizontal="center" vertical="center"/>
    </xf>
    <xf numFmtId="0" fontId="134" fillId="0" borderId="96" xfId="0" applyFont="1" applyFill="1" applyBorder="1"/>
    <xf numFmtId="0" fontId="129" fillId="0" borderId="66" xfId="0" applyFont="1" applyFill="1" applyBorder="1" applyAlignment="1">
      <alignment horizontal="center" vertical="center" wrapText="1"/>
    </xf>
    <xf numFmtId="3" fontId="129" fillId="0" borderId="89" xfId="0" applyNumberFormat="1" applyFont="1" applyFill="1" applyBorder="1" applyAlignment="1">
      <alignment horizontal="center" vertical="center"/>
    </xf>
    <xf numFmtId="0" fontId="129" fillId="0" borderId="89" xfId="0" applyFont="1" applyFill="1" applyBorder="1" applyAlignment="1">
      <alignment horizontal="left" vertical="center" wrapText="1"/>
    </xf>
    <xf numFmtId="0" fontId="0" fillId="0" borderId="13" xfId="0" applyFont="1" applyFill="1" applyBorder="1" applyAlignment="1">
      <alignment vertical="center"/>
    </xf>
    <xf numFmtId="0" fontId="0" fillId="0" borderId="12" xfId="0" applyFont="1" applyFill="1" applyBorder="1" applyAlignment="1">
      <alignment vertical="center"/>
    </xf>
    <xf numFmtId="0" fontId="51" fillId="0" borderId="0" xfId="0" applyFont="1"/>
    <xf numFmtId="0" fontId="52" fillId="0" borderId="0" xfId="0" applyFont="1" applyAlignment="1">
      <alignment wrapText="1"/>
    </xf>
    <xf numFmtId="0" fontId="51" fillId="0" borderId="0" xfId="0" applyFont="1" applyAlignment="1">
      <alignment wrapText="1"/>
    </xf>
    <xf numFmtId="0" fontId="51" fillId="0" borderId="0" xfId="0" applyFont="1" applyAlignment="1">
      <alignment horizontal="center" wrapText="1"/>
    </xf>
    <xf numFmtId="0" fontId="51" fillId="0" borderId="0" xfId="0" applyFont="1" applyAlignment="1">
      <alignment horizontal="center"/>
    </xf>
    <xf numFmtId="0" fontId="51" fillId="0" borderId="39" xfId="0" applyFont="1" applyBorder="1" applyAlignment="1">
      <alignment horizontal="center" wrapText="1"/>
    </xf>
    <xf numFmtId="0" fontId="51" fillId="0" borderId="38" xfId="0" applyFont="1" applyBorder="1" applyAlignment="1">
      <alignment horizontal="center" wrapText="1"/>
    </xf>
    <xf numFmtId="0" fontId="51" fillId="0" borderId="19" xfId="0" applyFont="1" applyBorder="1" applyAlignment="1">
      <alignment horizontal="center" wrapText="1"/>
    </xf>
    <xf numFmtId="0" fontId="51" fillId="0" borderId="40" xfId="0" applyFont="1" applyBorder="1" applyAlignment="1">
      <alignment horizontal="center" wrapText="1"/>
    </xf>
    <xf numFmtId="0" fontId="51" fillId="0" borderId="16" xfId="0" applyFont="1" applyBorder="1" applyAlignment="1">
      <alignment horizontal="center" wrapText="1"/>
    </xf>
    <xf numFmtId="0" fontId="51" fillId="0" borderId="17" xfId="0" applyFont="1" applyBorder="1" applyAlignment="1">
      <alignment horizontal="center" wrapText="1"/>
    </xf>
    <xf numFmtId="0" fontId="197" fillId="0" borderId="10" xfId="0" applyFont="1" applyBorder="1" applyAlignment="1">
      <alignment wrapText="1"/>
    </xf>
    <xf numFmtId="0" fontId="52" fillId="34" borderId="10" xfId="0" applyFont="1" applyFill="1" applyBorder="1"/>
    <xf numFmtId="0" fontId="48" fillId="25" borderId="12" xfId="0" applyFont="1" applyFill="1" applyBorder="1"/>
    <xf numFmtId="0" fontId="52" fillId="42" borderId="0" xfId="0" applyFont="1" applyFill="1" applyAlignment="1">
      <alignment horizontal="left"/>
    </xf>
    <xf numFmtId="0" fontId="53" fillId="0" borderId="10" xfId="0" applyFont="1" applyBorder="1"/>
    <xf numFmtId="0" fontId="52" fillId="42" borderId="13" xfId="0" applyFont="1" applyFill="1" applyBorder="1"/>
    <xf numFmtId="0" fontId="52" fillId="42" borderId="12" xfId="0" applyFont="1" applyFill="1" applyBorder="1"/>
    <xf numFmtId="0" fontId="52" fillId="42" borderId="0" xfId="0" applyFont="1" applyFill="1"/>
    <xf numFmtId="49" fontId="52" fillId="0" borderId="10" xfId="0" applyNumberFormat="1" applyFont="1" applyBorder="1"/>
    <xf numFmtId="0" fontId="51" fillId="0" borderId="10" xfId="0" applyFont="1" applyBorder="1" applyAlignment="1">
      <alignment vertical="top" wrapText="1"/>
    </xf>
    <xf numFmtId="0" fontId="52" fillId="0" borderId="10" xfId="0" applyFont="1" applyBorder="1" applyAlignment="1">
      <alignment vertical="top" wrapText="1"/>
    </xf>
    <xf numFmtId="49" fontId="52" fillId="0" borderId="10" xfId="0" quotePrefix="1" applyNumberFormat="1" applyFont="1" applyBorder="1" applyAlignment="1">
      <alignment wrapText="1"/>
    </xf>
    <xf numFmtId="0" fontId="52" fillId="34" borderId="0" xfId="0" applyFont="1" applyFill="1"/>
    <xf numFmtId="0" fontId="52" fillId="25" borderId="12" xfId="0" applyFont="1" applyFill="1" applyBorder="1"/>
    <xf numFmtId="0" fontId="72" fillId="42" borderId="0" xfId="0" applyFont="1" applyFill="1"/>
    <xf numFmtId="0" fontId="51" fillId="0" borderId="10" xfId="0" applyFont="1" applyBorder="1" applyAlignment="1">
      <alignment vertical="top"/>
    </xf>
    <xf numFmtId="0" fontId="52" fillId="25" borderId="13" xfId="146" applyFont="1" applyFill="1" applyBorder="1"/>
    <xf numFmtId="0" fontId="52" fillId="25" borderId="12" xfId="146" applyFont="1" applyFill="1" applyBorder="1"/>
    <xf numFmtId="0" fontId="52" fillId="0" borderId="13" xfId="0" applyFont="1" applyBorder="1" applyAlignment="1">
      <alignment wrapText="1"/>
    </xf>
    <xf numFmtId="0" fontId="52" fillId="25" borderId="18" xfId="0" applyFont="1" applyFill="1" applyBorder="1"/>
    <xf numFmtId="0" fontId="53" fillId="0" borderId="13" xfId="0" applyFont="1" applyBorder="1" applyAlignment="1">
      <alignment wrapText="1"/>
    </xf>
    <xf numFmtId="166" fontId="110" fillId="0" borderId="0" xfId="0" applyNumberFormat="1" applyFont="1" applyAlignment="1">
      <alignment horizontal="center" vertical="center" wrapText="1"/>
    </xf>
    <xf numFmtId="0" fontId="239" fillId="0" borderId="0" xfId="0" applyFont="1"/>
    <xf numFmtId="0" fontId="127" fillId="0" borderId="97" xfId="0" applyFont="1" applyBorder="1" applyAlignment="1">
      <alignment horizontal="center" vertical="center" wrapText="1"/>
    </xf>
    <xf numFmtId="0" fontId="127" fillId="0" borderId="60" xfId="0" applyFont="1" applyBorder="1" applyAlignment="1">
      <alignment horizontal="center" vertical="center" wrapText="1"/>
    </xf>
    <xf numFmtId="0" fontId="213" fillId="0" borderId="60" xfId="0" applyFont="1" applyBorder="1" applyAlignment="1">
      <alignment horizontal="center" vertical="center" wrapText="1"/>
    </xf>
    <xf numFmtId="0" fontId="143" fillId="0" borderId="96" xfId="0" applyFont="1" applyBorder="1" applyAlignment="1">
      <alignment horizontal="center" vertical="center" wrapText="1"/>
    </xf>
    <xf numFmtId="0" fontId="144" fillId="0" borderId="96" xfId="0" applyFont="1" applyBorder="1" applyAlignment="1">
      <alignment horizontal="left" vertical="center" wrapText="1"/>
    </xf>
    <xf numFmtId="166" fontId="143" fillId="0" borderId="96" xfId="0" applyNumberFormat="1" applyFont="1" applyBorder="1" applyAlignment="1">
      <alignment horizontal="center" vertical="center" wrapText="1"/>
    </xf>
    <xf numFmtId="0" fontId="142" fillId="0" borderId="26" xfId="0" applyFont="1" applyBorder="1" applyAlignment="1">
      <alignment vertical="center" wrapText="1"/>
    </xf>
    <xf numFmtId="0" fontId="142" fillId="0" borderId="0" xfId="0" applyFont="1" applyAlignment="1">
      <alignment vertical="center" wrapText="1"/>
    </xf>
    <xf numFmtId="0" fontId="135" fillId="0" borderId="97" xfId="0" applyFont="1" applyBorder="1" applyAlignment="1">
      <alignment vertical="center"/>
    </xf>
    <xf numFmtId="0" fontId="218" fillId="0" borderId="26" xfId="0" applyFont="1" applyBorder="1" applyAlignment="1">
      <alignment wrapText="1"/>
    </xf>
    <xf numFmtId="0" fontId="218" fillId="0" borderId="0" xfId="0" applyFont="1" applyAlignment="1">
      <alignment wrapText="1"/>
    </xf>
    <xf numFmtId="0" fontId="217" fillId="0" borderId="0" xfId="0" applyFont="1" applyAlignment="1">
      <alignment horizontal="center" vertical="center" wrapText="1"/>
    </xf>
    <xf numFmtId="0" fontId="217" fillId="0" borderId="0" xfId="0" applyFont="1" applyAlignment="1">
      <alignment horizontal="center" vertical="center"/>
    </xf>
    <xf numFmtId="0" fontId="218" fillId="0" borderId="97" xfId="0" applyFont="1" applyBorder="1" applyAlignment="1">
      <alignment wrapText="1"/>
    </xf>
    <xf numFmtId="0" fontId="218" fillId="0" borderId="96" xfId="0" applyFont="1" applyBorder="1" applyAlignment="1">
      <alignment wrapText="1"/>
    </xf>
    <xf numFmtId="0" fontId="239" fillId="0" borderId="0" xfId="0" applyFont="1" applyAlignment="1">
      <alignment horizontal="left"/>
    </xf>
    <xf numFmtId="0" fontId="216" fillId="0" borderId="97" xfId="0" applyFont="1" applyBorder="1" applyAlignment="1">
      <alignment wrapText="1"/>
    </xf>
    <xf numFmtId="0" fontId="170" fillId="58" borderId="56" xfId="0" applyFont="1" applyFill="1" applyBorder="1" applyAlignment="1">
      <alignment horizontal="center" vertical="center" wrapText="1"/>
    </xf>
    <xf numFmtId="0" fontId="170" fillId="58" borderId="16" xfId="0" applyFont="1" applyFill="1" applyBorder="1" applyAlignment="1">
      <alignment horizontal="center" vertical="center" wrapText="1"/>
    </xf>
    <xf numFmtId="0" fontId="170" fillId="58" borderId="69" xfId="0" applyFont="1" applyFill="1" applyBorder="1" applyAlignment="1">
      <alignment horizontal="center" vertical="center" wrapText="1"/>
    </xf>
    <xf numFmtId="0" fontId="233" fillId="58" borderId="69" xfId="0" applyFont="1" applyFill="1" applyBorder="1" applyAlignment="1">
      <alignment horizontal="center" vertical="center" wrapText="1"/>
    </xf>
    <xf numFmtId="0" fontId="233" fillId="58" borderId="69" xfId="0" applyFont="1" applyFill="1" applyBorder="1" applyAlignment="1">
      <alignment horizontal="center" wrapText="1"/>
    </xf>
    <xf numFmtId="0" fontId="170" fillId="58" borderId="107" xfId="0" applyFont="1" applyFill="1" applyBorder="1" applyAlignment="1">
      <alignment horizontal="center" vertical="center" wrapText="1"/>
    </xf>
    <xf numFmtId="0" fontId="170" fillId="58" borderId="104" xfId="0" applyFont="1" applyFill="1" applyBorder="1" applyAlignment="1">
      <alignment horizontal="center" vertical="center" wrapText="1"/>
    </xf>
    <xf numFmtId="0" fontId="170" fillId="58" borderId="89" xfId="0" applyFont="1" applyFill="1" applyBorder="1" applyAlignment="1">
      <alignment horizontal="center" vertical="center" wrapText="1"/>
    </xf>
    <xf numFmtId="0" fontId="233" fillId="58" borderId="89" xfId="0" applyFont="1" applyFill="1" applyBorder="1" applyAlignment="1">
      <alignment horizontal="center" vertical="center" wrapText="1"/>
    </xf>
    <xf numFmtId="0" fontId="233" fillId="58" borderId="89" xfId="0" applyFont="1" applyFill="1" applyBorder="1" applyAlignment="1">
      <alignment horizontal="center" wrapText="1"/>
    </xf>
    <xf numFmtId="0" fontId="21" fillId="0" borderId="12" xfId="0" applyFont="1" applyBorder="1" applyAlignment="1">
      <alignment horizontal="center" wrapText="1"/>
    </xf>
    <xf numFmtId="0" fontId="21" fillId="0" borderId="10" xfId="0" applyFont="1" applyFill="1" applyBorder="1" applyAlignment="1">
      <alignment wrapText="1"/>
    </xf>
    <xf numFmtId="0" fontId="21" fillId="0" borderId="10" xfId="0" applyFont="1" applyBorder="1" applyAlignment="1">
      <alignment wrapText="1"/>
    </xf>
    <xf numFmtId="0" fontId="21" fillId="0" borderId="12" xfId="0" applyFont="1" applyBorder="1" applyAlignment="1">
      <alignment horizontal="left"/>
    </xf>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21" fillId="0" borderId="11" xfId="64" applyFont="1" applyBorder="1"/>
    <xf numFmtId="0" fontId="21" fillId="0" borderId="0" xfId="64" applyFont="1"/>
    <xf numFmtId="0" fontId="150" fillId="0" borderId="10" xfId="0" applyFont="1" applyBorder="1" applyAlignment="1">
      <alignment wrapText="1"/>
    </xf>
    <xf numFmtId="0" fontId="150" fillId="0" borderId="12" xfId="0" applyFont="1" applyBorder="1" applyAlignment="1">
      <alignment wrapText="1"/>
    </xf>
    <xf numFmtId="0" fontId="129" fillId="0" borderId="10" xfId="0" applyFont="1" applyBorder="1" applyAlignment="1">
      <alignment horizontal="center" vertical="center"/>
    </xf>
    <xf numFmtId="0" fontId="136" fillId="0" borderId="0" xfId="0" applyFont="1"/>
    <xf numFmtId="0" fontId="21" fillId="0" borderId="10" xfId="0" applyFont="1" applyBorder="1" applyAlignment="1">
      <alignment wrapText="1"/>
    </xf>
    <xf numFmtId="0" fontId="21" fillId="0" borderId="10" xfId="0" applyFont="1" applyBorder="1"/>
    <xf numFmtId="0" fontId="21" fillId="0" borderId="0" xfId="0" applyFont="1" applyFill="1" applyBorder="1" applyAlignment="1">
      <alignment vertical="top"/>
    </xf>
    <xf numFmtId="0" fontId="118" fillId="0" borderId="0" xfId="63" applyFont="1"/>
    <xf numFmtId="0" fontId="72" fillId="0" borderId="0" xfId="0" applyFont="1" applyBorder="1" applyAlignment="1">
      <alignment vertical="top"/>
    </xf>
    <xf numFmtId="0" fontId="21" fillId="0" borderId="10" xfId="0" applyFont="1" applyBorder="1" applyAlignment="1">
      <alignment wrapText="1"/>
    </xf>
    <xf numFmtId="0" fontId="21" fillId="0" borderId="10" xfId="0" applyFont="1" applyBorder="1"/>
    <xf numFmtId="0" fontId="150" fillId="0" borderId="0" xfId="0" applyFont="1" applyAlignment="1">
      <alignment vertical="top"/>
    </xf>
    <xf numFmtId="0" fontId="21" fillId="0" borderId="0" xfId="0" applyFont="1" applyAlignment="1">
      <alignment vertical="top"/>
    </xf>
    <xf numFmtId="0" fontId="21" fillId="0" borderId="10" xfId="0" applyFont="1" applyFill="1" applyBorder="1" applyAlignment="1">
      <alignment wrapText="1"/>
    </xf>
    <xf numFmtId="0" fontId="129" fillId="0" borderId="67" xfId="0" applyFont="1" applyFill="1" applyBorder="1" applyAlignment="1">
      <alignment horizontal="center" vertical="center" wrapText="1"/>
    </xf>
    <xf numFmtId="0" fontId="129" fillId="0" borderId="73" xfId="0" applyFont="1" applyFill="1" applyBorder="1" applyAlignment="1">
      <alignment horizontal="center" vertical="center" wrapText="1"/>
    </xf>
    <xf numFmtId="0" fontId="129" fillId="0" borderId="18" xfId="0" applyFont="1" applyFill="1" applyBorder="1" applyAlignment="1">
      <alignment horizontal="center" vertical="center" wrapText="1"/>
    </xf>
    <xf numFmtId="0" fontId="120" fillId="0" borderId="0" xfId="0" applyFont="1" applyFill="1" applyAlignment="1">
      <alignment horizontal="left" vertical="center" wrapText="1"/>
    </xf>
    <xf numFmtId="0" fontId="129" fillId="0" borderId="19" xfId="0" applyFont="1" applyFill="1" applyBorder="1" applyAlignment="1">
      <alignment horizontal="center" vertical="center"/>
    </xf>
    <xf numFmtId="0" fontId="129" fillId="0" borderId="19" xfId="0" applyFont="1" applyFill="1" applyBorder="1" applyAlignment="1">
      <alignment horizontal="center" vertical="center" wrapText="1"/>
    </xf>
    <xf numFmtId="0" fontId="129" fillId="0" borderId="17" xfId="0" applyFont="1" applyFill="1" applyBorder="1" applyAlignment="1">
      <alignment horizontal="left" vertical="center" wrapText="1"/>
    </xf>
    <xf numFmtId="0" fontId="129" fillId="0" borderId="19" xfId="0" applyFont="1" applyFill="1" applyBorder="1" applyAlignment="1">
      <alignment horizontal="left" vertical="center" wrapText="1"/>
    </xf>
    <xf numFmtId="0" fontId="152" fillId="0" borderId="12" xfId="0" applyFont="1" applyFill="1" applyBorder="1" applyAlignment="1">
      <alignment wrapText="1"/>
    </xf>
    <xf numFmtId="0" fontId="103" fillId="0" borderId="12" xfId="0" applyFont="1" applyFill="1" applyBorder="1"/>
    <xf numFmtId="0" fontId="152" fillId="0" borderId="12" xfId="0" applyFont="1" applyFill="1" applyBorder="1" applyAlignment="1">
      <alignment horizontal="center" wrapText="1"/>
    </xf>
    <xf numFmtId="0" fontId="72" fillId="0" borderId="12" xfId="0" applyFont="1" applyFill="1" applyBorder="1" applyAlignment="1">
      <alignment wrapText="1"/>
    </xf>
    <xf numFmtId="49" fontId="21" fillId="0" borderId="13" xfId="0" quotePrefix="1" applyNumberFormat="1" applyFont="1" applyFill="1" applyBorder="1" applyAlignment="1"/>
    <xf numFmtId="0" fontId="21" fillId="0" borderId="13" xfId="0" quotePrefix="1" applyFont="1" applyFill="1" applyBorder="1" applyAlignment="1">
      <alignment wrapText="1"/>
    </xf>
    <xf numFmtId="0" fontId="21" fillId="0" borderId="13" xfId="0" applyFont="1" applyFill="1" applyBorder="1" applyAlignment="1">
      <alignment horizontal="left" wrapText="1"/>
    </xf>
    <xf numFmtId="0" fontId="72" fillId="0" borderId="10" xfId="0" applyFont="1" applyFill="1" applyBorder="1" applyAlignment="1">
      <alignment horizontal="center" vertical="center"/>
    </xf>
    <xf numFmtId="0" fontId="21" fillId="0" borderId="10" xfId="0" applyFont="1" applyFill="1" applyBorder="1" applyAlignment="1">
      <alignment horizontal="center" vertical="center"/>
    </xf>
    <xf numFmtId="0" fontId="129" fillId="0" borderId="77" xfId="0" quotePrefix="1" applyFont="1" applyBorder="1" applyAlignment="1">
      <alignment horizontal="center" vertical="center"/>
    </xf>
    <xf numFmtId="49" fontId="129" fillId="0" borderId="0" xfId="0" applyNumberFormat="1" applyFont="1" applyBorder="1" applyAlignment="1">
      <alignment horizontal="center" vertical="center" wrapText="1"/>
    </xf>
    <xf numFmtId="166" fontId="124" fillId="0" borderId="0" xfId="0" applyNumberFormat="1" applyFont="1" applyFill="1" applyBorder="1" applyAlignment="1">
      <alignment horizontal="center" vertical="center" wrapText="1"/>
    </xf>
    <xf numFmtId="0" fontId="129" fillId="0" borderId="96" xfId="0" applyFont="1" applyFill="1" applyBorder="1" applyAlignment="1">
      <alignment horizontal="center" vertical="center"/>
    </xf>
    <xf numFmtId="0" fontId="129" fillId="0" borderId="96" xfId="0" applyFont="1" applyFill="1" applyBorder="1" applyAlignment="1">
      <alignment horizontal="left" vertical="center" wrapText="1"/>
    </xf>
    <xf numFmtId="3" fontId="129" fillId="0" borderId="58" xfId="0" applyNumberFormat="1" applyFont="1" applyFill="1" applyBorder="1" applyAlignment="1">
      <alignment horizontal="center" vertical="center" wrapText="1"/>
    </xf>
    <xf numFmtId="0" fontId="134" fillId="0" borderId="54" xfId="0" applyFont="1" applyFill="1" applyBorder="1"/>
    <xf numFmtId="166" fontId="134" fillId="0" borderId="54" xfId="0" applyNumberFormat="1" applyFont="1" applyFill="1" applyBorder="1"/>
    <xf numFmtId="0" fontId="129" fillId="0" borderId="76" xfId="0" applyFont="1" applyFill="1" applyBorder="1" applyAlignment="1">
      <alignment horizontal="center" vertical="center" wrapText="1"/>
    </xf>
    <xf numFmtId="1" fontId="129" fillId="0" borderId="0" xfId="0" applyNumberFormat="1" applyFont="1" applyFill="1" applyBorder="1" applyAlignment="1">
      <alignment horizontal="center" vertical="center" wrapText="1"/>
    </xf>
    <xf numFmtId="0" fontId="129" fillId="0" borderId="71" xfId="0" applyFont="1" applyFill="1" applyBorder="1" applyAlignment="1">
      <alignment horizontal="center" vertical="center" wrapText="1"/>
    </xf>
    <xf numFmtId="49" fontId="129" fillId="0" borderId="0" xfId="0" applyNumberFormat="1" applyFont="1" applyFill="1" applyBorder="1" applyAlignment="1">
      <alignment horizontal="center" vertical="center" wrapText="1"/>
    </xf>
    <xf numFmtId="49" fontId="129" fillId="0" borderId="0" xfId="0" applyNumberFormat="1" applyFont="1" applyFill="1" applyBorder="1" applyAlignment="1">
      <alignment horizontal="left" vertical="center"/>
    </xf>
    <xf numFmtId="0" fontId="129" fillId="0" borderId="10" xfId="0" applyFont="1" applyBorder="1" applyAlignment="1">
      <alignment horizontal="center" vertical="center"/>
    </xf>
    <xf numFmtId="0" fontId="129" fillId="0" borderId="73" xfId="0" applyFont="1" applyBorder="1" applyAlignment="1">
      <alignment horizontal="center" vertical="center" wrapText="1"/>
    </xf>
    <xf numFmtId="0" fontId="129" fillId="0" borderId="16" xfId="0" applyFont="1" applyBorder="1" applyAlignment="1">
      <alignment wrapText="1"/>
    </xf>
    <xf numFmtId="0" fontId="129" fillId="0" borderId="19" xfId="0" applyFont="1" applyBorder="1" applyAlignment="1">
      <alignment horizontal="center" vertical="center"/>
    </xf>
    <xf numFmtId="0" fontId="129" fillId="0" borderId="19" xfId="0" applyFont="1" applyBorder="1" applyAlignment="1">
      <alignment wrapText="1"/>
    </xf>
    <xf numFmtId="0" fontId="21" fillId="0" borderId="10" xfId="0" applyFont="1" applyBorder="1" applyAlignment="1">
      <alignment wrapText="1"/>
    </xf>
    <xf numFmtId="0" fontId="0" fillId="0" borderId="13" xfId="0" applyFill="1" applyBorder="1" applyAlignment="1">
      <alignment horizontal="center" vertical="center"/>
    </xf>
    <xf numFmtId="0" fontId="52" fillId="0" borderId="0" xfId="0" applyFont="1" applyFill="1" applyBorder="1" applyAlignment="1">
      <alignment wrapText="1"/>
    </xf>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129" fillId="0" borderId="67" xfId="0" applyFont="1" applyFill="1" applyBorder="1" applyAlignment="1">
      <alignment horizontal="center" vertical="center" wrapText="1"/>
    </xf>
    <xf numFmtId="0" fontId="129" fillId="0" borderId="73" xfId="0" applyFont="1" applyFill="1" applyBorder="1" applyAlignment="1">
      <alignment horizontal="center" vertical="center" wrapText="1"/>
    </xf>
    <xf numFmtId="0" fontId="129" fillId="0" borderId="71" xfId="0" applyFont="1" applyFill="1" applyBorder="1" applyAlignment="1">
      <alignment horizontal="center" vertical="center" wrapText="1"/>
    </xf>
    <xf numFmtId="0" fontId="195" fillId="0" borderId="72" xfId="0" quotePrefix="1" applyFont="1" applyFill="1" applyBorder="1" applyAlignment="1">
      <alignment horizontal="center" vertical="center" wrapText="1"/>
    </xf>
    <xf numFmtId="0" fontId="117" fillId="45" borderId="62" xfId="0" applyFont="1" applyFill="1" applyBorder="1" applyAlignment="1">
      <alignment horizontal="center" vertical="center"/>
    </xf>
    <xf numFmtId="49" fontId="129" fillId="0" borderId="10" xfId="0" applyNumberFormat="1" applyFont="1" applyFill="1" applyBorder="1" applyAlignment="1">
      <alignment horizontal="center" vertical="center" wrapText="1"/>
    </xf>
    <xf numFmtId="0" fontId="38" fillId="0" borderId="10" xfId="146" applyFont="1" applyFill="1" applyBorder="1" applyAlignment="1">
      <alignment horizontal="left" vertical="top"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25" fillId="0" borderId="18" xfId="0" applyFont="1" applyFill="1" applyBorder="1" applyAlignment="1">
      <alignment horizontal="center" vertical="center" wrapText="1"/>
    </xf>
    <xf numFmtId="0" fontId="126" fillId="0" borderId="0" xfId="0" applyFont="1" applyFill="1"/>
    <xf numFmtId="166" fontId="126" fillId="0" borderId="0" xfId="0" applyNumberFormat="1" applyFont="1" applyFill="1"/>
    <xf numFmtId="49" fontId="125" fillId="0" borderId="10" xfId="0" applyNumberFormat="1" applyFont="1" applyFill="1" applyBorder="1" applyAlignment="1">
      <alignment horizontal="center" vertical="center" wrapText="1"/>
    </xf>
    <xf numFmtId="49" fontId="125" fillId="0" borderId="10" xfId="0" applyNumberFormat="1" applyFont="1" applyFill="1" applyBorder="1" applyAlignment="1">
      <alignment horizontal="left" vertical="center"/>
    </xf>
    <xf numFmtId="166" fontId="124" fillId="0" borderId="16" xfId="0" applyNumberFormat="1" applyFont="1" applyFill="1" applyBorder="1" applyAlignment="1">
      <alignment horizontal="center" vertical="center" wrapText="1"/>
    </xf>
    <xf numFmtId="0" fontId="129" fillId="0" borderId="51" xfId="0" quotePrefix="1" applyFont="1" applyFill="1" applyBorder="1" applyAlignment="1">
      <alignment horizontal="center" vertical="center" wrapText="1"/>
    </xf>
    <xf numFmtId="49" fontId="129" fillId="0" borderId="10" xfId="0" applyNumberFormat="1" applyFont="1" applyFill="1" applyBorder="1" applyAlignment="1">
      <alignment horizontal="left" vertical="center"/>
    </xf>
    <xf numFmtId="49" fontId="129" fillId="0" borderId="13" xfId="0" applyNumberFormat="1" applyFont="1" applyFill="1" applyBorder="1" applyAlignment="1">
      <alignment horizontal="left" vertical="center"/>
    </xf>
    <xf numFmtId="49" fontId="129" fillId="0" borderId="14" xfId="0" applyNumberFormat="1" applyFont="1" applyFill="1" applyBorder="1" applyAlignment="1">
      <alignment horizontal="center" vertical="center" wrapText="1"/>
    </xf>
    <xf numFmtId="49" fontId="129" fillId="0" borderId="14" xfId="0" applyNumberFormat="1" applyFont="1" applyFill="1" applyBorder="1" applyAlignment="1">
      <alignment horizontal="left" vertical="center"/>
    </xf>
    <xf numFmtId="49" fontId="129" fillId="0" borderId="60" xfId="0" applyNumberFormat="1" applyFont="1" applyFill="1" applyBorder="1" applyAlignment="1">
      <alignment horizontal="center" vertical="center" wrapText="1"/>
    </xf>
    <xf numFmtId="49" fontId="129" fillId="0" borderId="60" xfId="0" applyNumberFormat="1" applyFont="1" applyFill="1" applyBorder="1" applyAlignment="1">
      <alignment horizontal="left" vertical="center"/>
    </xf>
    <xf numFmtId="1" fontId="129" fillId="0" borderId="10" xfId="0" applyNumberFormat="1" applyFont="1" applyFill="1" applyBorder="1" applyAlignment="1">
      <alignment horizontal="center" vertical="center" wrapText="1"/>
    </xf>
    <xf numFmtId="0" fontId="129" fillId="0" borderId="14" xfId="0" applyFont="1" applyFill="1" applyBorder="1" applyAlignment="1">
      <alignment horizontal="center" vertical="center"/>
    </xf>
    <xf numFmtId="0" fontId="129" fillId="0" borderId="14" xfId="0" applyFont="1" applyFill="1" applyBorder="1" applyAlignment="1">
      <alignment horizontal="left" vertical="center" wrapText="1"/>
    </xf>
    <xf numFmtId="0" fontId="129" fillId="0" borderId="69" xfId="0" applyFont="1" applyFill="1" applyBorder="1" applyAlignment="1">
      <alignment horizontal="center" vertical="center"/>
    </xf>
    <xf numFmtId="0" fontId="129" fillId="0" borderId="69" xfId="0" applyFont="1" applyFill="1" applyBorder="1" applyAlignment="1">
      <alignment horizontal="left" vertical="center" wrapText="1"/>
    </xf>
    <xf numFmtId="0" fontId="200" fillId="0" borderId="10" xfId="0" applyFont="1" applyFill="1" applyBorder="1" applyAlignment="1">
      <alignment horizontal="left" vertical="center"/>
    </xf>
    <xf numFmtId="49" fontId="129" fillId="0" borderId="0" xfId="0" applyNumberFormat="1" applyFont="1" applyFill="1" applyAlignment="1">
      <alignment horizontal="center" vertical="center" wrapText="1"/>
    </xf>
    <xf numFmtId="49" fontId="129" fillId="0" borderId="0" xfId="0" applyNumberFormat="1" applyFont="1" applyFill="1" applyAlignment="1">
      <alignment horizontal="left" vertical="center"/>
    </xf>
    <xf numFmtId="0" fontId="129" fillId="0" borderId="37" xfId="0" applyFont="1" applyFill="1" applyBorder="1" applyAlignment="1">
      <alignment vertical="center"/>
    </xf>
    <xf numFmtId="0" fontId="129" fillId="0" borderId="0" xfId="0" applyFont="1" applyFill="1" applyAlignment="1">
      <alignment vertical="center"/>
    </xf>
    <xf numFmtId="166" fontId="124" fillId="0" borderId="21" xfId="0" applyNumberFormat="1" applyFont="1" applyFill="1" applyBorder="1" applyAlignment="1">
      <alignment horizontal="center" vertical="center" wrapText="1"/>
    </xf>
    <xf numFmtId="0" fontId="195" fillId="0" borderId="51" xfId="0" quotePrefix="1" applyFont="1" applyFill="1" applyBorder="1" applyAlignment="1">
      <alignment horizontal="center" vertical="center" wrapText="1"/>
    </xf>
    <xf numFmtId="0" fontId="241" fillId="0" borderId="10" xfId="0" applyFont="1" applyFill="1" applyBorder="1" applyAlignment="1">
      <alignment horizontal="left" vertical="center"/>
    </xf>
    <xf numFmtId="0" fontId="241" fillId="0" borderId="10" xfId="0" applyFont="1" applyFill="1" applyBorder="1" applyAlignment="1">
      <alignment horizontal="center" vertical="center" wrapText="1"/>
    </xf>
    <xf numFmtId="3" fontId="241" fillId="0" borderId="10" xfId="0" applyNumberFormat="1" applyFont="1" applyFill="1" applyBorder="1" applyAlignment="1">
      <alignment horizontal="center" vertical="center" wrapText="1"/>
    </xf>
    <xf numFmtId="0" fontId="241" fillId="0" borderId="11" xfId="0" applyFont="1" applyFill="1" applyBorder="1" applyAlignment="1">
      <alignment horizontal="center" vertical="center" wrapText="1"/>
    </xf>
    <xf numFmtId="49" fontId="241" fillId="0" borderId="10" xfId="0" applyNumberFormat="1" applyFont="1" applyFill="1" applyBorder="1" applyAlignment="1">
      <alignment horizontal="center" vertical="center" wrapText="1"/>
    </xf>
    <xf numFmtId="49" fontId="241" fillId="0" borderId="10" xfId="0" applyNumberFormat="1" applyFont="1" applyFill="1" applyBorder="1" applyAlignment="1">
      <alignment horizontal="left" vertical="center"/>
    </xf>
    <xf numFmtId="0" fontId="125" fillId="0" borderId="56" xfId="0" applyFont="1" applyFill="1" applyBorder="1" applyAlignment="1">
      <alignment horizontal="center" vertical="center" wrapText="1"/>
    </xf>
    <xf numFmtId="49" fontId="125" fillId="0" borderId="16" xfId="0" applyNumberFormat="1" applyFont="1" applyFill="1" applyBorder="1" applyAlignment="1">
      <alignment horizontal="center" vertical="center" wrapText="1"/>
    </xf>
    <xf numFmtId="0" fontId="129" fillId="0" borderId="63" xfId="0" applyFont="1" applyFill="1" applyBorder="1" applyAlignment="1">
      <alignment vertical="center"/>
    </xf>
    <xf numFmtId="0" fontId="129" fillId="0" borderId="36" xfId="0" applyFont="1" applyFill="1" applyBorder="1" applyAlignment="1">
      <alignment vertical="center"/>
    </xf>
    <xf numFmtId="166" fontId="124" fillId="0" borderId="0" xfId="0" applyNumberFormat="1" applyFont="1" applyFill="1" applyAlignment="1">
      <alignment horizontal="center" vertical="center" wrapText="1"/>
    </xf>
    <xf numFmtId="0" fontId="129" fillId="0" borderId="71" xfId="0" quotePrefix="1" applyFont="1" applyFill="1" applyBorder="1" applyAlignment="1">
      <alignment horizontal="center" vertical="center" wrapText="1"/>
    </xf>
    <xf numFmtId="0" fontId="129" fillId="0" borderId="10" xfId="0" quotePrefix="1" applyFont="1" applyFill="1" applyBorder="1" applyAlignment="1">
      <alignment horizontal="center" vertical="center" wrapText="1"/>
    </xf>
    <xf numFmtId="0" fontId="129" fillId="0" borderId="73" xfId="0" quotePrefix="1" applyFont="1" applyFill="1" applyBorder="1" applyAlignment="1">
      <alignment horizontal="center" vertical="center" wrapText="1"/>
    </xf>
    <xf numFmtId="0" fontId="52" fillId="0" borderId="0" xfId="0" applyFont="1" applyAlignment="1">
      <alignment vertical="top"/>
    </xf>
    <xf numFmtId="0" fontId="0" fillId="0" borderId="0" xfId="0" applyAlignment="1">
      <alignment vertical="top"/>
    </xf>
    <xf numFmtId="0" fontId="123" fillId="0" borderId="58" xfId="0" quotePrefix="1" applyFont="1" applyFill="1" applyBorder="1" applyAlignment="1">
      <alignment horizontal="center" vertical="center"/>
    </xf>
    <xf numFmtId="0" fontId="123" fillId="0" borderId="58" xfId="0" applyFont="1" applyFill="1" applyBorder="1" applyAlignment="1">
      <alignment horizontal="left" vertical="center"/>
    </xf>
    <xf numFmtId="0" fontId="131" fillId="0" borderId="54" xfId="0" applyFont="1" applyFill="1" applyBorder="1"/>
    <xf numFmtId="166" fontId="131" fillId="0" borderId="54" xfId="0" applyNumberFormat="1" applyFont="1" applyFill="1" applyBorder="1"/>
    <xf numFmtId="0" fontId="123" fillId="0" borderId="77" xfId="0" applyFont="1" applyFill="1" applyBorder="1" applyAlignment="1">
      <alignment horizontal="center" vertical="center" wrapText="1"/>
    </xf>
    <xf numFmtId="0" fontId="106" fillId="0" borderId="0" xfId="0" applyFont="1" applyAlignment="1">
      <alignment vertical="top"/>
    </xf>
    <xf numFmtId="0" fontId="170" fillId="0" borderId="77" xfId="0" applyFont="1" applyBorder="1" applyAlignment="1">
      <alignment horizontal="center" vertical="center" wrapText="1"/>
    </xf>
    <xf numFmtId="0" fontId="127" fillId="0" borderId="58" xfId="0" applyFont="1" applyBorder="1" applyAlignment="1">
      <alignment vertical="center"/>
    </xf>
    <xf numFmtId="0" fontId="127" fillId="0" borderId="10" xfId="0" applyFont="1" applyBorder="1" applyAlignment="1">
      <alignment vertical="center"/>
    </xf>
    <xf numFmtId="0" fontId="127" fillId="0" borderId="60" xfId="0" applyFont="1" applyBorder="1" applyAlignment="1">
      <alignment vertical="center"/>
    </xf>
    <xf numFmtId="0" fontId="123" fillId="0" borderId="51" xfId="0" quotePrefix="1" applyFont="1" applyBorder="1" applyAlignment="1">
      <alignment vertical="center" wrapText="1"/>
    </xf>
    <xf numFmtId="0" fontId="123" fillId="0" borderId="67" xfId="0" quotePrefix="1" applyFont="1" applyBorder="1" applyAlignment="1">
      <alignment vertical="center" wrapText="1"/>
    </xf>
    <xf numFmtId="0" fontId="72" fillId="0" borderId="0" xfId="146" applyFont="1"/>
    <xf numFmtId="0" fontId="216" fillId="0" borderId="10" xfId="0" applyFont="1" applyBorder="1" applyAlignment="1">
      <alignment vertical="center"/>
    </xf>
    <xf numFmtId="0" fontId="216" fillId="0" borderId="51" xfId="0" quotePrefix="1" applyFont="1" applyBorder="1" applyAlignment="1">
      <alignment vertical="center" wrapText="1"/>
    </xf>
    <xf numFmtId="0" fontId="216" fillId="0" borderId="16" xfId="0" applyFont="1" applyBorder="1" applyAlignment="1">
      <alignment horizontal="center" vertical="center" wrapText="1"/>
    </xf>
    <xf numFmtId="0" fontId="218" fillId="0" borderId="16" xfId="0" applyFont="1" applyBorder="1" applyAlignment="1">
      <alignment horizontal="center" vertical="center" wrapText="1"/>
    </xf>
    <xf numFmtId="0" fontId="215" fillId="0" borderId="0" xfId="0" applyFont="1" applyAlignment="1">
      <alignment horizontal="center" vertical="center"/>
    </xf>
    <xf numFmtId="0" fontId="123" fillId="0" borderId="97" xfId="0" applyFont="1" applyBorder="1" applyAlignment="1">
      <alignment horizontal="center" vertical="center" wrapText="1"/>
    </xf>
    <xf numFmtId="0" fontId="216" fillId="0" borderId="96" xfId="0" applyFont="1" applyBorder="1" applyAlignment="1">
      <alignment horizontal="center" vertical="center"/>
    </xf>
    <xf numFmtId="0" fontId="170" fillId="0" borderId="16" xfId="0" applyFont="1" applyBorder="1" applyAlignment="1">
      <alignment wrapText="1"/>
    </xf>
    <xf numFmtId="0" fontId="170" fillId="0" borderId="38" xfId="0" applyFont="1" applyBorder="1" applyAlignment="1">
      <alignment horizontal="center" vertical="center" wrapText="1"/>
    </xf>
    <xf numFmtId="0" fontId="170" fillId="58" borderId="93" xfId="0" applyFont="1" applyFill="1" applyBorder="1" applyAlignment="1">
      <alignment horizontal="left" vertical="center" wrapText="1"/>
    </xf>
    <xf numFmtId="0" fontId="170" fillId="58" borderId="35" xfId="0" applyFont="1" applyFill="1" applyBorder="1" applyAlignment="1">
      <alignment horizontal="left" vertical="center" wrapText="1"/>
    </xf>
    <xf numFmtId="0" fontId="170" fillId="0" borderId="96" xfId="0" applyFont="1" applyBorder="1" applyAlignment="1">
      <alignment horizontal="center" vertical="center" wrapText="1"/>
    </xf>
    <xf numFmtId="0" fontId="170" fillId="0" borderId="96" xfId="0" applyFont="1" applyBorder="1" applyAlignment="1">
      <alignment horizontal="left" vertical="center" wrapText="1"/>
    </xf>
    <xf numFmtId="0" fontId="234" fillId="0" borderId="96" xfId="0" applyFont="1" applyBorder="1" applyAlignment="1">
      <alignment horizontal="left" vertical="center" wrapText="1"/>
    </xf>
    <xf numFmtId="0" fontId="232" fillId="0" borderId="96" xfId="0" applyFont="1" applyBorder="1" applyAlignment="1">
      <alignment horizontal="center" vertical="center" wrapText="1"/>
    </xf>
    <xf numFmtId="0" fontId="170" fillId="60" borderId="89" xfId="0" applyFont="1" applyFill="1" applyBorder="1" applyAlignment="1">
      <alignment horizontal="left" vertical="center" wrapText="1"/>
    </xf>
    <xf numFmtId="0" fontId="170" fillId="60" borderId="93" xfId="0" applyFont="1" applyFill="1" applyBorder="1" applyAlignment="1">
      <alignment horizontal="left" vertical="center" wrapText="1"/>
    </xf>
    <xf numFmtId="0" fontId="170" fillId="60" borderId="35" xfId="0" applyFont="1" applyFill="1" applyBorder="1" applyAlignment="1">
      <alignment horizontal="left" vertical="center" wrapText="1"/>
    </xf>
    <xf numFmtId="0" fontId="170" fillId="58" borderId="69" xfId="0" applyFont="1" applyFill="1" applyBorder="1" applyAlignment="1">
      <alignment horizontal="left" vertical="center" wrapText="1"/>
    </xf>
    <xf numFmtId="0" fontId="170" fillId="0" borderId="58" xfId="0" applyFont="1" applyBorder="1" applyAlignment="1">
      <alignment wrapText="1"/>
    </xf>
    <xf numFmtId="0" fontId="170" fillId="58" borderId="89" xfId="0" applyFont="1" applyFill="1" applyBorder="1" applyAlignment="1">
      <alignment horizontal="left" vertical="center" wrapText="1"/>
    </xf>
    <xf numFmtId="0" fontId="170" fillId="60" borderId="74" xfId="0" applyFont="1" applyFill="1" applyBorder="1" applyAlignment="1">
      <alignment horizontal="center" vertical="center" wrapText="1"/>
    </xf>
    <xf numFmtId="0" fontId="170" fillId="60" borderId="62" xfId="0" applyFont="1" applyFill="1" applyBorder="1" applyAlignment="1">
      <alignment horizontal="center" vertical="center" wrapText="1"/>
    </xf>
    <xf numFmtId="0" fontId="171" fillId="60" borderId="62" xfId="0" applyFont="1" applyFill="1" applyBorder="1" applyAlignment="1">
      <alignment horizontal="center" vertical="center" wrapText="1"/>
    </xf>
    <xf numFmtId="0" fontId="170" fillId="60" borderId="62" xfId="0" applyFont="1" applyFill="1" applyBorder="1" applyAlignment="1">
      <alignment horizontal="center" wrapText="1"/>
    </xf>
    <xf numFmtId="0" fontId="170" fillId="60" borderId="25" xfId="0" applyFont="1" applyFill="1" applyBorder="1" applyAlignment="1">
      <alignment horizontal="left" vertical="center" wrapText="1"/>
    </xf>
    <xf numFmtId="0" fontId="170" fillId="58" borderId="75" xfId="0" applyFont="1" applyFill="1" applyBorder="1" applyAlignment="1">
      <alignment horizontal="center" vertical="center" wrapText="1"/>
    </xf>
    <xf numFmtId="0" fontId="170" fillId="58" borderId="102" xfId="0" applyFont="1" applyFill="1" applyBorder="1" applyAlignment="1">
      <alignment horizontal="center" vertical="center" wrapText="1"/>
    </xf>
    <xf numFmtId="0" fontId="233" fillId="58" borderId="102" xfId="0" applyFont="1" applyFill="1" applyBorder="1" applyAlignment="1">
      <alignment horizontal="center" vertical="center" wrapText="1"/>
    </xf>
    <xf numFmtId="0" fontId="233" fillId="58" borderId="102" xfId="0" applyFont="1" applyFill="1" applyBorder="1" applyAlignment="1">
      <alignment horizontal="center" wrapText="1"/>
    </xf>
    <xf numFmtId="0" fontId="170" fillId="58" borderId="98" xfId="0" applyFont="1" applyFill="1" applyBorder="1" applyAlignment="1">
      <alignment horizontal="left" vertical="center" wrapText="1"/>
    </xf>
    <xf numFmtId="0" fontId="21" fillId="0" borderId="10" xfId="0" applyFont="1" applyFill="1" applyBorder="1" applyAlignment="1">
      <alignment wrapText="1"/>
    </xf>
    <xf numFmtId="0" fontId="21" fillId="0" borderId="10" xfId="0" applyFont="1" applyBorder="1" applyAlignment="1">
      <alignment wrapText="1"/>
    </xf>
    <xf numFmtId="0" fontId="123" fillId="0" borderId="89" xfId="0" quotePrefix="1" applyFont="1" applyFill="1" applyBorder="1" applyAlignment="1">
      <alignment horizontal="center" vertical="center"/>
    </xf>
    <xf numFmtId="0" fontId="123" fillId="0" borderId="89" xfId="0" applyFont="1" applyFill="1" applyBorder="1" applyAlignment="1">
      <alignment horizontal="left" vertical="center"/>
    </xf>
    <xf numFmtId="0" fontId="131" fillId="0" borderId="91" xfId="0" applyFont="1" applyFill="1" applyBorder="1"/>
    <xf numFmtId="166" fontId="131" fillId="0" borderId="33" xfId="0" applyNumberFormat="1" applyFont="1" applyFill="1" applyBorder="1"/>
    <xf numFmtId="0" fontId="170" fillId="61" borderId="57" xfId="0" applyFont="1" applyFill="1" applyBorder="1" applyAlignment="1">
      <alignment horizontal="center" vertical="center" wrapText="1"/>
    </xf>
    <xf numFmtId="0" fontId="170" fillId="61" borderId="58" xfId="0" applyFont="1" applyFill="1" applyBorder="1" applyAlignment="1">
      <alignment horizontal="center" vertical="center" wrapText="1"/>
    </xf>
    <xf numFmtId="0" fontId="171" fillId="61" borderId="58" xfId="0" applyFont="1" applyFill="1" applyBorder="1" applyAlignment="1">
      <alignment horizontal="center" vertical="center" wrapText="1"/>
    </xf>
    <xf numFmtId="0" fontId="170" fillId="61" borderId="58" xfId="0" applyFont="1" applyFill="1" applyBorder="1" applyAlignment="1">
      <alignment horizontal="center" wrapText="1"/>
    </xf>
    <xf numFmtId="0" fontId="170" fillId="61" borderId="59" xfId="0" applyFont="1" applyFill="1" applyBorder="1" applyAlignment="1">
      <alignment horizontal="left" vertical="center" wrapText="1"/>
    </xf>
    <xf numFmtId="0" fontId="170" fillId="61" borderId="77" xfId="0" applyFont="1" applyFill="1" applyBorder="1" applyAlignment="1">
      <alignment horizontal="center" vertical="center" wrapText="1"/>
    </xf>
    <xf numFmtId="0" fontId="243" fillId="61" borderId="97" xfId="0" applyFont="1" applyFill="1" applyBorder="1"/>
    <xf numFmtId="0" fontId="243" fillId="61" borderId="60" xfId="0" applyFont="1" applyFill="1" applyBorder="1"/>
    <xf numFmtId="0" fontId="243" fillId="61" borderId="96" xfId="0" applyFont="1" applyFill="1" applyBorder="1"/>
    <xf numFmtId="0" fontId="170" fillId="61" borderId="60" xfId="0" applyFont="1" applyFill="1" applyBorder="1" applyAlignment="1">
      <alignment horizontal="center" vertical="center" wrapText="1"/>
    </xf>
    <xf numFmtId="0" fontId="171" fillId="61" borderId="60" xfId="0" applyFont="1" applyFill="1" applyBorder="1" applyAlignment="1">
      <alignment horizontal="center" vertical="center" wrapText="1"/>
    </xf>
    <xf numFmtId="0" fontId="170" fillId="61" borderId="60" xfId="0" applyFont="1" applyFill="1" applyBorder="1" applyAlignment="1">
      <alignment horizontal="center" wrapText="1"/>
    </xf>
    <xf numFmtId="0" fontId="170" fillId="61" borderId="61" xfId="0" applyFont="1" applyFill="1" applyBorder="1" applyAlignment="1">
      <alignment horizontal="left" vertical="center" wrapText="1"/>
    </xf>
    <xf numFmtId="0" fontId="170" fillId="61" borderId="68" xfId="0" applyFont="1" applyFill="1" applyBorder="1" applyAlignment="1">
      <alignment horizontal="center" vertical="center" wrapText="1"/>
    </xf>
    <xf numFmtId="0" fontId="21" fillId="42" borderId="10" xfId="0" applyFont="1" applyFill="1" applyBorder="1" applyAlignment="1">
      <alignment wrapText="1"/>
    </xf>
    <xf numFmtId="0" fontId="21" fillId="0" borderId="18" xfId="0" applyFont="1" applyBorder="1" applyAlignment="1">
      <alignment wrapText="1"/>
    </xf>
    <xf numFmtId="0" fontId="21" fillId="0" borderId="10" xfId="0" applyFont="1" applyBorder="1" applyAlignment="1">
      <alignment wrapText="1"/>
    </xf>
    <xf numFmtId="0" fontId="52" fillId="24" borderId="10" xfId="0" applyFont="1" applyFill="1" applyBorder="1" applyAlignment="1">
      <alignment wrapText="1"/>
    </xf>
    <xf numFmtId="0" fontId="21" fillId="24" borderId="10" xfId="0" applyFont="1" applyFill="1" applyBorder="1" applyAlignment="1">
      <alignment wrapText="1"/>
    </xf>
    <xf numFmtId="0" fontId="21" fillId="25" borderId="10" xfId="0" applyFont="1" applyFill="1" applyBorder="1"/>
    <xf numFmtId="0" fontId="21" fillId="25" borderId="13" xfId="0" applyFont="1" applyFill="1" applyBorder="1"/>
    <xf numFmtId="0" fontId="21" fillId="25" borderId="12" xfId="0" applyFont="1" applyFill="1" applyBorder="1"/>
    <xf numFmtId="0" fontId="21" fillId="0" borderId="10" xfId="0" applyFont="1" applyBorder="1"/>
    <xf numFmtId="0" fontId="21" fillId="0" borderId="10" xfId="0" quotePrefix="1" applyFont="1" applyBorder="1" applyAlignment="1">
      <alignment horizontal="center"/>
    </xf>
    <xf numFmtId="0" fontId="21" fillId="42" borderId="12" xfId="0" applyFont="1" applyFill="1" applyBorder="1"/>
    <xf numFmtId="0" fontId="38" fillId="0" borderId="10" xfId="0" quotePrefix="1" applyFont="1" applyBorder="1" applyAlignment="1">
      <alignment wrapText="1"/>
    </xf>
    <xf numFmtId="0" fontId="21" fillId="0" borderId="10" xfId="0" quotePrefix="1" applyFont="1" applyBorder="1" applyAlignment="1">
      <alignment horizontal="center" wrapText="1"/>
    </xf>
    <xf numFmtId="0" fontId="244" fillId="0" borderId="0" xfId="0" applyFont="1"/>
    <xf numFmtId="0" fontId="150" fillId="0" borderId="0" xfId="0" applyFont="1" applyAlignment="1">
      <alignment wrapText="1"/>
    </xf>
    <xf numFmtId="0" fontId="21" fillId="66" borderId="10" xfId="0" quotePrefix="1" applyFont="1" applyFill="1" applyBorder="1" applyAlignment="1">
      <alignment horizontal="center" vertical="center" wrapText="1"/>
    </xf>
    <xf numFmtId="0" fontId="21" fillId="0" borderId="0" xfId="146" applyFont="1"/>
    <xf numFmtId="0" fontId="21" fillId="35" borderId="10" xfId="0" quotePrefix="1" applyFont="1" applyFill="1" applyBorder="1" applyAlignment="1">
      <alignment horizontal="center" vertical="center" wrapText="1"/>
    </xf>
    <xf numFmtId="0" fontId="46" fillId="24" borderId="10" xfId="146" applyFont="1" applyFill="1" applyBorder="1" applyAlignment="1">
      <alignment wrapText="1"/>
    </xf>
    <xf numFmtId="49" fontId="38" fillId="0" borderId="10" xfId="146" applyNumberFormat="1" applyFont="1" applyBorder="1" applyAlignment="1">
      <alignment horizontal="center" wrapText="1"/>
    </xf>
    <xf numFmtId="0" fontId="38" fillId="0" borderId="10" xfId="146" applyFont="1" applyBorder="1" applyAlignment="1">
      <alignment wrapText="1"/>
    </xf>
    <xf numFmtId="0" fontId="106" fillId="0" borderId="10" xfId="0" applyFont="1" applyBorder="1"/>
    <xf numFmtId="0" fontId="106" fillId="0" borderId="10" xfId="0" applyFont="1" applyBorder="1" applyAlignment="1">
      <alignment horizontal="center"/>
    </xf>
    <xf numFmtId="0" fontId="106" fillId="0" borderId="10" xfId="0" applyFont="1" applyBorder="1" applyAlignment="1">
      <alignment wrapText="1"/>
    </xf>
    <xf numFmtId="0" fontId="0" fillId="0" borderId="37" xfId="0" applyFill="1" applyBorder="1"/>
    <xf numFmtId="0" fontId="106" fillId="0" borderId="0" xfId="0" applyFont="1" applyAlignment="1">
      <alignment horizontal="left" vertical="center"/>
    </xf>
    <xf numFmtId="0" fontId="21" fillId="0" borderId="10" xfId="0" applyFont="1" applyFill="1" applyBorder="1" applyAlignment="1">
      <alignment wrapText="1"/>
    </xf>
    <xf numFmtId="0" fontId="21" fillId="0" borderId="10" xfId="0" applyFont="1" applyBorder="1" applyAlignment="1">
      <alignment wrapText="1"/>
    </xf>
    <xf numFmtId="0" fontId="0" fillId="0" borderId="0" xfId="0" applyFont="1" applyFill="1" applyAlignment="1">
      <alignment vertical="top"/>
    </xf>
    <xf numFmtId="0" fontId="38" fillId="0" borderId="0" xfId="0" applyFont="1" applyAlignment="1">
      <alignment vertical="top"/>
    </xf>
    <xf numFmtId="0" fontId="0" fillId="0" borderId="0" xfId="0" applyFill="1" applyAlignment="1">
      <alignment vertical="top"/>
    </xf>
    <xf numFmtId="0" fontId="48" fillId="0" borderId="0" xfId="0" applyFont="1" applyAlignment="1">
      <alignment vertical="top"/>
    </xf>
    <xf numFmtId="0" fontId="21" fillId="0" borderId="10" xfId="0" applyFont="1" applyFill="1" applyBorder="1" applyAlignment="1">
      <alignment wrapText="1"/>
    </xf>
    <xf numFmtId="0" fontId="21" fillId="0" borderId="10" xfId="0" applyFont="1" applyBorder="1" applyAlignment="1">
      <alignment wrapText="1"/>
    </xf>
    <xf numFmtId="0" fontId="21" fillId="0" borderId="10" xfId="0" applyFont="1" applyBorder="1" applyAlignment="1">
      <alignment wrapText="1"/>
    </xf>
    <xf numFmtId="0" fontId="245" fillId="0" borderId="12" xfId="0" applyFont="1" applyFill="1" applyBorder="1" applyAlignment="1">
      <alignment wrapText="1"/>
    </xf>
    <xf numFmtId="0" fontId="72" fillId="0" borderId="12" xfId="0" applyFont="1" applyFill="1" applyBorder="1" applyAlignment="1">
      <alignment vertical="top"/>
    </xf>
    <xf numFmtId="0" fontId="72" fillId="0" borderId="10" xfId="0" applyFont="1" applyFill="1" applyBorder="1" applyAlignment="1">
      <alignment vertical="top" wrapText="1"/>
    </xf>
    <xf numFmtId="0" fontId="72" fillId="0" borderId="0" xfId="0" applyFont="1" applyBorder="1" applyAlignment="1">
      <alignment vertical="center"/>
    </xf>
    <xf numFmtId="0" fontId="21" fillId="0" borderId="10" xfId="0" applyFont="1" applyBorder="1" applyAlignment="1">
      <alignment wrapText="1"/>
    </xf>
    <xf numFmtId="0" fontId="21" fillId="0" borderId="10" xfId="0" applyFont="1" applyBorder="1" applyAlignment="1">
      <alignment wrapText="1"/>
    </xf>
    <xf numFmtId="0" fontId="21" fillId="0" borderId="37" xfId="0" applyFont="1" applyFill="1" applyBorder="1" applyAlignment="1"/>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21" fillId="0" borderId="10" xfId="0" quotePrefix="1" applyFont="1" applyFill="1" applyBorder="1" applyAlignment="1">
      <alignment vertical="top" wrapText="1"/>
    </xf>
    <xf numFmtId="0" fontId="21" fillId="0" borderId="13" xfId="0" applyFont="1" applyFill="1" applyBorder="1" applyAlignment="1">
      <alignment vertical="top" wrapText="1"/>
    </xf>
    <xf numFmtId="0" fontId="21" fillId="0" borderId="13" xfId="0" quotePrefix="1" applyFont="1" applyFill="1" applyBorder="1" applyAlignment="1">
      <alignment vertical="top" wrapText="1"/>
    </xf>
    <xf numFmtId="0" fontId="21" fillId="0" borderId="10" xfId="0" applyFont="1" applyFill="1" applyBorder="1" applyAlignment="1">
      <alignment wrapText="1"/>
    </xf>
    <xf numFmtId="0" fontId="187" fillId="0" borderId="10" xfId="0" applyFont="1" applyFill="1" applyBorder="1" applyAlignment="1">
      <alignment wrapText="1"/>
    </xf>
    <xf numFmtId="0" fontId="187" fillId="0" borderId="10" xfId="0" applyFont="1" applyFill="1" applyBorder="1" applyAlignment="1">
      <alignment vertical="top"/>
    </xf>
    <xf numFmtId="0" fontId="72" fillId="0" borderId="10" xfId="0" applyFont="1" applyFill="1" applyBorder="1" applyAlignment="1">
      <alignment vertical="top"/>
    </xf>
    <xf numFmtId="0" fontId="213" fillId="0" borderId="0" xfId="0" applyFont="1" applyAlignment="1">
      <alignment horizontal="center" vertical="center" wrapText="1"/>
    </xf>
    <xf numFmtId="0" fontId="127" fillId="0" borderId="0" xfId="0" applyFont="1" applyAlignment="1">
      <alignment vertical="center"/>
    </xf>
    <xf numFmtId="0" fontId="127" fillId="0" borderId="0" xfId="0" quotePrefix="1" applyFont="1" applyAlignment="1">
      <alignment horizontal="center" vertical="center" wrapText="1"/>
    </xf>
    <xf numFmtId="0" fontId="135" fillId="0" borderId="26" xfId="0" applyFont="1" applyBorder="1" applyAlignment="1">
      <alignment vertical="center"/>
    </xf>
    <xf numFmtId="0" fontId="135" fillId="0" borderId="0" xfId="0" applyFont="1" applyAlignment="1">
      <alignment vertical="center" wrapText="1"/>
    </xf>
    <xf numFmtId="0" fontId="216" fillId="0" borderId="0" xfId="0" applyFont="1" applyAlignment="1">
      <alignment horizontal="left" vertical="center" wrapText="1"/>
    </xf>
    <xf numFmtId="0" fontId="214" fillId="0" borderId="0" xfId="0" applyFont="1" applyAlignment="1">
      <alignment wrapText="1"/>
    </xf>
    <xf numFmtId="0" fontId="216" fillId="0" borderId="0" xfId="0" quotePrefix="1" applyFont="1" applyAlignment="1">
      <alignment vertical="center" wrapText="1"/>
    </xf>
    <xf numFmtId="0" fontId="216" fillId="0" borderId="14" xfId="0" applyFont="1" applyBorder="1" applyAlignment="1">
      <alignment horizontal="center" vertical="center" wrapText="1"/>
    </xf>
    <xf numFmtId="0" fontId="217" fillId="0" borderId="14" xfId="0" applyFont="1" applyBorder="1" applyAlignment="1">
      <alignment horizontal="center" vertical="center" wrapText="1"/>
    </xf>
    <xf numFmtId="0" fontId="216" fillId="0" borderId="14" xfId="0" applyFont="1" applyBorder="1" applyAlignment="1">
      <alignment horizontal="left" vertical="center"/>
    </xf>
    <xf numFmtId="0" fontId="217" fillId="0" borderId="14" xfId="0" applyFont="1" applyBorder="1" applyAlignment="1">
      <alignment horizontal="center" vertical="center"/>
    </xf>
    <xf numFmtId="0" fontId="216" fillId="0" borderId="14" xfId="0" applyFont="1" applyBorder="1" applyAlignment="1">
      <alignment horizontal="left" vertical="center" wrapText="1"/>
    </xf>
    <xf numFmtId="0" fontId="179" fillId="0" borderId="14" xfId="0" applyFont="1" applyBorder="1" applyAlignment="1">
      <alignment horizontal="center" vertical="center"/>
    </xf>
    <xf numFmtId="0" fontId="218" fillId="0" borderId="14" xfId="0" applyFont="1" applyBorder="1" applyAlignment="1">
      <alignment horizontal="center" vertical="center" wrapText="1"/>
    </xf>
    <xf numFmtId="0" fontId="119" fillId="38" borderId="36" xfId="0" applyFont="1" applyFill="1" applyBorder="1" applyAlignment="1">
      <alignment vertical="center" textRotation="255" wrapText="1"/>
    </xf>
    <xf numFmtId="0" fontId="0" fillId="0" borderId="97" xfId="0" applyBorder="1"/>
    <xf numFmtId="0" fontId="248" fillId="39" borderId="58" xfId="0" applyFont="1" applyFill="1" applyBorder="1" applyAlignment="1">
      <alignment horizontal="center" vertical="center" wrapText="1"/>
    </xf>
    <xf numFmtId="0" fontId="249" fillId="0" borderId="0" xfId="0" applyFont="1" applyAlignment="1">
      <alignment horizontal="center" vertical="center" wrapText="1"/>
    </xf>
    <xf numFmtId="0" fontId="243" fillId="0" borderId="0" xfId="0" applyFont="1"/>
    <xf numFmtId="0" fontId="249" fillId="0" borderId="26" xfId="0" applyFont="1" applyBorder="1" applyAlignment="1">
      <alignment horizontal="center" vertical="center" wrapText="1"/>
    </xf>
    <xf numFmtId="0" fontId="248" fillId="0" borderId="26" xfId="0" applyFont="1" applyBorder="1" applyAlignment="1">
      <alignment horizontal="center" vertical="center" wrapText="1"/>
    </xf>
    <xf numFmtId="0" fontId="243" fillId="0" borderId="52" xfId="0" applyFont="1" applyBorder="1"/>
    <xf numFmtId="0" fontId="243" fillId="0" borderId="97" xfId="0" applyFont="1" applyBorder="1"/>
    <xf numFmtId="0" fontId="243" fillId="0" borderId="96" xfId="0" applyFont="1" applyBorder="1"/>
    <xf numFmtId="0" fontId="21" fillId="0" borderId="10" xfId="0" quotePrefix="1" applyFont="1" applyFill="1" applyBorder="1" applyAlignment="1">
      <alignment horizontal="center"/>
    </xf>
    <xf numFmtId="0" fontId="123" fillId="0" borderId="10" xfId="0" applyFont="1" applyFill="1" applyBorder="1" applyAlignment="1">
      <alignment horizontal="center" vertical="center" wrapText="1"/>
    </xf>
    <xf numFmtId="0" fontId="142" fillId="0" borderId="60" xfId="0" applyFont="1" applyFill="1" applyBorder="1" applyAlignment="1">
      <alignment horizontal="center" vertical="center" wrapText="1"/>
    </xf>
    <xf numFmtId="0" fontId="125" fillId="0" borderId="0" xfId="0" applyFont="1" applyBorder="1" applyAlignment="1">
      <alignment vertical="center"/>
    </xf>
    <xf numFmtId="0" fontId="0" fillId="0" borderId="0" xfId="0" applyFont="1" applyFill="1" applyAlignment="1">
      <alignment horizontal="left" vertical="center"/>
    </xf>
    <xf numFmtId="0" fontId="129" fillId="0" borderId="71" xfId="0" applyFont="1" applyBorder="1" applyAlignment="1">
      <alignment horizontal="center" vertical="center" wrapText="1"/>
    </xf>
    <xf numFmtId="0" fontId="129" fillId="0" borderId="51" xfId="0" applyFont="1" applyBorder="1" applyAlignment="1">
      <alignment horizontal="center" vertical="center" wrapText="1"/>
    </xf>
    <xf numFmtId="0" fontId="12" fillId="0" borderId="0" xfId="63" applyFont="1"/>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29" fillId="0" borderId="71" xfId="0" applyFont="1" applyFill="1" applyBorder="1" applyAlignment="1">
      <alignment horizontal="center" vertical="center" wrapText="1"/>
    </xf>
    <xf numFmtId="0" fontId="129" fillId="0" borderId="54" xfId="0" applyFont="1" applyFill="1" applyBorder="1" applyAlignment="1">
      <alignment vertical="center"/>
    </xf>
    <xf numFmtId="0" fontId="135" fillId="0" borderId="54" xfId="0" applyFont="1" applyFill="1" applyBorder="1"/>
    <xf numFmtId="166" fontId="135" fillId="0" borderId="54" xfId="0" applyNumberFormat="1" applyFont="1" applyFill="1" applyBorder="1"/>
    <xf numFmtId="0" fontId="38" fillId="0" borderId="10" xfId="0" applyFont="1" applyFill="1" applyBorder="1" applyAlignment="1">
      <alignment horizontal="center" vertical="center"/>
    </xf>
    <xf numFmtId="0" fontId="20" fillId="0" borderId="0" xfId="184" applyAlignment="1">
      <alignment vertical="top"/>
    </xf>
    <xf numFmtId="0" fontId="129" fillId="0" borderId="10" xfId="0" applyFont="1" applyBorder="1" applyAlignment="1">
      <alignment horizontal="center" vertical="center"/>
    </xf>
    <xf numFmtId="0" fontId="129" fillId="0" borderId="21" xfId="0" applyFont="1" applyBorder="1" applyAlignment="1">
      <alignment horizontal="center" vertical="center" wrapText="1"/>
    </xf>
    <xf numFmtId="0" fontId="129" fillId="0" borderId="60" xfId="0" applyFont="1" applyFill="1" applyBorder="1" applyAlignment="1">
      <alignment horizontal="left" vertical="center" wrapText="1"/>
    </xf>
    <xf numFmtId="0" fontId="129" fillId="0" borderId="68" xfId="0" applyFont="1" applyFill="1" applyBorder="1" applyAlignment="1">
      <alignment horizontal="center" vertical="center" wrapText="1"/>
    </xf>
    <xf numFmtId="0" fontId="50" fillId="0" borderId="0" xfId="0" applyFont="1" applyFill="1"/>
    <xf numFmtId="0" fontId="102" fillId="0" borderId="0" xfId="0" applyFont="1" applyFill="1"/>
    <xf numFmtId="0" fontId="103" fillId="0" borderId="0" xfId="0" applyFont="1" applyFill="1"/>
    <xf numFmtId="0" fontId="48" fillId="0" borderId="37" xfId="0" applyFont="1" applyFill="1" applyBorder="1" applyAlignment="1">
      <alignment horizontal="left"/>
    </xf>
    <xf numFmtId="0" fontId="238" fillId="0" borderId="0" xfId="0" applyFont="1" applyFill="1"/>
    <xf numFmtId="0" fontId="20" fillId="0" borderId="10" xfId="0" applyFont="1" applyFill="1" applyBorder="1" applyAlignment="1">
      <alignment horizontal="left"/>
    </xf>
    <xf numFmtId="0" fontId="21" fillId="0" borderId="10" xfId="0" quotePrefix="1" applyFont="1" applyBorder="1" applyAlignment="1">
      <alignment vertical="top" wrapText="1"/>
    </xf>
    <xf numFmtId="0" fontId="21" fillId="0" borderId="13" xfId="0" applyFont="1" applyBorder="1" applyAlignment="1">
      <alignment vertical="top" wrapText="1"/>
    </xf>
    <xf numFmtId="0" fontId="21" fillId="0" borderId="10" xfId="0" applyFont="1" applyFill="1" applyBorder="1" applyAlignment="1">
      <alignment wrapText="1"/>
    </xf>
    <xf numFmtId="0" fontId="21" fillId="25" borderId="10" xfId="0" applyFont="1" applyFill="1" applyBorder="1" applyAlignment="1">
      <alignment wrapText="1"/>
    </xf>
    <xf numFmtId="0" fontId="21" fillId="0" borderId="10" xfId="0" applyFont="1" applyBorder="1" applyAlignment="1">
      <alignment wrapText="1"/>
    </xf>
    <xf numFmtId="0" fontId="21" fillId="25" borderId="10" xfId="0" applyFont="1" applyFill="1" applyBorder="1"/>
    <xf numFmtId="0" fontId="21" fillId="0" borderId="10" xfId="0" applyFont="1" applyBorder="1"/>
    <xf numFmtId="0" fontId="21" fillId="42" borderId="10" xfId="0" applyFont="1" applyFill="1" applyBorder="1" applyAlignment="1">
      <alignment wrapText="1"/>
    </xf>
    <xf numFmtId="0" fontId="21" fillId="0" borderId="18" xfId="0" applyFont="1" applyBorder="1" applyAlignment="1">
      <alignment wrapText="1"/>
    </xf>
    <xf numFmtId="0" fontId="52" fillId="24" borderId="10" xfId="0" applyFont="1" applyFill="1" applyBorder="1" applyAlignment="1">
      <alignment wrapText="1"/>
    </xf>
    <xf numFmtId="0" fontId="21" fillId="0" borderId="10" xfId="0" applyFont="1" applyBorder="1" applyAlignment="1">
      <alignment wrapText="1"/>
    </xf>
    <xf numFmtId="0" fontId="21" fillId="24" borderId="10" xfId="0" applyFont="1" applyFill="1" applyBorder="1" applyAlignment="1">
      <alignment wrapText="1"/>
    </xf>
    <xf numFmtId="0" fontId="21" fillId="25" borderId="13" xfId="0" applyFont="1" applyFill="1" applyBorder="1"/>
    <xf numFmtId="0" fontId="21" fillId="25" borderId="12" xfId="0" applyFont="1" applyFill="1" applyBorder="1"/>
    <xf numFmtId="0" fontId="21" fillId="25" borderId="10" xfId="0" applyFont="1" applyFill="1" applyBorder="1"/>
    <xf numFmtId="0" fontId="21" fillId="0" borderId="10" xfId="0" applyFont="1" applyBorder="1"/>
    <xf numFmtId="0" fontId="11" fillId="0" borderId="0" xfId="89" applyFont="1"/>
    <xf numFmtId="0" fontId="21" fillId="0" borderId="10" xfId="0" applyFont="1" applyBorder="1" applyAlignment="1">
      <alignment wrapText="1"/>
    </xf>
    <xf numFmtId="0" fontId="21" fillId="42" borderId="10" xfId="0" applyFont="1" applyFill="1" applyBorder="1" applyAlignment="1">
      <alignment wrapText="1"/>
    </xf>
    <xf numFmtId="0" fontId="21" fillId="24" borderId="10" xfId="0" applyFont="1" applyFill="1" applyBorder="1" applyAlignment="1">
      <alignment wrapText="1"/>
    </xf>
    <xf numFmtId="0" fontId="21" fillId="25" borderId="10" xfId="146" quotePrefix="1" applyFont="1" applyFill="1" applyBorder="1" applyAlignment="1">
      <alignment wrapText="1"/>
    </xf>
    <xf numFmtId="0" fontId="21" fillId="0" borderId="10" xfId="146" applyFont="1" applyBorder="1"/>
    <xf numFmtId="0" fontId="22" fillId="0" borderId="10" xfId="146" applyFont="1" applyBorder="1"/>
    <xf numFmtId="0" fontId="21" fillId="0" borderId="10" xfId="146" applyFont="1" applyBorder="1" applyAlignment="1">
      <alignment wrapText="1"/>
    </xf>
    <xf numFmtId="0" fontId="21" fillId="0" borderId="10" xfId="146" quotePrefix="1" applyFont="1" applyBorder="1" applyAlignment="1">
      <alignment wrapText="1"/>
    </xf>
    <xf numFmtId="0" fontId="22" fillId="0" borderId="10" xfId="146" applyFont="1" applyBorder="1" applyAlignment="1">
      <alignment wrapText="1"/>
    </xf>
    <xf numFmtId="0" fontId="21" fillId="0" borderId="10" xfId="146" quotePrefix="1" applyFont="1" applyBorder="1"/>
    <xf numFmtId="0" fontId="21" fillId="0" borderId="10" xfId="0" applyFont="1" applyFill="1" applyBorder="1" applyAlignment="1">
      <alignment wrapText="1"/>
    </xf>
    <xf numFmtId="0" fontId="21" fillId="0" borderId="10" xfId="146" quotePrefix="1" applyFont="1" applyFill="1" applyBorder="1" applyAlignment="1">
      <alignment wrapText="1"/>
    </xf>
    <xf numFmtId="0" fontId="21" fillId="0" borderId="13" xfId="0" quotePrefix="1" applyFont="1" applyFill="1" applyBorder="1" applyAlignment="1"/>
    <xf numFmtId="0" fontId="46" fillId="24" borderId="10" xfId="146" applyFont="1" applyFill="1" applyBorder="1" applyAlignment="1">
      <alignment horizontal="left" vertical="center" wrapText="1"/>
    </xf>
    <xf numFmtId="0" fontId="142" fillId="0" borderId="57" xfId="0" applyFont="1" applyFill="1" applyBorder="1" applyAlignment="1">
      <alignment horizontal="center" vertical="center" wrapText="1"/>
    </xf>
    <xf numFmtId="0" fontId="183" fillId="0" borderId="89" xfId="0" applyFont="1" applyFill="1" applyBorder="1" applyAlignment="1">
      <alignment horizontal="center" vertical="center" wrapText="1"/>
    </xf>
    <xf numFmtId="0" fontId="183" fillId="0" borderId="88" xfId="0" applyFont="1" applyFill="1" applyBorder="1" applyAlignment="1">
      <alignment horizontal="center" vertical="center"/>
    </xf>
    <xf numFmtId="0" fontId="142" fillId="0" borderId="58" xfId="0" applyFont="1" applyFill="1" applyBorder="1" applyAlignment="1">
      <alignment horizontal="center" vertical="center" wrapText="1"/>
    </xf>
    <xf numFmtId="0" fontId="142" fillId="0" borderId="58" xfId="0" applyFont="1" applyFill="1" applyBorder="1" applyAlignment="1">
      <alignment horizontal="left" vertical="center" wrapText="1"/>
    </xf>
    <xf numFmtId="0" fontId="142" fillId="0" borderId="89" xfId="0" applyFont="1" applyFill="1" applyBorder="1" applyAlignment="1">
      <alignment horizontal="left" vertical="center" wrapText="1"/>
    </xf>
    <xf numFmtId="0" fontId="132" fillId="0" borderId="89" xfId="0" applyFont="1" applyFill="1" applyBorder="1" applyAlignment="1">
      <alignment horizontal="center" vertical="center" wrapText="1"/>
    </xf>
    <xf numFmtId="0" fontId="132" fillId="0" borderId="88" xfId="0" applyFont="1" applyFill="1" applyBorder="1" applyAlignment="1">
      <alignment horizontal="center" vertical="center"/>
    </xf>
    <xf numFmtId="0" fontId="131" fillId="0" borderId="36" xfId="0" applyFont="1" applyFill="1" applyBorder="1"/>
    <xf numFmtId="166" fontId="131" fillId="0" borderId="36" xfId="0" applyNumberFormat="1" applyFont="1" applyFill="1" applyBorder="1"/>
    <xf numFmtId="0" fontId="142" fillId="0" borderId="104" xfId="0" applyFont="1" applyFill="1" applyBorder="1" applyAlignment="1">
      <alignment horizontal="center" vertical="center" wrapText="1"/>
    </xf>
    <xf numFmtId="0" fontId="183" fillId="0" borderId="93" xfId="0" applyFont="1" applyFill="1" applyBorder="1" applyAlignment="1">
      <alignment horizontal="center" vertical="center"/>
    </xf>
    <xf numFmtId="0" fontId="142" fillId="0" borderId="89" xfId="0" applyFont="1" applyFill="1" applyBorder="1" applyAlignment="1">
      <alignment horizontal="center" vertical="center" wrapText="1"/>
    </xf>
    <xf numFmtId="0" fontId="131" fillId="0" borderId="33" xfId="0" applyFont="1" applyFill="1" applyBorder="1"/>
    <xf numFmtId="0" fontId="132" fillId="0" borderId="93" xfId="0" applyFont="1" applyFill="1" applyBorder="1" applyAlignment="1">
      <alignment horizontal="center" vertical="center"/>
    </xf>
    <xf numFmtId="0" fontId="0" fillId="0" borderId="0" xfId="0" applyFont="1" applyFill="1" applyAlignment="1">
      <alignment horizontal="right"/>
    </xf>
    <xf numFmtId="0" fontId="129" fillId="0" borderId="95" xfId="0" applyFont="1" applyFill="1" applyBorder="1" applyAlignment="1">
      <alignment horizontal="center" vertical="center" wrapText="1"/>
    </xf>
    <xf numFmtId="1" fontId="129" fillId="0" borderId="19" xfId="0" applyNumberFormat="1" applyFont="1" applyFill="1" applyBorder="1" applyAlignment="1">
      <alignment horizontal="center" vertical="center" wrapText="1"/>
    </xf>
    <xf numFmtId="166" fontId="134" fillId="0" borderId="19" xfId="0" applyNumberFormat="1" applyFont="1" applyFill="1" applyBorder="1"/>
    <xf numFmtId="0" fontId="134" fillId="0" borderId="38" xfId="0" applyFont="1" applyFill="1" applyBorder="1"/>
    <xf numFmtId="166" fontId="134" fillId="0" borderId="17" xfId="0" applyNumberFormat="1" applyFont="1" applyFill="1" applyBorder="1"/>
    <xf numFmtId="0" fontId="129" fillId="0" borderId="56" xfId="0" applyFont="1" applyFill="1" applyBorder="1" applyAlignment="1">
      <alignment horizontal="center" vertical="center" wrapText="1"/>
    </xf>
    <xf numFmtId="1" fontId="129" fillId="0" borderId="16" xfId="0" applyNumberFormat="1" applyFont="1" applyFill="1" applyBorder="1" applyAlignment="1">
      <alignment horizontal="center" vertical="center" wrapText="1"/>
    </xf>
    <xf numFmtId="0" fontId="134" fillId="0" borderId="63" xfId="0" applyFont="1" applyFill="1" applyBorder="1"/>
    <xf numFmtId="0" fontId="106" fillId="0" borderId="98" xfId="0" applyFont="1" applyBorder="1"/>
    <xf numFmtId="166" fontId="124" fillId="0" borderId="96" xfId="0" applyNumberFormat="1" applyFont="1" applyFill="1" applyBorder="1" applyAlignment="1">
      <alignment horizontal="center" vertical="center" wrapText="1"/>
    </xf>
    <xf numFmtId="0" fontId="106" fillId="0" borderId="0" xfId="0" applyFont="1" applyAlignment="1">
      <alignment horizontal="left" vertical="top"/>
    </xf>
    <xf numFmtId="0" fontId="129" fillId="0" borderId="21" xfId="0" applyFont="1" applyFill="1" applyBorder="1" applyAlignment="1">
      <alignment horizontal="center" vertical="center" wrapText="1"/>
    </xf>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129" fillId="0" borderId="101" xfId="0" applyFont="1" applyFill="1" applyBorder="1" applyAlignment="1">
      <alignment horizontal="center" vertical="center" wrapText="1"/>
    </xf>
    <xf numFmtId="0" fontId="129" fillId="0" borderId="13" xfId="0" applyFont="1" applyFill="1" applyBorder="1" applyAlignment="1">
      <alignment horizontal="center" vertical="center"/>
    </xf>
    <xf numFmtId="0" fontId="129" fillId="0" borderId="12" xfId="0" applyFont="1" applyFill="1" applyBorder="1" applyAlignment="1">
      <alignment horizontal="center" vertical="center"/>
    </xf>
    <xf numFmtId="0" fontId="21" fillId="0" borderId="10" xfId="0" applyFont="1" applyFill="1" applyBorder="1" applyAlignment="1">
      <alignment wrapText="1"/>
    </xf>
    <xf numFmtId="0" fontId="129" fillId="0" borderId="75" xfId="0" applyFont="1" applyFill="1" applyBorder="1" applyAlignment="1">
      <alignment horizontal="center" vertical="center" wrapText="1"/>
    </xf>
    <xf numFmtId="1" fontId="129" fillId="0" borderId="102" xfId="0" applyNumberFormat="1" applyFont="1" applyFill="1" applyBorder="1" applyAlignment="1">
      <alignment horizontal="center" vertical="center" wrapText="1"/>
    </xf>
    <xf numFmtId="0" fontId="129" fillId="0" borderId="102" xfId="0" applyFont="1" applyFill="1" applyBorder="1" applyAlignment="1">
      <alignment horizontal="left" vertical="center" wrapText="1"/>
    </xf>
    <xf numFmtId="0" fontId="129" fillId="0" borderId="102" xfId="0" applyFont="1" applyFill="1" applyBorder="1" applyAlignment="1">
      <alignment horizontal="center" vertical="center"/>
    </xf>
    <xf numFmtId="0" fontId="129" fillId="0" borderId="100" xfId="0" applyFont="1" applyFill="1" applyBorder="1" applyAlignment="1">
      <alignment horizontal="center" vertical="center" wrapText="1"/>
    </xf>
    <xf numFmtId="0" fontId="132" fillId="0" borderId="58" xfId="0" applyFont="1" applyFill="1" applyBorder="1" applyAlignment="1">
      <alignment horizontal="center" vertical="center" wrapText="1"/>
    </xf>
    <xf numFmtId="0" fontId="123" fillId="0" borderId="86" xfId="0" applyFont="1" applyFill="1" applyBorder="1" applyAlignment="1">
      <alignment horizontal="center" vertical="center" wrapText="1"/>
    </xf>
    <xf numFmtId="0" fontId="132" fillId="0" borderId="0" xfId="0" applyFont="1" applyFill="1" applyBorder="1" applyAlignment="1">
      <alignment horizontal="center" vertical="center" wrapText="1"/>
    </xf>
    <xf numFmtId="0" fontId="132" fillId="0" borderId="0" xfId="0" applyFont="1" applyFill="1" applyBorder="1" applyAlignment="1">
      <alignment horizontal="center" vertical="center"/>
    </xf>
    <xf numFmtId="0" fontId="123" fillId="0" borderId="0" xfId="0" applyFont="1" applyFill="1" applyBorder="1" applyAlignment="1">
      <alignment horizontal="center" vertical="center" wrapText="1"/>
    </xf>
    <xf numFmtId="0" fontId="123" fillId="0" borderId="16" xfId="0" applyFont="1" applyFill="1" applyBorder="1" applyAlignment="1">
      <alignment horizontal="center" vertical="center" wrapText="1"/>
    </xf>
    <xf numFmtId="0" fontId="123" fillId="0" borderId="75" xfId="0" applyFont="1" applyFill="1" applyBorder="1" applyAlignment="1">
      <alignment horizontal="center" vertical="center" wrapText="1"/>
    </xf>
    <xf numFmtId="0" fontId="132" fillId="0" borderId="102" xfId="0" applyFont="1" applyFill="1" applyBorder="1" applyAlignment="1">
      <alignment horizontal="center" vertical="center" wrapText="1"/>
    </xf>
    <xf numFmtId="0" fontId="132" fillId="0" borderId="99" xfId="0" applyFont="1" applyFill="1" applyBorder="1" applyAlignment="1">
      <alignment horizontal="center" vertical="center"/>
    </xf>
    <xf numFmtId="0" fontId="123" fillId="0" borderId="102" xfId="0" applyFont="1" applyFill="1" applyBorder="1" applyAlignment="1">
      <alignment horizontal="center" vertical="center" wrapText="1"/>
    </xf>
    <xf numFmtId="0" fontId="123" fillId="0" borderId="102" xfId="0" applyFont="1" applyFill="1" applyBorder="1" applyAlignment="1">
      <alignment horizontal="left" vertical="center" wrapText="1"/>
    </xf>
    <xf numFmtId="49" fontId="129" fillId="0" borderId="10" xfId="0" applyNumberFormat="1" applyFont="1" applyFill="1" applyBorder="1" applyAlignment="1">
      <alignment horizontal="center" vertical="center" wrapText="1"/>
    </xf>
    <xf numFmtId="49" fontId="129" fillId="0" borderId="60" xfId="0" applyNumberFormat="1" applyFont="1" applyFill="1" applyBorder="1" applyAlignment="1">
      <alignment horizontal="center" vertical="center" wrapText="1"/>
    </xf>
    <xf numFmtId="0" fontId="20" fillId="0" borderId="0" xfId="0" applyFont="1" applyFill="1"/>
    <xf numFmtId="0" fontId="129" fillId="0" borderId="54" xfId="0" applyFont="1" applyFill="1" applyBorder="1" applyAlignment="1">
      <alignment horizontal="center" vertical="center" wrapText="1"/>
    </xf>
    <xf numFmtId="0" fontId="129" fillId="0" borderId="78" xfId="0" applyFont="1" applyFill="1" applyBorder="1" applyAlignment="1">
      <alignment horizontal="center" vertical="center"/>
    </xf>
    <xf numFmtId="0" fontId="129" fillId="0" borderId="87" xfId="0" applyFont="1" applyFill="1" applyBorder="1" applyAlignment="1">
      <alignment horizontal="center" vertical="center"/>
    </xf>
    <xf numFmtId="0" fontId="123" fillId="0" borderId="76" xfId="0" applyFont="1" applyFill="1" applyBorder="1" applyAlignment="1">
      <alignment horizontal="center" vertical="center" wrapText="1"/>
    </xf>
    <xf numFmtId="0" fontId="123" fillId="0" borderId="0" xfId="0" applyFont="1" applyFill="1" applyBorder="1" applyAlignment="1">
      <alignment horizontal="left" vertical="center" wrapText="1"/>
    </xf>
    <xf numFmtId="0" fontId="123" fillId="0" borderId="16" xfId="0" applyFont="1" applyFill="1" applyBorder="1" applyAlignment="1">
      <alignment horizontal="left" vertical="center"/>
    </xf>
    <xf numFmtId="0" fontId="123" fillId="0" borderId="10" xfId="0" applyFont="1" applyFill="1" applyBorder="1" applyAlignment="1">
      <alignment horizontal="left" vertical="center"/>
    </xf>
    <xf numFmtId="0" fontId="123" fillId="0" borderId="21" xfId="0" applyFont="1" applyFill="1" applyBorder="1" applyAlignment="1">
      <alignment horizontal="left" vertical="center" wrapText="1"/>
    </xf>
    <xf numFmtId="0" fontId="152" fillId="0" borderId="11" xfId="0" applyFont="1" applyFill="1" applyBorder="1" applyAlignment="1">
      <alignment horizontal="left"/>
    </xf>
    <xf numFmtId="0" fontId="152" fillId="0" borderId="10" xfId="0" quotePrefix="1" applyFont="1" applyFill="1" applyBorder="1" applyAlignment="1">
      <alignment wrapText="1"/>
    </xf>
    <xf numFmtId="0" fontId="152" fillId="0" borderId="13" xfId="0" applyFont="1" applyFill="1" applyBorder="1" applyAlignment="1">
      <alignment wrapText="1"/>
    </xf>
    <xf numFmtId="0" fontId="152" fillId="0" borderId="14" xfId="0" applyFont="1" applyFill="1" applyBorder="1" applyAlignment="1">
      <alignment vertical="top"/>
    </xf>
    <xf numFmtId="0" fontId="152" fillId="0" borderId="15" xfId="0" applyFont="1" applyFill="1" applyBorder="1" applyAlignment="1">
      <alignment vertical="top"/>
    </xf>
    <xf numFmtId="0" fontId="200" fillId="0" borderId="56" xfId="0" applyFont="1" applyFill="1" applyBorder="1" applyAlignment="1">
      <alignment horizontal="center" vertical="center" wrapText="1"/>
    </xf>
    <xf numFmtId="0" fontId="200" fillId="0" borderId="16" xfId="0" applyFont="1" applyFill="1" applyBorder="1" applyAlignment="1">
      <alignment horizontal="center" vertical="center" wrapText="1"/>
    </xf>
    <xf numFmtId="49" fontId="200" fillId="0" borderId="16" xfId="0" applyNumberFormat="1" applyFont="1" applyFill="1" applyBorder="1" applyAlignment="1">
      <alignment horizontal="center" vertical="center" wrapText="1"/>
    </xf>
    <xf numFmtId="49" fontId="200" fillId="0" borderId="16" xfId="0" applyNumberFormat="1" applyFont="1" applyFill="1" applyBorder="1" applyAlignment="1">
      <alignment horizontal="left" vertical="center"/>
    </xf>
    <xf numFmtId="0" fontId="200" fillId="0" borderId="16" xfId="0" applyFont="1" applyFill="1" applyBorder="1" applyAlignment="1">
      <alignment horizontal="left" vertical="center"/>
    </xf>
    <xf numFmtId="0" fontId="200" fillId="0" borderId="64" xfId="0" applyFont="1" applyFill="1" applyBorder="1" applyAlignment="1">
      <alignment horizontal="center" vertical="center" wrapText="1"/>
    </xf>
    <xf numFmtId="0" fontId="200" fillId="0" borderId="18" xfId="0" applyFont="1" applyFill="1" applyBorder="1" applyAlignment="1">
      <alignment horizontal="center" vertical="center" wrapText="1"/>
    </xf>
    <xf numFmtId="0" fontId="200" fillId="0" borderId="12" xfId="0" applyFont="1" applyFill="1" applyBorder="1" applyAlignment="1">
      <alignment horizontal="center" vertical="center" wrapText="1"/>
    </xf>
    <xf numFmtId="49" fontId="129" fillId="0" borderId="61" xfId="0" applyNumberFormat="1" applyFont="1" applyFill="1" applyBorder="1" applyAlignment="1">
      <alignment horizontal="center" vertical="center" wrapText="1"/>
    </xf>
    <xf numFmtId="0" fontId="129" fillId="0" borderId="61" xfId="0" applyFont="1" applyFill="1" applyBorder="1" applyAlignment="1">
      <alignment horizontal="center" vertical="center" wrapText="1"/>
    </xf>
    <xf numFmtId="49" fontId="125" fillId="0" borderId="52" xfId="0" applyNumberFormat="1" applyFont="1" applyFill="1" applyBorder="1" applyAlignment="1">
      <alignment horizontal="center" vertical="center" wrapText="1"/>
    </xf>
    <xf numFmtId="49" fontId="125" fillId="0" borderId="15" xfId="0" applyNumberFormat="1" applyFont="1" applyFill="1" applyBorder="1" applyAlignment="1">
      <alignment horizontal="left" vertical="center"/>
    </xf>
    <xf numFmtId="49" fontId="125" fillId="0" borderId="0" xfId="0" applyNumberFormat="1" applyFont="1" applyFill="1" applyAlignment="1">
      <alignment horizontal="center" vertical="center" wrapText="1"/>
    </xf>
    <xf numFmtId="49" fontId="125" fillId="0" borderId="21" xfId="0" applyNumberFormat="1" applyFont="1" applyFill="1" applyBorder="1" applyAlignment="1">
      <alignment horizontal="left" vertical="center"/>
    </xf>
    <xf numFmtId="0" fontId="135" fillId="0" borderId="96" xfId="0" applyFont="1" applyBorder="1"/>
    <xf numFmtId="166" fontId="135" fillId="0" borderId="96" xfId="0" applyNumberFormat="1" applyFont="1" applyBorder="1"/>
    <xf numFmtId="166" fontId="135" fillId="0" borderId="99" xfId="0" applyNumberFormat="1" applyFont="1" applyBorder="1"/>
    <xf numFmtId="0" fontId="123" fillId="0" borderId="96" xfId="0" applyFont="1" applyFill="1" applyBorder="1" applyAlignment="1">
      <alignment horizontal="center" vertical="center" wrapText="1"/>
    </xf>
    <xf numFmtId="0" fontId="21" fillId="0" borderId="15" xfId="0" applyFont="1" applyFill="1" applyBorder="1" applyAlignment="1">
      <alignment wrapText="1"/>
    </xf>
    <xf numFmtId="49" fontId="125" fillId="0" borderId="58" xfId="0" applyNumberFormat="1" applyFont="1" applyFill="1" applyBorder="1" applyAlignment="1">
      <alignment horizontal="center" vertical="center" wrapText="1"/>
    </xf>
    <xf numFmtId="49" fontId="125" fillId="0" borderId="58" xfId="0" applyNumberFormat="1" applyFont="1" applyFill="1" applyBorder="1" applyAlignment="1">
      <alignment horizontal="left" vertical="center"/>
    </xf>
    <xf numFmtId="49" fontId="125" fillId="0" borderId="21" xfId="0" applyNumberFormat="1" applyFont="1" applyFill="1" applyBorder="1" applyAlignment="1">
      <alignment horizontal="center" vertical="center" wrapText="1"/>
    </xf>
    <xf numFmtId="0" fontId="125" fillId="0" borderId="96" xfId="0" applyFont="1" applyFill="1" applyBorder="1" applyAlignment="1">
      <alignment horizontal="center" vertical="center"/>
    </xf>
    <xf numFmtId="49" fontId="125" fillId="0" borderId="96" xfId="0" applyNumberFormat="1" applyFont="1" applyFill="1" applyBorder="1" applyAlignment="1">
      <alignment horizontal="center" vertical="center" wrapText="1"/>
    </xf>
    <xf numFmtId="49" fontId="125" fillId="0" borderId="99" xfId="0" applyNumberFormat="1" applyFont="1" applyFill="1" applyBorder="1" applyAlignment="1">
      <alignment horizontal="center" vertical="center" wrapText="1"/>
    </xf>
    <xf numFmtId="49" fontId="125" fillId="0" borderId="102" xfId="0" applyNumberFormat="1" applyFont="1" applyFill="1" applyBorder="1" applyAlignment="1">
      <alignment horizontal="center" vertical="center" wrapText="1"/>
    </xf>
    <xf numFmtId="49" fontId="125" fillId="0" borderId="60" xfId="0" applyNumberFormat="1" applyFont="1" applyFill="1" applyBorder="1" applyAlignment="1">
      <alignment horizontal="center" vertical="center" wrapText="1"/>
    </xf>
    <xf numFmtId="49" fontId="125" fillId="0" borderId="60" xfId="0" applyNumberFormat="1" applyFont="1" applyFill="1" applyBorder="1" applyAlignment="1">
      <alignment horizontal="left" vertical="center"/>
    </xf>
    <xf numFmtId="0" fontId="125" fillId="0" borderId="60" xfId="0" applyFont="1" applyFill="1" applyBorder="1" applyAlignment="1">
      <alignment horizontal="center" vertical="center" wrapText="1"/>
    </xf>
    <xf numFmtId="49" fontId="125" fillId="0" borderId="16" xfId="0" applyNumberFormat="1" applyFont="1" applyFill="1" applyBorder="1" applyAlignment="1">
      <alignment horizontal="left" vertical="center"/>
    </xf>
    <xf numFmtId="0" fontId="125" fillId="0" borderId="52" xfId="0" applyFont="1" applyFill="1" applyBorder="1" applyAlignment="1">
      <alignment horizontal="center" vertical="center" wrapText="1"/>
    </xf>
    <xf numFmtId="0" fontId="125" fillId="0" borderId="52" xfId="0" applyFont="1" applyFill="1" applyBorder="1" applyAlignment="1">
      <alignment horizontal="center" vertical="center"/>
    </xf>
    <xf numFmtId="49" fontId="125" fillId="0" borderId="14" xfId="0" applyNumberFormat="1" applyFont="1" applyFill="1" applyBorder="1" applyAlignment="1">
      <alignment horizontal="center" vertical="center" wrapText="1"/>
    </xf>
    <xf numFmtId="49" fontId="125" fillId="0" borderId="14" xfId="0" applyNumberFormat="1" applyFont="1" applyFill="1" applyBorder="1" applyAlignment="1">
      <alignment horizontal="left" vertical="center"/>
    </xf>
    <xf numFmtId="49" fontId="125" fillId="0" borderId="0" xfId="0" applyNumberFormat="1" applyFont="1" applyFill="1" applyAlignment="1">
      <alignment horizontal="left" vertical="center"/>
    </xf>
    <xf numFmtId="49" fontId="125" fillId="0" borderId="19" xfId="0" applyNumberFormat="1" applyFont="1" applyFill="1" applyBorder="1" applyAlignment="1">
      <alignment horizontal="center" vertical="center" wrapText="1"/>
    </xf>
    <xf numFmtId="49" fontId="125" fillId="0" borderId="17" xfId="0" applyNumberFormat="1" applyFont="1" applyFill="1" applyBorder="1" applyAlignment="1">
      <alignment horizontal="left" vertical="center"/>
    </xf>
    <xf numFmtId="1" fontId="129" fillId="0" borderId="60" xfId="0" applyNumberFormat="1" applyFont="1" applyFill="1" applyBorder="1" applyAlignment="1">
      <alignment horizontal="center" vertical="center" wrapText="1"/>
    </xf>
    <xf numFmtId="0" fontId="129" fillId="0" borderId="38" xfId="0" applyFont="1" applyFill="1" applyBorder="1" applyAlignment="1">
      <alignment horizontal="center" vertical="center" wrapText="1"/>
    </xf>
    <xf numFmtId="0" fontId="129" fillId="0" borderId="52" xfId="0" applyFont="1" applyFill="1" applyBorder="1" applyAlignment="1">
      <alignment horizontal="center" vertical="center"/>
    </xf>
    <xf numFmtId="1" fontId="129" fillId="0" borderId="52" xfId="0" applyNumberFormat="1" applyFont="1" applyFill="1" applyBorder="1" applyAlignment="1">
      <alignment horizontal="center" vertical="center" wrapText="1"/>
    </xf>
    <xf numFmtId="0" fontId="129" fillId="0" borderId="15" xfId="0" applyFont="1" applyFill="1" applyBorder="1" applyAlignment="1">
      <alignment horizontal="left" vertical="center" wrapText="1"/>
    </xf>
    <xf numFmtId="0" fontId="38" fillId="0" borderId="13"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120" fillId="0" borderId="57" xfId="0" applyFont="1" applyBorder="1" applyAlignment="1">
      <alignment horizontal="center" vertical="center" wrapText="1"/>
    </xf>
    <xf numFmtId="0" fontId="120" fillId="0" borderId="58" xfId="0" applyFont="1" applyBorder="1" applyAlignment="1">
      <alignment horizontal="center" vertical="center" wrapText="1"/>
    </xf>
    <xf numFmtId="0" fontId="120" fillId="0" borderId="58" xfId="0" applyFont="1" applyBorder="1" applyAlignment="1">
      <alignment horizontal="center" vertical="center"/>
    </xf>
    <xf numFmtId="0" fontId="120" fillId="0" borderId="58" xfId="0" applyFont="1" applyBorder="1" applyAlignment="1">
      <alignment horizontal="left" vertical="center"/>
    </xf>
    <xf numFmtId="0" fontId="120" fillId="0" borderId="59" xfId="0" applyFont="1" applyBorder="1" applyAlignment="1">
      <alignment horizontal="left" vertical="center"/>
    </xf>
    <xf numFmtId="0" fontId="120" fillId="0" borderId="63" xfId="0" applyFont="1" applyBorder="1" applyAlignment="1">
      <alignment horizontal="left" vertical="center"/>
    </xf>
    <xf numFmtId="0" fontId="120" fillId="0" borderId="92" xfId="0" applyFont="1" applyBorder="1" applyAlignment="1">
      <alignment horizontal="left" vertical="center"/>
    </xf>
    <xf numFmtId="166" fontId="120" fillId="0" borderId="58" xfId="0" applyNumberFormat="1" applyFont="1" applyBorder="1" applyAlignment="1">
      <alignment horizontal="center" vertical="center"/>
    </xf>
    <xf numFmtId="166" fontId="120" fillId="0" borderId="62" xfId="0" applyNumberFormat="1" applyFont="1" applyBorder="1" applyAlignment="1">
      <alignment horizontal="center" vertical="center"/>
    </xf>
    <xf numFmtId="0" fontId="120" fillId="0" borderId="97" xfId="0" applyFont="1" applyBorder="1" applyAlignment="1">
      <alignment horizontal="center"/>
    </xf>
    <xf numFmtId="0" fontId="120" fillId="0" borderId="102" xfId="0" applyFont="1" applyBorder="1" applyAlignment="1">
      <alignment horizontal="center" vertical="center"/>
    </xf>
    <xf numFmtId="0" fontId="21" fillId="42" borderId="10" xfId="0" applyFont="1" applyFill="1" applyBorder="1" applyAlignment="1">
      <alignment wrapText="1"/>
    </xf>
    <xf numFmtId="0" fontId="21" fillId="0" borderId="10" xfId="0" applyFont="1" applyFill="1" applyBorder="1" applyAlignment="1">
      <alignment wrapText="1"/>
    </xf>
    <xf numFmtId="0" fontId="38" fillId="0" borderId="13"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142" fillId="0" borderId="102" xfId="0" applyFont="1" applyFill="1" applyBorder="1" applyAlignment="1">
      <alignment horizontal="center" vertical="center" wrapText="1"/>
    </xf>
    <xf numFmtId="0" fontId="142" fillId="0" borderId="89" xfId="0" quotePrefix="1" applyFont="1" applyFill="1" applyBorder="1" applyAlignment="1">
      <alignment horizontal="center" vertical="center"/>
    </xf>
    <xf numFmtId="0" fontId="142" fillId="0" borderId="89" xfId="0" applyFont="1" applyFill="1" applyBorder="1" applyAlignment="1">
      <alignment horizontal="left" vertical="center"/>
    </xf>
    <xf numFmtId="166" fontId="131" fillId="0" borderId="91" xfId="0" applyNumberFormat="1" applyFont="1" applyFill="1" applyBorder="1"/>
    <xf numFmtId="0" fontId="142" fillId="0" borderId="16" xfId="0" applyFont="1" applyFill="1" applyBorder="1" applyAlignment="1">
      <alignment horizontal="center" vertical="center" wrapText="1"/>
    </xf>
    <xf numFmtId="0" fontId="142" fillId="0" borderId="16" xfId="0" applyFont="1" applyFill="1" applyBorder="1" applyAlignment="1">
      <alignment horizontal="left" vertical="center"/>
    </xf>
    <xf numFmtId="0" fontId="142" fillId="0" borderId="78" xfId="0" applyFont="1" applyFill="1" applyBorder="1" applyAlignment="1">
      <alignment horizontal="left" vertical="center"/>
    </xf>
    <xf numFmtId="0" fontId="142" fillId="0" borderId="78" xfId="0" applyFont="1" applyFill="1" applyBorder="1" applyAlignment="1">
      <alignment horizontal="center" vertical="center" wrapText="1"/>
    </xf>
    <xf numFmtId="0" fontId="142" fillId="0" borderId="60" xfId="0" applyFont="1" applyFill="1" applyBorder="1" applyAlignment="1">
      <alignment horizontal="left" vertical="center"/>
    </xf>
    <xf numFmtId="0" fontId="197" fillId="0" borderId="10" xfId="0" applyFont="1" applyFill="1" applyBorder="1" applyAlignment="1">
      <alignment wrapText="1"/>
    </xf>
    <xf numFmtId="0" fontId="152" fillId="0" borderId="10" xfId="64" applyFont="1" applyFill="1" applyBorder="1"/>
    <xf numFmtId="0" fontId="21" fillId="24" borderId="10" xfId="0" applyFont="1" applyFill="1" applyBorder="1" applyAlignment="1">
      <alignment vertical="top" wrapText="1"/>
    </xf>
    <xf numFmtId="0" fontId="21" fillId="0" borderId="18" xfId="0" applyFont="1" applyFill="1" applyBorder="1" applyAlignment="1"/>
    <xf numFmtId="0" fontId="72" fillId="0" borderId="10" xfId="63" applyFont="1" applyFill="1" applyBorder="1" applyAlignment="1">
      <alignment horizontal="center" vertical="center"/>
    </xf>
    <xf numFmtId="0" fontId="21" fillId="0" borderId="10" xfId="0" quotePrefix="1" applyFont="1" applyFill="1" applyBorder="1" applyAlignment="1">
      <alignment horizontal="center" wrapText="1"/>
    </xf>
    <xf numFmtId="0" fontId="120" fillId="0" borderId="11" xfId="0" applyFont="1" applyFill="1" applyBorder="1" applyAlignment="1">
      <alignment horizontal="center" vertical="center" wrapText="1"/>
    </xf>
    <xf numFmtId="0" fontId="120" fillId="0" borderId="10" xfId="0" applyFont="1" applyFill="1" applyBorder="1" applyAlignment="1">
      <alignment horizontal="center" vertical="center" wrapText="1"/>
    </xf>
    <xf numFmtId="0" fontId="120" fillId="0" borderId="10" xfId="0" applyFont="1" applyFill="1" applyBorder="1" applyAlignment="1">
      <alignment horizontal="center" vertical="center"/>
    </xf>
    <xf numFmtId="0" fontId="120" fillId="0" borderId="10" xfId="0" applyFont="1" applyFill="1" applyBorder="1" applyAlignment="1">
      <alignment horizontal="left" vertical="center"/>
    </xf>
    <xf numFmtId="0" fontId="120" fillId="0" borderId="13" xfId="0" applyFont="1" applyFill="1" applyBorder="1" applyAlignment="1">
      <alignment horizontal="left" vertical="center"/>
    </xf>
    <xf numFmtId="0" fontId="120" fillId="0" borderId="20" xfId="0" applyFont="1" applyFill="1" applyBorder="1" applyAlignment="1">
      <alignment horizontal="left" vertical="center"/>
    </xf>
    <xf numFmtId="0" fontId="120" fillId="0" borderId="15" xfId="0" applyFont="1" applyFill="1" applyBorder="1" applyAlignment="1">
      <alignment horizontal="left" vertical="center"/>
    </xf>
    <xf numFmtId="166" fontId="120" fillId="0" borderId="10" xfId="0" applyNumberFormat="1" applyFont="1" applyFill="1" applyBorder="1" applyAlignment="1">
      <alignment horizontal="center" vertical="center"/>
    </xf>
    <xf numFmtId="166" fontId="120" fillId="0" borderId="0" xfId="0" applyNumberFormat="1" applyFont="1" applyFill="1" applyBorder="1" applyAlignment="1">
      <alignment horizontal="center" vertical="center"/>
    </xf>
    <xf numFmtId="0" fontId="120" fillId="0" borderId="51" xfId="0" quotePrefix="1" applyFont="1" applyFill="1" applyBorder="1" applyAlignment="1">
      <alignment horizontal="center" vertical="center"/>
    </xf>
    <xf numFmtId="0" fontId="123" fillId="0" borderId="73" xfId="0" applyFont="1" applyBorder="1" applyAlignment="1">
      <alignment horizontal="center" vertical="center" wrapText="1"/>
    </xf>
    <xf numFmtId="0" fontId="123" fillId="0" borderId="25" xfId="0" applyFont="1" applyBorder="1" applyAlignment="1">
      <alignment horizontal="center" vertical="center" wrapText="1"/>
    </xf>
    <xf numFmtId="0" fontId="83" fillId="40" borderId="13" xfId="0" applyFont="1" applyFill="1" applyBorder="1" applyAlignment="1">
      <alignment horizontal="center" vertical="center" wrapText="1"/>
    </xf>
    <xf numFmtId="0" fontId="123" fillId="0" borderId="51" xfId="0" applyFont="1" applyBorder="1" applyAlignment="1">
      <alignment horizontal="center" vertical="center" wrapText="1"/>
    </xf>
    <xf numFmtId="0" fontId="119" fillId="38" borderId="32" xfId="0" applyFont="1" applyFill="1" applyBorder="1" applyAlignment="1">
      <alignment vertical="center" textRotation="255" wrapText="1"/>
    </xf>
    <xf numFmtId="0" fontId="119" fillId="38" borderId="33" xfId="0" applyFont="1" applyFill="1" applyBorder="1" applyAlignment="1">
      <alignment vertical="center" textRotation="255" wrapText="1"/>
    </xf>
    <xf numFmtId="0" fontId="119" fillId="38" borderId="35" xfId="0" applyFont="1" applyFill="1" applyBorder="1" applyAlignment="1">
      <alignment vertical="center" textRotation="255" wrapText="1"/>
    </xf>
    <xf numFmtId="0" fontId="123" fillId="0" borderId="71" xfId="0" applyFont="1" applyBorder="1" applyAlignment="1">
      <alignment horizontal="center" vertical="center" wrapText="1"/>
    </xf>
    <xf numFmtId="0" fontId="170" fillId="0" borderId="71" xfId="0" applyFont="1" applyBorder="1" applyAlignment="1">
      <alignment horizontal="center" vertical="center" wrapText="1"/>
    </xf>
    <xf numFmtId="0" fontId="0" fillId="0" borderId="0" xfId="0" applyAlignment="1">
      <alignment wrapText="1"/>
    </xf>
    <xf numFmtId="0" fontId="142" fillId="0" borderId="16" xfId="0" applyFont="1" applyFill="1" applyBorder="1" applyAlignment="1">
      <alignment horizontal="center" vertical="center" wrapText="1"/>
    </xf>
    <xf numFmtId="0" fontId="119" fillId="38" borderId="33" xfId="0" applyFont="1" applyFill="1" applyBorder="1" applyAlignment="1">
      <alignment vertical="center" textRotation="255" wrapText="1"/>
    </xf>
    <xf numFmtId="0" fontId="0" fillId="0" borderId="0" xfId="0" applyAlignment="1">
      <alignment wrapText="1"/>
    </xf>
    <xf numFmtId="0" fontId="250" fillId="0" borderId="0" xfId="0" applyFont="1"/>
    <xf numFmtId="0" fontId="21" fillId="0" borderId="10" xfId="0" applyFont="1" applyBorder="1" applyAlignment="1">
      <alignment vertical="top" wrapText="1"/>
    </xf>
    <xf numFmtId="0" fontId="123" fillId="0" borderId="71" xfId="0" quotePrefix="1" applyFont="1" applyBorder="1" applyAlignment="1">
      <alignment vertical="center" wrapText="1"/>
    </xf>
    <xf numFmtId="0" fontId="131" fillId="0" borderId="10" xfId="0" applyFont="1" applyBorder="1" applyAlignment="1">
      <alignment horizontal="center" vertical="center"/>
    </xf>
    <xf numFmtId="0" fontId="133" fillId="0" borderId="0" xfId="0" applyFont="1" applyAlignment="1">
      <alignment vertical="center" wrapText="1"/>
    </xf>
    <xf numFmtId="0" fontId="133" fillId="0" borderId="96" xfId="0" applyFont="1" applyBorder="1" applyAlignment="1">
      <alignment vertical="center" wrapText="1"/>
    </xf>
    <xf numFmtId="0" fontId="214" fillId="0" borderId="60" xfId="0" applyFont="1" applyBorder="1" applyAlignment="1">
      <alignment horizontal="center" vertical="center"/>
    </xf>
    <xf numFmtId="0" fontId="131" fillId="0" borderId="60" xfId="0" applyFont="1" applyBorder="1" applyAlignment="1">
      <alignment horizontal="center" vertical="center"/>
    </xf>
    <xf numFmtId="0" fontId="179" fillId="0" borderId="60" xfId="0" applyFont="1" applyBorder="1" applyAlignment="1">
      <alignment horizontal="center" vertical="center"/>
    </xf>
    <xf numFmtId="0" fontId="218" fillId="0" borderId="60" xfId="0" applyFont="1" applyBorder="1" applyAlignment="1">
      <alignment horizontal="center" vertical="center" wrapText="1"/>
    </xf>
    <xf numFmtId="0" fontId="246" fillId="0" borderId="58" xfId="0" applyFont="1" applyBorder="1" applyAlignment="1">
      <alignment horizontal="center" vertical="center" wrapText="1"/>
    </xf>
    <xf numFmtId="0" fontId="216" fillId="0" borderId="16" xfId="0" applyFont="1" applyBorder="1" applyAlignment="1">
      <alignment horizontal="left" vertical="center" wrapText="1"/>
    </xf>
    <xf numFmtId="0" fontId="217" fillId="0" borderId="16" xfId="0" applyFont="1" applyBorder="1" applyAlignment="1">
      <alignment horizontal="center" vertical="center"/>
    </xf>
    <xf numFmtId="0" fontId="179" fillId="0" borderId="16" xfId="0" applyFont="1" applyBorder="1" applyAlignment="1">
      <alignment horizontal="center" vertical="center"/>
    </xf>
    <xf numFmtId="0" fontId="220" fillId="0" borderId="57" xfId="0" applyFont="1" applyBorder="1" applyAlignment="1">
      <alignment horizontal="center" vertical="center" wrapText="1"/>
    </xf>
    <xf numFmtId="0" fontId="221" fillId="58" borderId="58" xfId="0" applyFont="1" applyFill="1" applyBorder="1" applyAlignment="1">
      <alignment horizontal="center" vertical="center" wrapText="1"/>
    </xf>
    <xf numFmtId="0" fontId="222" fillId="58" borderId="58" xfId="0" applyFont="1" applyFill="1" applyBorder="1" applyAlignment="1">
      <alignment horizontal="center" vertical="center" wrapText="1"/>
    </xf>
    <xf numFmtId="0" fontId="247" fillId="0" borderId="56" xfId="0" applyFont="1" applyBorder="1" applyAlignment="1">
      <alignment horizontal="center" vertical="center" wrapText="1"/>
    </xf>
    <xf numFmtId="0" fontId="247" fillId="39" borderId="16" xfId="0" applyFont="1" applyFill="1" applyBorder="1" applyAlignment="1">
      <alignment horizontal="center" vertical="center" wrapText="1"/>
    </xf>
    <xf numFmtId="0" fontId="247" fillId="0" borderId="16" xfId="0" applyFont="1" applyBorder="1" applyAlignment="1">
      <alignment horizontal="center" vertical="center" wrapText="1"/>
    </xf>
    <xf numFmtId="0" fontId="247" fillId="0" borderId="38" xfId="0" applyFont="1" applyBorder="1" applyAlignment="1">
      <alignment horizontal="center" vertical="center" wrapText="1"/>
    </xf>
    <xf numFmtId="0" fontId="247" fillId="58" borderId="56" xfId="0" applyFont="1" applyFill="1" applyBorder="1" applyAlignment="1">
      <alignment horizontal="center" vertical="center" wrapText="1"/>
    </xf>
    <xf numFmtId="0" fontId="247" fillId="58" borderId="58" xfId="0" applyFont="1" applyFill="1" applyBorder="1" applyAlignment="1">
      <alignment horizontal="center" vertical="center" wrapText="1"/>
    </xf>
    <xf numFmtId="0" fontId="247" fillId="58" borderId="16" xfId="0" applyFont="1" applyFill="1" applyBorder="1" applyAlignment="1">
      <alignment horizontal="center" vertical="center" wrapText="1"/>
    </xf>
    <xf numFmtId="0" fontId="247" fillId="58" borderId="69" xfId="0" applyFont="1" applyFill="1" applyBorder="1" applyAlignment="1">
      <alignment horizontal="center" vertical="center" wrapText="1"/>
    </xf>
    <xf numFmtId="0" fontId="259" fillId="58" borderId="69" xfId="0" applyFont="1" applyFill="1" applyBorder="1" applyAlignment="1">
      <alignment horizontal="center" vertical="center" wrapText="1"/>
    </xf>
    <xf numFmtId="0" fontId="259" fillId="58" borderId="69" xfId="0" applyFont="1" applyFill="1" applyBorder="1" applyAlignment="1">
      <alignment horizontal="center" wrapText="1"/>
    </xf>
    <xf numFmtId="0" fontId="247" fillId="58" borderId="69" xfId="0" applyFont="1" applyFill="1" applyBorder="1" applyAlignment="1">
      <alignment horizontal="left" vertical="center" wrapText="1"/>
    </xf>
    <xf numFmtId="0" fontId="247" fillId="58" borderId="93" xfId="0" applyFont="1" applyFill="1" applyBorder="1" applyAlignment="1">
      <alignment horizontal="left" vertical="center" wrapText="1"/>
    </xf>
    <xf numFmtId="0" fontId="247" fillId="58" borderId="35" xfId="0" applyFont="1" applyFill="1" applyBorder="1" applyAlignment="1">
      <alignment horizontal="left" vertical="center" wrapText="1"/>
    </xf>
    <xf numFmtId="0" fontId="247" fillId="0" borderId="0" xfId="0" applyFont="1" applyAlignment="1">
      <alignment vertical="center" wrapText="1"/>
    </xf>
    <xf numFmtId="0" fontId="247" fillId="60" borderId="104" xfId="0" applyFont="1" applyFill="1" applyBorder="1" applyAlignment="1">
      <alignment horizontal="center" vertical="center" wrapText="1"/>
    </xf>
    <xf numFmtId="0" fontId="247" fillId="60" borderId="89" xfId="0" applyFont="1" applyFill="1" applyBorder="1" applyAlignment="1">
      <alignment horizontal="center" vertical="center" wrapText="1"/>
    </xf>
    <xf numFmtId="0" fontId="260" fillId="60" borderId="89" xfId="0" applyFont="1" applyFill="1" applyBorder="1" applyAlignment="1">
      <alignment horizontal="center" vertical="center" wrapText="1"/>
    </xf>
    <xf numFmtId="0" fontId="247" fillId="60" borderId="89" xfId="0" applyFont="1" applyFill="1" applyBorder="1" applyAlignment="1">
      <alignment horizontal="center" wrapText="1"/>
    </xf>
    <xf numFmtId="0" fontId="247" fillId="60" borderId="89" xfId="0" applyFont="1" applyFill="1" applyBorder="1" applyAlignment="1">
      <alignment horizontal="left" vertical="center" wrapText="1"/>
    </xf>
    <xf numFmtId="0" fontId="247" fillId="60" borderId="93" xfId="0" applyFont="1" applyFill="1" applyBorder="1" applyAlignment="1">
      <alignment horizontal="left" vertical="center" wrapText="1"/>
    </xf>
    <xf numFmtId="0" fontId="247" fillId="60" borderId="35" xfId="0" applyFont="1" applyFill="1" applyBorder="1" applyAlignment="1">
      <alignment horizontal="left" vertical="center" wrapText="1"/>
    </xf>
    <xf numFmtId="0" fontId="170" fillId="0" borderId="59" xfId="0" applyFont="1" applyBorder="1" applyAlignment="1">
      <alignment horizontal="center" vertical="center" wrapText="1"/>
    </xf>
    <xf numFmtId="0" fontId="170" fillId="0" borderId="74" xfId="0" applyFont="1" applyBorder="1" applyAlignment="1">
      <alignment horizontal="center" vertical="center" wrapText="1"/>
    </xf>
    <xf numFmtId="0" fontId="170" fillId="0" borderId="62" xfId="0" applyFont="1" applyBorder="1" applyAlignment="1">
      <alignment horizontal="center" vertical="center" wrapText="1"/>
    </xf>
    <xf numFmtId="0" fontId="170" fillId="0" borderId="108" xfId="0" applyFont="1" applyBorder="1" applyAlignment="1">
      <alignment horizontal="center" vertical="center" wrapText="1"/>
    </xf>
    <xf numFmtId="0" fontId="170" fillId="0" borderId="60" xfId="0" applyFont="1" applyBorder="1" applyAlignment="1">
      <alignment horizontal="center" vertical="center" wrapText="1"/>
    </xf>
    <xf numFmtId="0" fontId="170" fillId="0" borderId="58" xfId="0" applyFont="1" applyBorder="1" applyAlignment="1">
      <alignment horizontal="left" vertical="center"/>
    </xf>
    <xf numFmtId="0" fontId="214" fillId="0" borderId="58" xfId="0" applyFont="1" applyBorder="1" applyAlignment="1">
      <alignment horizontal="center" vertical="center"/>
    </xf>
    <xf numFmtId="0" fontId="243" fillId="0" borderId="26" xfId="0" applyFont="1" applyBorder="1"/>
    <xf numFmtId="0" fontId="170" fillId="0" borderId="10" xfId="0" applyFont="1" applyBorder="1" applyAlignment="1">
      <alignment horizontal="left" vertical="center"/>
    </xf>
    <xf numFmtId="0" fontId="248" fillId="0" borderId="57" xfId="0" applyFont="1" applyBorder="1" applyAlignment="1">
      <alignment horizontal="center" vertical="center" wrapText="1"/>
    </xf>
    <xf numFmtId="0" fontId="243" fillId="0" borderId="76" xfId="0" applyFont="1" applyBorder="1"/>
    <xf numFmtId="0" fontId="119" fillId="38" borderId="22" xfId="0" applyFont="1" applyFill="1" applyBorder="1" applyAlignment="1">
      <alignment vertical="center" textRotation="255" wrapText="1"/>
    </xf>
    <xf numFmtId="0" fontId="170" fillId="39" borderId="10" xfId="0" applyFont="1" applyFill="1" applyBorder="1" applyAlignment="1">
      <alignment horizontal="center" vertical="center" wrapText="1"/>
    </xf>
    <xf numFmtId="0" fontId="119" fillId="38" borderId="97" xfId="0" applyFont="1" applyFill="1" applyBorder="1" applyAlignment="1">
      <alignment vertical="center" textRotation="255" wrapText="1"/>
    </xf>
    <xf numFmtId="0" fontId="119" fillId="38" borderId="96" xfId="0" applyFont="1" applyFill="1" applyBorder="1" applyAlignment="1">
      <alignment vertical="center" textRotation="255" wrapText="1"/>
    </xf>
    <xf numFmtId="0" fontId="119" fillId="38" borderId="98" xfId="0" applyFont="1" applyFill="1" applyBorder="1" applyAlignment="1">
      <alignment vertical="center" textRotation="255" wrapText="1"/>
    </xf>
    <xf numFmtId="0" fontId="123" fillId="0" borderId="67" xfId="0" applyFont="1" applyBorder="1" applyAlignment="1">
      <alignment horizontal="center" vertical="center" wrapText="1"/>
    </xf>
    <xf numFmtId="0" fontId="123" fillId="0" borderId="101" xfId="0" applyFont="1" applyBorder="1" applyAlignment="1">
      <alignment horizontal="center" vertical="center" wrapText="1"/>
    </xf>
    <xf numFmtId="0" fontId="123" fillId="0" borderId="58" xfId="0" applyFont="1" applyBorder="1" applyAlignment="1">
      <alignment vertical="center"/>
    </xf>
    <xf numFmtId="0" fontId="142" fillId="0" borderId="97" xfId="0" applyFont="1" applyBorder="1" applyAlignment="1">
      <alignment vertical="center" wrapText="1"/>
    </xf>
    <xf numFmtId="0" fontId="142" fillId="0" borderId="96" xfId="0" applyFont="1" applyBorder="1" applyAlignment="1">
      <alignment vertical="center" wrapText="1"/>
    </xf>
    <xf numFmtId="0" fontId="123" fillId="0" borderId="96" xfId="0" applyFont="1" applyBorder="1" applyAlignment="1">
      <alignment vertical="center"/>
    </xf>
    <xf numFmtId="0" fontId="216" fillId="0" borderId="58" xfId="0" applyFont="1" applyBorder="1" applyAlignment="1">
      <alignment vertical="center"/>
    </xf>
    <xf numFmtId="0" fontId="216" fillId="0" borderId="67" xfId="0" quotePrefix="1" applyFont="1" applyBorder="1" applyAlignment="1">
      <alignment vertical="center" wrapText="1"/>
    </xf>
    <xf numFmtId="0" fontId="216" fillId="0" borderId="71" xfId="0" quotePrefix="1" applyFont="1" applyBorder="1" applyAlignment="1">
      <alignment vertical="center" wrapText="1"/>
    </xf>
    <xf numFmtId="0" fontId="216" fillId="0" borderId="68" xfId="0" quotePrefix="1" applyFont="1" applyBorder="1" applyAlignment="1">
      <alignment vertical="center" wrapText="1"/>
    </xf>
    <xf numFmtId="0" fontId="216" fillId="0" borderId="0" xfId="0" applyFont="1" applyAlignment="1">
      <alignment vertical="center"/>
    </xf>
    <xf numFmtId="0" fontId="221" fillId="0" borderId="77" xfId="0" applyFont="1" applyBorder="1" applyAlignment="1">
      <alignment horizontal="center" vertical="center" wrapText="1"/>
    </xf>
    <xf numFmtId="0" fontId="123" fillId="0" borderId="51" xfId="0" applyFont="1" applyBorder="1" applyAlignment="1">
      <alignment vertical="center" wrapText="1"/>
    </xf>
    <xf numFmtId="0" fontId="123" fillId="0" borderId="77" xfId="0" applyFont="1" applyBorder="1" applyAlignment="1">
      <alignment horizontal="center" vertical="center" wrapText="1"/>
    </xf>
    <xf numFmtId="0" fontId="130" fillId="38" borderId="35" xfId="0" applyFont="1" applyFill="1" applyBorder="1" applyAlignment="1">
      <alignment vertical="center" textRotation="255" wrapText="1"/>
    </xf>
    <xf numFmtId="0" fontId="247" fillId="0" borderId="57" xfId="0" applyFont="1" applyBorder="1" applyAlignment="1">
      <alignment horizontal="center" vertical="center" wrapText="1"/>
    </xf>
    <xf numFmtId="0" fontId="247" fillId="0" borderId="58" xfId="0" applyFont="1" applyBorder="1" applyAlignment="1">
      <alignment horizontal="center" vertical="center" wrapText="1"/>
    </xf>
    <xf numFmtId="0" fontId="130" fillId="38" borderId="25" xfId="0" applyFont="1" applyFill="1" applyBorder="1" applyAlignment="1">
      <alignment vertical="center" textRotation="255" wrapText="1"/>
    </xf>
    <xf numFmtId="0" fontId="0" fillId="0" borderId="10" xfId="0" applyFont="1" applyBorder="1" applyAlignment="1">
      <alignment vertical="top"/>
    </xf>
    <xf numFmtId="0" fontId="0" fillId="0" borderId="10" xfId="0" applyFont="1" applyBorder="1" applyAlignment="1">
      <alignment vertical="top" wrapText="1"/>
    </xf>
    <xf numFmtId="0" fontId="0" fillId="0" borderId="10" xfId="0" applyFont="1" applyBorder="1"/>
    <xf numFmtId="0" fontId="0" fillId="0" borderId="10" xfId="0" applyFont="1" applyBorder="1" applyAlignment="1">
      <alignment wrapText="1"/>
    </xf>
    <xf numFmtId="0" fontId="0" fillId="0" borderId="10" xfId="0" applyFont="1" applyBorder="1" applyAlignment="1">
      <alignment horizontal="right" vertical="top"/>
    </xf>
    <xf numFmtId="0" fontId="21" fillId="0" borderId="10" xfId="0" applyFont="1" applyFill="1" applyBorder="1" applyAlignment="1">
      <alignment horizontal="right" vertical="center" wrapText="1"/>
    </xf>
    <xf numFmtId="0" fontId="21" fillId="0" borderId="10" xfId="0" applyFont="1" applyFill="1" applyBorder="1" applyAlignment="1">
      <alignment vertical="center" wrapText="1"/>
    </xf>
    <xf numFmtId="0" fontId="38" fillId="0" borderId="10" xfId="0" applyFont="1" applyBorder="1"/>
    <xf numFmtId="0" fontId="0" fillId="0" borderId="10" xfId="0" applyFont="1" applyBorder="1" applyAlignment="1">
      <alignment vertical="center"/>
    </xf>
    <xf numFmtId="0" fontId="247" fillId="0" borderId="16" xfId="0" applyFont="1" applyFill="1" applyBorder="1" applyAlignment="1">
      <alignment horizontal="center" vertical="center" wrapText="1"/>
    </xf>
    <xf numFmtId="0" fontId="247" fillId="0" borderId="16" xfId="0" applyFont="1" applyFill="1" applyBorder="1" applyAlignment="1">
      <alignment wrapText="1"/>
    </xf>
    <xf numFmtId="0" fontId="170" fillId="0" borderId="96" xfId="0" applyFont="1" applyFill="1" applyBorder="1" applyAlignment="1">
      <alignment horizontal="center" vertical="center" wrapText="1"/>
    </xf>
    <xf numFmtId="0" fontId="170" fillId="0" borderId="96" xfId="0" applyFont="1" applyFill="1" applyBorder="1" applyAlignment="1">
      <alignment horizontal="left" vertical="center" wrapText="1"/>
    </xf>
    <xf numFmtId="0" fontId="234" fillId="0" borderId="96" xfId="0" applyFont="1" applyFill="1" applyBorder="1" applyAlignment="1">
      <alignment horizontal="left" vertical="center" wrapText="1"/>
    </xf>
    <xf numFmtId="0" fontId="170" fillId="0" borderId="16" xfId="0" applyFont="1" applyFill="1" applyBorder="1" applyAlignment="1">
      <alignment horizontal="center" vertical="center" wrapText="1"/>
    </xf>
    <xf numFmtId="0" fontId="170" fillId="0" borderId="58" xfId="0" applyFont="1" applyFill="1" applyBorder="1" applyAlignment="1">
      <alignment wrapText="1"/>
    </xf>
    <xf numFmtId="0" fontId="170" fillId="0" borderId="58" xfId="0" applyFont="1" applyFill="1" applyBorder="1" applyAlignment="1">
      <alignment vertical="center" wrapText="1"/>
    </xf>
    <xf numFmtId="0" fontId="261" fillId="0" borderId="16" xfId="0" applyFont="1" applyFill="1" applyBorder="1" applyAlignment="1">
      <alignment horizontal="center" vertical="center" wrapText="1"/>
    </xf>
    <xf numFmtId="0" fontId="261" fillId="0" borderId="38" xfId="0" applyFont="1" applyFill="1" applyBorder="1" applyAlignment="1">
      <alignment horizontal="left" vertical="center" wrapText="1"/>
    </xf>
    <xf numFmtId="0" fontId="133" fillId="0" borderId="16" xfId="0" applyFont="1" applyFill="1" applyBorder="1" applyAlignment="1">
      <alignment horizontal="center" vertical="center" wrapText="1"/>
    </xf>
    <xf numFmtId="0" fontId="133" fillId="0" borderId="38" xfId="0" applyFont="1" applyFill="1" applyBorder="1" applyAlignment="1">
      <alignment horizontal="left" vertical="center" wrapText="1"/>
    </xf>
    <xf numFmtId="0" fontId="133" fillId="0" borderId="69" xfId="0" applyFont="1" applyFill="1" applyBorder="1" applyAlignment="1">
      <alignment horizontal="center" vertical="center" wrapText="1"/>
    </xf>
    <xf numFmtId="0" fontId="133" fillId="0" borderId="37" xfId="0" applyFont="1" applyFill="1" applyBorder="1" applyAlignment="1">
      <alignment horizontal="left" vertical="center" wrapText="1"/>
    </xf>
    <xf numFmtId="0" fontId="133" fillId="0" borderId="16" xfId="0" applyFont="1" applyFill="1" applyBorder="1" applyAlignment="1">
      <alignment horizontal="left" vertical="center" wrapText="1"/>
    </xf>
    <xf numFmtId="0" fontId="133" fillId="0" borderId="10" xfId="0" applyFont="1" applyFill="1" applyBorder="1" applyAlignment="1">
      <alignment horizontal="center" vertical="center" wrapText="1"/>
    </xf>
    <xf numFmtId="0" fontId="133" fillId="0" borderId="10" xfId="0" applyFont="1" applyFill="1" applyBorder="1" applyAlignment="1">
      <alignment horizontal="left" vertical="center" wrapText="1"/>
    </xf>
    <xf numFmtId="0" fontId="247" fillId="0" borderId="58" xfId="0" applyFont="1" applyFill="1" applyBorder="1" applyAlignment="1">
      <alignment horizontal="center" vertical="center" wrapText="1"/>
    </xf>
    <xf numFmtId="0" fontId="247" fillId="0" borderId="59" xfId="0" applyFont="1" applyFill="1" applyBorder="1" applyAlignment="1">
      <alignment horizontal="left" vertical="center" wrapText="1"/>
    </xf>
    <xf numFmtId="0" fontId="247" fillId="0" borderId="38" xfId="0" applyFont="1" applyFill="1" applyBorder="1" applyAlignment="1">
      <alignment horizontal="left" vertical="center" wrapText="1"/>
    </xf>
    <xf numFmtId="0" fontId="133" fillId="0" borderId="14" xfId="0" applyFont="1" applyFill="1" applyBorder="1" applyAlignment="1">
      <alignment horizontal="center" vertical="center" wrapText="1"/>
    </xf>
    <xf numFmtId="0" fontId="133" fillId="0" borderId="14" xfId="0" applyFont="1" applyFill="1" applyBorder="1" applyAlignment="1">
      <alignment horizontal="left" vertical="center" wrapText="1"/>
    </xf>
    <xf numFmtId="0" fontId="170" fillId="0" borderId="58" xfId="0" applyFont="1" applyFill="1" applyBorder="1" applyAlignment="1">
      <alignment horizontal="center" vertical="center"/>
    </xf>
    <xf numFmtId="0" fontId="170" fillId="0" borderId="59" xfId="0" applyFont="1" applyFill="1" applyBorder="1" applyAlignment="1">
      <alignment horizontal="left" vertical="center"/>
    </xf>
    <xf numFmtId="0" fontId="170" fillId="0" borderId="60" xfId="0" applyFont="1" applyFill="1" applyBorder="1" applyAlignment="1">
      <alignment horizontal="center" vertical="center"/>
    </xf>
    <xf numFmtId="0" fontId="170" fillId="0" borderId="61" xfId="0" applyFont="1" applyFill="1" applyBorder="1" applyAlignment="1">
      <alignment horizontal="left" vertical="center"/>
    </xf>
    <xf numFmtId="0" fontId="247" fillId="0" borderId="58" xfId="0" applyFont="1" applyFill="1" applyBorder="1" applyAlignment="1">
      <alignment horizontal="left" vertical="center" wrapText="1"/>
    </xf>
    <xf numFmtId="0" fontId="170" fillId="0" borderId="16" xfId="0" applyFont="1" applyFill="1" applyBorder="1" applyAlignment="1">
      <alignment horizontal="left" vertical="center" wrapText="1"/>
    </xf>
    <xf numFmtId="0" fontId="170" fillId="0" borderId="58" xfId="0" applyFont="1" applyFill="1" applyBorder="1" applyAlignment="1">
      <alignment horizontal="left" vertical="center"/>
    </xf>
    <xf numFmtId="0" fontId="170" fillId="0" borderId="10" xfId="0" applyFont="1" applyFill="1" applyBorder="1" applyAlignment="1">
      <alignment horizontal="center" vertical="center"/>
    </xf>
    <xf numFmtId="0" fontId="170" fillId="0" borderId="10" xfId="0" applyFont="1" applyFill="1" applyBorder="1" applyAlignment="1">
      <alignment horizontal="left" vertical="center"/>
    </xf>
    <xf numFmtId="0" fontId="170" fillId="0" borderId="14" xfId="0" applyFont="1" applyFill="1" applyBorder="1" applyAlignment="1">
      <alignment horizontal="center" vertical="center"/>
    </xf>
    <xf numFmtId="0" fontId="170" fillId="0" borderId="14" xfId="0" applyFont="1" applyFill="1" applyBorder="1" applyAlignment="1">
      <alignment horizontal="left" vertical="center"/>
    </xf>
    <xf numFmtId="0" fontId="247" fillId="0" borderId="60" xfId="0" applyFont="1" applyFill="1" applyBorder="1" applyAlignment="1">
      <alignment horizontal="center" vertical="center" wrapText="1"/>
    </xf>
    <xf numFmtId="0" fontId="247" fillId="0" borderId="60" xfId="0" applyFont="1" applyFill="1" applyBorder="1" applyAlignment="1">
      <alignment horizontal="left" vertical="center" wrapText="1"/>
    </xf>
    <xf numFmtId="0" fontId="247" fillId="0" borderId="10" xfId="0" applyFont="1" applyFill="1" applyBorder="1" applyAlignment="1">
      <alignment horizontal="center" vertical="center" wrapText="1"/>
    </xf>
    <xf numFmtId="0" fontId="247" fillId="0" borderId="10" xfId="0" applyFont="1" applyFill="1" applyBorder="1" applyAlignment="1">
      <alignment horizontal="left" vertical="center" wrapText="1"/>
    </xf>
    <xf numFmtId="0" fontId="234" fillId="0" borderId="13" xfId="0" applyFont="1" applyFill="1" applyBorder="1" applyAlignment="1">
      <alignment vertical="center" wrapText="1"/>
    </xf>
    <xf numFmtId="0" fontId="170" fillId="0" borderId="18" xfId="0" applyFont="1" applyFill="1" applyBorder="1" applyAlignment="1">
      <alignment vertical="center"/>
    </xf>
    <xf numFmtId="0" fontId="170" fillId="0" borderId="12" xfId="0" applyFont="1" applyFill="1" applyBorder="1" applyAlignment="1">
      <alignment vertical="center" wrapText="1"/>
    </xf>
    <xf numFmtId="0" fontId="247" fillId="0" borderId="10" xfId="0" applyFont="1" applyFill="1" applyBorder="1" applyAlignment="1">
      <alignment horizontal="center" vertical="center"/>
    </xf>
    <xf numFmtId="0" fontId="247" fillId="0" borderId="10" xfId="0" applyFont="1" applyFill="1" applyBorder="1" applyAlignment="1">
      <alignment horizontal="left" vertical="center"/>
    </xf>
    <xf numFmtId="0" fontId="170" fillId="0" borderId="10" xfId="0" applyFont="1" applyFill="1" applyBorder="1" applyAlignment="1">
      <alignment horizontal="left" vertical="top" wrapText="1"/>
    </xf>
    <xf numFmtId="0" fontId="119" fillId="0" borderId="36" xfId="0" applyFont="1" applyFill="1" applyBorder="1" applyAlignment="1">
      <alignment vertical="center" textRotation="255" wrapText="1"/>
    </xf>
    <xf numFmtId="0" fontId="134" fillId="0" borderId="110" xfId="0" applyFont="1" applyFill="1" applyBorder="1"/>
    <xf numFmtId="0" fontId="125" fillId="0" borderId="0" xfId="0" applyFont="1" applyFill="1" applyBorder="1" applyAlignment="1">
      <alignment horizontal="center" vertical="center" wrapText="1"/>
    </xf>
    <xf numFmtId="0" fontId="125" fillId="0" borderId="0" xfId="0" applyFont="1" applyFill="1" applyBorder="1" applyAlignment="1">
      <alignment horizontal="center" vertical="center"/>
    </xf>
    <xf numFmtId="0" fontId="125" fillId="0" borderId="0" xfId="0" applyFont="1" applyFill="1" applyBorder="1" applyAlignment="1">
      <alignment horizontal="left" vertical="center" wrapText="1"/>
    </xf>
    <xf numFmtId="0" fontId="125" fillId="0" borderId="96" xfId="0" applyFont="1" applyFill="1" applyBorder="1" applyAlignment="1">
      <alignment horizontal="left" vertical="center" wrapText="1"/>
    </xf>
    <xf numFmtId="0" fontId="129" fillId="0" borderId="28" xfId="0" applyFont="1" applyFill="1" applyBorder="1" applyAlignment="1">
      <alignment horizontal="center" vertical="center" wrapText="1"/>
    </xf>
    <xf numFmtId="0" fontId="129" fillId="0" borderId="109" xfId="0" applyFont="1" applyFill="1" applyBorder="1" applyAlignment="1">
      <alignment horizontal="center" vertical="center"/>
    </xf>
    <xf numFmtId="0" fontId="21" fillId="0" borderId="10" xfId="0" applyFont="1" applyFill="1" applyBorder="1" applyAlignment="1">
      <alignment wrapText="1"/>
    </xf>
    <xf numFmtId="0" fontId="52" fillId="0" borderId="0" xfId="0" applyFont="1" applyAlignment="1">
      <alignment horizontal="center" wrapText="1"/>
    </xf>
    <xf numFmtId="0" fontId="21" fillId="0" borderId="10" xfId="0" applyFont="1" applyFill="1" applyBorder="1" applyAlignment="1">
      <alignment wrapText="1"/>
    </xf>
    <xf numFmtId="0" fontId="129" fillId="0" borderId="35" xfId="0" applyFont="1" applyFill="1" applyBorder="1" applyAlignment="1">
      <alignment horizontal="center" vertical="center" wrapText="1"/>
    </xf>
    <xf numFmtId="0" fontId="21" fillId="0" borderId="12" xfId="0" applyFont="1" applyBorder="1" applyAlignment="1">
      <alignment horizontal="center" wrapText="1"/>
    </xf>
    <xf numFmtId="0" fontId="202" fillId="0" borderId="10" xfId="0" applyFont="1" applyFill="1" applyBorder="1" applyAlignment="1">
      <alignment wrapText="1"/>
    </xf>
    <xf numFmtId="49" fontId="127" fillId="0" borderId="21" xfId="0" applyNumberFormat="1" applyFont="1" applyBorder="1" applyAlignment="1">
      <alignment horizontal="center" vertical="center" wrapText="1"/>
    </xf>
    <xf numFmtId="49" fontId="127" fillId="0" borderId="10" xfId="0" applyNumberFormat="1" applyFont="1" applyFill="1" applyBorder="1" applyAlignment="1">
      <alignment horizontal="center" vertical="center" wrapText="1"/>
    </xf>
    <xf numFmtId="0" fontId="147" fillId="0" borderId="37" xfId="0" applyFont="1" applyBorder="1" applyAlignment="1">
      <alignment horizontal="center"/>
    </xf>
    <xf numFmtId="0" fontId="120" fillId="0" borderId="51" xfId="0" applyFont="1" applyFill="1" applyBorder="1" applyAlignment="1">
      <alignment horizontal="center" vertical="center"/>
    </xf>
    <xf numFmtId="0" fontId="21" fillId="42" borderId="10" xfId="0" applyFont="1" applyFill="1" applyBorder="1" applyAlignment="1">
      <alignment wrapText="1"/>
    </xf>
    <xf numFmtId="0" fontId="21" fillId="25" borderId="10" xfId="0" applyFont="1" applyFill="1" applyBorder="1" applyAlignment="1">
      <alignment wrapText="1"/>
    </xf>
    <xf numFmtId="0" fontId="21" fillId="25" borderId="13" xfId="0" applyFont="1" applyFill="1" applyBorder="1" applyAlignment="1"/>
    <xf numFmtId="0" fontId="21" fillId="25" borderId="12" xfId="0" applyFont="1" applyFill="1" applyBorder="1" applyAlignment="1"/>
    <xf numFmtId="0" fontId="21" fillId="0" borderId="10" xfId="0" applyFont="1" applyFill="1" applyBorder="1" applyAlignment="1">
      <alignment wrapText="1"/>
    </xf>
    <xf numFmtId="0" fontId="21" fillId="0" borderId="10" xfId="0" applyFont="1" applyBorder="1" applyAlignment="1">
      <alignment wrapText="1"/>
    </xf>
    <xf numFmtId="49" fontId="70" fillId="0" borderId="10" xfId="64" applyNumberFormat="1" applyFont="1" applyFill="1" applyBorder="1" applyAlignment="1">
      <alignment horizontal="left"/>
    </xf>
    <xf numFmtId="0" fontId="125" fillId="0" borderId="59" xfId="0" applyFont="1" applyFill="1" applyBorder="1" applyAlignment="1">
      <alignment horizontal="center" vertical="center" wrapText="1"/>
    </xf>
    <xf numFmtId="49" fontId="125" fillId="0" borderId="26" xfId="0" applyNumberFormat="1" applyFont="1" applyFill="1" applyBorder="1" applyAlignment="1">
      <alignment horizontal="center" vertical="center" wrapText="1"/>
    </xf>
    <xf numFmtId="49" fontId="124" fillId="0" borderId="26" xfId="0" applyNumberFormat="1" applyFont="1" applyFill="1" applyBorder="1" applyAlignment="1">
      <alignment vertical="center" textRotation="255"/>
    </xf>
    <xf numFmtId="49" fontId="124" fillId="0" borderId="28" xfId="0" applyNumberFormat="1" applyFont="1" applyFill="1" applyBorder="1" applyAlignment="1">
      <alignment vertical="center" textRotation="255"/>
    </xf>
    <xf numFmtId="49" fontId="145" fillId="0" borderId="57" xfId="0" applyNumberFormat="1" applyFont="1" applyFill="1" applyBorder="1" applyAlignment="1">
      <alignment horizontal="center" vertical="center" wrapText="1"/>
    </xf>
    <xf numFmtId="49" fontId="145" fillId="0" borderId="58" xfId="0" applyNumberFormat="1" applyFont="1" applyFill="1" applyBorder="1" applyAlignment="1">
      <alignment horizontal="center" vertical="center" wrapText="1"/>
    </xf>
    <xf numFmtId="49" fontId="145" fillId="0" borderId="62" xfId="0" applyNumberFormat="1" applyFont="1" applyFill="1" applyBorder="1" applyAlignment="1">
      <alignment horizontal="center" vertical="center" wrapText="1"/>
    </xf>
    <xf numFmtId="3" fontId="145" fillId="0" borderId="58" xfId="0" applyNumberFormat="1" applyFont="1" applyFill="1" applyBorder="1" applyAlignment="1">
      <alignment horizontal="center" vertical="center"/>
    </xf>
    <xf numFmtId="0" fontId="145" fillId="0" borderId="58" xfId="0" applyFont="1" applyFill="1" applyBorder="1" applyAlignment="1">
      <alignment horizontal="left" vertical="center" wrapText="1"/>
    </xf>
    <xf numFmtId="49" fontId="145" fillId="0" borderId="10" xfId="0" applyNumberFormat="1" applyFont="1" applyFill="1" applyBorder="1" applyAlignment="1">
      <alignment horizontal="center" vertical="center" wrapText="1"/>
    </xf>
    <xf numFmtId="3" fontId="145" fillId="0" borderId="16" xfId="0" applyNumberFormat="1" applyFont="1" applyFill="1" applyBorder="1" applyAlignment="1">
      <alignment horizontal="center" vertical="center"/>
    </xf>
    <xf numFmtId="0" fontId="145" fillId="0" borderId="16" xfId="0" applyFont="1" applyFill="1" applyBorder="1" applyAlignment="1">
      <alignment horizontal="left" vertical="center" wrapText="1"/>
    </xf>
    <xf numFmtId="49" fontId="145" fillId="0" borderId="16" xfId="0" applyNumberFormat="1" applyFont="1" applyFill="1" applyBorder="1" applyAlignment="1">
      <alignment horizontal="center" vertical="center" wrapText="1"/>
    </xf>
    <xf numFmtId="0" fontId="145" fillId="0" borderId="14" xfId="0" applyFont="1" applyFill="1" applyBorder="1" applyAlignment="1">
      <alignment horizontal="center" vertical="center"/>
    </xf>
    <xf numFmtId="0" fontId="145" fillId="0" borderId="14" xfId="0" applyFont="1" applyFill="1" applyBorder="1" applyAlignment="1">
      <alignment horizontal="left" vertical="center"/>
    </xf>
    <xf numFmtId="49" fontId="145" fillId="0" borderId="14" xfId="0" applyNumberFormat="1" applyFont="1" applyFill="1" applyBorder="1" applyAlignment="1">
      <alignment horizontal="center" vertical="center" wrapText="1"/>
    </xf>
    <xf numFmtId="49" fontId="145" fillId="0" borderId="60" xfId="0" applyNumberFormat="1" applyFont="1" applyFill="1" applyBorder="1" applyAlignment="1">
      <alignment horizontal="center" vertical="center" wrapText="1"/>
    </xf>
    <xf numFmtId="0" fontId="145" fillId="0" borderId="60" xfId="0" applyFont="1" applyFill="1" applyBorder="1" applyAlignment="1">
      <alignment horizontal="left" vertical="center"/>
    </xf>
    <xf numFmtId="0" fontId="260" fillId="0" borderId="58" xfId="0" applyFont="1" applyFill="1" applyBorder="1" applyAlignment="1">
      <alignment horizontal="center" vertical="center" wrapText="1"/>
    </xf>
    <xf numFmtId="0" fontId="260" fillId="0" borderId="59" xfId="0" applyFont="1" applyFill="1" applyBorder="1" applyAlignment="1">
      <alignment horizontal="center" vertical="center" wrapText="1"/>
    </xf>
    <xf numFmtId="0" fontId="125" fillId="0" borderId="62" xfId="0" applyFont="1" applyFill="1" applyBorder="1" applyAlignment="1">
      <alignment horizontal="center" vertical="center" wrapText="1"/>
    </xf>
    <xf numFmtId="0" fontId="247" fillId="0" borderId="26" xfId="0" applyFont="1" applyFill="1" applyBorder="1" applyAlignment="1">
      <alignment horizontal="center" vertical="center" wrapText="1"/>
    </xf>
    <xf numFmtId="0" fontId="247" fillId="0" borderId="0" xfId="0" applyFont="1" applyFill="1" applyBorder="1" applyAlignment="1">
      <alignment horizontal="center" vertical="center" wrapText="1"/>
    </xf>
    <xf numFmtId="0" fontId="247" fillId="0" borderId="0" xfId="0" applyFont="1" applyFill="1" applyBorder="1" applyAlignment="1">
      <alignment horizontal="left" vertical="center" wrapText="1"/>
    </xf>
    <xf numFmtId="0" fontId="260" fillId="0" borderId="0" xfId="0" applyFont="1" applyFill="1" applyBorder="1" applyAlignment="1">
      <alignment horizontal="center" vertical="center" wrapText="1"/>
    </xf>
    <xf numFmtId="0" fontId="185" fillId="0" borderId="0" xfId="0" applyFont="1" applyFill="1" applyAlignment="1">
      <alignment horizontal="left" wrapText="1"/>
    </xf>
    <xf numFmtId="0" fontId="247" fillId="0" borderId="13" xfId="0" applyFont="1" applyFill="1" applyBorder="1" applyAlignment="1">
      <alignment horizontal="left" vertical="center" wrapText="1"/>
    </xf>
    <xf numFmtId="0" fontId="185" fillId="0" borderId="26" xfId="0" applyFont="1" applyFill="1" applyBorder="1" applyAlignment="1">
      <alignment horizontal="center"/>
    </xf>
    <xf numFmtId="0" fontId="185" fillId="0" borderId="0" xfId="0" applyFont="1" applyFill="1" applyBorder="1"/>
    <xf numFmtId="0" fontId="266" fillId="0" borderId="0" xfId="0" applyFont="1" applyFill="1" applyBorder="1" applyAlignment="1">
      <alignment wrapText="1"/>
    </xf>
    <xf numFmtId="0" fontId="185" fillId="0" borderId="0" xfId="0" applyFont="1" applyFill="1" applyBorder="1" applyAlignment="1">
      <alignment horizontal="center"/>
    </xf>
    <xf numFmtId="0" fontId="185" fillId="0" borderId="0" xfId="0" applyFont="1" applyFill="1" applyBorder="1" applyAlignment="1">
      <alignment horizontal="left" wrapText="1"/>
    </xf>
    <xf numFmtId="0" fontId="185" fillId="0" borderId="97" xfId="0" applyFont="1" applyFill="1" applyBorder="1" applyAlignment="1">
      <alignment horizontal="center"/>
    </xf>
    <xf numFmtId="0" fontId="185" fillId="0" borderId="96" xfId="0" applyFont="1" applyFill="1" applyBorder="1"/>
    <xf numFmtId="0" fontId="266" fillId="0" borderId="96" xfId="0" applyFont="1" applyFill="1" applyBorder="1" applyAlignment="1">
      <alignment wrapText="1"/>
    </xf>
    <xf numFmtId="0" fontId="185" fillId="0" borderId="96" xfId="0" applyFont="1" applyFill="1" applyBorder="1" applyAlignment="1">
      <alignment horizontal="center"/>
    </xf>
    <xf numFmtId="0" fontId="185" fillId="0" borderId="96" xfId="0" applyFont="1" applyFill="1" applyBorder="1" applyAlignment="1">
      <alignment horizontal="left" wrapText="1"/>
    </xf>
    <xf numFmtId="0" fontId="120" fillId="0" borderId="68" xfId="0" applyFont="1" applyFill="1" applyBorder="1" applyAlignment="1">
      <alignment horizontal="center" vertical="center"/>
    </xf>
    <xf numFmtId="0" fontId="187" fillId="0" borderId="10" xfId="0" applyFont="1" applyFill="1" applyBorder="1"/>
    <xf numFmtId="0" fontId="187" fillId="0" borderId="12" xfId="0" applyFont="1" applyFill="1" applyBorder="1"/>
    <xf numFmtId="0" fontId="106" fillId="0" borderId="0" xfId="0" applyFont="1" applyFill="1" applyAlignment="1">
      <alignment horizontal="left" vertical="top"/>
    </xf>
    <xf numFmtId="0" fontId="251" fillId="0" borderId="58" xfId="0" applyFont="1" applyBorder="1" applyAlignment="1">
      <alignment horizontal="center" vertical="center" wrapText="1"/>
    </xf>
    <xf numFmtId="0" fontId="142" fillId="0" borderId="58" xfId="0" applyFont="1" applyBorder="1" applyAlignment="1">
      <alignment vertical="center"/>
    </xf>
    <xf numFmtId="0" fontId="185" fillId="0" borderId="58" xfId="0" applyFont="1" applyBorder="1" applyAlignment="1">
      <alignment horizontal="center" vertical="center"/>
    </xf>
    <xf numFmtId="0" fontId="251" fillId="0" borderId="16" xfId="0" applyFont="1" applyBorder="1" applyAlignment="1">
      <alignment horizontal="center" vertical="center" wrapText="1"/>
    </xf>
    <xf numFmtId="0" fontId="142" fillId="0" borderId="10" xfId="0" applyFont="1" applyBorder="1" applyAlignment="1">
      <alignment vertical="center"/>
    </xf>
    <xf numFmtId="0" fontId="185" fillId="0" borderId="10" xfId="0" applyFont="1" applyBorder="1" applyAlignment="1">
      <alignment horizontal="center" vertical="center"/>
    </xf>
    <xf numFmtId="0" fontId="251" fillId="0" borderId="10" xfId="0" applyFont="1" applyBorder="1" applyAlignment="1">
      <alignment horizontal="center" vertical="center" wrapText="1"/>
    </xf>
    <xf numFmtId="0" fontId="251" fillId="0" borderId="10" xfId="0" applyFont="1" applyBorder="1" applyAlignment="1">
      <alignment horizontal="center" vertical="center"/>
    </xf>
    <xf numFmtId="0" fontId="218" fillId="0" borderId="58" xfId="0" applyFont="1" applyBorder="1" applyAlignment="1">
      <alignment horizontal="center" vertical="center" wrapText="1"/>
    </xf>
    <xf numFmtId="0" fontId="262" fillId="0" borderId="58" xfId="0" applyFont="1" applyBorder="1" applyAlignment="1">
      <alignment horizontal="center" vertical="center" wrapText="1"/>
    </xf>
    <xf numFmtId="0" fontId="218" fillId="0" borderId="58" xfId="0" applyFont="1" applyBorder="1" applyAlignment="1">
      <alignment vertical="center"/>
    </xf>
    <xf numFmtId="0" fontId="263" fillId="0" borderId="58" xfId="0" applyFont="1" applyBorder="1" applyAlignment="1">
      <alignment horizontal="center" vertical="center"/>
    </xf>
    <xf numFmtId="0" fontId="262" fillId="0" borderId="16" xfId="0" applyFont="1" applyBorder="1" applyAlignment="1">
      <alignment horizontal="center" vertical="center" wrapText="1"/>
    </xf>
    <xf numFmtId="0" fontId="218" fillId="0" borderId="10" xfId="0" applyFont="1" applyBorder="1" applyAlignment="1">
      <alignment vertical="center"/>
    </xf>
    <xf numFmtId="0" fontId="263" fillId="0" borderId="10" xfId="0" applyFont="1" applyBorder="1" applyAlignment="1">
      <alignment horizontal="center" vertical="center"/>
    </xf>
    <xf numFmtId="0" fontId="262" fillId="0" borderId="10" xfId="0" applyFont="1" applyBorder="1" applyAlignment="1">
      <alignment horizontal="center" vertical="center" wrapText="1"/>
    </xf>
    <xf numFmtId="0" fontId="262" fillId="0" borderId="10" xfId="0" applyFont="1" applyBorder="1" applyAlignment="1">
      <alignment horizontal="center" vertical="center"/>
    </xf>
    <xf numFmtId="0" fontId="216" fillId="0" borderId="10" xfId="0" applyFont="1" applyBorder="1" applyAlignment="1">
      <alignment vertical="center" wrapText="1"/>
    </xf>
    <xf numFmtId="0" fontId="224" fillId="0" borderId="58" xfId="0" applyFont="1" applyBorder="1" applyAlignment="1">
      <alignment horizontal="center" vertical="center" wrapText="1"/>
    </xf>
    <xf numFmtId="0" fontId="264" fillId="0" borderId="58" xfId="0" applyFont="1" applyBorder="1" applyAlignment="1">
      <alignment horizontal="center" vertical="center" wrapText="1"/>
    </xf>
    <xf numFmtId="0" fontId="224" fillId="0" borderId="58" xfId="0" applyFont="1" applyBorder="1" applyAlignment="1">
      <alignment horizontal="left" vertical="center" wrapText="1"/>
    </xf>
    <xf numFmtId="0" fontId="252" fillId="0" borderId="58" xfId="0" applyFont="1" applyBorder="1" applyAlignment="1">
      <alignment horizontal="center" vertical="center" wrapText="1"/>
    </xf>
    <xf numFmtId="0" fontId="253" fillId="0" borderId="58" xfId="0" applyFont="1" applyBorder="1" applyAlignment="1">
      <alignment horizontal="center" vertical="center"/>
    </xf>
    <xf numFmtId="0" fontId="254" fillId="0" borderId="58" xfId="0" applyFont="1" applyBorder="1" applyAlignment="1">
      <alignment horizontal="center" vertical="center"/>
    </xf>
    <xf numFmtId="0" fontId="265" fillId="0" borderId="58" xfId="0" applyFont="1" applyBorder="1" applyAlignment="1">
      <alignment horizontal="center" vertical="center"/>
    </xf>
    <xf numFmtId="0" fontId="221" fillId="0" borderId="10" xfId="0" applyFont="1" applyBorder="1" applyAlignment="1">
      <alignment horizontal="center" vertical="center" wrapText="1"/>
    </xf>
    <xf numFmtId="0" fontId="222" fillId="0" borderId="10" xfId="0" applyFont="1" applyBorder="1" applyAlignment="1">
      <alignment horizontal="center" vertical="center" wrapText="1"/>
    </xf>
    <xf numFmtId="0" fontId="221" fillId="0" borderId="10" xfId="0" applyFont="1" applyBorder="1" applyAlignment="1">
      <alignment horizontal="left" vertical="center" wrapText="1"/>
    </xf>
    <xf numFmtId="0" fontId="255" fillId="0" borderId="10" xfId="0" applyFont="1" applyBorder="1" applyAlignment="1">
      <alignment horizontal="center" vertical="center" wrapText="1"/>
    </xf>
    <xf numFmtId="0" fontId="256" fillId="0" borderId="10" xfId="0" applyFont="1" applyBorder="1" applyAlignment="1">
      <alignment horizontal="center" vertical="center"/>
    </xf>
    <xf numFmtId="0" fontId="257" fillId="0" borderId="10" xfId="0" applyFont="1" applyBorder="1" applyAlignment="1">
      <alignment horizontal="center" vertical="center"/>
    </xf>
    <xf numFmtId="0" fontId="258" fillId="0" borderId="10" xfId="0" applyFont="1" applyBorder="1" applyAlignment="1">
      <alignment horizontal="center" vertical="center" wrapText="1"/>
    </xf>
    <xf numFmtId="0" fontId="223" fillId="0" borderId="10" xfId="0" applyFont="1" applyBorder="1" applyAlignment="1">
      <alignment horizontal="center" vertical="center"/>
    </xf>
    <xf numFmtId="0" fontId="221" fillId="0" borderId="60" xfId="0" applyFont="1" applyBorder="1" applyAlignment="1">
      <alignment horizontal="center" vertical="center" wrapText="1"/>
    </xf>
    <xf numFmtId="0" fontId="222" fillId="0" borderId="60" xfId="0" applyFont="1" applyBorder="1" applyAlignment="1">
      <alignment horizontal="center" vertical="center" wrapText="1"/>
    </xf>
    <xf numFmtId="0" fontId="221" fillId="0" borderId="60" xfId="0" applyFont="1" applyBorder="1" applyAlignment="1">
      <alignment horizontal="left" vertical="center" wrapText="1"/>
    </xf>
    <xf numFmtId="0" fontId="255" fillId="0" borderId="60" xfId="0" applyFont="1" applyBorder="1" applyAlignment="1">
      <alignment horizontal="center" vertical="center" wrapText="1"/>
    </xf>
    <xf numFmtId="0" fontId="256" fillId="0" borderId="60" xfId="0" applyFont="1" applyBorder="1" applyAlignment="1">
      <alignment horizontal="center" vertical="center"/>
    </xf>
    <xf numFmtId="0" fontId="257" fillId="0" borderId="60" xfId="0" applyFont="1" applyBorder="1" applyAlignment="1">
      <alignment horizontal="center" vertical="center"/>
    </xf>
    <xf numFmtId="0" fontId="258" fillId="0" borderId="60" xfId="0" applyFont="1" applyBorder="1" applyAlignment="1">
      <alignment horizontal="center" vertical="center" wrapText="1"/>
    </xf>
    <xf numFmtId="0" fontId="223" fillId="0" borderId="60" xfId="0" applyFont="1" applyBorder="1" applyAlignment="1">
      <alignment horizontal="center" vertical="center"/>
    </xf>
    <xf numFmtId="0" fontId="21" fillId="0" borderId="10" xfId="0" applyFont="1" applyFill="1" applyBorder="1" applyAlignment="1">
      <alignment wrapText="1"/>
    </xf>
    <xf numFmtId="166" fontId="129" fillId="0" borderId="36" xfId="0" applyNumberFormat="1" applyFont="1" applyFill="1" applyBorder="1" applyAlignment="1">
      <alignment horizontal="center" vertical="center"/>
    </xf>
    <xf numFmtId="166" fontId="129" fillId="0" borderId="66" xfId="0" applyNumberFormat="1" applyFont="1" applyFill="1" applyBorder="1" applyAlignment="1">
      <alignment horizontal="center" vertical="center" wrapText="1"/>
    </xf>
    <xf numFmtId="0" fontId="123" fillId="0" borderId="51" xfId="0" applyFont="1" applyBorder="1" applyAlignment="1">
      <alignment horizontal="center" vertical="center" wrapText="1"/>
    </xf>
    <xf numFmtId="0" fontId="123" fillId="0" borderId="21" xfId="0" applyFont="1" applyBorder="1" applyAlignment="1">
      <alignment vertical="center" wrapText="1"/>
    </xf>
    <xf numFmtId="0" fontId="142" fillId="0" borderId="10" xfId="0" applyFont="1" applyBorder="1" applyAlignment="1">
      <alignment horizontal="center" vertical="center" wrapText="1"/>
    </xf>
    <xf numFmtId="0" fontId="123" fillId="0" borderId="72" xfId="0" applyFont="1" applyBorder="1" applyAlignment="1">
      <alignment horizontal="center" vertical="center" wrapText="1"/>
    </xf>
    <xf numFmtId="0" fontId="142" fillId="0" borderId="58" xfId="0" applyFont="1" applyBorder="1" applyAlignment="1">
      <alignment horizontal="center" vertical="center" wrapText="1"/>
    </xf>
    <xf numFmtId="0" fontId="142" fillId="0" borderId="60" xfId="0" applyFont="1" applyBorder="1" applyAlignment="1">
      <alignment horizontal="center" vertical="center" wrapText="1"/>
    </xf>
    <xf numFmtId="0" fontId="123" fillId="0" borderId="62" xfId="0" applyFont="1" applyBorder="1" applyAlignment="1">
      <alignment horizontal="center" vertical="center" wrapText="1"/>
    </xf>
    <xf numFmtId="0" fontId="123" fillId="0" borderId="51" xfId="0" applyFont="1" applyBorder="1" applyAlignment="1">
      <alignment horizontal="center" vertical="center" wrapText="1"/>
    </xf>
    <xf numFmtId="0" fontId="0" fillId="0" borderId="0" xfId="0" applyAlignment="1">
      <alignment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213" fillId="0" borderId="26" xfId="0" applyFont="1" applyBorder="1" applyAlignment="1">
      <alignment horizontal="center" vertical="center" wrapText="1"/>
    </xf>
    <xf numFmtId="0" fontId="213" fillId="0" borderId="14" xfId="0" applyFont="1" applyBorder="1" applyAlignment="1">
      <alignment horizontal="center" vertical="center" wrapText="1"/>
    </xf>
    <xf numFmtId="0" fontId="127" fillId="0" borderId="69" xfId="0" applyFont="1" applyBorder="1" applyAlignment="1">
      <alignment vertical="center"/>
    </xf>
    <xf numFmtId="0" fontId="72" fillId="0" borderId="0" xfId="146" applyFont="1" applyAlignment="1">
      <alignment vertical="top"/>
    </xf>
    <xf numFmtId="0" fontId="127" fillId="0" borderId="101" xfId="0" quotePrefix="1" applyFont="1" applyBorder="1" applyAlignment="1">
      <alignment vertical="center" wrapText="1"/>
    </xf>
    <xf numFmtId="0" fontId="123" fillId="0" borderId="101" xfId="0" quotePrefix="1" applyFont="1" applyBorder="1" applyAlignment="1">
      <alignment vertical="center" wrapText="1"/>
    </xf>
    <xf numFmtId="0" fontId="123" fillId="0" borderId="0" xfId="0" applyFont="1" applyFill="1" applyBorder="1" applyAlignment="1">
      <alignment vertical="center" wrapText="1"/>
    </xf>
    <xf numFmtId="0" fontId="123" fillId="0" borderId="96" xfId="0" applyFont="1" applyFill="1" applyBorder="1" applyAlignment="1">
      <alignment vertical="center" wrapText="1"/>
    </xf>
    <xf numFmtId="0" fontId="123" fillId="0" borderId="10" xfId="0" applyFont="1" applyFill="1" applyBorder="1" applyAlignment="1">
      <alignment horizontal="center" vertical="center"/>
    </xf>
    <xf numFmtId="0" fontId="215" fillId="0" borderId="57" xfId="0" applyFont="1" applyFill="1" applyBorder="1" applyAlignment="1">
      <alignment horizontal="center" vertical="center" wrapText="1"/>
    </xf>
    <xf numFmtId="0" fontId="135" fillId="0" borderId="26" xfId="0" applyFont="1" applyFill="1" applyBorder="1" applyAlignment="1">
      <alignment vertical="center"/>
    </xf>
    <xf numFmtId="0" fontId="135" fillId="0" borderId="0" xfId="0" applyFont="1" applyFill="1" applyAlignment="1">
      <alignment vertical="center" wrapText="1"/>
    </xf>
    <xf numFmtId="0" fontId="216" fillId="0" borderId="60" xfId="0" applyFont="1" applyFill="1" applyBorder="1" applyAlignment="1">
      <alignment horizontal="center" vertical="center" wrapText="1"/>
    </xf>
    <xf numFmtId="0" fontId="217" fillId="0" borderId="60" xfId="0" applyFont="1" applyFill="1" applyBorder="1" applyAlignment="1">
      <alignment horizontal="center" vertical="center"/>
    </xf>
    <xf numFmtId="0" fontId="216" fillId="0" borderId="60" xfId="0" applyFont="1" applyFill="1" applyBorder="1" applyAlignment="1">
      <alignment horizontal="left" vertical="center" wrapText="1"/>
    </xf>
    <xf numFmtId="0" fontId="179" fillId="0" borderId="60" xfId="0" applyFont="1" applyFill="1" applyBorder="1" applyAlignment="1">
      <alignment horizontal="center" vertical="center"/>
    </xf>
    <xf numFmtId="0" fontId="218" fillId="0" borderId="60" xfId="0" applyFont="1" applyFill="1" applyBorder="1" applyAlignment="1">
      <alignment horizontal="center" vertical="center" wrapText="1"/>
    </xf>
    <xf numFmtId="0" fontId="217" fillId="0" borderId="60" xfId="0" applyFont="1" applyFill="1" applyBorder="1" applyAlignment="1">
      <alignment horizontal="center" vertical="center" wrapText="1"/>
    </xf>
    <xf numFmtId="0" fontId="214" fillId="0" borderId="10" xfId="0" applyFont="1" applyFill="1" applyBorder="1" applyAlignment="1">
      <alignment horizontal="center" vertical="center" wrapText="1"/>
    </xf>
    <xf numFmtId="0" fontId="216" fillId="0" borderId="58" xfId="0" applyFont="1" applyFill="1" applyBorder="1" applyAlignment="1">
      <alignment horizontal="center" vertical="center" wrapText="1"/>
    </xf>
    <xf numFmtId="0" fontId="217" fillId="0" borderId="58" xfId="0" applyFont="1" applyFill="1" applyBorder="1" applyAlignment="1">
      <alignment horizontal="center" vertical="center" wrapText="1"/>
    </xf>
    <xf numFmtId="0" fontId="216" fillId="0" borderId="10" xfId="0" applyFont="1" applyFill="1" applyBorder="1" applyAlignment="1">
      <alignment vertical="center" wrapText="1"/>
    </xf>
    <xf numFmtId="0" fontId="216" fillId="0" borderId="62" xfId="0" applyFont="1" applyFill="1" applyBorder="1" applyAlignment="1">
      <alignment horizontal="center" vertical="center" wrapText="1"/>
    </xf>
    <xf numFmtId="0" fontId="217" fillId="0" borderId="62" xfId="0" applyFont="1" applyFill="1" applyBorder="1" applyAlignment="1">
      <alignment horizontal="center" vertical="center"/>
    </xf>
    <xf numFmtId="0" fontId="216" fillId="0" borderId="62" xfId="0" applyFont="1" applyFill="1" applyBorder="1" applyAlignment="1">
      <alignment horizontal="left" vertical="center" wrapText="1"/>
    </xf>
    <xf numFmtId="0" fontId="179" fillId="0" borderId="62" xfId="0" applyFont="1" applyFill="1" applyBorder="1" applyAlignment="1">
      <alignment horizontal="center" vertical="center"/>
    </xf>
    <xf numFmtId="0" fontId="218" fillId="0" borderId="62" xfId="0" applyFont="1" applyFill="1" applyBorder="1" applyAlignment="1">
      <alignment horizontal="center" vertical="center" wrapText="1"/>
    </xf>
    <xf numFmtId="0" fontId="217" fillId="0" borderId="62" xfId="0" applyFont="1" applyFill="1" applyBorder="1" applyAlignment="1">
      <alignment horizontal="center" vertical="center" wrapText="1"/>
    </xf>
    <xf numFmtId="0" fontId="214" fillId="0" borderId="62" xfId="0" applyFont="1" applyFill="1" applyBorder="1" applyAlignment="1">
      <alignment horizontal="center" vertical="center" wrapText="1"/>
    </xf>
    <xf numFmtId="0" fontId="123" fillId="0" borderId="62" xfId="0" applyFont="1" applyFill="1" applyBorder="1" applyAlignment="1">
      <alignment horizontal="center" vertical="center" wrapText="1"/>
    </xf>
    <xf numFmtId="0" fontId="214" fillId="0" borderId="62" xfId="0" applyFont="1" applyFill="1" applyBorder="1" applyAlignment="1">
      <alignment horizontal="center" vertical="center"/>
    </xf>
    <xf numFmtId="0" fontId="123" fillId="0" borderId="62" xfId="0" applyFont="1" applyFill="1" applyBorder="1" applyAlignment="1">
      <alignment vertical="center" wrapText="1"/>
    </xf>
    <xf numFmtId="0" fontId="106" fillId="0" borderId="62" xfId="0" applyFont="1" applyFill="1" applyBorder="1" applyAlignment="1">
      <alignment horizontal="center" vertical="center"/>
    </xf>
    <xf numFmtId="0" fontId="142" fillId="0" borderId="62" xfId="0" applyFont="1" applyFill="1" applyBorder="1" applyAlignment="1">
      <alignment horizontal="center" vertical="center" wrapText="1"/>
    </xf>
    <xf numFmtId="0" fontId="123" fillId="0" borderId="77" xfId="0" quotePrefix="1" applyFont="1" applyFill="1" applyBorder="1" applyAlignment="1">
      <alignment vertical="center" wrapText="1"/>
    </xf>
    <xf numFmtId="0" fontId="127" fillId="0" borderId="77" xfId="0" quotePrefix="1" applyFont="1" applyFill="1" applyBorder="1" applyAlignment="1">
      <alignment vertical="center" wrapText="1"/>
    </xf>
    <xf numFmtId="0" fontId="123" fillId="0" borderId="51" xfId="0" applyFont="1" applyBorder="1" applyAlignment="1">
      <alignment horizontal="center" vertical="center" wrapText="1"/>
    </xf>
    <xf numFmtId="0" fontId="216" fillId="0" borderId="51" xfId="0" applyFont="1" applyBorder="1" applyAlignment="1">
      <alignment horizontal="center" vertical="center" wrapText="1"/>
    </xf>
    <xf numFmtId="0" fontId="119" fillId="38" borderId="33" xfId="0" applyFont="1" applyFill="1" applyBorder="1" applyAlignment="1">
      <alignment vertical="center" textRotation="255" wrapText="1"/>
    </xf>
    <xf numFmtId="0" fontId="214" fillId="0" borderId="16" xfId="0" applyFont="1" applyBorder="1" applyAlignment="1">
      <alignment horizontal="center" vertical="center" wrapText="1"/>
    </xf>
    <xf numFmtId="0" fontId="123" fillId="0" borderId="18" xfId="0" applyFont="1" applyFill="1" applyBorder="1" applyAlignment="1">
      <alignment horizontal="center" vertical="center" wrapText="1"/>
    </xf>
    <xf numFmtId="0" fontId="214" fillId="0" borderId="18" xfId="0" applyFont="1" applyFill="1" applyBorder="1" applyAlignment="1">
      <alignment horizontal="center" vertical="center" wrapText="1"/>
    </xf>
    <xf numFmtId="0" fontId="123" fillId="0" borderId="18" xfId="0" applyFont="1" applyFill="1" applyBorder="1" applyAlignment="1">
      <alignment horizontal="left" vertical="center" wrapText="1"/>
    </xf>
    <xf numFmtId="0" fontId="217" fillId="0" borderId="0" xfId="0" applyFont="1" applyBorder="1" applyAlignment="1">
      <alignment horizontal="center" vertical="center" wrapText="1"/>
    </xf>
    <xf numFmtId="0" fontId="216" fillId="0" borderId="0" xfId="0" applyFont="1" applyBorder="1" applyAlignment="1">
      <alignment horizontal="left" vertical="center" wrapText="1"/>
    </xf>
    <xf numFmtId="0" fontId="216" fillId="0" borderId="18" xfId="0" applyFont="1" applyBorder="1" applyAlignment="1">
      <alignment horizontal="center" vertical="center" wrapText="1"/>
    </xf>
    <xf numFmtId="0" fontId="217" fillId="0" borderId="18" xfId="0" applyFont="1" applyBorder="1" applyAlignment="1">
      <alignment horizontal="center" vertical="center" wrapText="1"/>
    </xf>
    <xf numFmtId="0" fontId="216" fillId="0" borderId="18" xfId="0" applyFont="1" applyBorder="1" applyAlignment="1">
      <alignment horizontal="left" vertical="center" wrapText="1"/>
    </xf>
    <xf numFmtId="0" fontId="179" fillId="0" borderId="0" xfId="0" applyFont="1" applyBorder="1" applyAlignment="1">
      <alignment horizontal="center" vertical="center"/>
    </xf>
    <xf numFmtId="0" fontId="246" fillId="0" borderId="0" xfId="0" applyFont="1" applyBorder="1" applyAlignment="1">
      <alignment horizontal="center" vertical="center" wrapText="1"/>
    </xf>
    <xf numFmtId="0" fontId="215" fillId="0" borderId="26" xfId="0" applyFont="1" applyFill="1" applyBorder="1" applyAlignment="1">
      <alignment horizontal="center" vertical="center" wrapText="1"/>
    </xf>
    <xf numFmtId="0" fontId="216" fillId="0" borderId="0" xfId="0" applyFont="1" applyFill="1" applyBorder="1" applyAlignment="1">
      <alignment horizontal="center" vertical="center" wrapText="1"/>
    </xf>
    <xf numFmtId="0" fontId="217" fillId="0" borderId="0" xfId="0" applyFont="1" applyFill="1" applyBorder="1" applyAlignment="1">
      <alignment horizontal="center" vertical="center" wrapText="1"/>
    </xf>
    <xf numFmtId="0" fontId="226" fillId="0" borderId="96" xfId="0" applyFont="1" applyBorder="1"/>
    <xf numFmtId="0" fontId="170" fillId="38" borderId="22" xfId="0" applyFont="1" applyFill="1" applyBorder="1" applyAlignment="1">
      <alignment horizontal="center" vertical="center" wrapText="1"/>
    </xf>
    <xf numFmtId="0" fontId="170" fillId="38" borderId="36" xfId="0" applyFont="1" applyFill="1" applyBorder="1" applyAlignment="1">
      <alignment horizontal="center" vertical="center" wrapText="1"/>
    </xf>
    <xf numFmtId="0" fontId="170" fillId="38" borderId="36" xfId="0" applyFont="1" applyFill="1" applyBorder="1" applyAlignment="1">
      <alignment vertical="center" wrapText="1"/>
    </xf>
    <xf numFmtId="0" fontId="170" fillId="38" borderId="36" xfId="0" applyFont="1" applyFill="1" applyBorder="1" applyAlignment="1">
      <alignment horizontal="center" vertical="center"/>
    </xf>
    <xf numFmtId="0" fontId="170" fillId="38" borderId="36" xfId="0" applyFont="1" applyFill="1" applyBorder="1" applyAlignment="1">
      <alignment horizontal="left" vertical="center"/>
    </xf>
    <xf numFmtId="0" fontId="123" fillId="38" borderId="25" xfId="0" applyFont="1" applyFill="1" applyBorder="1" applyAlignment="1">
      <alignment horizontal="center" vertical="center" wrapText="1"/>
    </xf>
    <xf numFmtId="0" fontId="123" fillId="38" borderId="33" xfId="0" applyFont="1" applyFill="1" applyBorder="1" applyAlignment="1">
      <alignment horizontal="left" vertical="center" wrapText="1"/>
    </xf>
    <xf numFmtId="0" fontId="123" fillId="0" borderId="21" xfId="0" applyFont="1" applyFill="1" applyBorder="1" applyAlignment="1">
      <alignment vertical="center" wrapText="1"/>
    </xf>
    <xf numFmtId="0" fontId="123" fillId="0" borderId="19" xfId="0" applyFont="1" applyFill="1" applyBorder="1" applyAlignment="1">
      <alignment horizontal="center" vertical="center" wrapText="1"/>
    </xf>
    <xf numFmtId="0" fontId="142" fillId="0" borderId="96" xfId="0" applyFont="1" applyFill="1" applyBorder="1" applyAlignment="1">
      <alignment horizontal="center" vertical="center" wrapText="1"/>
    </xf>
    <xf numFmtId="0" fontId="142" fillId="0" borderId="96" xfId="0" applyFont="1" applyFill="1" applyBorder="1" applyAlignment="1">
      <alignment horizontal="left" vertical="center"/>
    </xf>
    <xf numFmtId="0" fontId="119" fillId="0" borderId="26" xfId="0" applyFont="1" applyFill="1" applyBorder="1" applyAlignment="1">
      <alignment horizontal="center" vertical="center" textRotation="255" wrapText="1"/>
    </xf>
    <xf numFmtId="0" fontId="119" fillId="0" borderId="0" xfId="0" applyFont="1" applyFill="1" applyBorder="1" applyAlignment="1">
      <alignment horizontal="center" vertical="center" textRotation="255" wrapText="1"/>
    </xf>
    <xf numFmtId="0" fontId="21" fillId="0" borderId="10" xfId="0" applyFont="1" applyFill="1" applyBorder="1" applyAlignment="1">
      <alignment wrapText="1"/>
    </xf>
    <xf numFmtId="0" fontId="247" fillId="0" borderId="56" xfId="0" applyFont="1" applyFill="1" applyBorder="1" applyAlignment="1">
      <alignment horizontal="center" vertical="center" wrapText="1"/>
    </xf>
    <xf numFmtId="0" fontId="247" fillId="39" borderId="58" xfId="0" applyFont="1" applyFill="1" applyBorder="1" applyAlignment="1">
      <alignment horizontal="center" vertical="center" wrapText="1"/>
    </xf>
    <xf numFmtId="0" fontId="142" fillId="0" borderId="10" xfId="0" applyFont="1" applyFill="1" applyBorder="1" applyAlignment="1">
      <alignment horizontal="left" vertical="center" wrapText="1"/>
    </xf>
    <xf numFmtId="0" fontId="247" fillId="0" borderId="58" xfId="0" applyFont="1" applyFill="1" applyBorder="1" applyAlignment="1">
      <alignment vertical="center" wrapText="1"/>
    </xf>
    <xf numFmtId="0" fontId="247" fillId="0" borderId="38" xfId="0" applyFont="1" applyFill="1" applyBorder="1" applyAlignment="1">
      <alignment horizontal="center" vertical="center" wrapText="1"/>
    </xf>
    <xf numFmtId="0" fontId="247" fillId="41" borderId="57" xfId="0" applyFont="1" applyFill="1" applyBorder="1" applyAlignment="1">
      <alignment horizontal="center" vertical="center" wrapText="1"/>
    </xf>
    <xf numFmtId="0" fontId="247" fillId="41" borderId="58" xfId="0" applyFont="1" applyFill="1" applyBorder="1" applyAlignment="1">
      <alignment horizontal="center" vertical="center" wrapText="1"/>
    </xf>
    <xf numFmtId="0" fontId="247" fillId="41" borderId="62" xfId="0" applyFont="1" applyFill="1" applyBorder="1" applyAlignment="1">
      <alignment horizontal="center" vertical="center" wrapText="1"/>
    </xf>
    <xf numFmtId="0" fontId="247" fillId="41" borderId="62" xfId="0" applyFont="1" applyFill="1" applyBorder="1" applyAlignment="1">
      <alignment horizontal="center" wrapText="1"/>
    </xf>
    <xf numFmtId="0" fontId="247" fillId="41" borderId="16" xfId="0" applyFont="1" applyFill="1" applyBorder="1" applyAlignment="1">
      <alignment horizontal="left" vertical="center" wrapText="1"/>
    </xf>
    <xf numFmtId="0" fontId="247" fillId="41" borderId="14" xfId="0" applyFont="1" applyFill="1" applyBorder="1" applyAlignment="1">
      <alignment horizontal="center" vertical="center" wrapText="1"/>
    </xf>
    <xf numFmtId="0" fontId="247" fillId="41" borderId="10" xfId="0" applyFont="1" applyFill="1" applyBorder="1" applyAlignment="1">
      <alignment horizontal="center" wrapText="1"/>
    </xf>
    <xf numFmtId="0" fontId="247" fillId="41" borderId="10" xfId="0" applyFont="1" applyFill="1" applyBorder="1" applyAlignment="1">
      <alignment horizontal="left" vertical="center" wrapText="1"/>
    </xf>
    <xf numFmtId="0" fontId="234" fillId="41" borderId="10" xfId="0" applyFont="1" applyFill="1" applyBorder="1" applyAlignment="1">
      <alignment horizontal="center" vertical="center" wrapText="1"/>
    </xf>
    <xf numFmtId="0" fontId="247" fillId="41" borderId="10" xfId="0" applyFont="1" applyFill="1" applyBorder="1" applyAlignment="1">
      <alignment horizontal="center" vertical="center" wrapText="1"/>
    </xf>
    <xf numFmtId="0" fontId="247" fillId="41" borderId="60" xfId="0" applyFont="1" applyFill="1" applyBorder="1" applyAlignment="1">
      <alignment horizontal="center" vertical="center" wrapText="1"/>
    </xf>
    <xf numFmtId="0" fontId="247" fillId="41" borderId="14" xfId="0" applyFont="1" applyFill="1" applyBorder="1" applyAlignment="1">
      <alignment horizontal="center" wrapText="1"/>
    </xf>
    <xf numFmtId="0" fontId="247" fillId="41" borderId="60" xfId="0" applyFont="1" applyFill="1" applyBorder="1" applyAlignment="1">
      <alignment horizontal="left" vertical="center" wrapText="1"/>
    </xf>
    <xf numFmtId="0" fontId="234" fillId="41" borderId="60" xfId="0" applyFont="1" applyFill="1" applyBorder="1" applyAlignment="1">
      <alignment horizontal="center" vertical="center" wrapText="1"/>
    </xf>
    <xf numFmtId="0" fontId="234" fillId="41" borderId="16" xfId="0" applyFont="1" applyFill="1" applyBorder="1" applyAlignment="1">
      <alignment horizontal="left" vertical="center" wrapText="1"/>
    </xf>
    <xf numFmtId="0" fontId="269" fillId="39" borderId="58" xfId="0" applyFont="1" applyFill="1" applyBorder="1" applyAlignment="1">
      <alignment horizontal="center" vertical="center" wrapText="1"/>
    </xf>
    <xf numFmtId="0" fontId="123" fillId="0" borderId="25" xfId="0" applyFont="1" applyFill="1" applyBorder="1" applyAlignment="1">
      <alignment horizontal="center" vertical="center" wrapText="1"/>
    </xf>
    <xf numFmtId="0" fontId="247" fillId="0" borderId="57" xfId="0" applyFont="1" applyFill="1" applyBorder="1" applyAlignment="1">
      <alignment horizontal="center" vertical="center" wrapText="1"/>
    </xf>
    <xf numFmtId="0" fontId="247" fillId="0" borderId="59" xfId="0" applyFont="1" applyFill="1" applyBorder="1" applyAlignment="1">
      <alignment horizontal="center" vertical="center" wrapText="1"/>
    </xf>
    <xf numFmtId="0" fontId="247" fillId="0" borderId="58" xfId="0" applyFont="1" applyFill="1" applyBorder="1" applyAlignment="1">
      <alignment horizontal="center" vertical="center"/>
    </xf>
    <xf numFmtId="0" fontId="247" fillId="0" borderId="58" xfId="0" applyFont="1" applyFill="1" applyBorder="1" applyAlignment="1">
      <alignment horizontal="left" vertical="center"/>
    </xf>
    <xf numFmtId="0" fontId="21" fillId="0" borderId="10" xfId="0" applyFont="1" applyFill="1" applyBorder="1" applyAlignment="1">
      <alignment wrapText="1"/>
    </xf>
    <xf numFmtId="0" fontId="142" fillId="0" borderId="10" xfId="0" applyFont="1" applyFill="1" applyBorder="1" applyAlignment="1">
      <alignment horizontal="center" vertical="center" wrapText="1"/>
    </xf>
    <xf numFmtId="0" fontId="251" fillId="0" borderId="10" xfId="0" applyFont="1" applyFill="1" applyBorder="1" applyAlignment="1">
      <alignment horizontal="center" vertical="center"/>
    </xf>
    <xf numFmtId="0" fontId="251" fillId="0" borderId="10" xfId="0" applyFont="1" applyFill="1" applyBorder="1" applyAlignment="1">
      <alignment horizontal="center" vertical="center" wrapText="1"/>
    </xf>
    <xf numFmtId="0" fontId="214" fillId="0" borderId="10" xfId="0" applyFont="1" applyFill="1" applyBorder="1" applyAlignment="1">
      <alignment horizontal="center" vertical="center"/>
    </xf>
    <xf numFmtId="0" fontId="134" fillId="0" borderId="10" xfId="0" applyFont="1" applyFill="1" applyBorder="1" applyAlignment="1">
      <alignment horizontal="center" vertical="center"/>
    </xf>
    <xf numFmtId="0" fontId="203" fillId="0" borderId="10" xfId="0" applyFont="1" applyFill="1" applyBorder="1" applyAlignment="1">
      <alignment horizontal="center" vertical="center" wrapText="1"/>
    </xf>
    <xf numFmtId="0" fontId="123" fillId="0" borderId="71" xfId="0" applyFont="1" applyFill="1" applyBorder="1" applyAlignment="1">
      <alignment horizontal="center" vertical="center" wrapText="1"/>
    </xf>
    <xf numFmtId="0" fontId="123" fillId="0" borderId="51" xfId="0" applyFont="1" applyFill="1" applyBorder="1" applyAlignment="1">
      <alignment horizontal="center" vertical="center" wrapText="1"/>
    </xf>
    <xf numFmtId="0" fontId="218" fillId="0" borderId="10" xfId="0" applyFont="1" applyFill="1" applyBorder="1" applyAlignment="1">
      <alignment horizontal="center" vertical="center" wrapText="1"/>
    </xf>
    <xf numFmtId="0" fontId="262" fillId="0" borderId="10" xfId="0" applyFont="1" applyFill="1" applyBorder="1" applyAlignment="1">
      <alignment horizontal="center" vertical="center"/>
    </xf>
    <xf numFmtId="0" fontId="218" fillId="0" borderId="10" xfId="0" applyFont="1" applyFill="1" applyBorder="1" applyAlignment="1">
      <alignment horizontal="left" vertical="center" wrapText="1"/>
    </xf>
    <xf numFmtId="0" fontId="216" fillId="0" borderId="10" xfId="0" applyFont="1" applyFill="1" applyBorder="1" applyAlignment="1">
      <alignment horizontal="center" vertical="center" wrapText="1"/>
    </xf>
    <xf numFmtId="0" fontId="217" fillId="0" borderId="10" xfId="0" applyFont="1" applyFill="1" applyBorder="1" applyAlignment="1">
      <alignment horizontal="center" vertical="center"/>
    </xf>
    <xf numFmtId="0" fontId="216" fillId="0" borderId="10" xfId="0" applyFont="1" applyFill="1" applyBorder="1" applyAlignment="1">
      <alignment horizontal="left" vertical="center" wrapText="1"/>
    </xf>
    <xf numFmtId="0" fontId="262" fillId="0" borderId="10" xfId="0" applyFont="1" applyFill="1" applyBorder="1" applyAlignment="1">
      <alignment horizontal="center" vertical="center" wrapText="1"/>
    </xf>
    <xf numFmtId="0" fontId="217" fillId="0" borderId="10" xfId="0" applyFont="1" applyFill="1" applyBorder="1" applyAlignment="1">
      <alignment horizontal="center" vertical="center" wrapText="1"/>
    </xf>
    <xf numFmtId="0" fontId="216" fillId="0" borderId="51" xfId="0" applyFont="1" applyFill="1" applyBorder="1" applyAlignment="1">
      <alignment horizontal="center" vertical="center" wrapText="1"/>
    </xf>
    <xf numFmtId="0" fontId="216" fillId="0" borderId="71" xfId="0" applyFont="1" applyFill="1" applyBorder="1" applyAlignment="1">
      <alignment horizontal="center" vertical="center" wrapText="1"/>
    </xf>
    <xf numFmtId="0" fontId="268" fillId="0" borderId="58" xfId="0" applyFont="1" applyFill="1" applyBorder="1" applyAlignment="1">
      <alignment horizontal="center" vertical="center" wrapText="1"/>
    </xf>
    <xf numFmtId="0" fontId="268" fillId="0" borderId="58" xfId="0" applyFont="1" applyFill="1" applyBorder="1" applyAlignment="1">
      <alignment vertical="center" wrapText="1"/>
    </xf>
    <xf numFmtId="0" fontId="246" fillId="0" borderId="60" xfId="0" applyFont="1" applyFill="1" applyBorder="1" applyAlignment="1">
      <alignment horizontal="center" vertical="center" wrapText="1"/>
    </xf>
    <xf numFmtId="0" fontId="246" fillId="0" borderId="60" xfId="0" applyFont="1" applyFill="1" applyBorder="1" applyAlignment="1">
      <alignment vertical="center" wrapText="1"/>
    </xf>
    <xf numFmtId="0" fontId="216" fillId="0" borderId="77" xfId="0" applyFont="1" applyFill="1" applyBorder="1" applyAlignment="1">
      <alignment horizontal="center" vertical="center" wrapText="1"/>
    </xf>
    <xf numFmtId="0" fontId="216" fillId="0" borderId="27" xfId="0" applyFont="1" applyFill="1" applyBorder="1" applyAlignment="1">
      <alignment horizontal="center" vertical="center" wrapText="1"/>
    </xf>
    <xf numFmtId="0" fontId="218" fillId="0" borderId="16" xfId="0" applyFont="1" applyFill="1" applyBorder="1" applyAlignment="1">
      <alignment horizontal="center" vertical="center" wrapText="1"/>
    </xf>
    <xf numFmtId="0" fontId="263" fillId="0" borderId="10" xfId="0" applyFont="1" applyFill="1" applyBorder="1" applyAlignment="1">
      <alignment horizontal="center" vertical="center"/>
    </xf>
    <xf numFmtId="0" fontId="179" fillId="0" borderId="10" xfId="0" applyFont="1" applyFill="1" applyBorder="1" applyAlignment="1">
      <alignment horizontal="center" vertical="center"/>
    </xf>
    <xf numFmtId="0" fontId="170" fillId="0" borderId="56" xfId="0" applyFont="1" applyFill="1" applyBorder="1" applyAlignment="1">
      <alignment horizontal="center" vertical="center" wrapText="1"/>
    </xf>
    <xf numFmtId="0" fontId="170" fillId="0" borderId="16" xfId="0" applyFont="1" applyFill="1" applyBorder="1" applyAlignment="1">
      <alignment vertical="center" wrapText="1"/>
    </xf>
    <xf numFmtId="0" fontId="170" fillId="0" borderId="38" xfId="0" applyFont="1" applyFill="1" applyBorder="1" applyAlignment="1">
      <alignment horizontal="center" vertical="center" wrapText="1"/>
    </xf>
    <xf numFmtId="0" fontId="170" fillId="41" borderId="57" xfId="0" applyFont="1" applyFill="1" applyBorder="1" applyAlignment="1">
      <alignment horizontal="center" vertical="center" wrapText="1"/>
    </xf>
    <xf numFmtId="0" fontId="170" fillId="41" borderId="58" xfId="0" applyFont="1" applyFill="1" applyBorder="1" applyAlignment="1">
      <alignment horizontal="center" vertical="center" wrapText="1"/>
    </xf>
    <xf numFmtId="0" fontId="170" fillId="41" borderId="62" xfId="0" applyFont="1" applyFill="1" applyBorder="1" applyAlignment="1">
      <alignment horizontal="center" vertical="center" wrapText="1"/>
    </xf>
    <xf numFmtId="0" fontId="170" fillId="41" borderId="62" xfId="0" applyFont="1" applyFill="1" applyBorder="1" applyAlignment="1">
      <alignment horizontal="center" wrapText="1"/>
    </xf>
    <xf numFmtId="0" fontId="170" fillId="41" borderId="16" xfId="0" applyFont="1" applyFill="1" applyBorder="1" applyAlignment="1">
      <alignment horizontal="left" vertical="center" wrapText="1"/>
    </xf>
    <xf numFmtId="0" fontId="170" fillId="41" borderId="14" xfId="0" applyFont="1" applyFill="1" applyBorder="1" applyAlignment="1">
      <alignment horizontal="center" vertical="center" wrapText="1"/>
    </xf>
    <xf numFmtId="0" fontId="170" fillId="41" borderId="10" xfId="0" applyFont="1" applyFill="1" applyBorder="1" applyAlignment="1">
      <alignment horizontal="center" wrapText="1"/>
    </xf>
    <xf numFmtId="0" fontId="170" fillId="41" borderId="10" xfId="0" applyFont="1" applyFill="1" applyBorder="1" applyAlignment="1">
      <alignment horizontal="left" vertical="center" wrapText="1"/>
    </xf>
    <xf numFmtId="0" fontId="170" fillId="41" borderId="10" xfId="0" applyFont="1" applyFill="1" applyBorder="1" applyAlignment="1">
      <alignment horizontal="center" vertical="center" wrapText="1"/>
    </xf>
    <xf numFmtId="0" fontId="170" fillId="41" borderId="60" xfId="0" applyFont="1" applyFill="1" applyBorder="1" applyAlignment="1">
      <alignment horizontal="center" vertical="center" wrapText="1"/>
    </xf>
    <xf numFmtId="0" fontId="170" fillId="41" borderId="14" xfId="0" applyFont="1" applyFill="1" applyBorder="1" applyAlignment="1">
      <alignment horizontal="center" wrapText="1"/>
    </xf>
    <xf numFmtId="0" fontId="170" fillId="0" borderId="57" xfId="0" applyFont="1" applyFill="1" applyBorder="1" applyAlignment="1">
      <alignment horizontal="center" vertical="center" wrapText="1"/>
    </xf>
    <xf numFmtId="0" fontId="170" fillId="0" borderId="59" xfId="0" applyFont="1" applyFill="1" applyBorder="1" applyAlignment="1">
      <alignment horizontal="center" vertical="center" wrapText="1"/>
    </xf>
    <xf numFmtId="0" fontId="123" fillId="0" borderId="60" xfId="0" applyFont="1" applyFill="1" applyBorder="1" applyAlignment="1">
      <alignment horizontal="center" vertical="center" wrapText="1"/>
    </xf>
    <xf numFmtId="0" fontId="123" fillId="0" borderId="78" xfId="0" applyFont="1" applyFill="1" applyBorder="1" applyAlignment="1">
      <alignment horizontal="center" vertical="center" wrapText="1"/>
    </xf>
    <xf numFmtId="0" fontId="123" fillId="0" borderId="60" xfId="0" applyFont="1" applyFill="1" applyBorder="1" applyAlignment="1">
      <alignment horizontal="left" vertical="center"/>
    </xf>
    <xf numFmtId="0" fontId="123" fillId="0" borderId="56" xfId="0" applyFont="1" applyFill="1" applyBorder="1" applyAlignment="1">
      <alignment horizontal="center" vertical="center" wrapText="1"/>
    </xf>
    <xf numFmtId="0" fontId="135" fillId="0" borderId="0" xfId="0" applyFont="1" applyFill="1" applyBorder="1" applyAlignment="1">
      <alignment horizontal="center" vertical="center" textRotation="255" wrapText="1"/>
    </xf>
    <xf numFmtId="0" fontId="123" fillId="0" borderId="17" xfId="0" applyFont="1" applyFill="1" applyBorder="1" applyAlignment="1">
      <alignment horizontal="center" vertical="center" wrapText="1"/>
    </xf>
    <xf numFmtId="0" fontId="130" fillId="0" borderId="97" xfId="0" applyFont="1" applyFill="1" applyBorder="1" applyAlignment="1">
      <alignment vertical="center" textRotation="255"/>
    </xf>
    <xf numFmtId="0" fontId="127" fillId="0" borderId="109" xfId="0" applyFont="1" applyFill="1" applyBorder="1" applyAlignment="1">
      <alignment horizontal="center" vertical="center" wrapText="1"/>
    </xf>
    <xf numFmtId="0" fontId="127" fillId="0" borderId="110" xfId="0" applyFont="1" applyFill="1" applyBorder="1" applyAlignment="1">
      <alignment horizontal="left" vertical="center" wrapText="1"/>
    </xf>
    <xf numFmtId="0" fontId="127" fillId="0" borderId="63" xfId="0" applyFont="1" applyFill="1" applyBorder="1" applyAlignment="1">
      <alignment horizontal="left" vertical="center" wrapText="1"/>
    </xf>
    <xf numFmtId="0" fontId="127" fillId="0" borderId="13" xfId="0" applyFont="1" applyFill="1" applyBorder="1" applyAlignment="1">
      <alignment horizontal="left" vertical="center" wrapText="1"/>
    </xf>
    <xf numFmtId="0" fontId="21" fillId="0" borderId="12" xfId="0" applyFont="1" applyFill="1" applyBorder="1" applyAlignment="1">
      <alignment vertical="center" wrapText="1"/>
    </xf>
    <xf numFmtId="0" fontId="38" fillId="0" borderId="0" xfId="0" applyFont="1" applyAlignment="1">
      <alignment vertical="top" wrapText="1"/>
    </xf>
    <xf numFmtId="169" fontId="24" fillId="0" borderId="0" xfId="184" applyNumberFormat="1" applyFont="1"/>
    <xf numFmtId="0" fontId="24" fillId="0" borderId="0" xfId="184" applyFont="1" applyAlignment="1">
      <alignment horizontal="left"/>
    </xf>
    <xf numFmtId="0" fontId="20" fillId="0" borderId="0" xfId="184"/>
    <xf numFmtId="169" fontId="20" fillId="0" borderId="0" xfId="184" applyNumberFormat="1"/>
    <xf numFmtId="0" fontId="20" fillId="0" borderId="0" xfId="184" applyAlignment="1">
      <alignment horizontal="left"/>
    </xf>
    <xf numFmtId="169" fontId="46" fillId="24" borderId="10" xfId="184" applyNumberFormat="1" applyFont="1" applyFill="1" applyBorder="1" applyAlignment="1">
      <alignment horizontal="center" wrapText="1"/>
    </xf>
    <xf numFmtId="0" fontId="46" fillId="24" borderId="10" xfId="184" applyFont="1" applyFill="1" applyBorder="1" applyAlignment="1">
      <alignment horizontal="left" wrapText="1"/>
    </xf>
    <xf numFmtId="49" fontId="10" fillId="65" borderId="105" xfId="187" applyNumberFormat="1" applyFill="1" applyBorder="1"/>
    <xf numFmtId="0" fontId="10" fillId="65" borderId="106" xfId="187" applyFill="1" applyBorder="1"/>
    <xf numFmtId="0" fontId="10" fillId="0" borderId="0" xfId="187"/>
    <xf numFmtId="49" fontId="10" fillId="0" borderId="105" xfId="187" applyNumberFormat="1" applyBorder="1"/>
    <xf numFmtId="0" fontId="10" fillId="0" borderId="106" xfId="187" applyBorder="1"/>
    <xf numFmtId="49" fontId="10" fillId="65" borderId="106" xfId="187" applyNumberFormat="1" applyFill="1" applyBorder="1"/>
    <xf numFmtId="49" fontId="10" fillId="0" borderId="106" xfId="187" applyNumberFormat="1" applyBorder="1"/>
    <xf numFmtId="168" fontId="24" fillId="0" borderId="0" xfId="184" applyNumberFormat="1" applyFont="1"/>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21" fillId="25" borderId="13" xfId="0" applyFont="1" applyFill="1" applyBorder="1" applyAlignment="1"/>
    <xf numFmtId="0" fontId="21" fillId="0" borderId="10" xfId="0" applyFont="1" applyFill="1" applyBorder="1" applyAlignment="1">
      <alignment wrapText="1"/>
    </xf>
    <xf numFmtId="0" fontId="23" fillId="0" borderId="0" xfId="146" applyFont="1"/>
    <xf numFmtId="0" fontId="120" fillId="0" borderId="38" xfId="0" applyFont="1" applyFill="1" applyBorder="1" applyAlignment="1">
      <alignment horizontal="left" vertical="center"/>
    </xf>
    <xf numFmtId="166" fontId="120" fillId="0" borderId="69" xfId="0" applyNumberFormat="1" applyFont="1" applyFill="1" applyBorder="1" applyAlignment="1">
      <alignment horizontal="center" vertical="center"/>
    </xf>
    <xf numFmtId="0" fontId="20" fillId="0" borderId="0" xfId="146" applyFont="1" applyFill="1"/>
    <xf numFmtId="0" fontId="106" fillId="0" borderId="97" xfId="0" applyFont="1" applyFill="1" applyBorder="1"/>
    <xf numFmtId="0" fontId="127" fillId="0" borderId="96" xfId="0" applyFont="1" applyFill="1" applyBorder="1" applyAlignment="1">
      <alignment horizontal="center" vertical="center"/>
    </xf>
    <xf numFmtId="0" fontId="127" fillId="0" borderId="96" xfId="0" applyFont="1" applyFill="1" applyBorder="1" applyAlignment="1">
      <alignment horizontal="left" vertical="center"/>
    </xf>
    <xf numFmtId="0" fontId="127" fillId="0" borderId="0" xfId="0" applyFont="1" applyFill="1" applyBorder="1" applyAlignment="1">
      <alignment horizontal="center" vertical="center" wrapText="1"/>
    </xf>
    <xf numFmtId="0" fontId="127" fillId="0" borderId="0" xfId="0" applyFont="1" applyFill="1" applyBorder="1" applyAlignment="1">
      <alignment horizontal="center" vertical="center"/>
    </xf>
    <xf numFmtId="0" fontId="127" fillId="0" borderId="0" xfId="0" applyFont="1" applyFill="1" applyBorder="1" applyAlignment="1">
      <alignment horizontal="left" vertical="center"/>
    </xf>
    <xf numFmtId="0" fontId="21" fillId="0" borderId="10" xfId="0" applyFont="1" applyFill="1" applyBorder="1" applyAlignment="1">
      <alignment wrapText="1"/>
    </xf>
    <xf numFmtId="0" fontId="127" fillId="0" borderId="16" xfId="0" applyFont="1" applyFill="1" applyBorder="1" applyAlignment="1">
      <alignment horizontal="center" vertical="center" wrapText="1"/>
    </xf>
    <xf numFmtId="0" fontId="119" fillId="0" borderId="63" xfId="0" applyFont="1" applyFill="1" applyBorder="1" applyAlignment="1">
      <alignment vertical="center" textRotation="255" wrapText="1"/>
    </xf>
    <xf numFmtId="0" fontId="127" fillId="0" borderId="56" xfId="0" applyFont="1" applyFill="1" applyBorder="1" applyAlignment="1">
      <alignment horizontal="center" vertical="center" wrapText="1"/>
    </xf>
    <xf numFmtId="0" fontId="21" fillId="0" borderId="10" xfId="0" applyFont="1" applyFill="1" applyBorder="1" applyAlignment="1">
      <alignment wrapText="1"/>
    </xf>
    <xf numFmtId="0" fontId="21" fillId="0" borderId="10" xfId="0" applyFont="1" applyFill="1" applyBorder="1" applyAlignment="1">
      <alignment wrapText="1"/>
    </xf>
    <xf numFmtId="0" fontId="202" fillId="0" borderId="13" xfId="64" applyFont="1" applyFill="1" applyBorder="1" applyAlignment="1">
      <alignment horizontal="left" wrapText="1"/>
    </xf>
    <xf numFmtId="49" fontId="114" fillId="4" borderId="20" xfId="46" applyNumberFormat="1" applyFont="1" applyBorder="1" applyAlignment="1">
      <alignment horizontal="center" vertical="top" wrapText="1"/>
    </xf>
    <xf numFmtId="49" fontId="114" fillId="4" borderId="14" xfId="46" applyNumberFormat="1" applyFont="1" applyBorder="1" applyAlignment="1">
      <alignment horizontal="center" vertical="top" wrapText="1"/>
    </xf>
    <xf numFmtId="0" fontId="21" fillId="0" borderId="10" xfId="0" applyFont="1" applyFill="1" applyBorder="1" applyAlignment="1">
      <alignment wrapText="1"/>
    </xf>
    <xf numFmtId="0" fontId="72" fillId="0" borderId="0" xfId="146" applyFont="1" applyFill="1" applyAlignment="1">
      <alignment vertical="top"/>
    </xf>
    <xf numFmtId="0" fontId="157" fillId="0" borderId="26" xfId="0" applyFont="1" applyBorder="1" applyAlignment="1">
      <alignment horizontal="center" vertical="center"/>
    </xf>
    <xf numFmtId="0" fontId="129" fillId="0" borderId="73" xfId="0" applyFont="1" applyFill="1" applyBorder="1" applyAlignment="1">
      <alignment horizontal="center" vertical="center" wrapText="1"/>
    </xf>
    <xf numFmtId="0" fontId="129" fillId="0" borderId="71" xfId="0" applyFont="1" applyFill="1" applyBorder="1" applyAlignment="1">
      <alignment horizontal="center" vertical="center" wrapText="1"/>
    </xf>
    <xf numFmtId="0" fontId="129" fillId="0" borderId="18" xfId="0" applyFont="1" applyFill="1" applyBorder="1" applyAlignment="1">
      <alignment horizontal="center" vertical="center"/>
    </xf>
    <xf numFmtId="0" fontId="129" fillId="0" borderId="18" xfId="0" applyFont="1" applyFill="1" applyBorder="1" applyAlignment="1">
      <alignment horizontal="left" vertical="center" wrapText="1"/>
    </xf>
    <xf numFmtId="17" fontId="106" fillId="0" borderId="0" xfId="0" quotePrefix="1" applyNumberFormat="1" applyFont="1" applyFill="1"/>
    <xf numFmtId="0" fontId="117" fillId="0" borderId="0" xfId="0" applyFont="1" applyBorder="1" applyAlignment="1">
      <alignment vertical="center" wrapText="1"/>
    </xf>
    <xf numFmtId="0" fontId="129" fillId="0" borderId="32" xfId="0" applyFont="1" applyFill="1" applyBorder="1" applyAlignment="1">
      <alignment horizontal="center" vertical="center" wrapText="1"/>
    </xf>
    <xf numFmtId="0" fontId="129" fillId="0" borderId="33" xfId="0" applyFont="1" applyFill="1" applyBorder="1" applyAlignment="1">
      <alignment horizontal="center" vertical="center" wrapText="1"/>
    </xf>
    <xf numFmtId="0" fontId="129" fillId="0" borderId="33" xfId="0" applyFont="1" applyFill="1" applyBorder="1" applyAlignment="1">
      <alignment horizontal="center" vertical="center"/>
    </xf>
    <xf numFmtId="1" fontId="129" fillId="0" borderId="89" xfId="0" applyNumberFormat="1" applyFont="1" applyFill="1" applyBorder="1" applyAlignment="1">
      <alignment horizontal="center" vertical="center" wrapText="1"/>
    </xf>
    <xf numFmtId="0" fontId="129" fillId="0" borderId="33" xfId="0" applyFont="1" applyFill="1" applyBorder="1" applyAlignment="1">
      <alignment horizontal="left" vertical="center" wrapText="1"/>
    </xf>
    <xf numFmtId="0" fontId="134" fillId="0" borderId="91" xfId="0" applyFont="1" applyFill="1" applyBorder="1"/>
    <xf numFmtId="166" fontId="134" fillId="0" borderId="33" xfId="0" applyNumberFormat="1" applyFont="1" applyFill="1" applyBorder="1"/>
    <xf numFmtId="166" fontId="134" fillId="0" borderId="93" xfId="0" applyNumberFormat="1" applyFont="1" applyFill="1" applyBorder="1"/>
    <xf numFmtId="0" fontId="106" fillId="0" borderId="96" xfId="0" applyFont="1" applyBorder="1" applyAlignment="1">
      <alignment horizontal="center"/>
    </xf>
    <xf numFmtId="0" fontId="106" fillId="0" borderId="96" xfId="0" applyFont="1" applyBorder="1" applyAlignment="1">
      <alignment horizontal="left" wrapText="1"/>
    </xf>
    <xf numFmtId="0" fontId="123" fillId="0" borderId="26" xfId="0" applyFont="1" applyFill="1" applyBorder="1" applyAlignment="1">
      <alignment horizontal="center" vertical="center" wrapText="1"/>
    </xf>
    <xf numFmtId="0" fontId="21" fillId="0" borderId="10" xfId="0" applyFont="1" applyFill="1" applyBorder="1" applyAlignment="1">
      <alignment wrapText="1"/>
    </xf>
    <xf numFmtId="0" fontId="21" fillId="42" borderId="10" xfId="0" applyFont="1" applyFill="1" applyBorder="1" applyAlignment="1">
      <alignment wrapText="1"/>
    </xf>
    <xf numFmtId="0" fontId="51" fillId="0" borderId="13" xfId="0" applyFont="1" applyBorder="1" applyAlignment="1">
      <alignment horizontal="center" wrapText="1"/>
    </xf>
    <xf numFmtId="0" fontId="51" fillId="0" borderId="18" xfId="0" applyFont="1" applyBorder="1" applyAlignment="1">
      <alignment horizontal="center" wrapText="1"/>
    </xf>
    <xf numFmtId="0" fontId="51" fillId="0" borderId="10" xfId="0" applyFont="1" applyBorder="1" applyAlignment="1">
      <alignment horizontal="center" wrapText="1"/>
    </xf>
    <xf numFmtId="0" fontId="52" fillId="24" borderId="10" xfId="0" applyFont="1" applyFill="1" applyBorder="1" applyAlignment="1">
      <alignment wrapText="1"/>
    </xf>
    <xf numFmtId="0" fontId="21" fillId="0" borderId="10" xfId="0" applyFont="1" applyBorder="1" applyAlignment="1">
      <alignment wrapText="1"/>
    </xf>
    <xf numFmtId="0" fontId="21" fillId="24" borderId="10" xfId="0" applyFont="1" applyFill="1" applyBorder="1" applyAlignment="1">
      <alignment wrapText="1"/>
    </xf>
    <xf numFmtId="0" fontId="21" fillId="25" borderId="13" xfId="0" applyFont="1" applyFill="1" applyBorder="1"/>
    <xf numFmtId="0" fontId="21" fillId="25" borderId="12" xfId="0" applyFont="1" applyFill="1" applyBorder="1"/>
    <xf numFmtId="0" fontId="21" fillId="25" borderId="10" xfId="0" applyFont="1" applyFill="1" applyBorder="1"/>
    <xf numFmtId="0" fontId="21" fillId="0" borderId="10" xfId="0" applyFont="1" applyBorder="1"/>
    <xf numFmtId="0" fontId="0" fillId="0" borderId="13" xfId="0" applyFont="1" applyFill="1" applyBorder="1" applyAlignment="1">
      <alignment horizontal="center" vertical="center"/>
    </xf>
    <xf numFmtId="0" fontId="187" fillId="0" borderId="0" xfId="0" applyFont="1" applyAlignment="1">
      <alignment vertical="top" wrapText="1"/>
    </xf>
    <xf numFmtId="0" fontId="54" fillId="0" borderId="0" xfId="0" applyFont="1" applyAlignment="1">
      <alignment vertical="top"/>
    </xf>
    <xf numFmtId="0" fontId="23" fillId="0" borderId="0" xfId="0" applyFont="1" applyAlignment="1">
      <alignment vertical="top"/>
    </xf>
    <xf numFmtId="49" fontId="52" fillId="0" borderId="13" xfId="0" quotePrefix="1" applyNumberFormat="1" applyFont="1" applyBorder="1"/>
    <xf numFmtId="0" fontId="52" fillId="0" borderId="13" xfId="0" quotePrefix="1" applyFont="1" applyBorder="1" applyAlignment="1">
      <alignment vertical="top" wrapText="1"/>
    </xf>
    <xf numFmtId="0" fontId="235" fillId="0" borderId="10" xfId="0" applyFont="1" applyBorder="1" applyAlignment="1">
      <alignment wrapText="1"/>
    </xf>
    <xf numFmtId="0" fontId="82" fillId="0" borderId="0" xfId="0" applyFont="1"/>
    <xf numFmtId="0" fontId="51" fillId="0" borderId="0" xfId="64" applyFont="1"/>
    <xf numFmtId="0" fontId="59" fillId="0" borderId="0" xfId="64" applyFont="1"/>
    <xf numFmtId="0" fontId="21" fillId="0" borderId="0" xfId="64" applyFont="1" applyAlignment="1">
      <alignment wrapText="1"/>
    </xf>
    <xf numFmtId="0" fontId="21" fillId="0" borderId="0" xfId="64" applyFont="1" applyAlignment="1">
      <alignment horizontal="center" wrapText="1"/>
    </xf>
    <xf numFmtId="0" fontId="59" fillId="32" borderId="10" xfId="64" applyFont="1" applyFill="1" applyBorder="1" applyAlignment="1">
      <alignment horizontal="center" wrapText="1"/>
    </xf>
    <xf numFmtId="0" fontId="51" fillId="24" borderId="10" xfId="64" applyFont="1" applyFill="1" applyBorder="1" applyAlignment="1">
      <alignment horizontal="center" wrapText="1"/>
    </xf>
    <xf numFmtId="0" fontId="51" fillId="24" borderId="13" xfId="64" applyFont="1" applyFill="1" applyBorder="1" applyAlignment="1">
      <alignment horizontal="center" wrapText="1"/>
    </xf>
    <xf numFmtId="0" fontId="21" fillId="25" borderId="10" xfId="64" applyFont="1" applyFill="1" applyBorder="1" applyAlignment="1">
      <alignment horizontal="center" wrapText="1"/>
    </xf>
    <xf numFmtId="0" fontId="21" fillId="25" borderId="12" xfId="64" applyFont="1" applyFill="1" applyBorder="1" applyAlignment="1">
      <alignment horizontal="center" wrapText="1"/>
    </xf>
    <xf numFmtId="0" fontId="21" fillId="0" borderId="13" xfId="64" quotePrefix="1" applyFont="1" applyBorder="1" applyAlignment="1">
      <alignment horizontal="center" wrapText="1"/>
    </xf>
    <xf numFmtId="0" fontId="21" fillId="0" borderId="13" xfId="64" applyFont="1" applyBorder="1" applyAlignment="1">
      <alignment horizontal="center"/>
    </xf>
    <xf numFmtId="0" fontId="21" fillId="0" borderId="10" xfId="64" applyFont="1" applyBorder="1" applyAlignment="1">
      <alignment horizontal="center"/>
    </xf>
    <xf numFmtId="0" fontId="21" fillId="0" borderId="13" xfId="64" applyFont="1" applyBorder="1" applyAlignment="1">
      <alignment horizontal="center" wrapText="1"/>
    </xf>
    <xf numFmtId="0" fontId="21" fillId="0" borderId="13" xfId="64" applyFont="1" applyBorder="1" applyAlignment="1" applyProtection="1">
      <alignment horizontal="center" wrapText="1"/>
      <protection locked="0"/>
    </xf>
    <xf numFmtId="0" fontId="21" fillId="0" borderId="13" xfId="64" applyFont="1" applyBorder="1" applyAlignment="1" applyProtection="1">
      <alignment horizontal="center"/>
      <protection locked="0"/>
    </xf>
    <xf numFmtId="0" fontId="21" fillId="0" borderId="12" xfId="64" applyFont="1" applyBorder="1" applyAlignment="1">
      <alignment horizontal="center"/>
    </xf>
    <xf numFmtId="0" fontId="21" fillId="24" borderId="10" xfId="64" applyFont="1" applyFill="1" applyBorder="1" applyAlignment="1">
      <alignment horizontal="center" wrapText="1"/>
    </xf>
    <xf numFmtId="0" fontId="21" fillId="24" borderId="12" xfId="64" applyFont="1" applyFill="1" applyBorder="1" applyAlignment="1">
      <alignment horizontal="center" wrapText="1"/>
    </xf>
    <xf numFmtId="0" fontId="72" fillId="0" borderId="12" xfId="0" applyFont="1" applyBorder="1"/>
    <xf numFmtId="0" fontId="70" fillId="0" borderId="13" xfId="64" applyFont="1" applyBorder="1" applyAlignment="1">
      <alignment horizontal="center"/>
    </xf>
    <xf numFmtId="0" fontId="186" fillId="0" borderId="10" xfId="0" quotePrefix="1" applyFont="1" applyBorder="1" applyAlignment="1">
      <alignment wrapText="1"/>
    </xf>
    <xf numFmtId="0" fontId="152" fillId="0" borderId="10" xfId="0" applyFont="1" applyBorder="1" applyAlignment="1">
      <alignment wrapText="1"/>
    </xf>
    <xf numFmtId="0" fontId="187" fillId="0" borderId="10" xfId="0" applyFont="1" applyBorder="1"/>
    <xf numFmtId="0" fontId="187" fillId="0" borderId="12" xfId="0" applyFont="1" applyBorder="1"/>
    <xf numFmtId="0" fontId="21" fillId="25" borderId="14" xfId="64" applyFont="1" applyFill="1" applyBorder="1" applyAlignment="1">
      <alignment horizontal="center" wrapText="1"/>
    </xf>
    <xf numFmtId="0" fontId="21" fillId="25" borderId="15" xfId="64" applyFont="1" applyFill="1" applyBorder="1" applyAlignment="1">
      <alignment horizontal="center" wrapText="1"/>
    </xf>
    <xf numFmtId="0" fontId="21" fillId="25" borderId="16" xfId="64" applyFont="1" applyFill="1" applyBorder="1" applyAlignment="1">
      <alignment horizontal="center" wrapText="1"/>
    </xf>
    <xf numFmtId="0" fontId="21" fillId="25" borderId="17" xfId="64" applyFont="1" applyFill="1" applyBorder="1" applyAlignment="1">
      <alignment horizontal="center" wrapText="1"/>
    </xf>
    <xf numFmtId="0" fontId="21" fillId="0" borderId="20" xfId="64" applyFont="1" applyBorder="1" applyAlignment="1">
      <alignment wrapText="1"/>
    </xf>
    <xf numFmtId="0" fontId="202" fillId="0" borderId="13" xfId="64" applyFont="1" applyBorder="1" applyAlignment="1">
      <alignment horizontal="center" wrapText="1"/>
    </xf>
    <xf numFmtId="0" fontId="21" fillId="0" borderId="10" xfId="64" applyFont="1" applyBorder="1" applyAlignment="1">
      <alignment horizontal="center" wrapText="1"/>
    </xf>
    <xf numFmtId="0" fontId="21" fillId="0" borderId="12" xfId="64" applyFont="1" applyBorder="1" applyAlignment="1">
      <alignment horizontal="center" wrapText="1"/>
    </xf>
    <xf numFmtId="0" fontId="22" fillId="0" borderId="12" xfId="64" applyFont="1" applyBorder="1" applyAlignment="1">
      <alignment horizontal="center" wrapText="1"/>
    </xf>
    <xf numFmtId="0" fontId="21" fillId="0" borderId="12" xfId="64" quotePrefix="1" applyFont="1" applyBorder="1" applyAlignment="1">
      <alignment horizontal="center" wrapText="1"/>
    </xf>
    <xf numFmtId="0" fontId="21" fillId="25" borderId="0" xfId="64" applyFont="1" applyFill="1" applyAlignment="1">
      <alignment horizontal="center" wrapText="1"/>
    </xf>
    <xf numFmtId="0" fontId="21" fillId="25" borderId="21" xfId="64" applyFont="1" applyFill="1" applyBorder="1" applyAlignment="1">
      <alignment horizontal="center" wrapText="1"/>
    </xf>
    <xf numFmtId="0" fontId="21" fillId="0" borderId="11" xfId="0" applyFont="1" applyBorder="1" applyAlignment="1">
      <alignment wrapText="1"/>
    </xf>
    <xf numFmtId="0" fontId="247" fillId="0" borderId="10" xfId="0" applyFont="1" applyBorder="1" applyAlignment="1">
      <alignment horizontal="center" vertical="center" wrapText="1"/>
    </xf>
    <xf numFmtId="0" fontId="247" fillId="0" borderId="10" xfId="0" applyFont="1" applyBorder="1" applyAlignment="1">
      <alignment horizontal="center" vertical="center"/>
    </xf>
    <xf numFmtId="0" fontId="247" fillId="0" borderId="10" xfId="0" applyFont="1" applyBorder="1" applyAlignment="1">
      <alignment horizontal="left" vertical="center"/>
    </xf>
    <xf numFmtId="0" fontId="247" fillId="0" borderId="60" xfId="0" applyFont="1" applyBorder="1" applyAlignment="1">
      <alignment horizontal="center" vertical="center"/>
    </xf>
    <xf numFmtId="0" fontId="247" fillId="0" borderId="60" xfId="0" applyFont="1" applyBorder="1" applyAlignment="1">
      <alignment horizontal="left" vertical="center"/>
    </xf>
    <xf numFmtId="0" fontId="119" fillId="0" borderId="19" xfId="0" applyFont="1" applyFill="1" applyBorder="1" applyAlignment="1">
      <alignment horizontal="center" vertical="center" textRotation="255" wrapText="1"/>
    </xf>
    <xf numFmtId="0" fontId="142" fillId="0" borderId="58" xfId="0" applyFont="1" applyBorder="1" applyAlignment="1">
      <alignment horizontal="center" vertical="center" wrapText="1"/>
    </xf>
    <xf numFmtId="0" fontId="142" fillId="0" borderId="10" xfId="0" applyFont="1" applyBorder="1" applyAlignment="1">
      <alignment horizontal="center" vertical="center" wrapText="1"/>
    </xf>
    <xf numFmtId="0" fontId="142" fillId="0" borderId="60" xfId="0" applyFont="1" applyBorder="1" applyAlignment="1">
      <alignment horizontal="center" vertical="center" wrapText="1"/>
    </xf>
    <xf numFmtId="1" fontId="129" fillId="0" borderId="58" xfId="0" applyNumberFormat="1" applyFont="1" applyFill="1" applyBorder="1" applyAlignment="1">
      <alignment horizontal="center" vertical="center" wrapText="1"/>
    </xf>
    <xf numFmtId="0" fontId="106" fillId="0" borderId="0" xfId="0" applyFont="1" applyFill="1" applyAlignment="1">
      <alignment vertical="top"/>
    </xf>
    <xf numFmtId="0" fontId="142" fillId="0" borderId="16" xfId="0" applyFont="1" applyBorder="1" applyAlignment="1">
      <alignment horizontal="left" vertical="center"/>
    </xf>
    <xf numFmtId="0" fontId="142" fillId="0" borderId="17" xfId="0" applyFont="1" applyBorder="1" applyAlignment="1">
      <alignment horizontal="center" vertical="center" wrapText="1"/>
    </xf>
    <xf numFmtId="0" fontId="142" fillId="0" borderId="102" xfId="0" applyFont="1" applyBorder="1" applyAlignment="1">
      <alignment horizontal="left" vertical="center"/>
    </xf>
    <xf numFmtId="0" fontId="129" fillId="0" borderId="67" xfId="0" applyFont="1" applyFill="1" applyBorder="1" applyAlignment="1">
      <alignment horizontal="center" vertical="center" wrapText="1"/>
    </xf>
    <xf numFmtId="0" fontId="129" fillId="0" borderId="12" xfId="0" applyFont="1" applyFill="1" applyBorder="1" applyAlignment="1">
      <alignment horizontal="center" vertical="center"/>
    </xf>
    <xf numFmtId="0" fontId="120" fillId="0" borderId="0" xfId="0" applyFont="1" applyFill="1" applyBorder="1" applyAlignment="1">
      <alignment horizontal="left" vertical="center"/>
    </xf>
    <xf numFmtId="0" fontId="123" fillId="0" borderId="16" xfId="0" quotePrefix="1" applyFont="1" applyFill="1" applyBorder="1" applyAlignment="1">
      <alignment horizontal="center" vertical="center"/>
    </xf>
    <xf numFmtId="0" fontId="123" fillId="0" borderId="10" xfId="0" quotePrefix="1" applyFont="1" applyFill="1" applyBorder="1" applyAlignment="1">
      <alignment horizontal="center" vertical="center"/>
    </xf>
    <xf numFmtId="0" fontId="142" fillId="0" borderId="0" xfId="0" applyFont="1" applyFill="1" applyBorder="1" applyAlignment="1">
      <alignment horizontal="center" vertical="center"/>
    </xf>
    <xf numFmtId="166" fontId="131" fillId="0" borderId="0" xfId="0" applyNumberFormat="1" applyFont="1" applyFill="1" applyBorder="1"/>
    <xf numFmtId="166" fontId="106" fillId="0" borderId="19" xfId="0" applyNumberFormat="1" applyFont="1" applyFill="1" applyBorder="1"/>
    <xf numFmtId="0" fontId="142" fillId="0" borderId="0" xfId="0" applyFont="1" applyFill="1" applyBorder="1" applyAlignment="1">
      <alignment horizontal="center" vertical="center" wrapText="1"/>
    </xf>
    <xf numFmtId="0" fontId="106" fillId="0" borderId="38" xfId="0" applyFont="1" applyFill="1" applyBorder="1"/>
    <xf numFmtId="0" fontId="129" fillId="0" borderId="53" xfId="0" applyFont="1" applyFill="1" applyBorder="1" applyAlignment="1">
      <alignment horizontal="center" vertical="center" wrapText="1"/>
    </xf>
    <xf numFmtId="0" fontId="119" fillId="0" borderId="17" xfId="0" applyFont="1" applyFill="1" applyBorder="1" applyAlignment="1">
      <alignment horizontal="center" vertical="center" textRotation="255" wrapText="1"/>
    </xf>
    <xf numFmtId="0" fontId="117" fillId="0" borderId="26" xfId="0" applyFont="1" applyFill="1" applyBorder="1" applyAlignment="1">
      <alignment horizontal="center" vertical="center"/>
    </xf>
    <xf numFmtId="0" fontId="117" fillId="0" borderId="0" xfId="0" applyFont="1" applyFill="1" applyAlignment="1">
      <alignment horizontal="center" vertical="center"/>
    </xf>
    <xf numFmtId="0" fontId="134" fillId="0" borderId="10" xfId="0" applyFont="1" applyFill="1" applyBorder="1"/>
    <xf numFmtId="0" fontId="38" fillId="0" borderId="10" xfId="0" applyFont="1" applyFill="1" applyBorder="1" applyAlignment="1">
      <alignment horizontal="left" vertical="top"/>
    </xf>
    <xf numFmtId="0" fontId="202" fillId="0" borderId="13" xfId="64" applyFont="1" applyFill="1" applyBorder="1" applyAlignment="1">
      <alignment horizontal="center"/>
    </xf>
    <xf numFmtId="0" fontId="21" fillId="0" borderId="10" xfId="64" applyFont="1" applyFill="1" applyBorder="1" applyAlignment="1">
      <alignment horizontal="center"/>
    </xf>
    <xf numFmtId="0" fontId="202" fillId="0" borderId="10" xfId="64" applyFont="1" applyFill="1" applyBorder="1" applyAlignment="1">
      <alignment horizontal="center"/>
    </xf>
    <xf numFmtId="0" fontId="202" fillId="0" borderId="13" xfId="64" quotePrefix="1" applyFont="1" applyFill="1" applyBorder="1" applyAlignment="1">
      <alignment horizontal="center" wrapText="1"/>
    </xf>
    <xf numFmtId="0" fontId="202" fillId="0" borderId="13" xfId="64" applyFont="1" applyFill="1" applyBorder="1" applyAlignment="1">
      <alignment horizontal="center" wrapText="1"/>
    </xf>
    <xf numFmtId="0" fontId="21" fillId="0" borderId="13" xfId="64" applyFont="1" applyFill="1" applyBorder="1" applyAlignment="1">
      <alignment horizontal="center" wrapText="1"/>
    </xf>
    <xf numFmtId="0" fontId="245" fillId="0" borderId="10" xfId="0" applyFont="1" applyFill="1" applyBorder="1" applyAlignment="1">
      <alignment horizontal="center"/>
    </xf>
    <xf numFmtId="0" fontId="70" fillId="0" borderId="13" xfId="64" applyFont="1" applyFill="1" applyBorder="1" applyAlignment="1">
      <alignment horizontal="center" wrapText="1"/>
    </xf>
    <xf numFmtId="0" fontId="202" fillId="0" borderId="12" xfId="64" quotePrefix="1" applyFont="1" applyFill="1" applyBorder="1" applyAlignment="1">
      <alignment horizontal="center" wrapText="1"/>
    </xf>
    <xf numFmtId="0" fontId="235" fillId="0" borderId="10" xfId="0" applyFont="1" applyFill="1" applyBorder="1" applyAlignment="1">
      <alignment wrapText="1"/>
    </xf>
    <xf numFmtId="0" fontId="235" fillId="0" borderId="10" xfId="0" applyFont="1" applyFill="1" applyBorder="1" applyAlignment="1">
      <alignment vertical="top" wrapText="1"/>
    </xf>
    <xf numFmtId="0" fontId="235" fillId="0" borderId="10" xfId="0" applyFont="1" applyFill="1" applyBorder="1"/>
    <xf numFmtId="0" fontId="158" fillId="0" borderId="96" xfId="0" applyFont="1" applyBorder="1" applyAlignment="1">
      <alignment horizontal="center" vertical="center" wrapText="1"/>
    </xf>
    <xf numFmtId="0" fontId="129" fillId="0" borderId="51" xfId="0" applyFont="1" applyBorder="1" applyAlignment="1">
      <alignment horizontal="center" vertical="center" wrapText="1"/>
    </xf>
    <xf numFmtId="166" fontId="124" fillId="0" borderId="19" xfId="0" applyNumberFormat="1" applyFont="1" applyBorder="1" applyAlignment="1">
      <alignment horizontal="center" vertical="center" wrapText="1"/>
    </xf>
    <xf numFmtId="49" fontId="129" fillId="0" borderId="15" xfId="0" applyNumberFormat="1" applyFont="1" applyBorder="1" applyAlignment="1">
      <alignment horizontal="left" vertical="center"/>
    </xf>
    <xf numFmtId="49" fontId="129" fillId="0" borderId="0" xfId="0" applyNumberFormat="1" applyFont="1" applyBorder="1" applyAlignment="1">
      <alignment horizontal="left" vertical="center"/>
    </xf>
    <xf numFmtId="166" fontId="124" fillId="0" borderId="109" xfId="0" applyNumberFormat="1" applyFont="1" applyBorder="1" applyAlignment="1">
      <alignment horizontal="center" vertical="center" wrapText="1"/>
    </xf>
    <xf numFmtId="0" fontId="119" fillId="0" borderId="76" xfId="0" applyFont="1" applyBorder="1" applyAlignment="1">
      <alignment vertical="center" textRotation="255" wrapText="1"/>
    </xf>
    <xf numFmtId="0" fontId="123" fillId="0" borderId="15" xfId="0" applyFont="1" applyBorder="1" applyAlignment="1">
      <alignment horizontal="center" vertical="center" wrapText="1"/>
    </xf>
    <xf numFmtId="0" fontId="119" fillId="0" borderId="97" xfId="0" applyFont="1" applyBorder="1" applyAlignment="1">
      <alignment vertical="center" textRotation="255" wrapText="1"/>
    </xf>
    <xf numFmtId="0" fontId="123" fillId="0" borderId="13" xfId="0" applyFont="1" applyBorder="1" applyAlignment="1">
      <alignment horizontal="center" vertical="center" wrapText="1"/>
    </xf>
    <xf numFmtId="0" fontId="158" fillId="0" borderId="110" xfId="0" applyFont="1" applyBorder="1" applyAlignment="1">
      <alignment horizontal="center" vertical="center" wrapText="1"/>
    </xf>
    <xf numFmtId="0" fontId="158" fillId="0" borderId="37" xfId="0" applyFont="1" applyBorder="1" applyAlignment="1">
      <alignment horizontal="center" vertical="center" wrapText="1"/>
    </xf>
    <xf numFmtId="0" fontId="158" fillId="0" borderId="0" xfId="0" applyFont="1" applyBorder="1" applyAlignment="1">
      <alignment horizontal="center" vertical="center" wrapText="1"/>
    </xf>
    <xf numFmtId="166" fontId="106" fillId="0" borderId="92" xfId="0" applyNumberFormat="1" applyFont="1" applyBorder="1"/>
    <xf numFmtId="0" fontId="129" fillId="0" borderId="72" xfId="0" applyFont="1" applyBorder="1" applyAlignment="1">
      <alignment vertical="center" wrapText="1"/>
    </xf>
    <xf numFmtId="0" fontId="129" fillId="0" borderId="73" xfId="0" applyFont="1" applyBorder="1" applyAlignment="1">
      <alignment vertical="center" wrapText="1"/>
    </xf>
    <xf numFmtId="0" fontId="129" fillId="0" borderId="71" xfId="0" applyFont="1" applyBorder="1" applyAlignment="1">
      <alignment vertical="center" wrapText="1"/>
    </xf>
    <xf numFmtId="0" fontId="108" fillId="0" borderId="0" xfId="0" applyFont="1" applyBorder="1" applyAlignment="1">
      <alignment horizontal="left" wrapText="1"/>
    </xf>
    <xf numFmtId="0" fontId="130" fillId="0" borderId="26" xfId="0" applyFont="1" applyFill="1" applyBorder="1" applyAlignment="1">
      <alignment vertical="center" textRotation="255"/>
    </xf>
    <xf numFmtId="0" fontId="6" fillId="0" borderId="0" xfId="198"/>
    <xf numFmtId="0" fontId="6" fillId="0" borderId="0" xfId="199"/>
    <xf numFmtId="0" fontId="271" fillId="0" borderId="0" xfId="0" applyFont="1" applyAlignment="1">
      <alignment vertical="top"/>
    </xf>
    <xf numFmtId="0" fontId="72" fillId="0" borderId="0" xfId="0" applyFont="1" applyAlignment="1">
      <alignment vertical="top" wrapText="1"/>
    </xf>
    <xf numFmtId="0" fontId="129" fillId="0" borderId="101" xfId="0" applyFont="1" applyBorder="1" applyAlignment="1">
      <alignment horizontal="center" vertical="center" wrapText="1"/>
    </xf>
    <xf numFmtId="0" fontId="131" fillId="0" borderId="97" xfId="0" applyFont="1" applyBorder="1" applyAlignment="1">
      <alignment horizontal="center"/>
    </xf>
    <xf numFmtId="0" fontId="131" fillId="0" borderId="96" xfId="0" applyFont="1" applyBorder="1"/>
    <xf numFmtId="0" fontId="131" fillId="0" borderId="0" xfId="0" applyFont="1" applyBorder="1" applyAlignment="1">
      <alignment horizontal="center"/>
    </xf>
    <xf numFmtId="0" fontId="131" fillId="0" borderId="0" xfId="0" applyFont="1" applyBorder="1" applyAlignment="1">
      <alignment horizontal="left" wrapText="1"/>
    </xf>
    <xf numFmtId="0" fontId="131" fillId="0" borderId="0" xfId="0" applyFont="1" applyBorder="1"/>
    <xf numFmtId="0" fontId="129" fillId="0" borderId="51" xfId="0" applyFont="1" applyBorder="1" applyAlignment="1">
      <alignment horizontal="center" vertical="center" wrapText="1"/>
    </xf>
    <xf numFmtId="0" fontId="21" fillId="0" borderId="10" xfId="0" applyFont="1" applyBorder="1" applyAlignment="1">
      <alignment wrapText="1"/>
    </xf>
    <xf numFmtId="0" fontId="21" fillId="0" borderId="10" xfId="0" applyFont="1" applyBorder="1"/>
    <xf numFmtId="0" fontId="21" fillId="0" borderId="12" xfId="0" applyFont="1" applyBorder="1" applyAlignment="1">
      <alignment horizontal="center" vertical="top" wrapText="1"/>
    </xf>
    <xf numFmtId="0" fontId="0" fillId="0" borderId="0" xfId="0" applyFont="1" applyFill="1" applyAlignment="1">
      <alignment vertical="center"/>
    </xf>
    <xf numFmtId="0" fontId="119" fillId="0" borderId="96" xfId="0" applyFont="1" applyFill="1" applyBorder="1" applyAlignment="1">
      <alignment horizontal="center" vertical="center" textRotation="255" wrapText="1"/>
    </xf>
    <xf numFmtId="0" fontId="21" fillId="0" borderId="0" xfId="0" applyFont="1" applyAlignment="1">
      <alignment vertical="top" wrapText="1"/>
    </xf>
    <xf numFmtId="0" fontId="23" fillId="0" borderId="0" xfId="0" applyFont="1" applyAlignment="1">
      <alignment vertical="top" wrapText="1"/>
    </xf>
    <xf numFmtId="0" fontId="48" fillId="0" borderId="0" xfId="0" applyFont="1" applyAlignment="1">
      <alignment vertical="top" wrapText="1"/>
    </xf>
    <xf numFmtId="0" fontId="76" fillId="0" borderId="10" xfId="0" applyFont="1" applyBorder="1" applyAlignment="1">
      <alignment wrapText="1"/>
    </xf>
    <xf numFmtId="0" fontId="133" fillId="0" borderId="0" xfId="0" applyFont="1" applyFill="1" applyBorder="1" applyAlignment="1">
      <alignment horizontal="center" vertical="center" textRotation="255" wrapText="1"/>
    </xf>
    <xf numFmtId="0" fontId="133" fillId="0" borderId="26" xfId="0" applyFont="1" applyFill="1" applyBorder="1" applyAlignment="1">
      <alignment horizontal="center" vertical="center" textRotation="255" wrapText="1"/>
    </xf>
    <xf numFmtId="0" fontId="133" fillId="0" borderId="19" xfId="0" applyFont="1" applyFill="1" applyBorder="1" applyAlignment="1">
      <alignment horizontal="center" vertical="center" textRotation="255" wrapText="1"/>
    </xf>
    <xf numFmtId="0" fontId="133" fillId="0" borderId="17" xfId="0" applyFont="1" applyFill="1" applyBorder="1" applyAlignment="1">
      <alignment horizontal="center" vertical="center" textRotation="255" wrapText="1"/>
    </xf>
    <xf numFmtId="0" fontId="133" fillId="0" borderId="28" xfId="0" applyFont="1" applyFill="1" applyBorder="1" applyAlignment="1">
      <alignment horizontal="center" vertical="center" textRotation="255" wrapText="1"/>
    </xf>
    <xf numFmtId="0" fontId="133" fillId="0" borderId="96" xfId="0" applyFont="1" applyFill="1" applyBorder="1" applyAlignment="1">
      <alignment horizontal="center" vertical="center" textRotation="255" wrapText="1"/>
    </xf>
    <xf numFmtId="0" fontId="129" fillId="0" borderId="67" xfId="0" applyFont="1" applyFill="1" applyBorder="1" applyAlignment="1">
      <alignment horizontal="center" vertical="center" wrapText="1"/>
    </xf>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129" fillId="0" borderId="71" xfId="0" applyFont="1" applyFill="1" applyBorder="1" applyAlignment="1">
      <alignment horizontal="center" vertical="center" wrapText="1"/>
    </xf>
    <xf numFmtId="0" fontId="129" fillId="0" borderId="13" xfId="0" applyFont="1" applyFill="1" applyBorder="1" applyAlignment="1">
      <alignment horizontal="center" vertical="center"/>
    </xf>
    <xf numFmtId="0" fontId="124" fillId="0" borderId="10" xfId="0" applyFont="1" applyFill="1" applyBorder="1" applyAlignment="1">
      <alignment horizontal="center" vertical="center" wrapText="1"/>
    </xf>
    <xf numFmtId="49" fontId="129" fillId="0" borderId="109" xfId="0" applyNumberFormat="1" applyFont="1" applyFill="1" applyBorder="1" applyAlignment="1">
      <alignment horizontal="center" vertical="center" wrapText="1"/>
    </xf>
    <xf numFmtId="49" fontId="129" fillId="0" borderId="109" xfId="0" applyNumberFormat="1" applyFont="1" applyFill="1" applyBorder="1" applyAlignment="1">
      <alignment horizontal="left" vertical="center"/>
    </xf>
    <xf numFmtId="166" fontId="124" fillId="0" borderId="14" xfId="0" applyNumberFormat="1" applyFont="1" applyBorder="1" applyAlignment="1">
      <alignment horizontal="center" vertical="center" wrapText="1"/>
    </xf>
    <xf numFmtId="0" fontId="123" fillId="0" borderId="12" xfId="0" applyFont="1" applyFill="1" applyBorder="1" applyAlignment="1">
      <alignment horizontal="left" vertical="center"/>
    </xf>
    <xf numFmtId="0" fontId="123" fillId="0" borderId="109" xfId="0" applyFont="1" applyFill="1" applyBorder="1" applyAlignment="1">
      <alignment horizontal="center" vertical="center" wrapText="1"/>
    </xf>
    <xf numFmtId="0" fontId="123" fillId="0" borderId="109" xfId="0" applyFont="1" applyFill="1" applyBorder="1" applyAlignment="1">
      <alignment horizontal="left" vertical="center"/>
    </xf>
    <xf numFmtId="0" fontId="123" fillId="0" borderId="96" xfId="0" applyFont="1" applyFill="1" applyBorder="1" applyAlignment="1">
      <alignment horizontal="left" vertical="center"/>
    </xf>
    <xf numFmtId="0" fontId="117" fillId="0" borderId="33" xfId="0" applyFont="1" applyBorder="1" applyAlignment="1">
      <alignment horizontal="center" vertical="center"/>
    </xf>
    <xf numFmtId="0" fontId="118" fillId="0" borderId="33" xfId="0" applyFont="1" applyBorder="1" applyAlignment="1">
      <alignment horizontal="left" vertical="center" wrapText="1"/>
    </xf>
    <xf numFmtId="166" fontId="118" fillId="0" borderId="33" xfId="0" applyNumberFormat="1" applyFont="1" applyBorder="1" applyAlignment="1">
      <alignment horizontal="left" vertical="center" wrapText="1"/>
    </xf>
    <xf numFmtId="0" fontId="118" fillId="0" borderId="35" xfId="0" applyFont="1" applyBorder="1" applyAlignment="1">
      <alignment horizontal="left" vertical="center" wrapText="1"/>
    </xf>
    <xf numFmtId="0" fontId="123" fillId="0" borderId="59" xfId="0" applyFont="1" applyFill="1" applyBorder="1" applyAlignment="1">
      <alignment horizontal="center" vertical="center" wrapText="1"/>
    </xf>
    <xf numFmtId="0" fontId="127" fillId="0" borderId="38" xfId="0" applyFont="1" applyFill="1" applyBorder="1" applyAlignment="1">
      <alignment horizontal="center" vertical="center" wrapText="1"/>
    </xf>
    <xf numFmtId="0" fontId="127" fillId="0" borderId="16" xfId="0" applyFont="1" applyFill="1" applyBorder="1" applyAlignment="1">
      <alignment horizontal="left" vertical="center" wrapText="1"/>
    </xf>
    <xf numFmtId="0" fontId="127" fillId="0" borderId="60" xfId="0" applyFont="1" applyFill="1" applyBorder="1" applyAlignment="1">
      <alignment horizontal="left" vertical="center" wrapText="1"/>
    </xf>
    <xf numFmtId="0" fontId="144" fillId="0" borderId="0" xfId="0" applyFont="1" applyFill="1" applyBorder="1" applyAlignment="1">
      <alignment horizontal="left" wrapText="1"/>
    </xf>
    <xf numFmtId="0" fontId="143" fillId="0" borderId="0" xfId="0" applyFont="1" applyFill="1" applyBorder="1" applyAlignment="1">
      <alignment horizontal="center"/>
    </xf>
    <xf numFmtId="166" fontId="143" fillId="0" borderId="0" xfId="0" applyNumberFormat="1" applyFont="1" applyFill="1" applyBorder="1" applyAlignment="1">
      <alignment horizontal="center"/>
    </xf>
    <xf numFmtId="0" fontId="156" fillId="0" borderId="0" xfId="0" applyFont="1" applyFill="1" applyBorder="1" applyAlignment="1">
      <alignment horizontal="center"/>
    </xf>
    <xf numFmtId="11" fontId="38" fillId="0" borderId="10" xfId="0" applyNumberFormat="1" applyFont="1" applyFill="1" applyBorder="1" applyAlignment="1">
      <alignment horizontal="left" vertical="top" wrapText="1"/>
    </xf>
    <xf numFmtId="0" fontId="123" fillId="0" borderId="14" xfId="0" applyFont="1" applyFill="1" applyBorder="1" applyAlignment="1">
      <alignment horizontal="center" vertical="center" wrapText="1"/>
    </xf>
    <xf numFmtId="166" fontId="106" fillId="0" borderId="0" xfId="0" applyNumberFormat="1" applyFont="1" applyFill="1"/>
    <xf numFmtId="0" fontId="125" fillId="0" borderId="109" xfId="0" applyFont="1" applyFill="1" applyBorder="1" applyAlignment="1">
      <alignment horizontal="center" vertical="center"/>
    </xf>
    <xf numFmtId="0" fontId="125" fillId="0" borderId="60" xfId="0" applyFont="1" applyFill="1" applyBorder="1" applyAlignment="1">
      <alignment horizontal="left" vertical="center" wrapText="1"/>
    </xf>
    <xf numFmtId="0" fontId="21" fillId="0" borderId="0" xfId="0" applyFont="1" applyFill="1" applyAlignment="1">
      <alignment vertical="top"/>
    </xf>
    <xf numFmtId="0" fontId="52" fillId="0" borderId="10" xfId="0" applyFont="1" applyFill="1" applyBorder="1" applyAlignment="1">
      <alignment vertical="top" wrapText="1"/>
    </xf>
    <xf numFmtId="0" fontId="202" fillId="0" borderId="10" xfId="64" applyFont="1" applyFill="1" applyBorder="1" applyAlignment="1">
      <alignment horizontal="left" wrapText="1"/>
    </xf>
    <xf numFmtId="0" fontId="156" fillId="0" borderId="56" xfId="0" applyFont="1" applyFill="1" applyBorder="1" applyAlignment="1">
      <alignment horizontal="center" vertical="center" wrapText="1"/>
    </xf>
    <xf numFmtId="0" fontId="156" fillId="0" borderId="16" xfId="0" applyFont="1" applyFill="1" applyBorder="1" applyAlignment="1">
      <alignment horizontal="center" vertical="center" wrapText="1"/>
    </xf>
    <xf numFmtId="0" fontId="156" fillId="0" borderId="10" xfId="0" applyFont="1" applyFill="1" applyBorder="1" applyAlignment="1">
      <alignment horizontal="center" vertical="center" wrapText="1"/>
    </xf>
    <xf numFmtId="0" fontId="156" fillId="0" borderId="10" xfId="0" applyFont="1" applyFill="1" applyBorder="1" applyAlignment="1">
      <alignment horizontal="center" vertical="center"/>
    </xf>
    <xf numFmtId="0" fontId="156" fillId="0" borderId="10" xfId="0" applyFont="1" applyFill="1" applyBorder="1" applyAlignment="1">
      <alignment horizontal="left" vertical="center"/>
    </xf>
    <xf numFmtId="0" fontId="156" fillId="0" borderId="38" xfId="0" applyFont="1" applyFill="1" applyBorder="1" applyAlignment="1">
      <alignment horizontal="left" vertical="center"/>
    </xf>
    <xf numFmtId="0" fontId="156" fillId="0" borderId="13" xfId="0" applyFont="1" applyFill="1" applyBorder="1" applyAlignment="1">
      <alignment horizontal="left" vertical="center"/>
    </xf>
    <xf numFmtId="0" fontId="156" fillId="0" borderId="12" xfId="0" applyFont="1" applyFill="1" applyBorder="1" applyAlignment="1">
      <alignment horizontal="left" vertical="center"/>
    </xf>
    <xf numFmtId="166" fontId="156" fillId="0" borderId="10" xfId="0" quotePrefix="1" applyNumberFormat="1" applyFont="1" applyFill="1" applyBorder="1" applyAlignment="1">
      <alignment horizontal="center" vertical="center"/>
    </xf>
    <xf numFmtId="166" fontId="120" fillId="0" borderId="18" xfId="0" quotePrefix="1" applyNumberFormat="1" applyFont="1" applyFill="1" applyBorder="1" applyAlignment="1">
      <alignment horizontal="center" vertical="center"/>
    </xf>
    <xf numFmtId="0" fontId="120" fillId="0" borderId="67" xfId="0" quotePrefix="1" applyFont="1" applyFill="1" applyBorder="1" applyAlignment="1">
      <alignment horizontal="center" vertical="center" wrapText="1"/>
    </xf>
    <xf numFmtId="0" fontId="129" fillId="0" borderId="91" xfId="0" applyFont="1" applyFill="1" applyBorder="1" applyAlignment="1">
      <alignment horizontal="center" vertical="center" wrapText="1"/>
    </xf>
    <xf numFmtId="0" fontId="133" fillId="0" borderId="33" xfId="0" applyFont="1" applyFill="1" applyBorder="1" applyAlignment="1">
      <alignment horizontal="center" vertical="center" textRotation="255" wrapText="1"/>
    </xf>
    <xf numFmtId="0" fontId="129" fillId="0" borderId="17" xfId="0" applyFont="1" applyFill="1" applyBorder="1" applyAlignment="1">
      <alignment horizontal="center" vertical="center"/>
    </xf>
    <xf numFmtId="0" fontId="202" fillId="0" borderId="12" xfId="0" applyFont="1" applyFill="1" applyBorder="1" applyAlignment="1">
      <alignment wrapText="1"/>
    </xf>
    <xf numFmtId="0" fontId="53" fillId="0" borderId="10" xfId="0" applyFont="1" applyFill="1" applyBorder="1" applyAlignment="1">
      <alignment wrapText="1"/>
    </xf>
    <xf numFmtId="0" fontId="51" fillId="0" borderId="10" xfId="0" applyFont="1" applyFill="1" applyBorder="1" applyAlignment="1">
      <alignment vertical="top" wrapText="1"/>
    </xf>
    <xf numFmtId="9" fontId="235" fillId="0" borderId="10" xfId="0" applyNumberFormat="1" applyFont="1" applyFill="1" applyBorder="1" applyAlignment="1">
      <alignment horizontal="center"/>
    </xf>
    <xf numFmtId="0" fontId="21" fillId="0" borderId="10" xfId="0" applyFont="1" applyFill="1" applyBorder="1" applyAlignment="1">
      <alignment horizontal="left" vertical="center" wrapText="1"/>
    </xf>
    <xf numFmtId="0" fontId="129" fillId="0" borderId="59" xfId="0" applyFont="1" applyFill="1" applyBorder="1" applyAlignment="1">
      <alignment horizontal="center" vertical="center" wrapText="1"/>
    </xf>
    <xf numFmtId="0" fontId="129" fillId="0" borderId="54" xfId="0" applyFont="1" applyFill="1" applyBorder="1" applyAlignment="1">
      <alignment horizontal="center" vertical="center"/>
    </xf>
    <xf numFmtId="0" fontId="129" fillId="0" borderId="88" xfId="0" applyFont="1" applyFill="1" applyBorder="1" applyAlignment="1">
      <alignment horizontal="left" vertical="center" wrapText="1"/>
    </xf>
    <xf numFmtId="0" fontId="129" fillId="0" borderId="38" xfId="0" applyFont="1" applyFill="1" applyBorder="1" applyAlignment="1">
      <alignment horizontal="left" vertical="center" wrapText="1"/>
    </xf>
    <xf numFmtId="0" fontId="129" fillId="0" borderId="38" xfId="0" applyFont="1" applyFill="1" applyBorder="1" applyAlignment="1">
      <alignment horizontal="center" vertical="center"/>
    </xf>
    <xf numFmtId="0" fontId="129" fillId="0" borderId="110" xfId="0" applyFont="1" applyFill="1" applyBorder="1" applyAlignment="1">
      <alignment horizontal="center" vertical="center" wrapText="1"/>
    </xf>
    <xf numFmtId="0" fontId="129" fillId="0" borderId="110" xfId="0" applyFont="1" applyFill="1" applyBorder="1" applyAlignment="1">
      <alignment horizontal="left" vertical="center" wrapText="1"/>
    </xf>
    <xf numFmtId="0" fontId="129" fillId="0" borderId="110" xfId="0" applyFont="1" applyFill="1" applyBorder="1" applyAlignment="1">
      <alignment horizontal="center" vertical="center"/>
    </xf>
    <xf numFmtId="1" fontId="129" fillId="0" borderId="109" xfId="0" applyNumberFormat="1" applyFont="1" applyFill="1" applyBorder="1" applyAlignment="1">
      <alignment horizontal="center" vertical="center" wrapText="1"/>
    </xf>
    <xf numFmtId="11" fontId="38" fillId="0" borderId="10" xfId="0" applyNumberFormat="1" applyFont="1" applyFill="1" applyBorder="1" applyAlignment="1">
      <alignment horizontal="left" vertical="center" wrapText="1"/>
    </xf>
    <xf numFmtId="0" fontId="123" fillId="0" borderId="16" xfId="0" applyFont="1" applyFill="1" applyBorder="1" applyAlignment="1">
      <alignment horizontal="center" vertical="center"/>
    </xf>
    <xf numFmtId="166" fontId="123" fillId="0" borderId="10" xfId="0" applyNumberFormat="1" applyFont="1" applyFill="1" applyBorder="1" applyAlignment="1">
      <alignment horizontal="center" vertical="center"/>
    </xf>
    <xf numFmtId="0" fontId="123" fillId="0" borderId="38" xfId="0" applyFont="1" applyFill="1" applyBorder="1" applyAlignment="1">
      <alignment horizontal="left" vertical="center"/>
    </xf>
    <xf numFmtId="0" fontId="123" fillId="0" borderId="60" xfId="0" applyFont="1" applyFill="1" applyBorder="1" applyAlignment="1">
      <alignment horizontal="center" vertical="center"/>
    </xf>
    <xf numFmtId="166" fontId="123" fillId="0" borderId="60" xfId="0" applyNumberFormat="1" applyFont="1" applyFill="1" applyBorder="1" applyAlignment="1">
      <alignment horizontal="center" vertical="center"/>
    </xf>
    <xf numFmtId="0" fontId="117" fillId="0" borderId="0" xfId="0" applyFont="1" applyFill="1" applyBorder="1" applyAlignment="1">
      <alignment horizontal="center" vertical="center"/>
    </xf>
    <xf numFmtId="0" fontId="150" fillId="0" borderId="0" xfId="0" applyFont="1" applyFill="1" applyAlignment="1">
      <alignment vertical="top"/>
    </xf>
    <xf numFmtId="0" fontId="119" fillId="0" borderId="97" xfId="0" applyFont="1" applyFill="1" applyBorder="1" applyAlignment="1">
      <alignment horizontal="center" vertical="center" textRotation="255" wrapText="1"/>
    </xf>
    <xf numFmtId="0" fontId="133" fillId="0" borderId="36" xfId="0" applyFont="1" applyFill="1" applyBorder="1" applyAlignment="1">
      <alignment horizontal="center" vertical="center" textRotation="255" wrapText="1"/>
    </xf>
    <xf numFmtId="0" fontId="21" fillId="0" borderId="10" xfId="0" applyFont="1" applyFill="1" applyBorder="1" applyAlignment="1">
      <alignment wrapText="1"/>
    </xf>
    <xf numFmtId="0" fontId="72" fillId="0" borderId="0" xfId="0" applyFont="1" applyFill="1" applyAlignment="1">
      <alignment vertical="top"/>
    </xf>
    <xf numFmtId="0" fontId="21" fillId="0" borderId="10" xfId="0" applyFont="1" applyFill="1" applyBorder="1" applyAlignment="1">
      <alignment wrapText="1"/>
    </xf>
    <xf numFmtId="0" fontId="129" fillId="0" borderId="13" xfId="0" applyFont="1" applyFill="1" applyBorder="1" applyAlignment="1">
      <alignment horizontal="center" vertical="center"/>
    </xf>
    <xf numFmtId="0" fontId="129" fillId="0" borderId="63" xfId="0" applyFont="1" applyFill="1" applyBorder="1" applyAlignment="1">
      <alignment horizontal="center" vertical="center" wrapText="1"/>
    </xf>
    <xf numFmtId="0" fontId="129" fillId="0" borderId="37" xfId="0" applyFont="1" applyFill="1" applyBorder="1" applyAlignment="1">
      <alignment horizontal="center" vertical="center" wrapText="1"/>
    </xf>
    <xf numFmtId="0" fontId="129" fillId="0" borderId="37" xfId="0" applyFont="1" applyFill="1" applyBorder="1" applyAlignment="1">
      <alignment horizontal="left" vertical="center" wrapText="1"/>
    </xf>
    <xf numFmtId="0" fontId="129" fillId="0" borderId="13" xfId="0" applyFont="1" applyFill="1" applyBorder="1" applyAlignment="1">
      <alignment horizontal="center" vertical="center" wrapText="1"/>
    </xf>
    <xf numFmtId="3" fontId="129" fillId="0" borderId="16" xfId="0" applyNumberFormat="1" applyFont="1" applyFill="1" applyBorder="1" applyAlignment="1">
      <alignment horizontal="center" vertical="center" wrapText="1"/>
    </xf>
    <xf numFmtId="0" fontId="202" fillId="0" borderId="10" xfId="0" applyFont="1" applyFill="1" applyBorder="1" applyAlignment="1">
      <alignment horizontal="left" wrapText="1"/>
    </xf>
    <xf numFmtId="0" fontId="123" fillId="0" borderId="11" xfId="0" applyFont="1" applyFill="1" applyBorder="1" applyAlignment="1">
      <alignment horizontal="center" vertical="center" wrapText="1"/>
    </xf>
    <xf numFmtId="0" fontId="132" fillId="0" borderId="10" xfId="0" applyFont="1" applyFill="1" applyBorder="1" applyAlignment="1">
      <alignment horizontal="center" vertical="center" wrapText="1"/>
    </xf>
    <xf numFmtId="0" fontId="132" fillId="0" borderId="12" xfId="0" applyFont="1" applyFill="1" applyBorder="1" applyAlignment="1">
      <alignment horizontal="center" vertical="center"/>
    </xf>
    <xf numFmtId="0" fontId="123" fillId="0" borderId="109" xfId="0" applyFont="1" applyFill="1" applyBorder="1" applyAlignment="1">
      <alignment horizontal="left" vertical="center" wrapText="1"/>
    </xf>
    <xf numFmtId="0" fontId="123" fillId="0" borderId="108" xfId="0" applyFont="1" applyFill="1" applyBorder="1" applyAlignment="1">
      <alignment horizontal="center" vertical="center" wrapText="1"/>
    </xf>
    <xf numFmtId="0" fontId="132" fillId="0" borderId="60" xfId="0" applyFont="1" applyFill="1" applyBorder="1" applyAlignment="1">
      <alignment horizontal="center" vertical="center" wrapText="1"/>
    </xf>
    <xf numFmtId="0" fontId="132" fillId="0" borderId="87" xfId="0" applyFont="1" applyFill="1" applyBorder="1" applyAlignment="1">
      <alignment horizontal="center" vertical="center"/>
    </xf>
    <xf numFmtId="0" fontId="52" fillId="0" borderId="0" xfId="0" applyFont="1" applyFill="1"/>
    <xf numFmtId="0" fontId="52" fillId="0" borderId="13" xfId="0" quotePrefix="1" applyFont="1" applyFill="1" applyBorder="1" applyAlignment="1">
      <alignment vertical="top" wrapText="1"/>
    </xf>
    <xf numFmtId="0" fontId="51" fillId="0" borderId="10" xfId="0" applyFont="1" applyFill="1" applyBorder="1" applyAlignment="1">
      <alignment wrapText="1"/>
    </xf>
    <xf numFmtId="0" fontId="21" fillId="0" borderId="12" xfId="64" applyFont="1" applyFill="1" applyBorder="1" applyAlignment="1">
      <alignment horizontal="center"/>
    </xf>
    <xf numFmtId="0" fontId="157" fillId="0" borderId="0" xfId="63" applyFont="1" applyFill="1" applyAlignment="1">
      <alignment vertical="top"/>
    </xf>
    <xf numFmtId="0" fontId="118" fillId="0" borderId="0" xfId="63" applyFont="1" applyFill="1"/>
    <xf numFmtId="0" fontId="150" fillId="0" borderId="0" xfId="0" applyFont="1" applyFill="1"/>
    <xf numFmtId="0" fontId="129" fillId="0" borderId="51" xfId="0" quotePrefix="1" applyFont="1" applyFill="1" applyBorder="1" applyAlignment="1">
      <alignment horizontal="center" vertical="center"/>
    </xf>
    <xf numFmtId="49" fontId="129" fillId="0" borderId="10" xfId="0" applyNumberFormat="1" applyFont="1" applyFill="1" applyBorder="1" applyAlignment="1">
      <alignment horizontal="center" vertical="center" wrapText="1"/>
    </xf>
    <xf numFmtId="0" fontId="134" fillId="0" borderId="33" xfId="0" applyFont="1" applyFill="1" applyBorder="1"/>
    <xf numFmtId="1" fontId="129" fillId="0" borderId="33" xfId="0" applyNumberFormat="1" applyFont="1" applyFill="1" applyBorder="1" applyAlignment="1">
      <alignment horizontal="center" vertical="center" wrapText="1"/>
    </xf>
    <xf numFmtId="166" fontId="124" fillId="0" borderId="17" xfId="0" applyNumberFormat="1" applyFont="1" applyFill="1" applyBorder="1" applyAlignment="1">
      <alignment horizontal="center" vertical="center" wrapText="1"/>
    </xf>
    <xf numFmtId="0" fontId="0" fillId="0" borderId="98" xfId="0" applyBorder="1"/>
    <xf numFmtId="0" fontId="123" fillId="0" borderId="13" xfId="0" applyFont="1" applyFill="1" applyBorder="1" applyAlignment="1">
      <alignment horizontal="center" vertical="center" wrapText="1"/>
    </xf>
    <xf numFmtId="0" fontId="106" fillId="0" borderId="64" xfId="0" applyFont="1" applyBorder="1" applyAlignment="1">
      <alignment horizontal="center"/>
    </xf>
    <xf numFmtId="0" fontId="106" fillId="0" borderId="18" xfId="0" applyFont="1" applyBorder="1" applyAlignment="1">
      <alignment horizontal="left" wrapText="1"/>
    </xf>
    <xf numFmtId="0" fontId="106" fillId="0" borderId="12" xfId="0" applyFont="1" applyBorder="1" applyAlignment="1">
      <alignment horizontal="left" wrapText="1"/>
    </xf>
    <xf numFmtId="0" fontId="21" fillId="0" borderId="10" xfId="0" applyFont="1" applyFill="1" applyBorder="1" applyAlignment="1">
      <alignment wrapText="1"/>
    </xf>
    <xf numFmtId="0" fontId="38" fillId="0" borderId="13"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21" fillId="0" borderId="10" xfId="0" applyFont="1" applyFill="1" applyBorder="1" applyAlignment="1">
      <alignment wrapText="1"/>
    </xf>
    <xf numFmtId="0" fontId="0" fillId="0" borderId="0" xfId="0" applyFont="1" applyBorder="1" applyAlignment="1">
      <alignment vertical="top"/>
    </xf>
    <xf numFmtId="0" fontId="21" fillId="0" borderId="10" xfId="0" applyFont="1" applyFill="1" applyBorder="1" applyAlignment="1">
      <alignment wrapText="1"/>
    </xf>
    <xf numFmtId="0" fontId="19" fillId="0" borderId="0" xfId="89" applyAlignment="1">
      <alignment vertical="top"/>
    </xf>
    <xf numFmtId="166" fontId="134" fillId="0" borderId="99" xfId="0" applyNumberFormat="1" applyFont="1" applyFill="1" applyBorder="1"/>
    <xf numFmtId="49" fontId="129" fillId="0" borderId="96" xfId="0" applyNumberFormat="1" applyFont="1" applyFill="1" applyBorder="1" applyAlignment="1">
      <alignment horizontal="center" vertical="center" wrapText="1"/>
    </xf>
    <xf numFmtId="0" fontId="129" fillId="0" borderId="52" xfId="0" applyFont="1" applyFill="1" applyBorder="1" applyAlignment="1">
      <alignment horizontal="center" vertical="center" wrapText="1"/>
    </xf>
    <xf numFmtId="0" fontId="129" fillId="0" borderId="59" xfId="0" applyFont="1" applyFill="1" applyBorder="1" applyAlignment="1">
      <alignment horizontal="center" vertical="center"/>
    </xf>
    <xf numFmtId="0" fontId="129" fillId="0" borderId="54" xfId="0" applyFont="1" applyFill="1" applyBorder="1" applyAlignment="1">
      <alignment horizontal="left" vertical="center" wrapText="1"/>
    </xf>
    <xf numFmtId="1" fontId="129" fillId="0" borderId="54" xfId="0" applyNumberFormat="1" applyFont="1" applyFill="1" applyBorder="1" applyAlignment="1">
      <alignment horizontal="center" vertical="center" wrapText="1"/>
    </xf>
    <xf numFmtId="166" fontId="134" fillId="0" borderId="92" xfId="0" applyNumberFormat="1" applyFont="1" applyFill="1" applyBorder="1"/>
    <xf numFmtId="166" fontId="134" fillId="0" borderId="21" xfId="0" applyNumberFormat="1" applyFont="1" applyFill="1" applyBorder="1"/>
    <xf numFmtId="0" fontId="121" fillId="0" borderId="0" xfId="0" applyFont="1" applyBorder="1"/>
    <xf numFmtId="166" fontId="121" fillId="0" borderId="0" xfId="0" applyNumberFormat="1" applyFont="1" applyBorder="1"/>
    <xf numFmtId="0" fontId="117" fillId="0" borderId="97" xfId="0" applyFont="1" applyBorder="1" applyAlignment="1">
      <alignment horizontal="center" vertical="center"/>
    </xf>
    <xf numFmtId="0" fontId="123" fillId="0" borderId="71" xfId="0" applyFont="1" applyFill="1" applyBorder="1" applyAlignment="1">
      <alignment horizontal="center" vertical="center" wrapText="1"/>
    </xf>
    <xf numFmtId="0" fontId="119" fillId="0" borderId="38" xfId="0" applyFont="1" applyFill="1" applyBorder="1" applyAlignment="1">
      <alignment horizontal="center" vertical="center" textRotation="255" wrapText="1"/>
    </xf>
    <xf numFmtId="0" fontId="72" fillId="0" borderId="0" xfId="0" applyFont="1" applyFill="1" applyAlignment="1">
      <alignment vertical="top" wrapText="1"/>
    </xf>
    <xf numFmtId="0" fontId="21" fillId="0" borderId="10" xfId="0" applyFont="1" applyFill="1" applyBorder="1" applyAlignment="1">
      <alignment wrapText="1"/>
    </xf>
    <xf numFmtId="0" fontId="38" fillId="0" borderId="13"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38" fillId="0" borderId="0" xfId="0" applyFont="1" applyFill="1" applyAlignment="1">
      <alignment vertical="top"/>
    </xf>
    <xf numFmtId="0" fontId="129" fillId="0" borderId="71" xfId="0" applyFont="1" applyFill="1" applyBorder="1" applyAlignment="1">
      <alignment horizontal="center" vertical="center" wrapText="1"/>
    </xf>
    <xf numFmtId="0" fontId="129" fillId="0" borderId="71" xfId="0" applyFont="1" applyFill="1" applyBorder="1" applyAlignment="1">
      <alignment horizontal="center" vertical="center" wrapText="1"/>
    </xf>
    <xf numFmtId="0" fontId="21" fillId="0" borderId="10" xfId="0" applyFont="1" applyFill="1" applyBorder="1" applyAlignment="1">
      <alignment wrapText="1"/>
    </xf>
    <xf numFmtId="0" fontId="38" fillId="0" borderId="13"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123" fillId="0" borderId="71" xfId="0" applyFont="1" applyFill="1" applyBorder="1" applyAlignment="1">
      <alignment horizontal="center" vertical="center" wrapText="1"/>
    </xf>
    <xf numFmtId="0" fontId="129" fillId="0" borderId="67" xfId="0" applyFont="1" applyFill="1" applyBorder="1" applyAlignment="1">
      <alignment horizontal="center" vertical="center" wrapText="1"/>
    </xf>
    <xf numFmtId="0" fontId="129" fillId="0" borderId="51" xfId="0" quotePrefix="1" applyFont="1" applyFill="1" applyBorder="1" applyAlignment="1">
      <alignment horizontal="center" vertical="center" wrapText="1"/>
    </xf>
    <xf numFmtId="0" fontId="129" fillId="0" borderId="12" xfId="0" applyFont="1" applyFill="1" applyBorder="1" applyAlignment="1">
      <alignment horizontal="center" vertical="center"/>
    </xf>
    <xf numFmtId="0" fontId="21" fillId="0" borderId="10" xfId="0" quotePrefix="1" applyFont="1" applyFill="1" applyBorder="1" applyAlignment="1">
      <alignment horizontal="left" wrapText="1"/>
    </xf>
    <xf numFmtId="49" fontId="129" fillId="0" borderId="10" xfId="0" applyNumberFormat="1"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56" fillId="0" borderId="11" xfId="0" applyFont="1" applyFill="1" applyBorder="1" applyAlignment="1">
      <alignment horizontal="center" vertical="center" wrapText="1"/>
    </xf>
    <xf numFmtId="0" fontId="120" fillId="0" borderId="26" xfId="0" applyFont="1" applyFill="1" applyBorder="1" applyAlignment="1">
      <alignment horizontal="center"/>
    </xf>
    <xf numFmtId="0" fontId="120" fillId="0" borderId="0" xfId="0" applyFont="1" applyFill="1" applyAlignment="1">
      <alignment horizontal="left" wrapText="1"/>
    </xf>
    <xf numFmtId="0" fontId="120" fillId="0" borderId="0" xfId="0" applyFont="1" applyFill="1" applyAlignment="1">
      <alignment horizontal="center"/>
    </xf>
    <xf numFmtId="166" fontId="156" fillId="0" borderId="10" xfId="0" applyNumberFormat="1" applyFont="1" applyFill="1" applyBorder="1" applyAlignment="1">
      <alignment horizontal="center" vertical="center"/>
    </xf>
    <xf numFmtId="0" fontId="142" fillId="0" borderId="10" xfId="0" quotePrefix="1" applyFont="1" applyFill="1" applyBorder="1" applyAlignment="1">
      <alignment horizontal="center" vertical="center"/>
    </xf>
    <xf numFmtId="0" fontId="142" fillId="0" borderId="10" xfId="0" applyFont="1" applyFill="1" applyBorder="1" applyAlignment="1">
      <alignment horizontal="left" vertical="center"/>
    </xf>
    <xf numFmtId="0" fontId="106" fillId="0" borderId="0" xfId="0" applyFont="1" applyFill="1" applyAlignment="1">
      <alignment horizontal="center"/>
    </xf>
    <xf numFmtId="0" fontId="125" fillId="0" borderId="53" xfId="0" applyFont="1" applyFill="1" applyBorder="1" applyAlignment="1">
      <alignment horizontal="center" vertical="center" wrapText="1"/>
    </xf>
    <xf numFmtId="0" fontId="125" fillId="0" borderId="54" xfId="0" applyFont="1" applyFill="1" applyBorder="1" applyAlignment="1">
      <alignment horizontal="center" vertical="center" wrapText="1"/>
    </xf>
    <xf numFmtId="1" fontId="125" fillId="0" borderId="16" xfId="0" applyNumberFormat="1" applyFont="1" applyFill="1" applyBorder="1" applyAlignment="1">
      <alignment horizontal="center" vertical="center" wrapText="1"/>
    </xf>
    <xf numFmtId="1" fontId="125" fillId="0" borderId="10" xfId="0" applyNumberFormat="1" applyFont="1" applyFill="1" applyBorder="1" applyAlignment="1">
      <alignment horizontal="center" vertical="center" wrapText="1"/>
    </xf>
    <xf numFmtId="1" fontId="125" fillId="0" borderId="60" xfId="0" applyNumberFormat="1" applyFont="1" applyFill="1" applyBorder="1" applyAlignment="1">
      <alignment horizontal="center" vertical="center" wrapText="1"/>
    </xf>
    <xf numFmtId="49" fontId="129" fillId="0" borderId="89" xfId="0" applyNumberFormat="1" applyFont="1" applyFill="1" applyBorder="1" applyAlignment="1">
      <alignment horizontal="center" vertical="center" wrapText="1"/>
    </xf>
    <xf numFmtId="49" fontId="129" fillId="0" borderId="89" xfId="0" applyNumberFormat="1" applyFont="1" applyFill="1" applyBorder="1" applyAlignment="1">
      <alignment horizontal="left" vertical="center"/>
    </xf>
    <xf numFmtId="0" fontId="129" fillId="0" borderId="91" xfId="0" applyFont="1" applyFill="1" applyBorder="1" applyAlignment="1">
      <alignment horizontal="center" vertical="center"/>
    </xf>
    <xf numFmtId="0" fontId="129" fillId="0" borderId="93" xfId="0" applyFont="1" applyFill="1" applyBorder="1" applyAlignment="1">
      <alignment horizontal="center" vertical="center"/>
    </xf>
    <xf numFmtId="0" fontId="129" fillId="0" borderId="66" xfId="0" quotePrefix="1" applyFont="1" applyFill="1" applyBorder="1" applyAlignment="1">
      <alignment horizontal="center" vertical="center"/>
    </xf>
    <xf numFmtId="0" fontId="106" fillId="0" borderId="26" xfId="0" applyFont="1" applyFill="1" applyBorder="1" applyAlignment="1">
      <alignment horizontal="center"/>
    </xf>
    <xf numFmtId="0" fontId="106" fillId="0" borderId="0" xfId="0" applyFont="1" applyFill="1" applyAlignment="1">
      <alignment horizontal="left" wrapText="1"/>
    </xf>
    <xf numFmtId="0" fontId="52" fillId="0" borderId="10" xfId="0" applyFont="1" applyFill="1" applyBorder="1"/>
    <xf numFmtId="0" fontId="129" fillId="0" borderId="10" xfId="0" applyFont="1" applyFill="1" applyBorder="1" applyAlignment="1">
      <alignment horizontal="left" vertical="top" wrapText="1"/>
    </xf>
    <xf numFmtId="49" fontId="129" fillId="0" borderId="58" xfId="0" applyNumberFormat="1" applyFont="1" applyFill="1" applyBorder="1" applyAlignment="1">
      <alignment horizontal="center" vertical="center" wrapText="1"/>
    </xf>
    <xf numFmtId="49" fontId="129" fillId="0" borderId="62" xfId="0" applyNumberFormat="1" applyFont="1" applyFill="1" applyBorder="1" applyAlignment="1">
      <alignment horizontal="center" vertical="center" wrapText="1"/>
    </xf>
    <xf numFmtId="49" fontId="129" fillId="0" borderId="16" xfId="0" applyNumberFormat="1" applyFont="1" applyFill="1" applyBorder="1" applyAlignment="1">
      <alignment horizontal="center" vertical="center" wrapText="1"/>
    </xf>
    <xf numFmtId="49" fontId="129" fillId="0" borderId="16" xfId="0" applyNumberFormat="1" applyFont="1" applyFill="1" applyBorder="1" applyAlignment="1">
      <alignment horizontal="left" vertical="center"/>
    </xf>
    <xf numFmtId="0" fontId="129" fillId="0" borderId="92" xfId="0" applyFont="1" applyFill="1" applyBorder="1" applyAlignment="1">
      <alignment horizontal="center" vertical="center"/>
    </xf>
    <xf numFmtId="0" fontId="129" fillId="0" borderId="21" xfId="0" applyFont="1" applyFill="1" applyBorder="1" applyAlignment="1">
      <alignment horizontal="center" vertical="center"/>
    </xf>
    <xf numFmtId="0" fontId="129" fillId="0" borderId="99"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37" fillId="0" borderId="0" xfId="0" applyFont="1" applyFill="1" applyBorder="1" applyAlignment="1">
      <alignment horizontal="center" vertical="center" wrapText="1"/>
    </xf>
    <xf numFmtId="0" fontId="137" fillId="0" borderId="96" xfId="0" applyFont="1" applyFill="1" applyBorder="1" applyAlignment="1">
      <alignment horizontal="center" vertical="center" wrapText="1"/>
    </xf>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21" fillId="25" borderId="10" xfId="64" quotePrefix="1" applyFont="1" applyFill="1" applyBorder="1" applyAlignment="1">
      <alignment vertical="top" wrapText="1"/>
    </xf>
    <xf numFmtId="0" fontId="21" fillId="0" borderId="10" xfId="64" applyFont="1" applyFill="1" applyBorder="1" applyAlignment="1">
      <alignment vertical="top" wrapText="1"/>
    </xf>
    <xf numFmtId="0" fontId="21" fillId="0" borderId="13" xfId="64" applyFont="1" applyFill="1" applyBorder="1" applyAlignment="1">
      <alignment vertical="top" wrapText="1"/>
    </xf>
    <xf numFmtId="0" fontId="21" fillId="0" borderId="13" xfId="64" applyFont="1" applyFill="1" applyBorder="1" applyAlignment="1">
      <alignment horizontal="left" vertical="top" wrapText="1"/>
    </xf>
    <xf numFmtId="0" fontId="21" fillId="0" borderId="10" xfId="64" applyFont="1" applyFill="1" applyBorder="1" applyAlignment="1">
      <alignment horizontal="center" vertical="top" wrapText="1"/>
    </xf>
    <xf numFmtId="0" fontId="21" fillId="0" borderId="10" xfId="0" applyFont="1" applyFill="1" applyBorder="1" applyAlignment="1">
      <alignment wrapText="1"/>
    </xf>
    <xf numFmtId="0" fontId="48" fillId="0" borderId="0" xfId="0" applyFont="1" applyFill="1" applyAlignment="1">
      <alignment vertical="top"/>
    </xf>
    <xf numFmtId="0" fontId="20" fillId="0" borderId="0" xfId="146" applyFont="1"/>
    <xf numFmtId="0" fontId="20" fillId="0" borderId="0" xfId="0" applyFont="1"/>
    <xf numFmtId="0" fontId="21" fillId="0" borderId="10" xfId="0" applyFont="1" applyFill="1" applyBorder="1" applyAlignment="1">
      <alignment wrapText="1"/>
    </xf>
    <xf numFmtId="0" fontId="48" fillId="0" borderId="0" xfId="0" applyFont="1" applyAlignment="1">
      <alignment horizontal="left" vertical="top"/>
    </xf>
    <xf numFmtId="0" fontId="106" fillId="0" borderId="0" xfId="63" applyFont="1"/>
    <xf numFmtId="49" fontId="4" fillId="65" borderId="105" xfId="203" applyNumberFormat="1" applyFill="1" applyBorder="1"/>
    <xf numFmtId="49" fontId="4" fillId="65" borderId="106" xfId="203" applyNumberFormat="1" applyFill="1" applyBorder="1"/>
    <xf numFmtId="49" fontId="4" fillId="0" borderId="105" xfId="203" applyNumberFormat="1" applyBorder="1"/>
    <xf numFmtId="49" fontId="4" fillId="0" borderId="106" xfId="203" applyNumberFormat="1" applyBorder="1"/>
    <xf numFmtId="0" fontId="4" fillId="65" borderId="106" xfId="203" applyFill="1" applyBorder="1"/>
    <xf numFmtId="0" fontId="3" fillId="0" borderId="0" xfId="204"/>
    <xf numFmtId="0" fontId="4" fillId="0" borderId="106" xfId="203" applyBorder="1"/>
    <xf numFmtId="49" fontId="3" fillId="65" borderId="105" xfId="204" applyNumberFormat="1" applyFill="1" applyBorder="1"/>
    <xf numFmtId="49" fontId="3" fillId="65" borderId="106" xfId="204" applyNumberFormat="1" applyFill="1" applyBorder="1"/>
    <xf numFmtId="49" fontId="3" fillId="0" borderId="105" xfId="204" applyNumberFormat="1" applyBorder="1"/>
    <xf numFmtId="49" fontId="3" fillId="0" borderId="106" xfId="204" applyNumberFormat="1" applyBorder="1"/>
    <xf numFmtId="49" fontId="3" fillId="65" borderId="105" xfId="205" applyNumberFormat="1" applyFill="1" applyBorder="1"/>
    <xf numFmtId="0" fontId="3" fillId="65" borderId="106" xfId="205" applyFill="1" applyBorder="1"/>
    <xf numFmtId="49" fontId="3" fillId="0" borderId="105" xfId="205" applyNumberFormat="1" applyBorder="1"/>
    <xf numFmtId="0" fontId="3" fillId="0" borderId="106" xfId="205" applyBorder="1"/>
    <xf numFmtId="49" fontId="3" fillId="65" borderId="105" xfId="206" applyNumberFormat="1" applyFill="1" applyBorder="1"/>
    <xf numFmtId="0" fontId="3" fillId="65" borderId="106" xfId="206" applyFill="1" applyBorder="1"/>
    <xf numFmtId="0" fontId="3" fillId="0" borderId="0" xfId="206"/>
    <xf numFmtId="49" fontId="3" fillId="0" borderId="105" xfId="206" applyNumberFormat="1" applyBorder="1"/>
    <xf numFmtId="0" fontId="3" fillId="0" borderId="106" xfId="206" applyBorder="1"/>
    <xf numFmtId="0" fontId="21" fillId="42" borderId="10" xfId="0" applyFont="1" applyFill="1" applyBorder="1" applyAlignment="1">
      <alignment wrapText="1"/>
    </xf>
    <xf numFmtId="0" fontId="21" fillId="0" borderId="18" xfId="0" applyFont="1" applyBorder="1" applyAlignment="1">
      <alignment wrapText="1"/>
    </xf>
    <xf numFmtId="0" fontId="21" fillId="0" borderId="10" xfId="0" applyFont="1" applyBorder="1" applyAlignment="1">
      <alignment wrapText="1"/>
    </xf>
    <xf numFmtId="0" fontId="21" fillId="25" borderId="10" xfId="0" applyFont="1" applyFill="1" applyBorder="1"/>
    <xf numFmtId="0" fontId="21" fillId="25" borderId="13" xfId="0" applyFont="1" applyFill="1" applyBorder="1"/>
    <xf numFmtId="0" fontId="21" fillId="25" borderId="12" xfId="0" applyFont="1" applyFill="1" applyBorder="1"/>
    <xf numFmtId="0" fontId="21" fillId="0" borderId="10" xfId="0" applyFont="1" applyBorder="1"/>
    <xf numFmtId="0" fontId="21" fillId="24" borderId="10" xfId="0" applyFont="1" applyFill="1" applyBorder="1" applyAlignment="1">
      <alignment wrapText="1"/>
    </xf>
    <xf numFmtId="0" fontId="0" fillId="0" borderId="0" xfId="0" applyAlignment="1">
      <alignment wrapText="1"/>
    </xf>
    <xf numFmtId="0" fontId="21" fillId="0" borderId="13" xfId="0" applyFont="1" applyBorder="1" applyAlignment="1">
      <alignment horizontal="center" wrapText="1"/>
    </xf>
    <xf numFmtId="0" fontId="236" fillId="0" borderId="0" xfId="0" applyFont="1" applyAlignment="1">
      <alignment horizontal="center"/>
    </xf>
    <xf numFmtId="0" fontId="272" fillId="0" borderId="0" xfId="0" applyFont="1"/>
    <xf numFmtId="0" fontId="97" fillId="0" borderId="0" xfId="0" applyFont="1"/>
    <xf numFmtId="0" fontId="153" fillId="0" borderId="10" xfId="0" applyFont="1" applyBorder="1" applyAlignment="1">
      <alignment wrapText="1"/>
    </xf>
    <xf numFmtId="0" fontId="21" fillId="0" borderId="10" xfId="0" applyFont="1" applyBorder="1" applyAlignment="1">
      <alignment horizontal="left" vertical="center"/>
    </xf>
    <xf numFmtId="0" fontId="201" fillId="0" borderId="0" xfId="0" applyFont="1"/>
    <xf numFmtId="0" fontId="21" fillId="37" borderId="10" xfId="0" applyFont="1" applyFill="1" applyBorder="1" applyAlignment="1">
      <alignment horizontal="left"/>
    </xf>
    <xf numFmtId="0" fontId="21" fillId="24" borderId="10" xfId="0" applyFont="1" applyFill="1" applyBorder="1" applyAlignment="1">
      <alignment vertical="center" wrapText="1"/>
    </xf>
    <xf numFmtId="0" fontId="52" fillId="0" borderId="11" xfId="0" applyFont="1" applyBorder="1"/>
    <xf numFmtId="0" fontId="21" fillId="37" borderId="10" xfId="0" applyFont="1" applyFill="1" applyBorder="1" applyAlignment="1">
      <alignment horizontal="left" wrapText="1"/>
    </xf>
    <xf numFmtId="0" fontId="169" fillId="0" borderId="0" xfId="0" applyFont="1"/>
    <xf numFmtId="0" fontId="38" fillId="0" borderId="10" xfId="184" quotePrefix="1" applyFont="1" applyBorder="1" applyAlignment="1">
      <alignment vertical="center" wrapText="1"/>
    </xf>
    <xf numFmtId="0" fontId="106" fillId="0" borderId="10" xfId="0" applyFont="1" applyBorder="1" applyAlignment="1">
      <alignment vertical="center" wrapText="1"/>
    </xf>
    <xf numFmtId="0" fontId="38" fillId="0" borderId="10" xfId="0" applyFont="1" applyBorder="1" applyAlignment="1">
      <alignment horizontal="center" vertical="center"/>
    </xf>
    <xf numFmtId="0" fontId="106" fillId="0" borderId="10" xfId="0" applyFont="1" applyBorder="1" applyAlignment="1">
      <alignment horizontal="center" vertical="center" wrapText="1"/>
    </xf>
    <xf numFmtId="0" fontId="38" fillId="0" borderId="10" xfId="184" applyFont="1" applyBorder="1" applyAlignment="1">
      <alignment vertical="center" wrapText="1"/>
    </xf>
    <xf numFmtId="0" fontId="38" fillId="0" borderId="10" xfId="146" applyFont="1" applyBorder="1" applyAlignment="1">
      <alignment horizontal="left" wrapText="1"/>
    </xf>
    <xf numFmtId="0" fontId="38" fillId="0" borderId="14" xfId="146" applyFont="1" applyBorder="1" applyAlignment="1">
      <alignment horizontal="left" wrapText="1"/>
    </xf>
    <xf numFmtId="0" fontId="38" fillId="0" borderId="10" xfId="146" applyFont="1" applyBorder="1" applyAlignment="1">
      <alignment horizontal="left" vertical="top" wrapText="1"/>
    </xf>
    <xf numFmtId="0" fontId="38" fillId="0" borderId="10" xfId="146" applyFont="1" applyBorder="1" applyAlignment="1">
      <alignment vertical="top" wrapText="1"/>
    </xf>
    <xf numFmtId="0" fontId="38" fillId="0" borderId="10" xfId="184" applyFont="1" applyBorder="1" applyAlignment="1">
      <alignment vertical="top" wrapText="1"/>
    </xf>
    <xf numFmtId="0" fontId="38" fillId="0" borderId="14" xfId="184" applyFont="1" applyBorder="1" applyAlignment="1">
      <alignment vertical="top" wrapText="1"/>
    </xf>
    <xf numFmtId="0" fontId="38" fillId="0" borderId="14" xfId="0" applyFont="1" applyBorder="1" applyAlignment="1">
      <alignment vertical="center" wrapText="1"/>
    </xf>
    <xf numFmtId="0" fontId="180" fillId="0" borderId="10" xfId="0" applyFont="1" applyBorder="1" applyAlignment="1">
      <alignment vertical="center" wrapText="1"/>
    </xf>
    <xf numFmtId="0" fontId="38" fillId="0" borderId="14" xfId="0" applyFont="1" applyBorder="1" applyAlignment="1">
      <alignment horizontal="left" vertical="center" wrapText="1"/>
    </xf>
    <xf numFmtId="0" fontId="38" fillId="0" borderId="10" xfId="184" applyFont="1" applyBorder="1" applyAlignment="1">
      <alignment horizontal="left" vertical="top" wrapText="1"/>
    </xf>
    <xf numFmtId="49" fontId="38" fillId="0" borderId="10" xfId="184" applyNumberFormat="1" applyFont="1" applyBorder="1" applyAlignment="1">
      <alignment vertical="top" wrapText="1"/>
    </xf>
    <xf numFmtId="0" fontId="180" fillId="0" borderId="10" xfId="0" applyFont="1" applyBorder="1" applyAlignment="1">
      <alignment vertical="top" wrapText="1"/>
    </xf>
    <xf numFmtId="0" fontId="38" fillId="0" borderId="10" xfId="0" applyFont="1" applyBorder="1" applyAlignment="1">
      <alignment horizontal="center" vertical="top"/>
    </xf>
    <xf numFmtId="0" fontId="106" fillId="0" borderId="10" xfId="0" applyFont="1" applyBorder="1" applyAlignment="1">
      <alignment horizontal="center" vertical="top"/>
    </xf>
    <xf numFmtId="0" fontId="38" fillId="0" borderId="10" xfId="0" applyFont="1" applyBorder="1" applyAlignment="1">
      <alignment horizontal="left" vertical="center" wrapText="1"/>
    </xf>
    <xf numFmtId="0" fontId="169" fillId="0" borderId="0" xfId="0" applyFont="1" applyAlignment="1">
      <alignment horizontal="right"/>
    </xf>
    <xf numFmtId="0" fontId="38" fillId="0" borderId="0" xfId="146" applyFont="1" applyAlignment="1">
      <alignment horizontal="left" vertical="top" wrapText="1"/>
    </xf>
    <xf numFmtId="0" fontId="38" fillId="34" borderId="10" xfId="200" applyFont="1" applyFill="1" applyBorder="1" applyAlignment="1">
      <alignment horizontal="left" vertical="top" wrapText="1"/>
    </xf>
    <xf numFmtId="0" fontId="38" fillId="0" borderId="14" xfId="0" applyFont="1" applyBorder="1" applyAlignment="1">
      <alignment vertical="center"/>
    </xf>
    <xf numFmtId="0" fontId="38" fillId="34" borderId="10" xfId="0" applyFont="1" applyFill="1" applyBorder="1" applyAlignment="1">
      <alignment horizontal="justify" vertical="top" wrapText="1"/>
    </xf>
    <xf numFmtId="0" fontId="38" fillId="34" borderId="10" xfId="0" applyFont="1" applyFill="1" applyBorder="1" applyAlignment="1">
      <alignment vertical="top" wrapText="1"/>
    </xf>
    <xf numFmtId="0" fontId="38" fillId="34" borderId="10" xfId="0" applyFont="1" applyFill="1" applyBorder="1" applyAlignment="1">
      <alignment horizontal="left" vertical="top" wrapText="1"/>
    </xf>
    <xf numFmtId="0" fontId="38" fillId="0" borderId="10" xfId="146" applyFont="1" applyBorder="1" applyAlignment="1">
      <alignment vertical="top"/>
    </xf>
    <xf numFmtId="0" fontId="38" fillId="0" borderId="10" xfId="146" applyFont="1" applyBorder="1" applyAlignment="1">
      <alignment horizontal="justify" vertical="top" wrapText="1"/>
    </xf>
    <xf numFmtId="0" fontId="38" fillId="0" borderId="10" xfId="0" applyFont="1" applyBorder="1" applyAlignment="1">
      <alignment horizontal="left" vertical="top"/>
    </xf>
    <xf numFmtId="1" fontId="38" fillId="0" borderId="10" xfId="184" applyNumberFormat="1" applyFont="1" applyBorder="1" applyAlignment="1">
      <alignment horizontal="left" vertical="top" wrapText="1"/>
    </xf>
    <xf numFmtId="167" fontId="38" fillId="34" borderId="103" xfId="184" applyNumberFormat="1" applyFont="1" applyFill="1" applyBorder="1" applyAlignment="1">
      <alignment horizontal="left" vertical="center"/>
    </xf>
    <xf numFmtId="0" fontId="38" fillId="0" borderId="10" xfId="184" applyFont="1" applyBorder="1" applyAlignment="1">
      <alignment vertical="center"/>
    </xf>
    <xf numFmtId="167" fontId="38" fillId="0" borderId="103" xfId="184" applyNumberFormat="1" applyFont="1" applyBorder="1" applyAlignment="1">
      <alignment horizontal="left" vertical="center"/>
    </xf>
    <xf numFmtId="0" fontId="59" fillId="32" borderId="10" xfId="0" applyFont="1" applyFill="1" applyBorder="1" applyAlignment="1">
      <alignment horizontal="center" vertical="center" wrapText="1"/>
    </xf>
    <xf numFmtId="0" fontId="59" fillId="32" borderId="10" xfId="0" applyFont="1" applyFill="1" applyBorder="1" applyAlignment="1">
      <alignment vertical="center" wrapText="1"/>
    </xf>
    <xf numFmtId="49" fontId="46" fillId="24" borderId="10" xfId="0" applyNumberFormat="1" applyFont="1" applyFill="1" applyBorder="1" applyAlignment="1">
      <alignment vertical="center" wrapText="1"/>
    </xf>
    <xf numFmtId="0" fontId="46" fillId="24" borderId="10" xfId="0" applyFont="1" applyFill="1" applyBorder="1" applyAlignment="1">
      <alignment vertical="center" wrapText="1"/>
    </xf>
    <xf numFmtId="0" fontId="46" fillId="24" borderId="10" xfId="0" applyFont="1" applyFill="1" applyBorder="1" applyAlignment="1">
      <alignment horizontal="center" vertical="center" wrapText="1"/>
    </xf>
    <xf numFmtId="3" fontId="38" fillId="0" borderId="10" xfId="0" applyNumberFormat="1" applyFont="1" applyBorder="1" applyAlignment="1">
      <alignment horizontal="left" vertical="center" wrapText="1"/>
    </xf>
    <xf numFmtId="0" fontId="21" fillId="42" borderId="10" xfId="0" applyFont="1" applyFill="1" applyBorder="1" applyAlignment="1">
      <alignment horizontal="center" wrapText="1"/>
    </xf>
    <xf numFmtId="0" fontId="22" fillId="0" borderId="10" xfId="0" quotePrefix="1" applyFont="1" applyBorder="1" applyAlignment="1">
      <alignment horizontal="center" wrapText="1"/>
    </xf>
    <xf numFmtId="0" fontId="21" fillId="25" borderId="12" xfId="0" applyFont="1" applyFill="1" applyBorder="1" applyAlignment="1">
      <alignment horizontal="center"/>
    </xf>
    <xf numFmtId="0" fontId="21" fillId="37" borderId="10" xfId="0" applyFont="1" applyFill="1" applyBorder="1" applyAlignment="1">
      <alignment horizontal="center" wrapText="1"/>
    </xf>
    <xf numFmtId="9" fontId="21" fillId="0" borderId="10" xfId="0" applyNumberFormat="1" applyFont="1" applyBorder="1" applyAlignment="1">
      <alignment horizontal="center" wrapText="1"/>
    </xf>
    <xf numFmtId="0" fontId="150" fillId="0" borderId="10" xfId="0" applyFont="1" applyBorder="1" applyAlignment="1">
      <alignment horizontal="center"/>
    </xf>
    <xf numFmtId="0" fontId="22" fillId="0" borderId="13" xfId="0" quotePrefix="1" applyFont="1" applyBorder="1" applyAlignment="1">
      <alignment horizontal="center" wrapText="1"/>
    </xf>
    <xf numFmtId="0" fontId="202" fillId="0" borderId="10" xfId="0" applyFont="1" applyBorder="1" applyAlignment="1">
      <alignment horizontal="center" wrapText="1"/>
    </xf>
    <xf numFmtId="0" fontId="21" fillId="25" borderId="12" xfId="0" applyFont="1" applyFill="1" applyBorder="1" applyAlignment="1">
      <alignment horizontal="center" wrapText="1"/>
    </xf>
    <xf numFmtId="0" fontId="22" fillId="0" borderId="12" xfId="0" quotePrefix="1" applyFont="1" applyBorder="1" applyAlignment="1">
      <alignment horizontal="center" wrapText="1"/>
    </xf>
    <xf numFmtId="0" fontId="21" fillId="25" borderId="12" xfId="146" applyFont="1" applyFill="1" applyBorder="1" applyAlignment="1">
      <alignment horizontal="center"/>
    </xf>
    <xf numFmtId="0" fontId="60" fillId="0" borderId="0" xfId="0" applyFont="1"/>
    <xf numFmtId="0" fontId="150" fillId="0" borderId="0" xfId="0" applyFont="1" applyAlignment="1">
      <alignment horizontal="center"/>
    </xf>
    <xf numFmtId="0" fontId="20" fillId="0" borderId="0" xfId="146" applyAlignment="1">
      <alignment vertical="top" wrapText="1"/>
    </xf>
    <xf numFmtId="0" fontId="21" fillId="0" borderId="10" xfId="0" applyFont="1" applyBorder="1" applyAlignment="1">
      <alignment horizontal="center" vertical="top" wrapText="1"/>
    </xf>
    <xf numFmtId="0" fontId="21" fillId="0" borderId="10" xfId="0" applyFont="1" applyBorder="1" applyAlignment="1">
      <alignment horizontal="center" vertical="top"/>
    </xf>
    <xf numFmtId="0" fontId="22" fillId="0" borderId="13" xfId="0" applyFont="1" applyBorder="1" applyAlignment="1">
      <alignment vertical="top" wrapText="1"/>
    </xf>
    <xf numFmtId="0" fontId="22" fillId="0" borderId="10" xfId="0" quotePrefix="1" applyFont="1" applyBorder="1" applyAlignment="1">
      <alignment horizontal="center" vertical="top" wrapText="1"/>
    </xf>
    <xf numFmtId="0" fontId="22" fillId="0" borderId="10" xfId="0" applyFont="1" applyBorder="1" applyAlignment="1">
      <alignment vertical="top" wrapText="1"/>
    </xf>
    <xf numFmtId="0" fontId="21" fillId="0" borderId="69" xfId="0" applyFont="1" applyFill="1" applyBorder="1" applyAlignment="1">
      <alignment horizontal="left"/>
    </xf>
    <xf numFmtId="0" fontId="38" fillId="0" borderId="10" xfId="0" applyFont="1" applyBorder="1" applyAlignment="1">
      <alignment horizontal="left" wrapText="1"/>
    </xf>
    <xf numFmtId="0" fontId="0" fillId="0" borderId="10" xfId="0" applyNumberFormat="1" applyFill="1" applyBorder="1" applyAlignment="1">
      <alignment horizontal="center" vertical="top" wrapText="1"/>
    </xf>
    <xf numFmtId="0" fontId="72" fillId="0" borderId="0" xfId="0" applyFont="1" applyFill="1" applyAlignment="1">
      <alignment vertical="top" wrapText="1"/>
    </xf>
    <xf numFmtId="0" fontId="21" fillId="0" borderId="10" xfId="0" applyFont="1" applyFill="1" applyBorder="1" applyAlignment="1">
      <alignment wrapText="1"/>
    </xf>
    <xf numFmtId="0" fontId="21" fillId="0" borderId="13" xfId="64" applyFont="1" applyFill="1" applyBorder="1" applyAlignment="1">
      <alignment horizontal="center"/>
    </xf>
    <xf numFmtId="0" fontId="129" fillId="0" borderId="93" xfId="0" applyFont="1" applyFill="1" applyBorder="1" applyAlignment="1">
      <alignment horizontal="center" vertical="center" wrapText="1"/>
    </xf>
    <xf numFmtId="0" fontId="187" fillId="0" borderId="10" xfId="180" applyFont="1" applyFill="1" applyBorder="1" applyAlignment="1">
      <alignment horizontal="center" vertical="center"/>
    </xf>
    <xf numFmtId="0" fontId="21" fillId="0" borderId="13" xfId="146" applyFont="1" applyFill="1" applyBorder="1" applyAlignment="1"/>
    <xf numFmtId="0" fontId="20" fillId="0" borderId="12" xfId="184" applyFont="1" applyFill="1" applyBorder="1" applyAlignment="1">
      <alignment horizontal="center" vertical="center" wrapText="1"/>
    </xf>
    <xf numFmtId="0" fontId="20" fillId="0" borderId="13" xfId="184" applyFont="1" applyFill="1" applyBorder="1" applyAlignment="1">
      <alignment horizontal="center" vertical="center" wrapText="1"/>
    </xf>
    <xf numFmtId="0" fontId="20" fillId="0" borderId="10" xfId="184" applyFont="1" applyFill="1" applyBorder="1" applyAlignment="1">
      <alignment horizontal="center" vertical="center"/>
    </xf>
    <xf numFmtId="0" fontId="20" fillId="0" borderId="10" xfId="184" applyFont="1" applyFill="1" applyBorder="1"/>
    <xf numFmtId="0" fontId="38" fillId="0" borderId="10" xfId="0" applyFont="1" applyFill="1" applyBorder="1" applyAlignment="1">
      <alignment horizontal="center" vertical="center" wrapText="1"/>
    </xf>
    <xf numFmtId="0" fontId="38" fillId="0" borderId="0" xfId="0" applyFont="1" applyFill="1" applyBorder="1" applyAlignment="1">
      <alignment vertical="center" wrapText="1"/>
    </xf>
    <xf numFmtId="0" fontId="21" fillId="0" borderId="10" xfId="0" applyFont="1" applyFill="1" applyBorder="1" applyAlignment="1">
      <alignment wrapText="1"/>
    </xf>
    <xf numFmtId="0" fontId="0" fillId="0" borderId="80" xfId="0" applyFont="1" applyFill="1" applyBorder="1" applyAlignment="1">
      <alignment vertical="center"/>
    </xf>
    <xf numFmtId="0" fontId="0" fillId="0" borderId="0" xfId="0" applyFont="1" applyFill="1" applyBorder="1" applyAlignment="1">
      <alignment vertical="center"/>
    </xf>
    <xf numFmtId="16" fontId="0" fillId="67" borderId="10" xfId="0" applyNumberFormat="1" applyFill="1" applyBorder="1" applyAlignment="1">
      <alignment vertical="top" wrapText="1"/>
    </xf>
    <xf numFmtId="14" fontId="0" fillId="67" borderId="10" xfId="0" applyNumberFormat="1" applyFill="1" applyBorder="1" applyAlignment="1">
      <alignment vertical="top" wrapText="1"/>
    </xf>
    <xf numFmtId="0" fontId="129" fillId="67" borderId="57" xfId="0" applyFont="1" applyFill="1" applyBorder="1" applyAlignment="1">
      <alignment horizontal="center" vertical="center" wrapText="1"/>
    </xf>
    <xf numFmtId="0" fontId="129" fillId="67" borderId="58" xfId="0" applyFont="1" applyFill="1" applyBorder="1" applyAlignment="1">
      <alignment horizontal="center" vertical="center" wrapText="1"/>
    </xf>
    <xf numFmtId="0" fontId="129" fillId="67" borderId="54" xfId="0" applyFont="1" applyFill="1" applyBorder="1" applyAlignment="1">
      <alignment horizontal="center" vertical="center" wrapText="1"/>
    </xf>
    <xf numFmtId="0" fontId="129" fillId="67" borderId="88" xfId="0" applyFont="1" applyFill="1" applyBorder="1" applyAlignment="1">
      <alignment horizontal="center" vertical="center" wrapText="1"/>
    </xf>
    <xf numFmtId="0" fontId="129" fillId="67" borderId="10" xfId="0" applyFont="1" applyFill="1" applyBorder="1" applyAlignment="1">
      <alignment horizontal="center" vertical="center"/>
    </xf>
    <xf numFmtId="0" fontId="129" fillId="67" borderId="10" xfId="0" applyFont="1" applyFill="1" applyBorder="1" applyAlignment="1">
      <alignment horizontal="left" vertical="center" wrapText="1"/>
    </xf>
    <xf numFmtId="0" fontId="21" fillId="67" borderId="10" xfId="0" applyFont="1" applyFill="1" applyBorder="1" applyAlignment="1">
      <alignment horizontal="left" wrapText="1"/>
    </xf>
    <xf numFmtId="0" fontId="129" fillId="67" borderId="19" xfId="0" applyFont="1" applyFill="1" applyBorder="1" applyAlignment="1">
      <alignment horizontal="center" vertical="center"/>
    </xf>
    <xf numFmtId="0" fontId="129" fillId="67" borderId="16" xfId="0" applyFont="1" applyFill="1" applyBorder="1" applyAlignment="1">
      <alignment horizontal="left" vertical="center" wrapText="1"/>
    </xf>
    <xf numFmtId="0" fontId="129" fillId="67" borderId="16" xfId="0" applyFont="1" applyFill="1" applyBorder="1" applyAlignment="1">
      <alignment horizontal="center" vertical="center"/>
    </xf>
    <xf numFmtId="0" fontId="129" fillId="67" borderId="18" xfId="0" applyFont="1" applyFill="1" applyBorder="1" applyAlignment="1">
      <alignment horizontal="center" vertical="center"/>
    </xf>
    <xf numFmtId="0" fontId="142" fillId="67" borderId="10" xfId="0" applyFont="1" applyFill="1" applyBorder="1" applyAlignment="1">
      <alignment horizontal="center" vertical="center" wrapText="1"/>
    </xf>
    <xf numFmtId="0" fontId="142" fillId="67" borderId="10" xfId="0" applyFont="1" applyFill="1" applyBorder="1" applyAlignment="1">
      <alignment horizontal="left" vertical="center"/>
    </xf>
    <xf numFmtId="0" fontId="123" fillId="0" borderId="73" xfId="0" applyFont="1" applyFill="1" applyBorder="1" applyAlignment="1">
      <alignment vertical="center" wrapText="1"/>
    </xf>
    <xf numFmtId="0" fontId="123" fillId="0" borderId="101" xfId="0" applyFont="1" applyFill="1" applyBorder="1" applyAlignment="1">
      <alignment vertical="center" wrapText="1"/>
    </xf>
    <xf numFmtId="0" fontId="129" fillId="0" borderId="10" xfId="0" applyFont="1" applyBorder="1" applyAlignment="1">
      <alignment horizontal="center" vertical="center"/>
    </xf>
    <xf numFmtId="0" fontId="129" fillId="67" borderId="61" xfId="0" applyFont="1" applyFill="1" applyBorder="1" applyAlignment="1">
      <alignment horizontal="center" vertical="center"/>
    </xf>
    <xf numFmtId="0" fontId="129" fillId="67" borderId="60" xfId="0" applyFont="1" applyFill="1" applyBorder="1" applyAlignment="1">
      <alignment horizontal="center" vertical="center"/>
    </xf>
    <xf numFmtId="0" fontId="129" fillId="67" borderId="60" xfId="0" applyFont="1" applyFill="1" applyBorder="1" applyAlignment="1">
      <alignment horizontal="left" vertical="center" wrapText="1"/>
    </xf>
    <xf numFmtId="0" fontId="123" fillId="67" borderId="10" xfId="0" applyFont="1" applyFill="1" applyBorder="1" applyAlignment="1">
      <alignment horizontal="left" vertical="center"/>
    </xf>
    <xf numFmtId="0" fontId="123" fillId="67" borderId="16" xfId="0" applyFont="1" applyFill="1" applyBorder="1" applyAlignment="1">
      <alignment horizontal="left" vertical="center"/>
    </xf>
    <xf numFmtId="0" fontId="123" fillId="67" borderId="60" xfId="0" applyFont="1" applyFill="1" applyBorder="1" applyAlignment="1">
      <alignment horizontal="left" vertical="center"/>
    </xf>
    <xf numFmtId="0" fontId="137" fillId="0" borderId="97" xfId="0" applyFont="1" applyBorder="1" applyAlignment="1">
      <alignment horizontal="center" vertical="center" wrapText="1"/>
    </xf>
    <xf numFmtId="0" fontId="137" fillId="0" borderId="26" xfId="0" applyFont="1" applyBorder="1" applyAlignment="1">
      <alignment horizontal="center" vertical="center" wrapText="1"/>
    </xf>
    <xf numFmtId="0" fontId="137" fillId="0" borderId="0" xfId="0" applyFont="1" applyBorder="1" applyAlignment="1">
      <alignment horizontal="center" vertical="center" wrapText="1"/>
    </xf>
    <xf numFmtId="0" fontId="137" fillId="0" borderId="21" xfId="0" applyFont="1" applyBorder="1" applyAlignment="1">
      <alignment horizontal="center" vertical="center" wrapText="1"/>
    </xf>
    <xf numFmtId="0" fontId="125" fillId="0" borderId="58" xfId="0" applyFont="1" applyBorder="1" applyAlignment="1">
      <alignment horizontal="center" vertical="center"/>
    </xf>
    <xf numFmtId="0" fontId="125" fillId="0" borderId="59" xfId="0" applyFont="1" applyBorder="1" applyAlignment="1">
      <alignment vertical="center"/>
    </xf>
    <xf numFmtId="0" fontId="125" fillId="0" borderId="58" xfId="0" applyFont="1" applyBorder="1" applyAlignment="1">
      <alignment horizontal="left" vertical="center" wrapText="1"/>
    </xf>
    <xf numFmtId="0" fontId="135" fillId="0" borderId="36" xfId="0" applyFont="1" applyBorder="1"/>
    <xf numFmtId="166" fontId="135" fillId="0" borderId="36" xfId="0" applyNumberFormat="1" applyFont="1" applyBorder="1"/>
    <xf numFmtId="0" fontId="121" fillId="0" borderId="37" xfId="0" applyFont="1" applyBorder="1"/>
    <xf numFmtId="166" fontId="121" fillId="0" borderId="21" xfId="0" applyNumberFormat="1" applyFont="1" applyBorder="1"/>
    <xf numFmtId="0" fontId="129" fillId="67" borderId="10" xfId="0" applyFont="1" applyFill="1" applyBorder="1" applyAlignment="1">
      <alignment horizontal="center" vertical="center" wrapText="1"/>
    </xf>
    <xf numFmtId="0" fontId="21" fillId="67" borderId="10" xfId="0" applyFont="1" applyFill="1" applyBorder="1" applyAlignment="1">
      <alignment horizontal="center" vertical="top" wrapText="1"/>
    </xf>
    <xf numFmtId="0" fontId="129" fillId="67" borderId="67" xfId="0" applyFont="1" applyFill="1" applyBorder="1" applyAlignment="1">
      <alignment horizontal="center" vertical="center" wrapText="1"/>
    </xf>
    <xf numFmtId="0" fontId="142" fillId="67" borderId="10" xfId="0" applyFont="1" applyFill="1" applyBorder="1" applyAlignment="1">
      <alignment horizontal="left" vertical="center" wrapText="1"/>
    </xf>
    <xf numFmtId="0" fontId="142" fillId="67" borderId="10" xfId="0" quotePrefix="1" applyFont="1" applyFill="1" applyBorder="1" applyAlignment="1">
      <alignment horizontal="center" vertical="center"/>
    </xf>
    <xf numFmtId="0" fontId="142" fillId="67" borderId="60" xfId="0" quotePrefix="1" applyFont="1" applyFill="1" applyBorder="1" applyAlignment="1">
      <alignment horizontal="center" vertical="center"/>
    </xf>
    <xf numFmtId="0" fontId="142" fillId="67" borderId="60" xfId="0" applyFont="1" applyFill="1" applyBorder="1" applyAlignment="1">
      <alignment horizontal="left" vertical="center"/>
    </xf>
    <xf numFmtId="0" fontId="129" fillId="67" borderId="14" xfId="0" applyFont="1" applyFill="1" applyBorder="1" applyAlignment="1">
      <alignment horizontal="center" vertical="center"/>
    </xf>
    <xf numFmtId="0" fontId="129" fillId="67" borderId="16" xfId="0" applyFont="1" applyFill="1" applyBorder="1" applyAlignment="1">
      <alignment horizontal="center" vertical="center" wrapText="1"/>
    </xf>
    <xf numFmtId="49" fontId="1" fillId="65" borderId="105" xfId="208" applyNumberFormat="1" applyFill="1" applyBorder="1"/>
    <xf numFmtId="0" fontId="1" fillId="65" borderId="106" xfId="208" applyFill="1" applyBorder="1"/>
    <xf numFmtId="0" fontId="1" fillId="0" borderId="0" xfId="209"/>
    <xf numFmtId="49" fontId="1" fillId="0" borderId="105" xfId="208" applyNumberFormat="1" applyBorder="1"/>
    <xf numFmtId="0" fontId="1" fillId="0" borderId="106" xfId="208" applyBorder="1"/>
    <xf numFmtId="0" fontId="43" fillId="0" borderId="0" xfId="146" applyFont="1"/>
    <xf numFmtId="0" fontId="123" fillId="67" borderId="51" xfId="0" applyFont="1" applyFill="1" applyBorder="1" applyAlignment="1">
      <alignment horizontal="center" vertical="center" wrapText="1"/>
    </xf>
    <xf numFmtId="0" fontId="43" fillId="0" borderId="13" xfId="0" applyFont="1" applyBorder="1"/>
    <xf numFmtId="0" fontId="43" fillId="0" borderId="18" xfId="0" applyFont="1" applyBorder="1"/>
    <xf numFmtId="0" fontId="43" fillId="0" borderId="12" xfId="0" applyFont="1" applyBorder="1"/>
    <xf numFmtId="16" fontId="0" fillId="67" borderId="13" xfId="0" applyNumberFormat="1" applyFont="1" applyFill="1" applyBorder="1" applyAlignment="1">
      <alignment horizontal="left" vertical="top" wrapText="1"/>
    </xf>
    <xf numFmtId="16" fontId="0" fillId="67" borderId="18" xfId="0" applyNumberFormat="1" applyFont="1" applyFill="1" applyBorder="1" applyAlignment="1">
      <alignment horizontal="left" vertical="top" wrapText="1"/>
    </xf>
    <xf numFmtId="16" fontId="0" fillId="67" borderId="12" xfId="0" applyNumberFormat="1" applyFont="1" applyFill="1" applyBorder="1" applyAlignment="1">
      <alignment horizontal="left" vertical="top" wrapText="1"/>
    </xf>
    <xf numFmtId="0" fontId="43" fillId="0" borderId="0" xfId="0" applyFont="1" applyFill="1" applyAlignment="1">
      <alignment horizontal="center"/>
    </xf>
    <xf numFmtId="0" fontId="193" fillId="0" borderId="0" xfId="0" applyFont="1" applyFill="1" applyAlignment="1">
      <alignment horizontal="center"/>
    </xf>
    <xf numFmtId="0" fontId="43" fillId="0" borderId="0" xfId="0" applyFont="1" applyAlignment="1">
      <alignment horizontal="center"/>
    </xf>
    <xf numFmtId="0" fontId="50" fillId="0" borderId="0" xfId="0" applyFont="1" applyAlignment="1">
      <alignment horizontal="center"/>
    </xf>
    <xf numFmtId="0" fontId="21" fillId="25" borderId="13" xfId="0" applyFont="1" applyFill="1" applyBorder="1" applyAlignment="1">
      <alignment wrapText="1"/>
    </xf>
    <xf numFmtId="0" fontId="21" fillId="25" borderId="12" xfId="0" applyFont="1" applyFill="1" applyBorder="1" applyAlignment="1">
      <alignment wrapText="1"/>
    </xf>
    <xf numFmtId="0" fontId="21" fillId="37" borderId="10" xfId="0" applyFont="1" applyFill="1" applyBorder="1" applyAlignment="1">
      <alignment wrapText="1"/>
    </xf>
    <xf numFmtId="0" fontId="21" fillId="37" borderId="13" xfId="0" applyFont="1" applyFill="1" applyBorder="1" applyAlignment="1">
      <alignment wrapText="1"/>
    </xf>
    <xf numFmtId="0" fontId="21" fillId="42" borderId="10" xfId="0" applyFont="1" applyFill="1" applyBorder="1" applyAlignment="1">
      <alignment wrapText="1"/>
    </xf>
    <xf numFmtId="0" fontId="21" fillId="42" borderId="13" xfId="0" applyFont="1" applyFill="1" applyBorder="1" applyAlignment="1">
      <alignment wrapText="1"/>
    </xf>
    <xf numFmtId="0" fontId="21" fillId="25" borderId="10" xfId="0" applyFont="1" applyFill="1" applyBorder="1" applyAlignment="1">
      <alignment wrapText="1"/>
    </xf>
    <xf numFmtId="0" fontId="21" fillId="0" borderId="18" xfId="0" applyFont="1" applyBorder="1" applyAlignment="1">
      <alignment wrapText="1"/>
    </xf>
    <xf numFmtId="0" fontId="21" fillId="25" borderId="13" xfId="146" applyFont="1" applyFill="1" applyBorder="1" applyAlignment="1">
      <alignment horizontal="left"/>
    </xf>
    <xf numFmtId="0" fontId="21" fillId="25" borderId="12" xfId="146" applyFont="1" applyFill="1" applyBorder="1" applyAlignment="1">
      <alignment horizontal="left"/>
    </xf>
    <xf numFmtId="0" fontId="21" fillId="25" borderId="18" xfId="0" applyFont="1" applyFill="1" applyBorder="1" applyAlignment="1">
      <alignment wrapText="1"/>
    </xf>
    <xf numFmtId="0" fontId="21" fillId="0" borderId="56" xfId="0" applyFont="1" applyFill="1" applyBorder="1" applyAlignment="1">
      <alignment wrapText="1"/>
    </xf>
    <xf numFmtId="0" fontId="21" fillId="0" borderId="16" xfId="0" applyFont="1" applyFill="1" applyBorder="1" applyAlignment="1">
      <alignment wrapText="1"/>
    </xf>
    <xf numFmtId="0" fontId="21" fillId="0" borderId="38" xfId="0" applyFont="1" applyFill="1" applyBorder="1" applyAlignment="1">
      <alignment wrapText="1"/>
    </xf>
    <xf numFmtId="0" fontId="21" fillId="25" borderId="10" xfId="0" applyFont="1" applyFill="1" applyBorder="1" applyAlignment="1"/>
    <xf numFmtId="0" fontId="21" fillId="0" borderId="13" xfId="0" applyFont="1" applyBorder="1" applyAlignment="1"/>
    <xf numFmtId="0" fontId="21" fillId="25" borderId="13" xfId="0" applyFont="1" applyFill="1" applyBorder="1" applyAlignment="1"/>
    <xf numFmtId="0" fontId="21" fillId="25" borderId="12" xfId="0" applyFont="1" applyFill="1" applyBorder="1" applyAlignment="1"/>
    <xf numFmtId="0" fontId="21" fillId="24" borderId="18" xfId="0" applyFont="1" applyFill="1" applyBorder="1" applyAlignment="1">
      <alignment wrapText="1"/>
    </xf>
    <xf numFmtId="0" fontId="21" fillId="46" borderId="13" xfId="0" applyFont="1" applyFill="1" applyBorder="1" applyAlignment="1"/>
    <xf numFmtId="0" fontId="21" fillId="0" borderId="14" xfId="0" applyFont="1" applyFill="1" applyBorder="1" applyAlignment="1">
      <alignment vertical="center" wrapText="1"/>
    </xf>
    <xf numFmtId="0" fontId="21" fillId="0" borderId="69" xfId="0" applyFont="1" applyFill="1" applyBorder="1" applyAlignment="1">
      <alignment vertical="center" wrapText="1"/>
    </xf>
    <xf numFmtId="0" fontId="21" fillId="0" borderId="16" xfId="0" applyFont="1" applyFill="1" applyBorder="1" applyAlignment="1">
      <alignment vertical="center" wrapText="1"/>
    </xf>
    <xf numFmtId="0" fontId="43" fillId="0" borderId="13" xfId="0" applyFont="1" applyFill="1" applyBorder="1" applyAlignment="1">
      <alignment horizontal="center"/>
    </xf>
    <xf numFmtId="0" fontId="43" fillId="0" borderId="12" xfId="0" applyFont="1" applyFill="1" applyBorder="1" applyAlignment="1">
      <alignment horizontal="center"/>
    </xf>
    <xf numFmtId="0" fontId="0" fillId="0" borderId="13" xfId="0" applyFill="1" applyBorder="1" applyAlignment="1">
      <alignment wrapText="1"/>
    </xf>
    <xf numFmtId="0" fontId="0" fillId="0" borderId="18" xfId="0" applyFill="1" applyBorder="1" applyAlignment="1">
      <alignment wrapText="1"/>
    </xf>
    <xf numFmtId="0" fontId="0" fillId="0" borderId="12" xfId="0" applyFill="1" applyBorder="1" applyAlignment="1">
      <alignment wrapText="1"/>
    </xf>
    <xf numFmtId="0" fontId="21" fillId="0" borderId="13" xfId="0" applyFont="1" applyBorder="1" applyAlignment="1">
      <alignment horizontal="center" wrapText="1"/>
    </xf>
    <xf numFmtId="0" fontId="21" fillId="0" borderId="18" xfId="0" applyFont="1" applyBorder="1" applyAlignment="1">
      <alignment horizontal="center" wrapText="1"/>
    </xf>
    <xf numFmtId="0" fontId="21" fillId="0" borderId="12" xfId="0" applyFont="1" applyBorder="1" applyAlignment="1">
      <alignment horizontal="center" wrapText="1"/>
    </xf>
    <xf numFmtId="0" fontId="51" fillId="0" borderId="13" xfId="0" applyFont="1" applyBorder="1" applyAlignment="1">
      <alignment horizontal="center" wrapText="1"/>
    </xf>
    <xf numFmtId="0" fontId="51" fillId="0" borderId="18" xfId="0" applyFont="1" applyBorder="1" applyAlignment="1">
      <alignment horizontal="center" wrapText="1"/>
    </xf>
    <xf numFmtId="0" fontId="51" fillId="0" borderId="10" xfId="0" applyFont="1" applyBorder="1" applyAlignment="1">
      <alignment horizontal="center" wrapText="1"/>
    </xf>
    <xf numFmtId="0" fontId="51" fillId="0" borderId="12" xfId="0" applyFont="1" applyBorder="1" applyAlignment="1">
      <alignment horizontal="center" wrapText="1"/>
    </xf>
    <xf numFmtId="0" fontId="72" fillId="0" borderId="0" xfId="0" applyFont="1" applyFill="1" applyAlignment="1">
      <alignment vertical="top" wrapText="1"/>
    </xf>
    <xf numFmtId="0" fontId="51" fillId="0" borderId="13" xfId="0" applyFont="1" applyBorder="1" applyAlignment="1">
      <alignment horizontal="center"/>
    </xf>
    <xf numFmtId="0" fontId="51" fillId="0" borderId="18" xfId="0" applyFont="1" applyBorder="1" applyAlignment="1">
      <alignment horizontal="center"/>
    </xf>
    <xf numFmtId="0" fontId="51" fillId="0" borderId="12" xfId="0" applyFont="1" applyBorder="1" applyAlignment="1">
      <alignment horizontal="center"/>
    </xf>
    <xf numFmtId="0" fontId="72" fillId="0" borderId="0" xfId="0" applyFont="1" applyFill="1" applyAlignment="1">
      <alignment vertical="top"/>
    </xf>
    <xf numFmtId="0" fontId="21" fillId="0" borderId="10" xfId="0" applyFont="1" applyBorder="1" applyAlignment="1"/>
    <xf numFmtId="0" fontId="51" fillId="36" borderId="13" xfId="0" applyFont="1" applyFill="1" applyBorder="1" applyAlignment="1">
      <alignment horizontal="left" wrapText="1"/>
    </xf>
    <xf numFmtId="0" fontId="51" fillId="36" borderId="18" xfId="0" applyFont="1" applyFill="1" applyBorder="1" applyAlignment="1">
      <alignment horizontal="left" wrapText="1"/>
    </xf>
    <xf numFmtId="0" fontId="51" fillId="36" borderId="12" xfId="0" applyFont="1" applyFill="1" applyBorder="1" applyAlignment="1">
      <alignment horizontal="left" wrapText="1"/>
    </xf>
    <xf numFmtId="0" fontId="52" fillId="24" borderId="10" xfId="0" applyFont="1" applyFill="1" applyBorder="1" applyAlignment="1">
      <alignment wrapText="1"/>
    </xf>
    <xf numFmtId="0" fontId="20" fillId="0" borderId="10" xfId="0" applyFont="1" applyBorder="1"/>
    <xf numFmtId="0" fontId="21" fillId="25" borderId="13" xfId="0" applyFont="1" applyFill="1" applyBorder="1" applyAlignment="1">
      <alignment horizontal="left"/>
    </xf>
    <xf numFmtId="0" fontId="21" fillId="25" borderId="12" xfId="0" applyFont="1" applyFill="1" applyBorder="1" applyAlignment="1">
      <alignment horizontal="left"/>
    </xf>
    <xf numFmtId="0" fontId="21" fillId="0" borderId="10" xfId="0" applyFont="1" applyFill="1" applyBorder="1" applyAlignment="1">
      <alignment wrapText="1"/>
    </xf>
    <xf numFmtId="0" fontId="21" fillId="0" borderId="10" xfId="0" applyFont="1" applyBorder="1" applyAlignment="1">
      <alignment wrapText="1"/>
    </xf>
    <xf numFmtId="0" fontId="59" fillId="32" borderId="13" xfId="48" applyFont="1" applyFill="1" applyBorder="1" applyAlignment="1">
      <alignment horizontal="left" wrapText="1"/>
    </xf>
    <xf numFmtId="0" fontId="59" fillId="32" borderId="18" xfId="48" applyFont="1" applyFill="1" applyBorder="1" applyAlignment="1">
      <alignment horizontal="left" wrapText="1"/>
    </xf>
    <xf numFmtId="0" fontId="59" fillId="32" borderId="12" xfId="48" applyFont="1" applyFill="1" applyBorder="1" applyAlignment="1">
      <alignment horizontal="left" wrapText="1"/>
    </xf>
    <xf numFmtId="0" fontId="21" fillId="42" borderId="10" xfId="0" applyFont="1" applyFill="1" applyBorder="1" applyAlignment="1"/>
    <xf numFmtId="0" fontId="60" fillId="4" borderId="13" xfId="48" applyFont="1" applyBorder="1" applyAlignment="1">
      <alignment horizontal="left" wrapText="1"/>
    </xf>
    <xf numFmtId="0" fontId="60" fillId="4" borderId="18" xfId="48" applyFont="1" applyBorder="1" applyAlignment="1">
      <alignment horizontal="left" wrapText="1"/>
    </xf>
    <xf numFmtId="0" fontId="60" fillId="4" borderId="12" xfId="48" applyFont="1" applyBorder="1" applyAlignment="1">
      <alignment horizontal="left" wrapText="1"/>
    </xf>
    <xf numFmtId="0" fontId="21" fillId="25" borderId="10" xfId="64" applyFont="1" applyFill="1" applyBorder="1" applyAlignment="1">
      <alignment wrapText="1"/>
    </xf>
    <xf numFmtId="0" fontId="21" fillId="25" borderId="13" xfId="64" applyFont="1" applyFill="1" applyBorder="1" applyAlignment="1">
      <alignment wrapText="1"/>
    </xf>
    <xf numFmtId="0" fontId="51" fillId="32" borderId="13" xfId="0" applyFont="1" applyFill="1" applyBorder="1" applyAlignment="1">
      <alignment horizontal="left" wrapText="1"/>
    </xf>
    <xf numFmtId="0" fontId="51" fillId="32" borderId="18" xfId="0" applyFont="1" applyFill="1" applyBorder="1" applyAlignment="1">
      <alignment horizontal="left" wrapText="1"/>
    </xf>
    <xf numFmtId="0" fontId="51" fillId="32" borderId="12" xfId="0" applyFont="1" applyFill="1" applyBorder="1" applyAlignment="1">
      <alignment horizontal="left" wrapText="1"/>
    </xf>
    <xf numFmtId="0" fontId="21" fillId="0" borderId="56" xfId="0" applyFont="1" applyBorder="1" applyAlignment="1">
      <alignment wrapText="1"/>
    </xf>
    <xf numFmtId="0" fontId="21" fillId="0" borderId="16" xfId="0" applyFont="1" applyBorder="1" applyAlignment="1">
      <alignment wrapText="1"/>
    </xf>
    <xf numFmtId="0" fontId="21" fillId="0" borderId="38" xfId="0" applyFont="1" applyBorder="1" applyAlignment="1">
      <alignment wrapText="1"/>
    </xf>
    <xf numFmtId="0" fontId="21" fillId="25" borderId="10" xfId="0" applyFont="1" applyFill="1" applyBorder="1"/>
    <xf numFmtId="0" fontId="21" fillId="25" borderId="13" xfId="0" applyFont="1" applyFill="1" applyBorder="1"/>
    <xf numFmtId="0" fontId="21" fillId="25" borderId="12" xfId="0" applyFont="1" applyFill="1" applyBorder="1"/>
    <xf numFmtId="0" fontId="21" fillId="0" borderId="10" xfId="0" applyFont="1" applyBorder="1"/>
    <xf numFmtId="0" fontId="21" fillId="42" borderId="10" xfId="0" applyFont="1" applyFill="1" applyBorder="1"/>
    <xf numFmtId="0" fontId="59" fillId="32" borderId="13" xfId="62" applyFont="1" applyFill="1" applyBorder="1" applyAlignment="1">
      <alignment horizontal="center" wrapText="1"/>
    </xf>
    <xf numFmtId="0" fontId="59" fillId="32" borderId="18" xfId="62" applyFont="1" applyFill="1" applyBorder="1" applyAlignment="1">
      <alignment horizontal="center" wrapText="1"/>
    </xf>
    <xf numFmtId="0" fontId="59" fillId="32" borderId="13" xfId="62" applyFont="1" applyFill="1" applyBorder="1" applyAlignment="1">
      <alignment horizontal="left" wrapText="1"/>
    </xf>
    <xf numFmtId="0" fontId="59" fillId="32" borderId="18" xfId="62" applyFont="1" applyFill="1" applyBorder="1" applyAlignment="1">
      <alignment horizontal="left" wrapText="1"/>
    </xf>
    <xf numFmtId="0" fontId="59" fillId="32" borderId="12" xfId="62" applyFont="1" applyFill="1" applyBorder="1" applyAlignment="1">
      <alignment horizontal="left" wrapText="1"/>
    </xf>
    <xf numFmtId="0" fontId="21" fillId="25" borderId="10" xfId="62" applyFont="1" applyFill="1" applyBorder="1" applyAlignment="1">
      <alignment wrapText="1"/>
    </xf>
    <xf numFmtId="0" fontId="21" fillId="37" borderId="10" xfId="62" applyFont="1" applyFill="1" applyBorder="1" applyAlignment="1">
      <alignment wrapText="1"/>
    </xf>
    <xf numFmtId="0" fontId="21" fillId="25" borderId="10" xfId="146" applyFont="1" applyFill="1" applyBorder="1" applyAlignment="1">
      <alignment wrapText="1"/>
    </xf>
    <xf numFmtId="0" fontId="24" fillId="0" borderId="0" xfId="0" applyFont="1" applyBorder="1" applyAlignment="1">
      <alignment horizontal="left" wrapText="1"/>
    </xf>
    <xf numFmtId="0" fontId="59" fillId="32" borderId="13" xfId="0" applyFont="1" applyFill="1" applyBorder="1" applyAlignment="1">
      <alignment horizontal="left" wrapText="1"/>
    </xf>
    <xf numFmtId="0" fontId="59" fillId="32" borderId="18" xfId="0" applyFont="1" applyFill="1" applyBorder="1" applyAlignment="1">
      <alignment horizontal="left" wrapText="1"/>
    </xf>
    <xf numFmtId="0" fontId="59" fillId="32" borderId="12" xfId="0" applyFont="1" applyFill="1" applyBorder="1" applyAlignment="1">
      <alignment horizontal="left" wrapText="1"/>
    </xf>
    <xf numFmtId="0" fontId="21" fillId="24" borderId="10" xfId="0" applyFont="1" applyFill="1" applyBorder="1" applyAlignment="1">
      <alignment wrapText="1"/>
    </xf>
    <xf numFmtId="0" fontId="59" fillId="32" borderId="13" xfId="64" applyNumberFormat="1" applyFont="1" applyFill="1" applyBorder="1" applyAlignment="1">
      <alignment horizontal="center" wrapText="1"/>
    </xf>
    <xf numFmtId="0" fontId="59" fillId="32" borderId="18" xfId="64" applyNumberFormat="1" applyFont="1" applyFill="1" applyBorder="1" applyAlignment="1">
      <alignment horizontal="center" wrapText="1"/>
    </xf>
    <xf numFmtId="0" fontId="38" fillId="25" borderId="10" xfId="0" applyFont="1" applyFill="1" applyBorder="1" applyAlignment="1"/>
    <xf numFmtId="0" fontId="38" fillId="0" borderId="10" xfId="0" applyFont="1" applyBorder="1" applyAlignment="1"/>
    <xf numFmtId="0" fontId="72" fillId="0" borderId="0" xfId="0" applyFont="1" applyFill="1" applyAlignment="1">
      <alignment horizontal="left" vertical="top"/>
    </xf>
    <xf numFmtId="0" fontId="20" fillId="0" borderId="0" xfId="146" applyFont="1" applyFill="1" applyAlignment="1">
      <alignment horizontal="left" vertical="top" wrapText="1"/>
    </xf>
    <xf numFmtId="0" fontId="38" fillId="0" borderId="13"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134"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38"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46" fillId="24" borderId="13" xfId="0" applyFont="1" applyFill="1" applyBorder="1" applyAlignment="1">
      <alignment horizontal="center" wrapText="1"/>
    </xf>
    <xf numFmtId="0" fontId="46" fillId="24" borderId="18" xfId="0" applyFont="1" applyFill="1" applyBorder="1" applyAlignment="1">
      <alignment horizontal="center" wrapText="1"/>
    </xf>
    <xf numFmtId="0" fontId="46" fillId="24" borderId="12" xfId="0" applyFont="1" applyFill="1" applyBorder="1" applyAlignment="1">
      <alignment horizontal="center" wrapText="1"/>
    </xf>
    <xf numFmtId="0" fontId="106" fillId="0" borderId="13" xfId="0" applyFont="1" applyFill="1" applyBorder="1" applyAlignment="1">
      <alignment horizontal="center" vertical="center" wrapText="1"/>
    </xf>
    <xf numFmtId="0" fontId="106" fillId="0" borderId="12" xfId="0" applyFont="1" applyFill="1" applyBorder="1" applyAlignment="1">
      <alignment horizontal="center" vertical="center" wrapText="1"/>
    </xf>
    <xf numFmtId="0" fontId="0" fillId="0" borderId="13" xfId="0" applyFont="1" applyFill="1" applyBorder="1" applyAlignment="1">
      <alignment horizontal="center" wrapText="1"/>
    </xf>
    <xf numFmtId="0" fontId="0" fillId="0" borderId="12" xfId="0" applyFont="1" applyFill="1" applyBorder="1" applyAlignment="1">
      <alignment horizontal="center"/>
    </xf>
    <xf numFmtId="0" fontId="20" fillId="0" borderId="13" xfId="184" applyFont="1" applyFill="1" applyBorder="1" applyAlignment="1">
      <alignment horizontal="center" vertical="center" wrapText="1"/>
    </xf>
    <xf numFmtId="0" fontId="20" fillId="0" borderId="12" xfId="184" applyFont="1" applyFill="1" applyBorder="1" applyAlignment="1">
      <alignment horizontal="center" vertical="center" wrapText="1"/>
    </xf>
    <xf numFmtId="0" fontId="0" fillId="0" borderId="13" xfId="184" applyFont="1" applyFill="1" applyBorder="1" applyAlignment="1">
      <alignment horizontal="center" vertical="center" wrapText="1"/>
    </xf>
    <xf numFmtId="0" fontId="59" fillId="32" borderId="13" xfId="64" applyNumberFormat="1" applyFont="1" applyFill="1" applyBorder="1" applyAlignment="1">
      <alignment horizontal="center" vertical="center" wrapText="1"/>
    </xf>
    <xf numFmtId="0" fontId="59" fillId="32" borderId="18" xfId="64" applyNumberFormat="1" applyFont="1" applyFill="1" applyBorder="1" applyAlignment="1">
      <alignment horizontal="center" vertical="center" wrapText="1"/>
    </xf>
    <xf numFmtId="0" fontId="59" fillId="32" borderId="12" xfId="64" applyNumberFormat="1" applyFont="1" applyFill="1" applyBorder="1" applyAlignment="1">
      <alignment horizontal="center" vertical="center" wrapText="1"/>
    </xf>
    <xf numFmtId="0" fontId="84" fillId="0" borderId="0" xfId="146" applyFont="1" applyAlignment="1">
      <alignment horizontal="left" vertical="center" wrapText="1"/>
    </xf>
    <xf numFmtId="0" fontId="129" fillId="67" borderId="72" xfId="0" applyFont="1" applyFill="1" applyBorder="1" applyAlignment="1">
      <alignment horizontal="center" vertical="center" wrapText="1"/>
    </xf>
    <xf numFmtId="0" fontId="129" fillId="67" borderId="73" xfId="0" applyFont="1" applyFill="1" applyBorder="1" applyAlignment="1">
      <alignment horizontal="center" vertical="center" wrapText="1"/>
    </xf>
    <xf numFmtId="0" fontId="129" fillId="67" borderId="101" xfId="0" applyFont="1" applyFill="1" applyBorder="1" applyAlignment="1">
      <alignment horizontal="center" vertical="center" wrapText="1"/>
    </xf>
    <xf numFmtId="0" fontId="129" fillId="0" borderId="112" xfId="0" quotePrefix="1" applyFont="1" applyFill="1" applyBorder="1" applyAlignment="1">
      <alignment horizontal="center" vertical="center"/>
    </xf>
    <xf numFmtId="0" fontId="129" fillId="0" borderId="113" xfId="0" quotePrefix="1" applyFont="1" applyFill="1" applyBorder="1" applyAlignment="1">
      <alignment horizontal="center" vertical="center"/>
    </xf>
    <xf numFmtId="0" fontId="129" fillId="0" borderId="114" xfId="0" quotePrefix="1" applyFont="1" applyFill="1" applyBorder="1" applyAlignment="1">
      <alignment horizontal="center" vertical="center"/>
    </xf>
    <xf numFmtId="0" fontId="129" fillId="0" borderId="67" xfId="0" applyFont="1" applyBorder="1" applyAlignment="1">
      <alignment horizontal="center" vertical="center" wrapText="1"/>
    </xf>
    <xf numFmtId="0" fontId="129" fillId="0" borderId="73" xfId="0" applyFont="1" applyBorder="1" applyAlignment="1">
      <alignment horizontal="center" vertical="center" wrapText="1"/>
    </xf>
    <xf numFmtId="0" fontId="129" fillId="0" borderId="71" xfId="0" applyFont="1" applyBorder="1" applyAlignment="1">
      <alignment horizontal="center" vertical="center" wrapText="1"/>
    </xf>
    <xf numFmtId="0" fontId="129" fillId="0" borderId="51" xfId="0" applyFont="1" applyBorder="1" applyAlignment="1">
      <alignment horizontal="center" vertical="center" wrapText="1"/>
    </xf>
    <xf numFmtId="0" fontId="119" fillId="38" borderId="22" xfId="0" applyFont="1" applyFill="1" applyBorder="1" applyAlignment="1">
      <alignment horizontal="center" vertical="center" textRotation="255" wrapText="1"/>
    </xf>
    <xf numFmtId="0" fontId="119" fillId="38" borderId="36" xfId="0" applyFont="1" applyFill="1" applyBorder="1" applyAlignment="1">
      <alignment horizontal="center" vertical="center" textRotation="255" wrapText="1"/>
    </xf>
    <xf numFmtId="0" fontId="119" fillId="38" borderId="25" xfId="0" applyFont="1" applyFill="1" applyBorder="1" applyAlignment="1">
      <alignment horizontal="center" vertical="center" textRotation="255" wrapText="1"/>
    </xf>
    <xf numFmtId="0" fontId="129" fillId="0" borderId="73" xfId="0" applyFont="1" applyFill="1" applyBorder="1" applyAlignment="1">
      <alignment horizontal="center" vertical="center" wrapText="1"/>
    </xf>
    <xf numFmtId="0" fontId="129" fillId="0" borderId="71" xfId="0" applyFont="1" applyFill="1" applyBorder="1" applyAlignment="1">
      <alignment horizontal="center" vertical="center" wrapText="1"/>
    </xf>
    <xf numFmtId="0" fontId="129" fillId="0" borderId="67" xfId="0" applyFont="1" applyFill="1" applyBorder="1" applyAlignment="1">
      <alignment horizontal="center" vertical="center" wrapText="1"/>
    </xf>
    <xf numFmtId="0" fontId="133" fillId="38" borderId="32" xfId="0" applyFont="1" applyFill="1" applyBorder="1" applyAlignment="1">
      <alignment horizontal="center" vertical="center" textRotation="255" wrapText="1"/>
    </xf>
    <xf numFmtId="0" fontId="133" fillId="38" borderId="33" xfId="0" applyFont="1" applyFill="1" applyBorder="1" applyAlignment="1">
      <alignment horizontal="center" vertical="center" textRotation="255" wrapText="1"/>
    </xf>
    <xf numFmtId="0" fontId="133" fillId="38" borderId="98" xfId="0" applyFont="1" applyFill="1" applyBorder="1" applyAlignment="1">
      <alignment horizontal="center" vertical="center" textRotation="255" wrapText="1"/>
    </xf>
    <xf numFmtId="0" fontId="129" fillId="0" borderId="72" xfId="0" applyFont="1" applyBorder="1" applyAlignment="1">
      <alignment horizontal="center" vertical="center" wrapText="1"/>
    </xf>
    <xf numFmtId="0" fontId="129" fillId="0" borderId="101" xfId="0" applyFont="1" applyFill="1" applyBorder="1" applyAlignment="1">
      <alignment horizontal="center" vertical="center" wrapText="1"/>
    </xf>
    <xf numFmtId="0" fontId="100" fillId="0" borderId="10" xfId="0" applyFont="1" applyBorder="1" applyAlignment="1">
      <alignment horizontal="center" vertical="center" wrapText="1"/>
    </xf>
    <xf numFmtId="0" fontId="129" fillId="0" borderId="72" xfId="0" applyFont="1" applyFill="1" applyBorder="1" applyAlignment="1">
      <alignment horizontal="center" vertical="center" wrapText="1"/>
    </xf>
    <xf numFmtId="0" fontId="129" fillId="0" borderId="70" xfId="0" applyFont="1" applyFill="1" applyBorder="1" applyAlignment="1">
      <alignment horizontal="center" vertical="center" wrapText="1"/>
    </xf>
    <xf numFmtId="0" fontId="123" fillId="0" borderId="72" xfId="0" applyFont="1" applyBorder="1" applyAlignment="1">
      <alignment horizontal="center" vertical="center" wrapText="1"/>
    </xf>
    <xf numFmtId="0" fontId="123" fillId="0" borderId="73" xfId="0" applyFont="1" applyBorder="1" applyAlignment="1">
      <alignment horizontal="center" vertical="center" wrapText="1"/>
    </xf>
    <xf numFmtId="0" fontId="123" fillId="0" borderId="77" xfId="0" applyFont="1" applyBorder="1" applyAlignment="1">
      <alignment horizontal="center" vertical="center"/>
    </xf>
    <xf numFmtId="0" fontId="123" fillId="0" borderId="73" xfId="0" applyFont="1" applyBorder="1" applyAlignment="1">
      <alignment horizontal="center" vertical="center"/>
    </xf>
    <xf numFmtId="0" fontId="123" fillId="0" borderId="68" xfId="0" applyFont="1" applyBorder="1" applyAlignment="1">
      <alignment horizontal="center" vertical="center"/>
    </xf>
    <xf numFmtId="0" fontId="119" fillId="38" borderId="32" xfId="0" applyFont="1" applyFill="1" applyBorder="1" applyAlignment="1">
      <alignment horizontal="center" vertical="center" textRotation="255" wrapText="1"/>
    </xf>
    <xf numFmtId="0" fontId="119" fillId="38" borderId="33" xfId="0" applyFont="1" applyFill="1" applyBorder="1" applyAlignment="1">
      <alignment horizontal="center" vertical="center" textRotation="255" wrapText="1"/>
    </xf>
    <xf numFmtId="0" fontId="119" fillId="38" borderId="35" xfId="0" applyFont="1" applyFill="1" applyBorder="1" applyAlignment="1">
      <alignment horizontal="center" vertical="center" textRotation="255" wrapText="1"/>
    </xf>
    <xf numFmtId="0" fontId="158" fillId="0" borderId="63" xfId="0" applyFont="1" applyBorder="1" applyAlignment="1">
      <alignment horizontal="center" vertical="center" wrapText="1"/>
    </xf>
    <xf numFmtId="0" fontId="158" fillId="0" borderId="36" xfId="0" applyFont="1" applyBorder="1" applyAlignment="1">
      <alignment horizontal="center" vertical="center" wrapText="1"/>
    </xf>
    <xf numFmtId="0" fontId="158" fillId="0" borderId="37" xfId="0" applyFont="1" applyBorder="1" applyAlignment="1">
      <alignment horizontal="center" vertical="center" wrapText="1"/>
    </xf>
    <xf numFmtId="0" fontId="158" fillId="0" borderId="0" xfId="0" applyFont="1" applyAlignment="1">
      <alignment horizontal="center" vertical="center" wrapText="1"/>
    </xf>
    <xf numFmtId="0" fontId="158" fillId="0" borderId="100" xfId="0" applyFont="1" applyBorder="1" applyAlignment="1">
      <alignment horizontal="center" vertical="center" wrapText="1"/>
    </xf>
    <xf numFmtId="0" fontId="158" fillId="0" borderId="96" xfId="0" applyFont="1" applyBorder="1" applyAlignment="1">
      <alignment horizontal="center" vertical="center" wrapText="1"/>
    </xf>
    <xf numFmtId="0" fontId="123" fillId="0" borderId="67" xfId="0" applyFont="1" applyFill="1" applyBorder="1" applyAlignment="1">
      <alignment horizontal="center" vertical="center" wrapText="1"/>
    </xf>
    <xf numFmtId="0" fontId="123" fillId="0" borderId="71" xfId="0" applyFont="1" applyFill="1" applyBorder="1" applyAlignment="1">
      <alignment horizontal="center" vertical="center" wrapText="1"/>
    </xf>
    <xf numFmtId="0" fontId="123" fillId="0" borderId="73" xfId="0" applyFont="1" applyFill="1" applyBorder="1" applyAlignment="1">
      <alignment horizontal="center" vertical="center" wrapText="1"/>
    </xf>
    <xf numFmtId="0" fontId="123" fillId="0" borderId="51" xfId="0" applyFont="1" applyBorder="1" applyAlignment="1">
      <alignment horizontal="center" vertical="center"/>
    </xf>
    <xf numFmtId="0" fontId="119" fillId="38" borderId="28" xfId="0" applyFont="1" applyFill="1" applyBorder="1" applyAlignment="1">
      <alignment horizontal="center" vertical="center" textRotation="255" wrapText="1"/>
    </xf>
    <xf numFmtId="0" fontId="119" fillId="38" borderId="96" xfId="0" applyFont="1" applyFill="1" applyBorder="1" applyAlignment="1">
      <alignment horizontal="center" vertical="center" textRotation="255" wrapText="1"/>
    </xf>
    <xf numFmtId="0" fontId="119" fillId="38" borderId="98" xfId="0" applyFont="1" applyFill="1" applyBorder="1" applyAlignment="1">
      <alignment horizontal="center" vertical="center" textRotation="255" wrapText="1"/>
    </xf>
    <xf numFmtId="0" fontId="192" fillId="0" borderId="20" xfId="0" applyFont="1" applyFill="1" applyBorder="1" applyAlignment="1">
      <alignment horizontal="center" vertical="center"/>
    </xf>
    <xf numFmtId="0" fontId="192" fillId="0" borderId="15" xfId="0" applyFont="1" applyFill="1" applyBorder="1" applyAlignment="1">
      <alignment horizontal="center" vertical="center"/>
    </xf>
    <xf numFmtId="0" fontId="192" fillId="0" borderId="37" xfId="0" applyFont="1" applyFill="1" applyBorder="1" applyAlignment="1">
      <alignment horizontal="center" vertical="center"/>
    </xf>
    <xf numFmtId="0" fontId="192" fillId="0" borderId="21" xfId="0" applyFont="1" applyFill="1" applyBorder="1" applyAlignment="1">
      <alignment horizontal="center" vertical="center"/>
    </xf>
    <xf numFmtId="0" fontId="192" fillId="0" borderId="38" xfId="0" applyFont="1" applyFill="1" applyBorder="1" applyAlignment="1">
      <alignment horizontal="center" vertical="center"/>
    </xf>
    <xf numFmtId="0" fontId="192" fillId="0" borderId="17" xfId="0" applyFont="1" applyFill="1" applyBorder="1" applyAlignment="1">
      <alignment horizontal="center" vertical="center"/>
    </xf>
    <xf numFmtId="0" fontId="192" fillId="0" borderId="110" xfId="0" applyFont="1" applyFill="1" applyBorder="1" applyAlignment="1">
      <alignment horizontal="center" vertical="center"/>
    </xf>
    <xf numFmtId="0" fontId="192" fillId="0" borderId="99" xfId="0" applyFont="1" applyFill="1" applyBorder="1" applyAlignment="1">
      <alignment horizontal="center" vertical="center"/>
    </xf>
    <xf numFmtId="0" fontId="142" fillId="0" borderId="60" xfId="0" applyFont="1" applyFill="1" applyBorder="1" applyAlignment="1">
      <alignment horizontal="center" vertical="center" wrapText="1"/>
    </xf>
    <xf numFmtId="0" fontId="142" fillId="0" borderId="60" xfId="0" applyFont="1" applyFill="1" applyBorder="1" applyAlignment="1">
      <alignment horizontal="center" vertical="center"/>
    </xf>
    <xf numFmtId="0" fontId="123" fillId="0" borderId="72" xfId="0" applyFont="1" applyFill="1" applyBorder="1" applyAlignment="1">
      <alignment horizontal="center" vertical="center" wrapText="1"/>
    </xf>
    <xf numFmtId="0" fontId="123" fillId="0" borderId="101" xfId="0" applyFont="1" applyFill="1" applyBorder="1" applyAlignment="1">
      <alignment horizontal="center" vertical="center" wrapText="1"/>
    </xf>
    <xf numFmtId="0" fontId="123" fillId="67" borderId="67" xfId="0" applyFont="1" applyFill="1" applyBorder="1" applyAlignment="1">
      <alignment horizontal="center" vertical="center" wrapText="1"/>
    </xf>
    <xf numFmtId="0" fontId="123" fillId="67" borderId="101" xfId="0" applyFont="1" applyFill="1" applyBorder="1" applyAlignment="1">
      <alignment horizontal="center" vertical="center" wrapText="1"/>
    </xf>
    <xf numFmtId="0" fontId="117" fillId="38" borderId="74" xfId="0" applyFont="1" applyFill="1" applyBorder="1" applyAlignment="1">
      <alignment horizontal="center" vertical="center"/>
    </xf>
    <xf numFmtId="0" fontId="117" fillId="38" borderId="75" xfId="0" applyFont="1" applyFill="1" applyBorder="1" applyAlignment="1">
      <alignment horizontal="center" vertical="center"/>
    </xf>
    <xf numFmtId="0" fontId="117" fillId="38" borderId="62" xfId="0" applyFont="1" applyFill="1" applyBorder="1" applyAlignment="1">
      <alignment horizontal="center" vertical="center"/>
    </xf>
    <xf numFmtId="0" fontId="117" fillId="38" borderId="102" xfId="0" applyFont="1" applyFill="1" applyBorder="1" applyAlignment="1">
      <alignment horizontal="center" vertical="center"/>
    </xf>
    <xf numFmtId="49" fontId="129" fillId="0" borderId="63" xfId="0" applyNumberFormat="1" applyFont="1" applyFill="1" applyBorder="1" applyAlignment="1">
      <alignment horizontal="center" vertical="center" wrapText="1"/>
    </xf>
    <xf numFmtId="49" fontId="129" fillId="0" borderId="92" xfId="0" applyNumberFormat="1" applyFont="1" applyFill="1" applyBorder="1" applyAlignment="1">
      <alignment horizontal="center" vertical="center" wrapText="1"/>
    </xf>
    <xf numFmtId="49" fontId="129" fillId="0" borderId="10" xfId="0" applyNumberFormat="1" applyFont="1" applyFill="1" applyBorder="1" applyAlignment="1">
      <alignment horizontal="center" vertical="center" wrapText="1"/>
    </xf>
    <xf numFmtId="0" fontId="158" fillId="0" borderId="0" xfId="0" applyFont="1" applyBorder="1" applyAlignment="1">
      <alignment horizontal="center" vertical="center" wrapText="1"/>
    </xf>
    <xf numFmtId="0" fontId="117" fillId="38" borderId="59" xfId="0" applyFont="1" applyFill="1" applyBorder="1" applyAlignment="1">
      <alignment horizontal="left" vertical="center" wrapText="1"/>
    </xf>
    <xf numFmtId="0" fontId="117" fillId="38" borderId="54" xfId="0" applyFont="1" applyFill="1" applyBorder="1" applyAlignment="1">
      <alignment horizontal="left" vertical="center" wrapText="1"/>
    </xf>
    <xf numFmtId="0" fontId="117" fillId="38" borderId="55" xfId="0" applyFont="1" applyFill="1" applyBorder="1" applyAlignment="1">
      <alignment horizontal="left" vertical="center" wrapText="1"/>
    </xf>
    <xf numFmtId="49" fontId="129" fillId="0" borderId="61" xfId="0" applyNumberFormat="1" applyFont="1" applyFill="1" applyBorder="1" applyAlignment="1">
      <alignment horizontal="center" vertical="center" wrapText="1"/>
    </xf>
    <xf numFmtId="49" fontId="129" fillId="0" borderId="87" xfId="0" applyNumberFormat="1" applyFont="1" applyFill="1" applyBorder="1" applyAlignment="1">
      <alignment horizontal="center" vertical="center" wrapText="1"/>
    </xf>
    <xf numFmtId="0" fontId="123" fillId="0" borderId="67" xfId="0" applyFont="1" applyFill="1" applyBorder="1" applyAlignment="1">
      <alignment horizontal="center" vertical="center"/>
    </xf>
    <xf numFmtId="0" fontId="123" fillId="0" borderId="101" xfId="0" applyFont="1" applyFill="1" applyBorder="1" applyAlignment="1">
      <alignment horizontal="center" vertical="center"/>
    </xf>
    <xf numFmtId="0" fontId="129" fillId="0" borderId="70" xfId="0" applyFont="1" applyBorder="1" applyAlignment="1">
      <alignment horizontal="center" vertical="center" wrapText="1"/>
    </xf>
    <xf numFmtId="49" fontId="129" fillId="0" borderId="13" xfId="0" applyNumberFormat="1" applyFont="1" applyFill="1" applyBorder="1" applyAlignment="1">
      <alignment horizontal="center" vertical="center" wrapText="1"/>
    </xf>
    <xf numFmtId="49" fontId="129" fillId="0" borderId="12" xfId="0" applyNumberFormat="1" applyFont="1" applyFill="1" applyBorder="1" applyAlignment="1">
      <alignment horizontal="center" vertical="center" wrapText="1"/>
    </xf>
    <xf numFmtId="0" fontId="129" fillId="0" borderId="13" xfId="0" applyFont="1" applyFill="1" applyBorder="1" applyAlignment="1">
      <alignment horizontal="center" vertical="center"/>
    </xf>
    <xf numFmtId="0" fontId="129" fillId="0" borderId="12" xfId="0" applyFont="1" applyFill="1" applyBorder="1" applyAlignment="1">
      <alignment horizontal="center" vertical="center"/>
    </xf>
    <xf numFmtId="0" fontId="120" fillId="0" borderId="67" xfId="0" quotePrefix="1" applyFont="1" applyFill="1" applyBorder="1" applyAlignment="1">
      <alignment horizontal="center" vertical="center"/>
    </xf>
    <xf numFmtId="0" fontId="120" fillId="0" borderId="71" xfId="0" quotePrefix="1" applyFont="1" applyFill="1" applyBorder="1" applyAlignment="1">
      <alignment horizontal="center" vertical="center"/>
    </xf>
    <xf numFmtId="0" fontId="100" fillId="0" borderId="13" xfId="0" applyFont="1" applyFill="1" applyBorder="1" applyAlignment="1">
      <alignment horizontal="center" vertical="center" wrapText="1"/>
    </xf>
    <xf numFmtId="0" fontId="100" fillId="0" borderId="12" xfId="0" applyFont="1" applyFill="1" applyBorder="1" applyAlignment="1">
      <alignment horizontal="center" vertical="center" wrapText="1"/>
    </xf>
    <xf numFmtId="0" fontId="100" fillId="0" borderId="13" xfId="0" applyFont="1" applyFill="1" applyBorder="1" applyAlignment="1">
      <alignment horizontal="center" vertical="center"/>
    </xf>
    <xf numFmtId="0" fontId="100" fillId="0" borderId="12" xfId="0" applyFont="1" applyFill="1" applyBorder="1" applyAlignment="1">
      <alignment horizontal="center" vertical="center"/>
    </xf>
    <xf numFmtId="166" fontId="127" fillId="0" borderId="72" xfId="0" applyNumberFormat="1" applyFont="1" applyFill="1" applyBorder="1" applyAlignment="1">
      <alignment horizontal="center" vertical="center" wrapText="1"/>
    </xf>
    <xf numFmtId="166" fontId="127" fillId="0" borderId="73" xfId="0" applyNumberFormat="1" applyFont="1" applyFill="1" applyBorder="1" applyAlignment="1">
      <alignment horizontal="center" vertical="center" wrapText="1"/>
    </xf>
    <xf numFmtId="166" fontId="127" fillId="0" borderId="70" xfId="0" applyNumberFormat="1" applyFont="1" applyFill="1" applyBorder="1" applyAlignment="1">
      <alignment horizontal="center" vertical="center" wrapText="1"/>
    </xf>
    <xf numFmtId="0" fontId="146" fillId="38" borderId="32" xfId="0" applyFont="1" applyFill="1" applyBorder="1" applyAlignment="1">
      <alignment horizontal="center" vertical="center" textRotation="255" wrapText="1"/>
    </xf>
    <xf numFmtId="0" fontId="146" fillId="38" borderId="33" xfId="0" applyFont="1" applyFill="1" applyBorder="1" applyAlignment="1">
      <alignment horizontal="center" vertical="center" textRotation="255" wrapText="1"/>
    </xf>
    <xf numFmtId="0" fontId="146" fillId="38" borderId="25" xfId="0" applyFont="1" applyFill="1" applyBorder="1" applyAlignment="1">
      <alignment horizontal="center" vertical="center" textRotation="255" wrapText="1"/>
    </xf>
    <xf numFmtId="0" fontId="142" fillId="0" borderId="10" xfId="0" applyFont="1" applyBorder="1" applyAlignment="1">
      <alignment horizontal="center" vertical="center" wrapText="1"/>
    </xf>
    <xf numFmtId="0" fontId="144" fillId="38" borderId="32" xfId="0" applyFont="1" applyFill="1" applyBorder="1" applyAlignment="1">
      <alignment horizontal="center" vertical="center" textRotation="255" wrapText="1"/>
    </xf>
    <xf numFmtId="0" fontId="144" fillId="38" borderId="33" xfId="0" applyFont="1" applyFill="1" applyBorder="1" applyAlignment="1">
      <alignment horizontal="center" vertical="center" textRotation="255" wrapText="1"/>
    </xf>
    <xf numFmtId="0" fontId="144" fillId="38" borderId="27" xfId="0" applyFont="1" applyFill="1" applyBorder="1" applyAlignment="1">
      <alignment horizontal="center" vertical="center" textRotation="255" wrapText="1"/>
    </xf>
    <xf numFmtId="0" fontId="192" fillId="0" borderId="59" xfId="0" applyFont="1" applyFill="1" applyBorder="1" applyAlignment="1">
      <alignment horizontal="center" vertical="center" wrapText="1"/>
    </xf>
    <xf numFmtId="0" fontId="192" fillId="0" borderId="88" xfId="0" applyFont="1" applyFill="1" applyBorder="1" applyAlignment="1">
      <alignment horizontal="center" vertical="center" wrapText="1"/>
    </xf>
    <xf numFmtId="0" fontId="145" fillId="0" borderId="72" xfId="0" applyFont="1" applyBorder="1" applyAlignment="1">
      <alignment horizontal="center" vertical="center"/>
    </xf>
    <xf numFmtId="0" fontId="145" fillId="0" borderId="70" xfId="0" applyFont="1" applyBorder="1" applyAlignment="1">
      <alignment horizontal="center" vertical="center"/>
    </xf>
    <xf numFmtId="0" fontId="119" fillId="0" borderId="32" xfId="0" applyFont="1" applyFill="1" applyBorder="1" applyAlignment="1">
      <alignment horizontal="center" vertical="center" textRotation="255" wrapText="1"/>
    </xf>
    <xf numFmtId="0" fontId="119" fillId="0" borderId="33" xfId="0" applyFont="1" applyFill="1" applyBorder="1" applyAlignment="1">
      <alignment horizontal="center" vertical="center" textRotation="255" wrapText="1"/>
    </xf>
    <xf numFmtId="0" fontId="119" fillId="0" borderId="35" xfId="0" applyFont="1" applyFill="1" applyBorder="1" applyAlignment="1">
      <alignment horizontal="center" vertical="center" textRotation="255" wrapText="1"/>
    </xf>
    <xf numFmtId="166" fontId="123" fillId="0" borderId="72" xfId="0" applyNumberFormat="1" applyFont="1" applyFill="1" applyBorder="1" applyAlignment="1">
      <alignment horizontal="center" vertical="center"/>
    </xf>
    <xf numFmtId="166" fontId="123" fillId="0" borderId="73" xfId="0" applyNumberFormat="1" applyFont="1" applyFill="1" applyBorder="1" applyAlignment="1">
      <alignment horizontal="center" vertical="center"/>
    </xf>
    <xf numFmtId="166" fontId="123" fillId="0" borderId="71" xfId="0" applyNumberFormat="1" applyFont="1" applyFill="1" applyBorder="1" applyAlignment="1">
      <alignment horizontal="center" vertical="center"/>
    </xf>
    <xf numFmtId="166" fontId="123" fillId="0" borderId="101" xfId="0" applyNumberFormat="1" applyFont="1" applyFill="1" applyBorder="1" applyAlignment="1">
      <alignment horizontal="center" vertical="center"/>
    </xf>
    <xf numFmtId="0" fontId="117" fillId="45" borderId="61" xfId="0" applyFont="1" applyFill="1" applyBorder="1" applyAlignment="1">
      <alignment horizontal="left" vertical="center" wrapText="1"/>
    </xf>
    <xf numFmtId="0" fontId="117" fillId="45" borderId="78" xfId="0" applyFont="1" applyFill="1" applyBorder="1" applyAlignment="1">
      <alignment horizontal="left" vertical="center" wrapText="1"/>
    </xf>
    <xf numFmtId="0" fontId="117" fillId="45" borderId="79" xfId="0" applyFont="1" applyFill="1" applyBorder="1" applyAlignment="1">
      <alignment horizontal="left" vertical="center" wrapText="1"/>
    </xf>
    <xf numFmtId="0" fontId="157" fillId="38" borderId="110" xfId="0" applyFont="1" applyFill="1" applyBorder="1" applyAlignment="1">
      <alignment horizontal="left" vertical="center" wrapText="1"/>
    </xf>
    <xf numFmtId="0" fontId="157" fillId="38" borderId="96" xfId="0" applyFont="1" applyFill="1" applyBorder="1" applyAlignment="1">
      <alignment horizontal="left" vertical="center" wrapText="1"/>
    </xf>
    <xf numFmtId="0" fontId="157" fillId="38" borderId="98" xfId="0" applyFont="1" applyFill="1" applyBorder="1" applyAlignment="1">
      <alignment horizontal="left" vertical="center" wrapText="1"/>
    </xf>
    <xf numFmtId="166" fontId="129" fillId="0" borderId="91" xfId="0" applyNumberFormat="1" applyFont="1" applyFill="1" applyBorder="1" applyAlignment="1">
      <alignment horizontal="center" vertical="center" wrapText="1"/>
    </xf>
    <xf numFmtId="166" fontId="129" fillId="0" borderId="93" xfId="0" applyNumberFormat="1" applyFont="1" applyFill="1" applyBorder="1" applyAlignment="1">
      <alignment horizontal="center" vertical="center" wrapText="1"/>
    </xf>
    <xf numFmtId="0" fontId="123" fillId="0" borderId="70" xfId="0" applyFont="1" applyBorder="1" applyAlignment="1">
      <alignment horizontal="center" vertical="center" wrapText="1"/>
    </xf>
    <xf numFmtId="0" fontId="192" fillId="0" borderId="100" xfId="0" applyFont="1" applyFill="1" applyBorder="1" applyAlignment="1">
      <alignment horizontal="center" vertical="center" wrapText="1"/>
    </xf>
    <xf numFmtId="0" fontId="192" fillId="0" borderId="99" xfId="0" applyFont="1" applyFill="1" applyBorder="1" applyAlignment="1">
      <alignment horizontal="center" vertical="center" wrapText="1"/>
    </xf>
    <xf numFmtId="49" fontId="129" fillId="0" borderId="10" xfId="0" applyNumberFormat="1" applyFont="1" applyFill="1" applyBorder="1" applyAlignment="1">
      <alignment horizontal="center" vertical="center"/>
    </xf>
    <xf numFmtId="49" fontId="129" fillId="0" borderId="10" xfId="0" applyNumberFormat="1" applyFont="1" applyBorder="1" applyAlignment="1">
      <alignment horizontal="center" vertical="center"/>
    </xf>
    <xf numFmtId="0" fontId="119" fillId="38" borderId="0" xfId="0" applyFont="1" applyFill="1" applyAlignment="1">
      <alignment horizontal="center" vertical="center" textRotation="255" wrapText="1"/>
    </xf>
    <xf numFmtId="49" fontId="129" fillId="0" borderId="13" xfId="0" applyNumberFormat="1" applyFont="1" applyBorder="1" applyAlignment="1">
      <alignment horizontal="center" vertical="center" wrapText="1"/>
    </xf>
    <xf numFmtId="49" fontId="129" fillId="0" borderId="12" xfId="0" applyNumberFormat="1" applyFont="1" applyBorder="1" applyAlignment="1">
      <alignment horizontal="center" vertical="center" wrapText="1"/>
    </xf>
    <xf numFmtId="0" fontId="129" fillId="0" borderId="101" xfId="0" applyFont="1" applyBorder="1" applyAlignment="1">
      <alignment horizontal="center" vertical="center" wrapText="1"/>
    </xf>
    <xf numFmtId="49" fontId="129" fillId="0" borderId="38" xfId="0" applyNumberFormat="1" applyFont="1" applyFill="1" applyBorder="1" applyAlignment="1">
      <alignment horizontal="center" vertical="center" wrapText="1"/>
    </xf>
    <xf numFmtId="49" fontId="129" fillId="0" borderId="17" xfId="0" applyNumberFormat="1" applyFont="1" applyFill="1" applyBorder="1" applyAlignment="1">
      <alignment horizontal="center" vertical="center" wrapText="1"/>
    </xf>
    <xf numFmtId="49" fontId="129" fillId="0" borderId="20" xfId="0" applyNumberFormat="1" applyFont="1" applyFill="1" applyBorder="1" applyAlignment="1">
      <alignment horizontal="center" vertical="center" wrapText="1"/>
    </xf>
    <xf numFmtId="49" fontId="129" fillId="0" borderId="15" xfId="0" applyNumberFormat="1" applyFont="1" applyFill="1" applyBorder="1" applyAlignment="1">
      <alignment horizontal="center" vertical="center" wrapText="1"/>
    </xf>
    <xf numFmtId="49" fontId="129" fillId="0" borderId="37" xfId="0" applyNumberFormat="1" applyFont="1" applyFill="1" applyBorder="1" applyAlignment="1">
      <alignment horizontal="center" vertical="center" wrapText="1"/>
    </xf>
    <xf numFmtId="49" fontId="129" fillId="0" borderId="21" xfId="0" applyNumberFormat="1" applyFont="1" applyFill="1" applyBorder="1" applyAlignment="1">
      <alignment horizontal="center" vertical="center" wrapText="1"/>
    </xf>
    <xf numFmtId="0" fontId="129" fillId="0" borderId="67" xfId="0" quotePrefix="1" applyFont="1" applyFill="1" applyBorder="1" applyAlignment="1">
      <alignment horizontal="center" vertical="center" wrapText="1"/>
    </xf>
    <xf numFmtId="0" fontId="129" fillId="0" borderId="73" xfId="0" quotePrefix="1" applyFont="1" applyFill="1" applyBorder="1" applyAlignment="1">
      <alignment horizontal="center" vertical="center" wrapText="1"/>
    </xf>
    <xf numFmtId="0" fontId="129" fillId="0" borderId="101" xfId="0" quotePrefix="1" applyFont="1" applyFill="1" applyBorder="1" applyAlignment="1">
      <alignment horizontal="center" vertical="center" wrapText="1"/>
    </xf>
    <xf numFmtId="0" fontId="117" fillId="38" borderId="61" xfId="0" applyFont="1" applyFill="1" applyBorder="1" applyAlignment="1">
      <alignment horizontal="left" vertical="center" wrapText="1"/>
    </xf>
    <xf numFmtId="0" fontId="117" fillId="38" borderId="78" xfId="0" applyFont="1" applyFill="1" applyBorder="1" applyAlignment="1">
      <alignment horizontal="left" vertical="center" wrapText="1"/>
    </xf>
    <xf numFmtId="0" fontId="117" fillId="38" borderId="79" xfId="0" applyFont="1" applyFill="1" applyBorder="1" applyAlignment="1">
      <alignment horizontal="left" vertical="center" wrapText="1"/>
    </xf>
    <xf numFmtId="0" fontId="157" fillId="38" borderId="61" xfId="0" applyFont="1" applyFill="1" applyBorder="1" applyAlignment="1">
      <alignment horizontal="left" vertical="center" wrapText="1"/>
    </xf>
    <xf numFmtId="0" fontId="157" fillId="38" borderId="78" xfId="0" applyFont="1" applyFill="1" applyBorder="1" applyAlignment="1">
      <alignment horizontal="left" vertical="center" wrapText="1"/>
    </xf>
    <xf numFmtId="0" fontId="157" fillId="38" borderId="79" xfId="0" applyFont="1" applyFill="1" applyBorder="1" applyAlignment="1">
      <alignment horizontal="left" vertical="center" wrapText="1"/>
    </xf>
    <xf numFmtId="0" fontId="84" fillId="0" borderId="0" xfId="0" applyFont="1" applyAlignment="1">
      <alignment horizontal="left" vertical="center" wrapText="1"/>
    </xf>
    <xf numFmtId="0" fontId="83" fillId="40" borderId="10" xfId="0" applyFont="1" applyFill="1" applyBorder="1" applyAlignment="1">
      <alignment horizontal="center" vertical="center" wrapText="1"/>
    </xf>
    <xf numFmtId="0" fontId="83" fillId="40" borderId="13" xfId="0" applyFont="1" applyFill="1" applyBorder="1" applyAlignment="1">
      <alignment horizontal="center" vertical="center" wrapText="1"/>
    </xf>
    <xf numFmtId="0" fontId="83" fillId="40" borderId="18" xfId="0" applyFont="1" applyFill="1" applyBorder="1" applyAlignment="1">
      <alignment horizontal="center" vertical="center" wrapText="1"/>
    </xf>
    <xf numFmtId="0" fontId="83" fillId="40" borderId="12" xfId="0" applyFont="1" applyFill="1" applyBorder="1" applyAlignment="1">
      <alignment horizontal="center" vertical="center" wrapText="1"/>
    </xf>
    <xf numFmtId="0" fontId="117" fillId="45" borderId="74" xfId="0" applyFont="1" applyFill="1" applyBorder="1" applyAlignment="1">
      <alignment horizontal="center" vertical="center"/>
    </xf>
    <xf numFmtId="0" fontId="117" fillId="45" borderId="75" xfId="0" applyFont="1" applyFill="1" applyBorder="1" applyAlignment="1">
      <alignment horizontal="center" vertical="center"/>
    </xf>
    <xf numFmtId="0" fontId="75" fillId="38" borderId="61" xfId="0" applyFont="1" applyFill="1" applyBorder="1" applyAlignment="1">
      <alignment horizontal="left" vertical="center" wrapText="1"/>
    </xf>
    <xf numFmtId="166" fontId="129" fillId="0" borderId="51" xfId="0" applyNumberFormat="1" applyFont="1" applyBorder="1" applyAlignment="1">
      <alignment horizontal="center" vertical="center"/>
    </xf>
    <xf numFmtId="0" fontId="156" fillId="0" borderId="51" xfId="0" applyFont="1" applyBorder="1" applyAlignment="1">
      <alignment horizontal="center" vertical="center"/>
    </xf>
    <xf numFmtId="0" fontId="156" fillId="0" borderId="68" xfId="0" applyFont="1" applyBorder="1" applyAlignment="1">
      <alignment horizontal="center" vertical="center"/>
    </xf>
    <xf numFmtId="0" fontId="120" fillId="0" borderId="51" xfId="0" applyFont="1" applyBorder="1" applyAlignment="1">
      <alignment horizontal="center" vertical="center"/>
    </xf>
    <xf numFmtId="0" fontId="120" fillId="0" borderId="68" xfId="0" applyFont="1" applyBorder="1" applyAlignment="1">
      <alignment horizontal="center" vertical="center"/>
    </xf>
    <xf numFmtId="0" fontId="120" fillId="0" borderId="72" xfId="0" quotePrefix="1" applyFont="1" applyBorder="1" applyAlignment="1">
      <alignment horizontal="center" vertical="center"/>
    </xf>
    <xf numFmtId="0" fontId="120" fillId="0" borderId="101" xfId="0" quotePrefix="1" applyFont="1" applyBorder="1" applyAlignment="1">
      <alignment horizontal="center" vertical="center"/>
    </xf>
    <xf numFmtId="166" fontId="145" fillId="0" borderId="67" xfId="0" applyNumberFormat="1" applyFont="1" applyFill="1" applyBorder="1" applyAlignment="1">
      <alignment horizontal="center" vertical="center" wrapText="1"/>
    </xf>
    <xf numFmtId="166" fontId="145" fillId="0" borderId="73" xfId="0" applyNumberFormat="1" applyFont="1" applyFill="1" applyBorder="1" applyAlignment="1">
      <alignment horizontal="center" vertical="center"/>
    </xf>
    <xf numFmtId="166" fontId="145" fillId="0" borderId="71" xfId="0" applyNumberFormat="1" applyFont="1" applyFill="1" applyBorder="1" applyAlignment="1">
      <alignment horizontal="center" vertical="center"/>
    </xf>
    <xf numFmtId="166" fontId="145" fillId="0" borderId="73" xfId="0" applyNumberFormat="1" applyFont="1" applyFill="1" applyBorder="1" applyAlignment="1">
      <alignment horizontal="center" vertical="center" wrapText="1"/>
    </xf>
    <xf numFmtId="166" fontId="145" fillId="0" borderId="70" xfId="0" applyNumberFormat="1" applyFont="1" applyFill="1" applyBorder="1" applyAlignment="1">
      <alignment horizontal="center" vertical="center"/>
    </xf>
    <xf numFmtId="0" fontId="117" fillId="45" borderId="62" xfId="0" applyFont="1" applyFill="1" applyBorder="1" applyAlignment="1">
      <alignment horizontal="center" vertical="center"/>
    </xf>
    <xf numFmtId="0" fontId="117" fillId="45" borderId="102" xfId="0" applyFont="1" applyFill="1" applyBorder="1" applyAlignment="1">
      <alignment horizontal="center" vertical="center"/>
    </xf>
    <xf numFmtId="0" fontId="75" fillId="45" borderId="59" xfId="0" applyFont="1" applyFill="1" applyBorder="1" applyAlignment="1">
      <alignment horizontal="left" vertical="center" wrapText="1"/>
    </xf>
    <xf numFmtId="0" fontId="157" fillId="45" borderId="54" xfId="0" applyFont="1" applyFill="1" applyBorder="1" applyAlignment="1">
      <alignment horizontal="left" vertical="center" wrapText="1"/>
    </xf>
    <xf numFmtId="0" fontId="157" fillId="45" borderId="55" xfId="0" applyFont="1" applyFill="1" applyBorder="1" applyAlignment="1">
      <alignment horizontal="left" vertical="center" wrapText="1"/>
    </xf>
    <xf numFmtId="0" fontId="157" fillId="45" borderId="61" xfId="0" applyFont="1" applyFill="1" applyBorder="1" applyAlignment="1">
      <alignment horizontal="left" vertical="center" wrapText="1"/>
    </xf>
    <xf numFmtId="0" fontId="157" fillId="45" borderId="78" xfId="0" applyFont="1" applyFill="1" applyBorder="1" applyAlignment="1">
      <alignment horizontal="left" vertical="center" wrapText="1"/>
    </xf>
    <xf numFmtId="0" fontId="157" fillId="45" borderId="79" xfId="0" applyFont="1" applyFill="1" applyBorder="1" applyAlignment="1">
      <alignment horizontal="left" vertical="center" wrapText="1"/>
    </xf>
    <xf numFmtId="0" fontId="130" fillId="38" borderId="32" xfId="0" applyFont="1" applyFill="1" applyBorder="1" applyAlignment="1">
      <alignment horizontal="center" vertical="center" textRotation="255" wrapText="1"/>
    </xf>
    <xf numFmtId="0" fontId="130" fillId="38" borderId="33" xfId="0" applyFont="1" applyFill="1" applyBorder="1" applyAlignment="1">
      <alignment horizontal="center" vertical="center" textRotation="255" wrapText="1"/>
    </xf>
    <xf numFmtId="0" fontId="130" fillId="38" borderId="35" xfId="0" applyFont="1" applyFill="1" applyBorder="1" applyAlignment="1">
      <alignment horizontal="center" vertical="center" textRotation="255" wrapText="1"/>
    </xf>
    <xf numFmtId="166" fontId="127" fillId="0" borderId="72" xfId="0" applyNumberFormat="1" applyFont="1" applyBorder="1" applyAlignment="1">
      <alignment horizontal="center" vertical="center"/>
    </xf>
    <xf numFmtId="166" fontId="127" fillId="0" borderId="73" xfId="0" applyNumberFormat="1" applyFont="1" applyBorder="1" applyAlignment="1">
      <alignment horizontal="center" vertical="center"/>
    </xf>
    <xf numFmtId="166" fontId="127" fillId="0" borderId="71" xfId="0" applyNumberFormat="1" applyFont="1" applyBorder="1" applyAlignment="1">
      <alignment horizontal="center" vertical="center"/>
    </xf>
    <xf numFmtId="166" fontId="127" fillId="0" borderId="67" xfId="0" applyNumberFormat="1" applyFont="1" applyBorder="1" applyAlignment="1">
      <alignment horizontal="center" vertical="center"/>
    </xf>
    <xf numFmtId="0" fontId="119" fillId="38" borderId="53" xfId="0" applyFont="1" applyFill="1" applyBorder="1" applyAlignment="1">
      <alignment horizontal="center" vertical="center" textRotation="255" wrapText="1"/>
    </xf>
    <xf numFmtId="0" fontId="119" fillId="38" borderId="54" xfId="0" applyFont="1" applyFill="1" applyBorder="1" applyAlignment="1">
      <alignment horizontal="center" vertical="center" textRotation="255" wrapText="1"/>
    </xf>
    <xf numFmtId="0" fontId="119" fillId="38" borderId="55" xfId="0" applyFont="1" applyFill="1" applyBorder="1" applyAlignment="1">
      <alignment horizontal="center" vertical="center" textRotation="255" wrapText="1"/>
    </xf>
    <xf numFmtId="0" fontId="157" fillId="45" borderId="74" xfId="0" applyFont="1" applyFill="1" applyBorder="1" applyAlignment="1">
      <alignment horizontal="center" vertical="center"/>
    </xf>
    <xf numFmtId="0" fontId="157" fillId="45" borderId="75" xfId="0" applyFont="1" applyFill="1" applyBorder="1" applyAlignment="1">
      <alignment horizontal="center" vertical="center"/>
    </xf>
    <xf numFmtId="0" fontId="157" fillId="45" borderId="62" xfId="0" applyFont="1" applyFill="1" applyBorder="1" applyAlignment="1">
      <alignment horizontal="center" vertical="center"/>
    </xf>
    <xf numFmtId="0" fontId="157" fillId="45" borderId="102" xfId="0" applyFont="1" applyFill="1" applyBorder="1" applyAlignment="1">
      <alignment horizontal="center" vertical="center"/>
    </xf>
    <xf numFmtId="0" fontId="157" fillId="45" borderId="59" xfId="0" applyFont="1" applyFill="1" applyBorder="1" applyAlignment="1">
      <alignment horizontal="left" vertical="center" wrapText="1"/>
    </xf>
    <xf numFmtId="0" fontId="135" fillId="38" borderId="32" xfId="0" applyFont="1" applyFill="1" applyBorder="1" applyAlignment="1">
      <alignment horizontal="center" vertical="center" textRotation="255" wrapText="1"/>
    </xf>
    <xf numFmtId="0" fontId="135" fillId="38" borderId="33" xfId="0" applyFont="1" applyFill="1" applyBorder="1" applyAlignment="1">
      <alignment horizontal="center" vertical="center" textRotation="255" wrapText="1"/>
    </xf>
    <xf numFmtId="0" fontId="135" fillId="38" borderId="35" xfId="0" applyFont="1" applyFill="1" applyBorder="1" applyAlignment="1">
      <alignment horizontal="center" vertical="center" textRotation="255" wrapText="1"/>
    </xf>
    <xf numFmtId="0" fontId="149" fillId="38" borderId="32" xfId="0" applyFont="1" applyFill="1" applyBorder="1" applyAlignment="1">
      <alignment horizontal="center" vertical="center" textRotation="255" wrapText="1"/>
    </xf>
    <xf numFmtId="0" fontId="149" fillId="38" borderId="33" xfId="0" applyFont="1" applyFill="1" applyBorder="1" applyAlignment="1">
      <alignment horizontal="center" vertical="center" textRotation="255" wrapText="1"/>
    </xf>
    <xf numFmtId="0" fontId="149" fillId="38" borderId="35" xfId="0" applyFont="1" applyFill="1" applyBorder="1" applyAlignment="1">
      <alignment horizontal="center" vertical="center" textRotation="255" wrapText="1"/>
    </xf>
    <xf numFmtId="0" fontId="140" fillId="38" borderId="74" xfId="0" applyFont="1" applyFill="1" applyBorder="1" applyAlignment="1">
      <alignment horizontal="center" vertical="center"/>
    </xf>
    <xf numFmtId="0" fontId="140" fillId="38" borderId="75" xfId="0" applyFont="1" applyFill="1" applyBorder="1" applyAlignment="1">
      <alignment horizontal="center" vertical="center"/>
    </xf>
    <xf numFmtId="0" fontId="140" fillId="38" borderId="62" xfId="0" applyFont="1" applyFill="1" applyBorder="1" applyAlignment="1">
      <alignment horizontal="center" vertical="center"/>
    </xf>
    <xf numFmtId="0" fontId="140" fillId="38" borderId="102" xfId="0" applyFont="1" applyFill="1" applyBorder="1" applyAlignment="1">
      <alignment horizontal="center" vertical="center"/>
    </xf>
    <xf numFmtId="0" fontId="147" fillId="38" borderId="58" xfId="0" applyFont="1" applyFill="1" applyBorder="1" applyAlignment="1">
      <alignment horizontal="left" vertical="center" wrapText="1"/>
    </xf>
    <xf numFmtId="0" fontId="147" fillId="38" borderId="59" xfId="0" applyFont="1" applyFill="1" applyBorder="1" applyAlignment="1">
      <alignment horizontal="left" vertical="center" wrapText="1"/>
    </xf>
    <xf numFmtId="0" fontId="147" fillId="38" borderId="77" xfId="0" applyFont="1" applyFill="1" applyBorder="1" applyAlignment="1">
      <alignment horizontal="left" vertical="center" wrapText="1"/>
    </xf>
    <xf numFmtId="0" fontId="140" fillId="38" borderId="60" xfId="0" applyFont="1" applyFill="1" applyBorder="1" applyAlignment="1">
      <alignment horizontal="left" vertical="center" wrapText="1"/>
    </xf>
    <xf numFmtId="0" fontId="140" fillId="38" borderId="61" xfId="0" applyFont="1" applyFill="1" applyBorder="1" applyAlignment="1">
      <alignment horizontal="left" vertical="center" wrapText="1"/>
    </xf>
    <xf numFmtId="0" fontId="140" fillId="38" borderId="68" xfId="0" applyFont="1" applyFill="1" applyBorder="1" applyAlignment="1">
      <alignment horizontal="left" vertical="center" wrapText="1"/>
    </xf>
    <xf numFmtId="0" fontId="146" fillId="38" borderId="28" xfId="0" applyFont="1" applyFill="1" applyBorder="1" applyAlignment="1">
      <alignment horizontal="center" vertical="center" textRotation="255" wrapText="1"/>
    </xf>
    <xf numFmtId="0" fontId="146" fillId="38" borderId="96" xfId="0" applyFont="1" applyFill="1" applyBorder="1" applyAlignment="1">
      <alignment horizontal="center" vertical="center" textRotation="255" wrapText="1"/>
    </xf>
    <xf numFmtId="0" fontId="146" fillId="38" borderId="98" xfId="0" applyFont="1" applyFill="1" applyBorder="1" applyAlignment="1">
      <alignment horizontal="center" vertical="center" textRotation="255" wrapText="1"/>
    </xf>
    <xf numFmtId="0" fontId="123" fillId="0" borderId="72" xfId="0" applyFont="1" applyBorder="1" applyAlignment="1">
      <alignment horizontal="center" vertical="center"/>
    </xf>
    <xf numFmtId="0" fontId="123" fillId="0" borderId="70" xfId="0" applyFont="1" applyBorder="1" applyAlignment="1">
      <alignment horizontal="center" vertical="center"/>
    </xf>
    <xf numFmtId="0" fontId="140" fillId="45" borderId="74" xfId="0" applyFont="1" applyFill="1" applyBorder="1" applyAlignment="1">
      <alignment horizontal="center" vertical="center"/>
    </xf>
    <xf numFmtId="0" fontId="140" fillId="45" borderId="75" xfId="0" applyFont="1" applyFill="1" applyBorder="1" applyAlignment="1">
      <alignment horizontal="center" vertical="center"/>
    </xf>
    <xf numFmtId="0" fontId="140" fillId="45" borderId="62" xfId="0" applyFont="1" applyFill="1" applyBorder="1" applyAlignment="1">
      <alignment horizontal="center" vertical="center"/>
    </xf>
    <xf numFmtId="0" fontId="140" fillId="45" borderId="102" xfId="0" applyFont="1" applyFill="1" applyBorder="1" applyAlignment="1">
      <alignment horizontal="center" vertical="center"/>
    </xf>
    <xf numFmtId="0" fontId="140" fillId="45" borderId="59" xfId="0" applyFont="1" applyFill="1" applyBorder="1" applyAlignment="1">
      <alignment horizontal="left" vertical="center" wrapText="1"/>
    </xf>
    <xf numFmtId="0" fontId="140" fillId="45" borderId="54" xfId="0" applyFont="1" applyFill="1" applyBorder="1" applyAlignment="1">
      <alignment horizontal="left" vertical="center" wrapText="1"/>
    </xf>
    <xf numFmtId="0" fontId="140" fillId="45" borderId="55" xfId="0" applyFont="1" applyFill="1" applyBorder="1" applyAlignment="1">
      <alignment horizontal="left" vertical="center" wrapText="1"/>
    </xf>
    <xf numFmtId="0" fontId="140" fillId="45" borderId="61" xfId="0" applyFont="1" applyFill="1" applyBorder="1" applyAlignment="1">
      <alignment horizontal="left" vertical="center" wrapText="1"/>
    </xf>
    <xf numFmtId="0" fontId="140" fillId="45" borderId="78" xfId="0" applyFont="1" applyFill="1" applyBorder="1" applyAlignment="1">
      <alignment horizontal="left" vertical="center" wrapText="1"/>
    </xf>
    <xf numFmtId="0" fontId="140" fillId="45" borderId="79" xfId="0" applyFont="1" applyFill="1" applyBorder="1" applyAlignment="1">
      <alignment horizontal="left" vertical="center" wrapText="1"/>
    </xf>
    <xf numFmtId="0" fontId="119" fillId="38" borderId="0" xfId="0" applyFont="1" applyFill="1" applyBorder="1" applyAlignment="1">
      <alignment horizontal="center" vertical="center" textRotation="255" wrapText="1"/>
    </xf>
    <xf numFmtId="0" fontId="119" fillId="38" borderId="27" xfId="0" applyFont="1" applyFill="1" applyBorder="1" applyAlignment="1">
      <alignment horizontal="center" vertical="center" textRotation="255" wrapText="1"/>
    </xf>
    <xf numFmtId="0" fontId="133" fillId="38" borderId="27" xfId="0" applyFont="1" applyFill="1" applyBorder="1" applyAlignment="1">
      <alignment horizontal="center" vertical="center" textRotation="255" wrapText="1"/>
    </xf>
    <xf numFmtId="0" fontId="133" fillId="38" borderId="35" xfId="0" applyFont="1" applyFill="1" applyBorder="1" applyAlignment="1">
      <alignment horizontal="center" vertical="center" textRotation="255" wrapText="1"/>
    </xf>
    <xf numFmtId="0" fontId="129" fillId="0" borderId="59" xfId="0" applyFont="1" applyBorder="1" applyAlignment="1">
      <alignment horizontal="center" vertical="center"/>
    </xf>
    <xf numFmtId="0" fontId="129" fillId="0" borderId="88" xfId="0" applyFont="1" applyBorder="1" applyAlignment="1">
      <alignment horizontal="center" vertical="center"/>
    </xf>
    <xf numFmtId="0" fontId="133" fillId="0" borderId="32" xfId="0" applyFont="1" applyFill="1" applyBorder="1" applyAlignment="1">
      <alignment horizontal="center" vertical="center" textRotation="255" wrapText="1"/>
    </xf>
    <xf numFmtId="0" fontId="133" fillId="0" borderId="33" xfId="0" applyFont="1" applyFill="1" applyBorder="1" applyAlignment="1">
      <alignment horizontal="center" vertical="center" textRotation="255" wrapText="1"/>
    </xf>
    <xf numFmtId="0" fontId="133" fillId="0" borderId="35" xfId="0" applyFont="1" applyFill="1" applyBorder="1" applyAlignment="1">
      <alignment horizontal="center" vertical="center" textRotation="255" wrapText="1"/>
    </xf>
    <xf numFmtId="0" fontId="159" fillId="0" borderId="72" xfId="0" applyFont="1" applyBorder="1" applyAlignment="1">
      <alignment horizontal="center" vertical="center" wrapText="1"/>
    </xf>
    <xf numFmtId="0" fontId="159" fillId="0" borderId="73" xfId="0" applyFont="1" applyBorder="1" applyAlignment="1">
      <alignment horizontal="center" vertical="center" wrapText="1"/>
    </xf>
    <xf numFmtId="0" fontId="159" fillId="0" borderId="70" xfId="0" applyFont="1" applyBorder="1" applyAlignment="1">
      <alignment horizontal="center" vertical="center" wrapText="1"/>
    </xf>
    <xf numFmtId="0" fontId="142" fillId="0" borderId="58" xfId="0" applyFont="1" applyBorder="1" applyAlignment="1">
      <alignment horizontal="center" vertical="center" wrapText="1"/>
    </xf>
    <xf numFmtId="0" fontId="142" fillId="0" borderId="60" xfId="0" applyFont="1" applyBorder="1" applyAlignment="1">
      <alignment horizontal="center" vertical="center" wrapText="1"/>
    </xf>
    <xf numFmtId="0" fontId="144" fillId="38" borderId="36" xfId="0" applyFont="1" applyFill="1" applyBorder="1" applyAlignment="1">
      <alignment horizontal="center" vertical="center" textRotation="255" wrapText="1"/>
    </xf>
    <xf numFmtId="0" fontId="117" fillId="45" borderId="59" xfId="0" applyFont="1" applyFill="1" applyBorder="1" applyAlignment="1">
      <alignment horizontal="left" vertical="center" wrapText="1"/>
    </xf>
    <xf numFmtId="0" fontId="117" fillId="45" borderId="54" xfId="0" applyFont="1" applyFill="1" applyBorder="1" applyAlignment="1">
      <alignment horizontal="left" vertical="center" wrapText="1"/>
    </xf>
    <xf numFmtId="0" fontId="117" fillId="45" borderId="55" xfId="0" applyFont="1" applyFill="1" applyBorder="1" applyAlignment="1">
      <alignment horizontal="left" vertical="center" wrapText="1"/>
    </xf>
    <xf numFmtId="0" fontId="146" fillId="38" borderId="0" xfId="0" applyFont="1" applyFill="1" applyAlignment="1">
      <alignment horizontal="center" vertical="center" textRotation="255" wrapText="1"/>
    </xf>
    <xf numFmtId="0" fontId="142" fillId="0" borderId="54" xfId="0" applyFont="1" applyBorder="1" applyAlignment="1">
      <alignment horizontal="center" vertical="center" wrapText="1"/>
    </xf>
    <xf numFmtId="0" fontId="142" fillId="0" borderId="18" xfId="0" applyFont="1" applyBorder="1" applyAlignment="1">
      <alignment horizontal="center" vertical="center" wrapText="1"/>
    </xf>
    <xf numFmtId="0" fontId="142" fillId="0" borderId="78" xfId="0" applyFont="1" applyBorder="1" applyAlignment="1">
      <alignment horizontal="center" vertical="center" wrapText="1"/>
    </xf>
    <xf numFmtId="0" fontId="117" fillId="45" borderId="100" xfId="0" applyFont="1" applyFill="1" applyBorder="1" applyAlignment="1">
      <alignment horizontal="left" vertical="center" wrapText="1"/>
    </xf>
    <xf numFmtId="0" fontId="117" fillId="45" borderId="96" xfId="0" applyFont="1" applyFill="1" applyBorder="1" applyAlignment="1">
      <alignment horizontal="left" vertical="center" wrapText="1"/>
    </xf>
    <xf numFmtId="0" fontId="117" fillId="45" borderId="98" xfId="0" applyFont="1" applyFill="1" applyBorder="1" applyAlignment="1">
      <alignment horizontal="left" vertical="center" wrapText="1"/>
    </xf>
    <xf numFmtId="0" fontId="87" fillId="38" borderId="59" xfId="0" applyFont="1" applyFill="1" applyBorder="1" applyAlignment="1">
      <alignment horizontal="left" vertical="center" wrapText="1"/>
    </xf>
    <xf numFmtId="0" fontId="127" fillId="0" borderId="72" xfId="0" applyFont="1" applyBorder="1" applyAlignment="1">
      <alignment horizontal="center" vertical="center"/>
    </xf>
    <xf numFmtId="0" fontId="127" fillId="0" borderId="73" xfId="0" applyFont="1" applyBorder="1" applyAlignment="1">
      <alignment horizontal="center" vertical="center"/>
    </xf>
    <xf numFmtId="0" fontId="75" fillId="38" borderId="91" xfId="0" applyFont="1" applyFill="1" applyBorder="1" applyAlignment="1">
      <alignment horizontal="left" vertical="center" wrapText="1"/>
    </xf>
    <xf numFmtId="0" fontId="117" fillId="38" borderId="33" xfId="0" applyFont="1" applyFill="1" applyBorder="1" applyAlignment="1">
      <alignment horizontal="left" vertical="center" wrapText="1"/>
    </xf>
    <xf numFmtId="0" fontId="117" fillId="38" borderId="35" xfId="0" applyFont="1" applyFill="1" applyBorder="1" applyAlignment="1">
      <alignment horizontal="left" vertical="center" wrapText="1"/>
    </xf>
    <xf numFmtId="0" fontId="157" fillId="38" borderId="62" xfId="0" applyFont="1" applyFill="1" applyBorder="1" applyAlignment="1">
      <alignment horizontal="center" vertical="center"/>
    </xf>
    <xf numFmtId="0" fontId="157" fillId="38" borderId="102" xfId="0" applyFont="1" applyFill="1" applyBorder="1" applyAlignment="1">
      <alignment horizontal="center" vertical="center"/>
    </xf>
    <xf numFmtId="0" fontId="123" fillId="67" borderId="72" xfId="0" applyFont="1" applyFill="1" applyBorder="1" applyAlignment="1">
      <alignment horizontal="center" vertical="center" wrapText="1"/>
    </xf>
    <xf numFmtId="0" fontId="123" fillId="67" borderId="73" xfId="0" applyFont="1" applyFill="1" applyBorder="1" applyAlignment="1">
      <alignment horizontal="center" vertical="center" wrapText="1"/>
    </xf>
    <xf numFmtId="0" fontId="142" fillId="0" borderId="72" xfId="0" applyFont="1" applyBorder="1" applyAlignment="1">
      <alignment horizontal="center" vertical="center" wrapText="1"/>
    </xf>
    <xf numFmtId="0" fontId="142" fillId="0" borderId="73" xfId="0" applyFont="1" applyBorder="1" applyAlignment="1">
      <alignment horizontal="center" vertical="center" wrapText="1"/>
    </xf>
    <xf numFmtId="0" fontId="142" fillId="0" borderId="70" xfId="0" applyFont="1" applyBorder="1" applyAlignment="1">
      <alignment horizontal="center" vertical="center" wrapText="1"/>
    </xf>
    <xf numFmtId="0" fontId="120" fillId="0" borderId="72" xfId="0" quotePrefix="1" applyFont="1" applyFill="1" applyBorder="1" applyAlignment="1">
      <alignment horizontal="center" vertical="center"/>
    </xf>
    <xf numFmtId="0" fontId="120" fillId="0" borderId="73" xfId="0" quotePrefix="1" applyFont="1" applyFill="1" applyBorder="1" applyAlignment="1">
      <alignment horizontal="center" vertical="center"/>
    </xf>
    <xf numFmtId="0" fontId="120" fillId="0" borderId="101" xfId="0" quotePrefix="1" applyFont="1" applyFill="1" applyBorder="1" applyAlignment="1">
      <alignment horizontal="center" vertical="center"/>
    </xf>
    <xf numFmtId="0" fontId="123" fillId="67" borderId="71" xfId="0" applyFont="1" applyFill="1" applyBorder="1" applyAlignment="1">
      <alignment horizontal="center" vertical="center" wrapText="1"/>
    </xf>
    <xf numFmtId="0" fontId="129" fillId="0" borderId="67" xfId="0" quotePrefix="1" applyFont="1" applyBorder="1" applyAlignment="1">
      <alignment horizontal="center" vertical="center"/>
    </xf>
    <xf numFmtId="0" fontId="129" fillId="0" borderId="71" xfId="0" quotePrefix="1" applyFont="1" applyBorder="1" applyAlignment="1">
      <alignment horizontal="center" vertical="center"/>
    </xf>
    <xf numFmtId="0" fontId="195" fillId="0" borderId="72" xfId="0" quotePrefix="1" applyFont="1" applyFill="1" applyBorder="1" applyAlignment="1">
      <alignment horizontal="center" vertical="center" wrapText="1"/>
    </xf>
    <xf numFmtId="0" fontId="195" fillId="0" borderId="70" xfId="0" quotePrefix="1" applyFont="1" applyFill="1" applyBorder="1" applyAlignment="1">
      <alignment horizontal="center" vertical="center"/>
    </xf>
    <xf numFmtId="0" fontId="195" fillId="0" borderId="10" xfId="0" applyFont="1" applyBorder="1" applyAlignment="1">
      <alignment horizontal="center" vertical="center"/>
    </xf>
    <xf numFmtId="0" fontId="129" fillId="0" borderId="10" xfId="0" quotePrefix="1" applyFont="1" applyFill="1" applyBorder="1" applyAlignment="1">
      <alignment horizontal="center" vertical="center" wrapText="1"/>
    </xf>
    <xf numFmtId="0" fontId="129" fillId="0" borderId="71" xfId="0" quotePrefix="1" applyFont="1" applyFill="1" applyBorder="1" applyAlignment="1">
      <alignment horizontal="center" vertical="center" wrapText="1"/>
    </xf>
    <xf numFmtId="0" fontId="242" fillId="0" borderId="67" xfId="0" quotePrefix="1" applyFont="1" applyFill="1" applyBorder="1" applyAlignment="1">
      <alignment horizontal="center" vertical="center" wrapText="1"/>
    </xf>
    <xf numFmtId="0" fontId="242" fillId="0" borderId="73" xfId="0" quotePrefix="1" applyFont="1" applyFill="1" applyBorder="1" applyAlignment="1">
      <alignment horizontal="center" vertical="center"/>
    </xf>
    <xf numFmtId="0" fontId="242" fillId="0" borderId="71" xfId="0" quotePrefix="1" applyFont="1" applyFill="1" applyBorder="1" applyAlignment="1">
      <alignment horizontal="center" vertical="center"/>
    </xf>
    <xf numFmtId="0" fontId="129" fillId="0" borderId="67" xfId="0" quotePrefix="1" applyFont="1" applyFill="1" applyBorder="1" applyAlignment="1">
      <alignment horizontal="center" vertical="center"/>
    </xf>
    <xf numFmtId="0" fontId="129" fillId="0" borderId="101" xfId="0" quotePrefix="1" applyFont="1" applyFill="1" applyBorder="1" applyAlignment="1">
      <alignment horizontal="center" vertical="center"/>
    </xf>
    <xf numFmtId="0" fontId="129" fillId="0" borderId="71" xfId="0" quotePrefix="1" applyFont="1" applyFill="1" applyBorder="1" applyAlignment="1">
      <alignment horizontal="center" vertical="center"/>
    </xf>
    <xf numFmtId="0" fontId="129" fillId="0" borderId="10" xfId="0" applyFont="1" applyBorder="1" applyAlignment="1">
      <alignment horizontal="center" vertical="center"/>
    </xf>
    <xf numFmtId="0" fontId="129" fillId="0" borderId="13" xfId="0" applyFont="1" applyBorder="1" applyAlignment="1">
      <alignment horizontal="center" vertical="center"/>
    </xf>
    <xf numFmtId="0" fontId="195" fillId="0" borderId="10" xfId="0" applyFont="1" applyFill="1" applyBorder="1" applyAlignment="1">
      <alignment horizontal="center" vertical="center"/>
    </xf>
    <xf numFmtId="0" fontId="119" fillId="38" borderId="26" xfId="0" applyFont="1" applyFill="1" applyBorder="1" applyAlignment="1">
      <alignment horizontal="center" vertical="center" textRotation="255" wrapText="1"/>
    </xf>
    <xf numFmtId="0" fontId="129" fillId="0" borderId="77" xfId="0" applyFont="1" applyBorder="1" applyAlignment="1">
      <alignment horizontal="center" vertical="center" wrapText="1"/>
    </xf>
    <xf numFmtId="0" fontId="129" fillId="0" borderId="38" xfId="0" applyFont="1" applyBorder="1" applyAlignment="1">
      <alignment horizontal="center" vertical="center"/>
    </xf>
    <xf numFmtId="0" fontId="129" fillId="0" borderId="17" xfId="0" applyFont="1" applyBorder="1" applyAlignment="1">
      <alignment horizontal="center" vertical="center"/>
    </xf>
    <xf numFmtId="0" fontId="142" fillId="0" borderId="16" xfId="0" applyFont="1" applyFill="1" applyBorder="1" applyAlignment="1">
      <alignment horizontal="center" vertical="center" wrapText="1"/>
    </xf>
    <xf numFmtId="0" fontId="142" fillId="0" borderId="16" xfId="0" applyFont="1" applyFill="1" applyBorder="1" applyAlignment="1">
      <alignment horizontal="center" vertical="center"/>
    </xf>
    <xf numFmtId="0" fontId="120" fillId="0" borderId="72" xfId="0" applyFont="1" applyBorder="1" applyAlignment="1">
      <alignment horizontal="center" vertical="center"/>
    </xf>
    <xf numFmtId="0" fontId="120" fillId="0" borderId="73" xfId="0" applyFont="1" applyBorder="1" applyAlignment="1">
      <alignment horizontal="center" vertical="center"/>
    </xf>
    <xf numFmtId="0" fontId="120" fillId="0" borderId="71" xfId="0" applyFont="1" applyBorder="1" applyAlignment="1">
      <alignment horizontal="center" vertical="center"/>
    </xf>
    <xf numFmtId="0" fontId="123" fillId="0" borderId="20" xfId="0" applyFont="1" applyFill="1" applyBorder="1" applyAlignment="1">
      <alignment horizontal="center" vertical="center"/>
    </xf>
    <xf numFmtId="0" fontId="123" fillId="0" borderId="15" xfId="0" applyFont="1" applyFill="1" applyBorder="1" applyAlignment="1">
      <alignment horizontal="center" vertical="center"/>
    </xf>
    <xf numFmtId="0" fontId="123" fillId="0" borderId="37" xfId="0" applyFont="1" applyFill="1" applyBorder="1" applyAlignment="1">
      <alignment horizontal="center" vertical="center"/>
    </xf>
    <xf numFmtId="0" fontId="123" fillId="0" borderId="21" xfId="0" applyFont="1" applyFill="1" applyBorder="1" applyAlignment="1">
      <alignment horizontal="center" vertical="center"/>
    </xf>
    <xf numFmtId="0" fontId="123" fillId="0" borderId="110" xfId="0" applyFont="1" applyFill="1" applyBorder="1" applyAlignment="1">
      <alignment horizontal="center" vertical="center"/>
    </xf>
    <xf numFmtId="0" fontId="123" fillId="0" borderId="99" xfId="0" applyFont="1" applyFill="1" applyBorder="1" applyAlignment="1">
      <alignment horizontal="center" vertical="center"/>
    </xf>
    <xf numFmtId="0" fontId="120" fillId="0" borderId="70" xfId="0" quotePrefix="1" applyFont="1" applyFill="1" applyBorder="1" applyAlignment="1">
      <alignment horizontal="center" vertical="center"/>
    </xf>
    <xf numFmtId="0" fontId="129" fillId="0" borderId="12" xfId="0" applyFont="1" applyBorder="1" applyAlignment="1">
      <alignment horizontal="center" vertical="center"/>
    </xf>
    <xf numFmtId="0" fontId="127" fillId="0" borderId="63" xfId="0" applyFont="1" applyFill="1" applyBorder="1" applyAlignment="1">
      <alignment horizontal="center" vertical="center" wrapText="1"/>
    </xf>
    <xf numFmtId="0" fontId="127" fillId="0" borderId="92" xfId="0" applyFont="1" applyFill="1" applyBorder="1" applyAlignment="1">
      <alignment horizontal="center" vertical="center" wrapText="1"/>
    </xf>
    <xf numFmtId="0" fontId="127" fillId="0" borderId="110" xfId="0" applyFont="1" applyFill="1" applyBorder="1" applyAlignment="1">
      <alignment horizontal="center" vertical="center" wrapText="1"/>
    </xf>
    <xf numFmtId="0" fontId="127" fillId="0" borderId="99" xfId="0" applyFont="1" applyFill="1" applyBorder="1" applyAlignment="1">
      <alignment horizontal="center" vertical="center" wrapText="1"/>
    </xf>
    <xf numFmtId="0" fontId="127" fillId="0" borderId="72" xfId="0" quotePrefix="1" applyFont="1" applyFill="1" applyBorder="1" applyAlignment="1">
      <alignment horizontal="center" vertical="center"/>
    </xf>
    <xf numFmtId="0" fontId="127" fillId="0" borderId="101" xfId="0" quotePrefix="1" applyFont="1" applyFill="1" applyBorder="1" applyAlignment="1">
      <alignment horizontal="center" vertical="center"/>
    </xf>
    <xf numFmtId="0" fontId="129" fillId="0" borderId="20" xfId="0" applyFont="1" applyBorder="1" applyAlignment="1">
      <alignment horizontal="center" vertical="center"/>
    </xf>
    <xf numFmtId="0" fontId="129" fillId="0" borderId="15" xfId="0" applyFont="1" applyBorder="1" applyAlignment="1">
      <alignment horizontal="center" vertical="center"/>
    </xf>
    <xf numFmtId="0" fontId="129" fillId="0" borderId="51" xfId="0" quotePrefix="1" applyFont="1" applyFill="1" applyBorder="1" applyAlignment="1">
      <alignment horizontal="center" vertical="center" wrapText="1"/>
    </xf>
    <xf numFmtId="0" fontId="129" fillId="0" borderId="51" xfId="0" quotePrefix="1" applyFont="1" applyFill="1" applyBorder="1" applyAlignment="1">
      <alignment horizontal="center" vertical="center"/>
    </xf>
    <xf numFmtId="0" fontId="242" fillId="0" borderId="73" xfId="0" quotePrefix="1" applyFont="1" applyFill="1" applyBorder="1" applyAlignment="1">
      <alignment horizontal="center" vertical="center" wrapText="1"/>
    </xf>
    <xf numFmtId="0" fontId="242" fillId="0" borderId="70" xfId="0" quotePrefix="1" applyFont="1" applyFill="1" applyBorder="1" applyAlignment="1">
      <alignment horizontal="center" vertical="center"/>
    </xf>
    <xf numFmtId="0" fontId="195" fillId="0" borderId="73" xfId="0" quotePrefix="1" applyFont="1" applyFill="1" applyBorder="1" applyAlignment="1">
      <alignment horizontal="center" vertical="center"/>
    </xf>
    <xf numFmtId="0" fontId="127" fillId="0" borderId="37" xfId="0" applyFont="1" applyFill="1" applyBorder="1" applyAlignment="1">
      <alignment horizontal="center" vertical="center" wrapText="1"/>
    </xf>
    <xf numFmtId="0" fontId="127" fillId="0" borderId="21" xfId="0" applyFont="1" applyFill="1" applyBorder="1" applyAlignment="1">
      <alignment horizontal="center" vertical="center" wrapText="1"/>
    </xf>
    <xf numFmtId="0" fontId="127" fillId="0" borderId="73" xfId="0" quotePrefix="1" applyFont="1" applyFill="1" applyBorder="1" applyAlignment="1">
      <alignment horizontal="center" vertical="center"/>
    </xf>
    <xf numFmtId="0" fontId="129" fillId="0" borderId="18" xfId="0" applyFont="1" applyBorder="1" applyAlignment="1">
      <alignment horizontal="center" vertical="center"/>
    </xf>
    <xf numFmtId="0" fontId="129" fillId="0" borderId="111" xfId="0" quotePrefix="1" applyFont="1" applyBorder="1" applyAlignment="1">
      <alignment horizontal="center" vertical="center"/>
    </xf>
    <xf numFmtId="0" fontId="129" fillId="0" borderId="19" xfId="0" applyFont="1" applyBorder="1" applyAlignment="1">
      <alignment horizontal="center" vertical="center"/>
    </xf>
    <xf numFmtId="0" fontId="120" fillId="0" borderId="73" xfId="0" quotePrefix="1" applyFont="1" applyBorder="1" applyAlignment="1">
      <alignment horizontal="center" vertical="center"/>
    </xf>
    <xf numFmtId="0" fontId="120" fillId="0" borderId="70" xfId="0" quotePrefix="1" applyFont="1" applyBorder="1" applyAlignment="1">
      <alignment horizontal="center" vertical="center"/>
    </xf>
    <xf numFmtId="0" fontId="195" fillId="0" borderId="16" xfId="0" applyFont="1" applyBorder="1" applyAlignment="1">
      <alignment horizontal="center" vertical="center"/>
    </xf>
    <xf numFmtId="0" fontId="157" fillId="45" borderId="63" xfId="0" applyFont="1" applyFill="1" applyBorder="1" applyAlignment="1">
      <alignment horizontal="left" vertical="center" wrapText="1"/>
    </xf>
    <xf numFmtId="0" fontId="157" fillId="45" borderId="36" xfId="0" applyFont="1" applyFill="1" applyBorder="1" applyAlignment="1">
      <alignment horizontal="left" vertical="center" wrapText="1"/>
    </xf>
    <xf numFmtId="0" fontId="157" fillId="45" borderId="25" xfId="0" applyFont="1" applyFill="1" applyBorder="1" applyAlignment="1">
      <alignment horizontal="left" vertical="center" wrapText="1"/>
    </xf>
    <xf numFmtId="0" fontId="117" fillId="45" borderId="74" xfId="0" applyFont="1" applyFill="1" applyBorder="1" applyAlignment="1">
      <alignment horizontal="center" vertical="center" wrapText="1"/>
    </xf>
    <xf numFmtId="0" fontId="117" fillId="45" borderId="75" xfId="0" applyFont="1" applyFill="1" applyBorder="1" applyAlignment="1">
      <alignment horizontal="center" vertical="center" wrapText="1"/>
    </xf>
    <xf numFmtId="0" fontId="117" fillId="45" borderId="62" xfId="0" applyFont="1" applyFill="1" applyBorder="1" applyAlignment="1">
      <alignment horizontal="center" vertical="center" wrapText="1"/>
    </xf>
    <xf numFmtId="0" fontId="117" fillId="45" borderId="102" xfId="0" applyFont="1" applyFill="1" applyBorder="1" applyAlignment="1">
      <alignment horizontal="center" vertical="center" wrapText="1"/>
    </xf>
    <xf numFmtId="0" fontId="191" fillId="0" borderId="62" xfId="0" applyFont="1" applyBorder="1" applyAlignment="1">
      <alignment horizontal="center" vertical="center"/>
    </xf>
    <xf numFmtId="0" fontId="191" fillId="0" borderId="69" xfId="0" applyFont="1" applyBorder="1" applyAlignment="1">
      <alignment horizontal="center" vertical="center"/>
    </xf>
    <xf numFmtId="0" fontId="191" fillId="0" borderId="102" xfId="0" applyFont="1" applyBorder="1" applyAlignment="1">
      <alignment horizontal="center" vertical="center"/>
    </xf>
    <xf numFmtId="166" fontId="191" fillId="0" borderId="10" xfId="0" applyNumberFormat="1" applyFont="1" applyBorder="1" applyAlignment="1">
      <alignment horizontal="center" vertical="center"/>
    </xf>
    <xf numFmtId="0" fontId="142" fillId="0" borderId="72" xfId="0" quotePrefix="1" applyFont="1" applyBorder="1" applyAlignment="1">
      <alignment horizontal="center" vertical="center" wrapText="1"/>
    </xf>
    <xf numFmtId="0" fontId="123" fillId="0" borderId="63" xfId="0" applyFont="1" applyFill="1" applyBorder="1" applyAlignment="1">
      <alignment horizontal="center" vertical="center"/>
    </xf>
    <xf numFmtId="0" fontId="123" fillId="0" borderId="92" xfId="0" applyFont="1" applyFill="1" applyBorder="1" applyAlignment="1">
      <alignment horizontal="center" vertical="center"/>
    </xf>
    <xf numFmtId="0" fontId="123" fillId="0" borderId="38" xfId="0" applyFont="1" applyFill="1" applyBorder="1" applyAlignment="1">
      <alignment horizontal="center" vertical="center"/>
    </xf>
    <xf numFmtId="0" fontId="123" fillId="0" borderId="17" xfId="0" applyFont="1" applyFill="1" applyBorder="1" applyAlignment="1">
      <alignment horizontal="center" vertical="center"/>
    </xf>
    <xf numFmtId="0" fontId="129" fillId="0" borderId="27" xfId="0" quotePrefix="1" applyFont="1" applyBorder="1" applyAlignment="1">
      <alignment horizontal="center" vertical="center" wrapText="1"/>
    </xf>
    <xf numFmtId="0" fontId="129" fillId="0" borderId="27" xfId="0" quotePrefix="1" applyFont="1" applyBorder="1" applyAlignment="1">
      <alignment horizontal="center" vertical="center"/>
    </xf>
    <xf numFmtId="0" fontId="129" fillId="0" borderId="94" xfId="0" quotePrefix="1" applyFont="1" applyBorder="1" applyAlignment="1">
      <alignment horizontal="center" vertical="center"/>
    </xf>
    <xf numFmtId="0" fontId="120" fillId="0" borderId="67" xfId="0" quotePrefix="1" applyFont="1" applyFill="1" applyBorder="1" applyAlignment="1">
      <alignment horizontal="center" vertical="center" wrapText="1"/>
    </xf>
    <xf numFmtId="0" fontId="120" fillId="0" borderId="72" xfId="0" applyFont="1" applyBorder="1" applyAlignment="1">
      <alignment horizontal="center" vertical="center" wrapText="1"/>
    </xf>
    <xf numFmtId="0" fontId="127" fillId="0" borderId="70" xfId="0" applyFont="1" applyBorder="1" applyAlignment="1">
      <alignment horizontal="center" vertical="center"/>
    </xf>
    <xf numFmtId="0" fontId="120" fillId="0" borderId="72" xfId="0" applyFont="1" applyFill="1" applyBorder="1" applyAlignment="1">
      <alignment horizontal="center" vertical="center" wrapText="1"/>
    </xf>
    <xf numFmtId="0" fontId="120" fillId="0" borderId="73" xfId="0" applyFont="1" applyFill="1" applyBorder="1" applyAlignment="1">
      <alignment horizontal="center" vertical="center"/>
    </xf>
    <xf numFmtId="0" fontId="120" fillId="0" borderId="70" xfId="0" applyFont="1" applyFill="1" applyBorder="1" applyAlignment="1">
      <alignment horizontal="center" vertical="center"/>
    </xf>
    <xf numFmtId="166" fontId="127" fillId="0" borderId="67" xfId="0" applyNumberFormat="1" applyFont="1" applyFill="1" applyBorder="1" applyAlignment="1">
      <alignment horizontal="center" vertical="center"/>
    </xf>
    <xf numFmtId="166" fontId="127" fillId="0" borderId="73" xfId="0" applyNumberFormat="1" applyFont="1" applyFill="1" applyBorder="1" applyAlignment="1">
      <alignment horizontal="center" vertical="center"/>
    </xf>
    <xf numFmtId="166" fontId="145" fillId="0" borderId="71" xfId="0" applyNumberFormat="1" applyFont="1" applyFill="1" applyBorder="1" applyAlignment="1">
      <alignment horizontal="center" vertical="center" wrapText="1"/>
    </xf>
    <xf numFmtId="166" fontId="145" fillId="0" borderId="72" xfId="0" applyNumberFormat="1" applyFont="1" applyFill="1" applyBorder="1" applyAlignment="1">
      <alignment horizontal="center" vertical="center" wrapText="1"/>
    </xf>
    <xf numFmtId="166" fontId="129" fillId="0" borderId="67" xfId="0" applyNumberFormat="1" applyFont="1" applyFill="1" applyBorder="1" applyAlignment="1">
      <alignment horizontal="center" vertical="center"/>
    </xf>
    <xf numFmtId="166" fontId="129" fillId="0" borderId="70" xfId="0" applyNumberFormat="1" applyFont="1" applyFill="1" applyBorder="1" applyAlignment="1">
      <alignment horizontal="center" vertical="center"/>
    </xf>
    <xf numFmtId="0" fontId="100" fillId="0" borderId="13" xfId="0" applyFont="1" applyBorder="1" applyAlignment="1">
      <alignment horizontal="center" vertical="center" wrapText="1"/>
    </xf>
    <xf numFmtId="0" fontId="100" fillId="0" borderId="12" xfId="0" applyFont="1" applyBorder="1" applyAlignment="1">
      <alignment horizontal="center" vertical="center" wrapText="1"/>
    </xf>
    <xf numFmtId="166" fontId="145" fillId="0" borderId="51" xfId="0" applyNumberFormat="1" applyFont="1" applyFill="1" applyBorder="1" applyAlignment="1">
      <alignment horizontal="center" vertical="center" wrapText="1"/>
    </xf>
    <xf numFmtId="166" fontId="129" fillId="0" borderId="73" xfId="0" applyNumberFormat="1" applyFont="1" applyFill="1" applyBorder="1" applyAlignment="1">
      <alignment horizontal="center" vertical="center"/>
    </xf>
    <xf numFmtId="166" fontId="129" fillId="0" borderId="71" xfId="0" applyNumberFormat="1" applyFont="1" applyFill="1" applyBorder="1" applyAlignment="1">
      <alignment horizontal="center" vertical="center"/>
    </xf>
    <xf numFmtId="0" fontId="157" fillId="38" borderId="33" xfId="0" applyFont="1" applyFill="1" applyBorder="1" applyAlignment="1">
      <alignment horizontal="left" vertical="center" wrapText="1"/>
    </xf>
    <xf numFmtId="0" fontId="157" fillId="38" borderId="35" xfId="0" applyFont="1" applyFill="1" applyBorder="1" applyAlignment="1">
      <alignment horizontal="left" vertical="center" wrapText="1"/>
    </xf>
    <xf numFmtId="0" fontId="125" fillId="0" borderId="73" xfId="0" applyFont="1" applyBorder="1" applyAlignment="1">
      <alignment horizontal="center" vertical="center" wrapText="1"/>
    </xf>
    <xf numFmtId="0" fontId="123" fillId="0" borderId="62" xfId="0" applyFont="1" applyBorder="1" applyAlignment="1">
      <alignment horizontal="center" vertical="center" wrapText="1"/>
    </xf>
    <xf numFmtId="0" fontId="123" fillId="0" borderId="69" xfId="0" applyFont="1" applyBorder="1" applyAlignment="1">
      <alignment horizontal="center" vertical="center" wrapText="1"/>
    </xf>
    <xf numFmtId="0" fontId="123" fillId="0" borderId="102" xfId="0" applyFont="1" applyBorder="1" applyAlignment="1">
      <alignment horizontal="center" vertical="center" wrapText="1"/>
    </xf>
    <xf numFmtId="0" fontId="151" fillId="0" borderId="67" xfId="0" applyFont="1" applyBorder="1" applyAlignment="1">
      <alignment horizontal="center" vertical="center"/>
    </xf>
    <xf numFmtId="0" fontId="151" fillId="0" borderId="73" xfId="0" applyFont="1" applyBorder="1" applyAlignment="1">
      <alignment horizontal="center" vertical="center"/>
    </xf>
    <xf numFmtId="0" fontId="151" fillId="0" borderId="71" xfId="0" applyFont="1" applyBorder="1" applyAlignment="1">
      <alignment horizontal="center" vertical="center"/>
    </xf>
    <xf numFmtId="0" fontId="129" fillId="0" borderId="100" xfId="0" applyFont="1" applyBorder="1" applyAlignment="1">
      <alignment horizontal="center" vertical="center"/>
    </xf>
    <xf numFmtId="0" fontId="129" fillId="0" borderId="99" xfId="0" applyFont="1" applyBorder="1" applyAlignment="1">
      <alignment horizontal="center" vertical="center"/>
    </xf>
    <xf numFmtId="0" fontId="151" fillId="0" borderId="70" xfId="0" applyFont="1" applyBorder="1" applyAlignment="1">
      <alignment horizontal="center" vertical="center"/>
    </xf>
    <xf numFmtId="0" fontId="129" fillId="0" borderId="77" xfId="0" quotePrefix="1" applyFont="1" applyFill="1" applyBorder="1" applyAlignment="1">
      <alignment horizontal="center" vertical="center" wrapText="1"/>
    </xf>
    <xf numFmtId="0" fontId="123" fillId="0" borderId="72" xfId="0" applyFont="1" applyFill="1" applyBorder="1" applyAlignment="1">
      <alignment horizontal="center" vertical="center"/>
    </xf>
    <xf numFmtId="0" fontId="123" fillId="0" borderId="73" xfId="0" applyFont="1" applyFill="1" applyBorder="1" applyAlignment="1">
      <alignment horizontal="center" vertical="center"/>
    </xf>
    <xf numFmtId="0" fontId="142" fillId="0" borderId="61" xfId="0" applyFont="1" applyFill="1" applyBorder="1" applyAlignment="1">
      <alignment horizontal="center" vertical="center" wrapText="1"/>
    </xf>
    <xf numFmtId="0" fontId="142" fillId="0" borderId="87" xfId="0" applyFont="1" applyFill="1" applyBorder="1" applyAlignment="1">
      <alignment horizontal="center" vertical="center" wrapText="1"/>
    </xf>
    <xf numFmtId="0" fontId="129" fillId="0" borderId="68" xfId="0" quotePrefix="1" applyFont="1" applyFill="1" applyBorder="1" applyAlignment="1">
      <alignment horizontal="center" vertical="center"/>
    </xf>
    <xf numFmtId="0" fontId="129" fillId="67" borderId="67" xfId="0" applyFont="1" applyFill="1" applyBorder="1" applyAlignment="1">
      <alignment horizontal="center" vertical="center" wrapText="1"/>
    </xf>
    <xf numFmtId="0" fontId="157" fillId="38" borderId="109" xfId="0" applyFont="1" applyFill="1" applyBorder="1" applyAlignment="1">
      <alignment horizontal="center" vertical="center"/>
    </xf>
    <xf numFmtId="0" fontId="75" fillId="38" borderId="59" xfId="0" applyFont="1" applyFill="1" applyBorder="1" applyAlignment="1">
      <alignment horizontal="left" vertical="center" wrapText="1"/>
    </xf>
    <xf numFmtId="0" fontId="75" fillId="38" borderId="54" xfId="0" applyFont="1" applyFill="1" applyBorder="1" applyAlignment="1">
      <alignment horizontal="left" vertical="center" wrapText="1"/>
    </xf>
    <xf numFmtId="0" fontId="75" fillId="38" borderId="55" xfId="0" applyFont="1" applyFill="1" applyBorder="1" applyAlignment="1">
      <alignment horizontal="left" vertical="center" wrapText="1"/>
    </xf>
    <xf numFmtId="0" fontId="117" fillId="38" borderId="109" xfId="0" applyFont="1" applyFill="1" applyBorder="1" applyAlignment="1">
      <alignment horizontal="center" vertical="center"/>
    </xf>
    <xf numFmtId="0" fontId="157" fillId="38" borderId="54" xfId="0" applyFont="1" applyFill="1" applyBorder="1" applyAlignment="1">
      <alignment horizontal="left" vertical="center" wrapText="1"/>
    </xf>
    <xf numFmtId="0" fontId="157" fillId="38" borderId="55" xfId="0" applyFont="1" applyFill="1" applyBorder="1" applyAlignment="1">
      <alignment horizontal="left" vertical="center" wrapText="1"/>
    </xf>
    <xf numFmtId="0" fontId="216" fillId="0" borderId="72" xfId="0" applyFont="1" applyBorder="1" applyAlignment="1">
      <alignment horizontal="center" vertical="center" wrapText="1"/>
    </xf>
    <xf numFmtId="0" fontId="216" fillId="0" borderId="71" xfId="0" applyFont="1" applyBorder="1" applyAlignment="1">
      <alignment horizontal="center" vertical="center" wrapText="1"/>
    </xf>
    <xf numFmtId="0" fontId="221" fillId="0" borderId="67" xfId="0" quotePrefix="1" applyFont="1" applyBorder="1" applyAlignment="1">
      <alignment horizontal="center" vertical="center" wrapText="1"/>
    </xf>
    <xf numFmtId="0" fontId="221" fillId="0" borderId="73" xfId="0" applyFont="1" applyBorder="1" applyAlignment="1">
      <alignment horizontal="center" vertical="center" wrapText="1"/>
    </xf>
    <xf numFmtId="0" fontId="221" fillId="0" borderId="101" xfId="0" applyFont="1" applyBorder="1" applyAlignment="1">
      <alignment horizontal="center" vertical="center" wrapText="1"/>
    </xf>
    <xf numFmtId="0" fontId="216" fillId="0" borderId="73" xfId="0" applyFont="1" applyBorder="1" applyAlignment="1">
      <alignment horizontal="center" vertical="center" wrapText="1"/>
    </xf>
    <xf numFmtId="0" fontId="216" fillId="0" borderId="101" xfId="0" applyFont="1" applyBorder="1" applyAlignment="1">
      <alignment horizontal="center" vertical="center" wrapText="1"/>
    </xf>
    <xf numFmtId="166" fontId="211" fillId="0" borderId="0" xfId="0" applyNumberFormat="1" applyFont="1" applyAlignment="1">
      <alignment horizontal="center"/>
    </xf>
    <xf numFmtId="0" fontId="127" fillId="0" borderId="72" xfId="0" quotePrefix="1" applyFont="1" applyBorder="1" applyAlignment="1">
      <alignment horizontal="center" vertical="center" wrapText="1"/>
    </xf>
    <xf numFmtId="0" fontId="127" fillId="0" borderId="73" xfId="0" quotePrefix="1" applyFont="1" applyBorder="1" applyAlignment="1">
      <alignment horizontal="center" vertical="center" wrapText="1"/>
    </xf>
    <xf numFmtId="0" fontId="127" fillId="0" borderId="101" xfId="0" quotePrefix="1" applyFont="1" applyBorder="1" applyAlignment="1">
      <alignment horizontal="center" vertical="center" wrapText="1"/>
    </xf>
    <xf numFmtId="0" fontId="123" fillId="0" borderId="72" xfId="0" quotePrefix="1" applyFont="1" applyBorder="1" applyAlignment="1">
      <alignment horizontal="center" vertical="center" wrapText="1"/>
    </xf>
    <xf numFmtId="0" fontId="123" fillId="0" borderId="73" xfId="0" quotePrefix="1" applyFont="1" applyBorder="1" applyAlignment="1">
      <alignment horizontal="center" vertical="center" wrapText="1"/>
    </xf>
    <xf numFmtId="0" fontId="123" fillId="0" borderId="67" xfId="0" quotePrefix="1" applyFont="1" applyBorder="1" applyAlignment="1">
      <alignment horizontal="center" vertical="center" wrapText="1"/>
    </xf>
    <xf numFmtId="0" fontId="123" fillId="0" borderId="71" xfId="0" quotePrefix="1" applyFont="1" applyBorder="1" applyAlignment="1">
      <alignment horizontal="center" vertical="center" wrapText="1"/>
    </xf>
    <xf numFmtId="0" fontId="123" fillId="0" borderId="71" xfId="0" applyFont="1" applyBorder="1" applyAlignment="1">
      <alignment horizontal="center" vertical="center" wrapText="1"/>
    </xf>
    <xf numFmtId="0" fontId="123" fillId="0" borderId="51" xfId="0" quotePrefix="1" applyFont="1" applyBorder="1" applyAlignment="1">
      <alignment horizontal="center" vertical="center" wrapText="1"/>
    </xf>
    <xf numFmtId="0" fontId="123" fillId="0" borderId="51" xfId="0" applyFont="1" applyBorder="1" applyAlignment="1">
      <alignment horizontal="center" vertical="center" wrapText="1"/>
    </xf>
    <xf numFmtId="0" fontId="123" fillId="0" borderId="68" xfId="0" applyFont="1" applyBorder="1" applyAlignment="1">
      <alignment horizontal="center" vertical="center" wrapText="1"/>
    </xf>
    <xf numFmtId="0" fontId="123" fillId="0" borderId="101" xfId="0" applyFont="1" applyBorder="1" applyAlignment="1">
      <alignment horizontal="center" vertical="center" wrapText="1"/>
    </xf>
    <xf numFmtId="0" fontId="119" fillId="38" borderId="32" xfId="0" applyFont="1" applyFill="1" applyBorder="1" applyAlignment="1">
      <alignment textRotation="255" wrapText="1"/>
    </xf>
    <xf numFmtId="0" fontId="119" fillId="38" borderId="33" xfId="0" applyFont="1" applyFill="1" applyBorder="1" applyAlignment="1">
      <alignment textRotation="255" wrapText="1"/>
    </xf>
    <xf numFmtId="0" fontId="119" fillId="38" borderId="35" xfId="0" applyFont="1" applyFill="1" applyBorder="1" applyAlignment="1">
      <alignment textRotation="255" wrapText="1"/>
    </xf>
    <xf numFmtId="0" fontId="216" fillId="0" borderId="67" xfId="0" quotePrefix="1" applyFont="1" applyBorder="1" applyAlignment="1">
      <alignment horizontal="center" vertical="center" wrapText="1"/>
    </xf>
    <xf numFmtId="0" fontId="216" fillId="0" borderId="73" xfId="0" quotePrefix="1" applyFont="1" applyBorder="1" applyAlignment="1">
      <alignment horizontal="center" vertical="center" wrapText="1"/>
    </xf>
    <xf numFmtId="0" fontId="216" fillId="0" borderId="71" xfId="0" quotePrefix="1" applyFont="1" applyBorder="1" applyAlignment="1">
      <alignment horizontal="center" vertical="center" wrapText="1"/>
    </xf>
    <xf numFmtId="0" fontId="119" fillId="38" borderId="32" xfId="0" applyFont="1" applyFill="1" applyBorder="1" applyAlignment="1">
      <alignment vertical="center" textRotation="255" wrapText="1"/>
    </xf>
    <xf numFmtId="0" fontId="119" fillId="38" borderId="33" xfId="0" applyFont="1" applyFill="1" applyBorder="1" applyAlignment="1">
      <alignment vertical="center" textRotation="255" wrapText="1"/>
    </xf>
    <xf numFmtId="0" fontId="119" fillId="38" borderId="35" xfId="0" applyFont="1" applyFill="1" applyBorder="1" applyAlignment="1">
      <alignment vertical="center" textRotation="255" wrapText="1"/>
    </xf>
    <xf numFmtId="0" fontId="216" fillId="0" borderId="72" xfId="0" quotePrefix="1" applyFont="1" applyBorder="1" applyAlignment="1">
      <alignment horizontal="center" vertical="center" wrapText="1"/>
    </xf>
    <xf numFmtId="0" fontId="216" fillId="0" borderId="51" xfId="0" quotePrefix="1" applyFont="1" applyBorder="1" applyAlignment="1">
      <alignment horizontal="center" vertical="center" wrapText="1"/>
    </xf>
    <xf numFmtId="0" fontId="216" fillId="0" borderId="51" xfId="0" applyFont="1" applyBorder="1" applyAlignment="1">
      <alignment horizontal="center" vertical="center" wrapText="1"/>
    </xf>
    <xf numFmtId="0" fontId="146" fillId="38" borderId="35" xfId="0" applyFont="1" applyFill="1" applyBorder="1" applyAlignment="1">
      <alignment horizontal="center" vertical="center" textRotation="255" wrapText="1"/>
    </xf>
    <xf numFmtId="0" fontId="216" fillId="0" borderId="72" xfId="0" quotePrefix="1" applyFont="1" applyFill="1" applyBorder="1" applyAlignment="1">
      <alignment horizontal="center" vertical="center" wrapText="1"/>
    </xf>
    <xf numFmtId="0" fontId="216" fillId="0" borderId="101" xfId="0" quotePrefix="1" applyFont="1" applyFill="1" applyBorder="1" applyAlignment="1">
      <alignment horizontal="center" vertical="center" wrapText="1"/>
    </xf>
    <xf numFmtId="0" fontId="170" fillId="0" borderId="67" xfId="0" applyFont="1" applyFill="1" applyBorder="1" applyAlignment="1">
      <alignment horizontal="center" vertical="center" wrapText="1"/>
    </xf>
    <xf numFmtId="0" fontId="170" fillId="0" borderId="73" xfId="0" applyFont="1" applyFill="1" applyBorder="1" applyAlignment="1">
      <alignment horizontal="center" vertical="center" wrapText="1"/>
    </xf>
    <xf numFmtId="0" fontId="170" fillId="0" borderId="101" xfId="0" applyFont="1" applyFill="1" applyBorder="1" applyAlignment="1">
      <alignment horizontal="center" vertical="center" wrapText="1"/>
    </xf>
    <xf numFmtId="0" fontId="170" fillId="0" borderId="25" xfId="0" applyFont="1" applyBorder="1" applyAlignment="1">
      <alignment horizontal="center" vertical="center" wrapText="1"/>
    </xf>
    <xf numFmtId="0" fontId="170" fillId="0" borderId="98" xfId="0" applyFont="1" applyBorder="1" applyAlignment="1">
      <alignment horizontal="center" vertical="center" wrapText="1"/>
    </xf>
    <xf numFmtId="0" fontId="170" fillId="0" borderId="72" xfId="0" applyFont="1" applyFill="1" applyBorder="1" applyAlignment="1">
      <alignment horizontal="center" vertical="center" wrapText="1"/>
    </xf>
    <xf numFmtId="0" fontId="170" fillId="0" borderId="71" xfId="0" applyFont="1" applyFill="1" applyBorder="1" applyAlignment="1">
      <alignment horizontal="center" vertical="center" wrapText="1"/>
    </xf>
    <xf numFmtId="0" fontId="83" fillId="40" borderId="13" xfId="0" applyFont="1" applyFill="1" applyBorder="1" applyAlignment="1">
      <alignment horizontal="left" vertical="center" wrapText="1"/>
    </xf>
    <xf numFmtId="0" fontId="83" fillId="40" borderId="18" xfId="0" applyFont="1" applyFill="1" applyBorder="1" applyAlignment="1">
      <alignment horizontal="left" vertical="center" wrapText="1"/>
    </xf>
    <xf numFmtId="0" fontId="83" fillId="40" borderId="12" xfId="0" applyFont="1" applyFill="1" applyBorder="1" applyAlignment="1">
      <alignment horizontal="left" vertical="center" wrapText="1"/>
    </xf>
    <xf numFmtId="0" fontId="83" fillId="40" borderId="13" xfId="0" applyFont="1" applyFill="1" applyBorder="1" applyAlignment="1">
      <alignment vertical="center" wrapText="1"/>
    </xf>
    <xf numFmtId="0" fontId="83" fillId="40" borderId="18" xfId="0" applyFont="1" applyFill="1" applyBorder="1" applyAlignment="1">
      <alignment vertical="center" wrapText="1"/>
    </xf>
    <xf numFmtId="0" fontId="83" fillId="40" borderId="12" xfId="0" applyFont="1" applyFill="1" applyBorder="1" applyAlignment="1">
      <alignment vertical="center" wrapText="1"/>
    </xf>
    <xf numFmtId="0" fontId="231" fillId="0" borderId="13" xfId="0" applyFont="1" applyBorder="1" applyAlignment="1">
      <alignment horizontal="center" vertical="center" wrapText="1"/>
    </xf>
    <xf numFmtId="0" fontId="231" fillId="0" borderId="12" xfId="0" applyFont="1" applyBorder="1" applyAlignment="1">
      <alignment horizontal="center" vertical="center" wrapText="1"/>
    </xf>
    <xf numFmtId="0" fontId="123" fillId="0" borderId="67" xfId="0" applyFont="1" applyBorder="1" applyAlignment="1">
      <alignment horizontal="center" vertical="center" wrapText="1"/>
    </xf>
    <xf numFmtId="0" fontId="123" fillId="0" borderId="101" xfId="0" quotePrefix="1" applyFont="1" applyBorder="1" applyAlignment="1">
      <alignment horizontal="center" vertical="center" wrapText="1"/>
    </xf>
    <xf numFmtId="0" fontId="123" fillId="0" borderId="71" xfId="0" applyFont="1" applyBorder="1" applyAlignment="1">
      <alignment horizontal="center" vertical="center"/>
    </xf>
    <xf numFmtId="0" fontId="170" fillId="0" borderId="73" xfId="0" applyFont="1" applyBorder="1" applyAlignment="1">
      <alignment horizontal="center" vertical="center" wrapText="1"/>
    </xf>
    <xf numFmtId="0" fontId="170" fillId="0" borderId="101" xfId="0" applyFont="1" applyBorder="1" applyAlignment="1">
      <alignment horizontal="center" vertical="center" wrapText="1"/>
    </xf>
    <xf numFmtId="0" fontId="170" fillId="0" borderId="67" xfId="0" applyFont="1" applyBorder="1" applyAlignment="1">
      <alignment horizontal="center" vertical="center" wrapText="1"/>
    </xf>
    <xf numFmtId="0" fontId="170" fillId="0" borderId="71" xfId="0" applyFont="1" applyBorder="1" applyAlignment="1">
      <alignment horizontal="center" vertical="center" wrapText="1"/>
    </xf>
    <xf numFmtId="0" fontId="170" fillId="0" borderId="72" xfId="0" applyFont="1" applyBorder="1" applyAlignment="1">
      <alignment horizontal="center" vertical="center" wrapText="1"/>
    </xf>
    <xf numFmtId="0" fontId="0" fillId="47" borderId="13" xfId="0" applyFill="1" applyBorder="1" applyAlignment="1">
      <alignment horizontal="center" vertical="center"/>
    </xf>
    <xf numFmtId="0" fontId="0" fillId="47" borderId="18" xfId="0" applyFill="1" applyBorder="1" applyAlignment="1">
      <alignment horizontal="center" vertical="center"/>
    </xf>
    <xf numFmtId="0" fontId="0" fillId="47" borderId="12" xfId="0" applyFill="1" applyBorder="1" applyAlignment="1">
      <alignment horizontal="center" vertical="center"/>
    </xf>
    <xf numFmtId="0" fontId="38" fillId="44" borderId="13" xfId="0" applyFont="1" applyFill="1" applyBorder="1" applyAlignment="1">
      <alignment horizontal="center" vertical="center" wrapText="1"/>
    </xf>
    <xf numFmtId="0" fontId="38" fillId="44" borderId="18" xfId="0" applyFont="1" applyFill="1" applyBorder="1" applyAlignment="1">
      <alignment horizontal="center" vertical="center" wrapText="1"/>
    </xf>
    <xf numFmtId="0" fontId="38" fillId="44" borderId="12" xfId="0" applyFont="1" applyFill="1" applyBorder="1" applyAlignment="1">
      <alignment horizontal="center" vertical="center" wrapText="1"/>
    </xf>
    <xf numFmtId="0" fontId="0" fillId="44" borderId="14" xfId="0" applyFill="1" applyBorder="1" applyAlignment="1">
      <alignment horizontal="center" vertical="center" textRotation="255"/>
    </xf>
    <xf numFmtId="0" fontId="0" fillId="44" borderId="69" xfId="0" applyFill="1" applyBorder="1" applyAlignment="1">
      <alignment horizontal="center" vertical="center" textRotation="255"/>
    </xf>
    <xf numFmtId="0" fontId="0" fillId="44" borderId="16" xfId="0" applyFill="1" applyBorder="1" applyAlignment="1">
      <alignment horizontal="center" vertical="center" textRotation="255"/>
    </xf>
    <xf numFmtId="0" fontId="77" fillId="0" borderId="0" xfId="0" applyFont="1" applyBorder="1" applyAlignment="1">
      <alignment horizontal="left" wrapText="1"/>
    </xf>
    <xf numFmtId="0" fontId="78" fillId="0" borderId="0" xfId="0" applyFont="1" applyAlignment="1">
      <alignment wrapText="1"/>
    </xf>
    <xf numFmtId="0" fontId="38" fillId="47" borderId="13" xfId="0" applyFont="1" applyFill="1" applyBorder="1" applyAlignment="1">
      <alignment horizontal="center" vertical="center" wrapText="1"/>
    </xf>
    <xf numFmtId="0" fontId="38" fillId="47" borderId="18" xfId="0" applyFont="1" applyFill="1" applyBorder="1" applyAlignment="1">
      <alignment horizontal="center" vertical="center" wrapText="1"/>
    </xf>
    <xf numFmtId="0" fontId="38" fillId="47" borderId="12" xfId="0" applyFont="1" applyFill="1" applyBorder="1" applyAlignment="1">
      <alignment horizontal="center" vertical="center" wrapText="1"/>
    </xf>
    <xf numFmtId="0" fontId="24" fillId="0" borderId="0" xfId="0" applyFont="1" applyBorder="1" applyAlignment="1">
      <alignment horizontal="left" vertical="top" wrapText="1"/>
    </xf>
    <xf numFmtId="0" fontId="48" fillId="0" borderId="0" xfId="0" applyFont="1" applyAlignment="1">
      <alignment wrapText="1"/>
    </xf>
    <xf numFmtId="0" fontId="0" fillId="0" borderId="0" xfId="0" applyAlignment="1">
      <alignment wrapText="1"/>
    </xf>
    <xf numFmtId="0" fontId="24" fillId="0" borderId="0" xfId="0" applyFont="1" applyBorder="1" applyAlignment="1">
      <alignment wrapText="1"/>
    </xf>
    <xf numFmtId="0" fontId="0" fillId="0" borderId="0" xfId="0" applyAlignment="1"/>
    <xf numFmtId="0" fontId="24" fillId="0" borderId="0" xfId="0" applyFont="1" applyFill="1" applyBorder="1" applyAlignment="1">
      <alignment horizontal="left" wrapText="1"/>
    </xf>
    <xf numFmtId="0" fontId="31" fillId="4" borderId="14" xfId="46" applyBorder="1" applyAlignment="1">
      <alignment horizontal="center" wrapText="1"/>
    </xf>
    <xf numFmtId="0" fontId="31" fillId="4" borderId="16" xfId="46" applyBorder="1" applyAlignment="1">
      <alignment horizontal="center" wrapText="1"/>
    </xf>
    <xf numFmtId="0" fontId="31" fillId="4" borderId="13" xfId="46" applyBorder="1" applyAlignment="1">
      <alignment horizontal="center"/>
    </xf>
    <xf numFmtId="0" fontId="31" fillId="4" borderId="18" xfId="46" applyBorder="1" applyAlignment="1">
      <alignment horizontal="center"/>
    </xf>
    <xf numFmtId="0" fontId="31" fillId="4" borderId="12" xfId="46" applyBorder="1" applyAlignment="1">
      <alignment horizontal="center"/>
    </xf>
    <xf numFmtId="0" fontId="46" fillId="24" borderId="10" xfId="0" applyFont="1" applyFill="1" applyBorder="1" applyAlignment="1">
      <alignment horizontal="center" wrapText="1"/>
    </xf>
    <xf numFmtId="0" fontId="55" fillId="0" borderId="19" xfId="0" applyFont="1" applyBorder="1" applyAlignment="1">
      <alignment horizontal="center" wrapText="1"/>
    </xf>
    <xf numFmtId="0" fontId="77" fillId="0" borderId="0" xfId="0" applyFont="1" applyBorder="1" applyAlignment="1">
      <alignment wrapText="1"/>
    </xf>
    <xf numFmtId="0" fontId="24" fillId="0" borderId="0" xfId="0" applyFont="1" applyAlignment="1">
      <alignment horizontal="left" wrapText="1"/>
    </xf>
    <xf numFmtId="0" fontId="237" fillId="36" borderId="13" xfId="0" applyFont="1" applyFill="1" applyBorder="1" applyAlignment="1">
      <alignment horizontal="center"/>
    </xf>
    <xf numFmtId="0" fontId="237" fillId="36" borderId="18" xfId="0" applyFont="1" applyFill="1" applyBorder="1" applyAlignment="1">
      <alignment horizontal="center"/>
    </xf>
    <xf numFmtId="0" fontId="237" fillId="36" borderId="12" xfId="0" applyFont="1" applyFill="1" applyBorder="1" applyAlignment="1">
      <alignment horizontal="center"/>
    </xf>
    <xf numFmtId="0" fontId="21" fillId="35" borderId="13" xfId="0" applyFont="1" applyFill="1" applyBorder="1" applyAlignment="1">
      <alignment horizontal="left" wrapText="1"/>
    </xf>
    <xf numFmtId="0" fontId="21" fillId="35" borderId="12" xfId="0" applyFont="1" applyFill="1" applyBorder="1" applyAlignment="1">
      <alignment horizontal="left" wrapText="1"/>
    </xf>
    <xf numFmtId="0" fontId="62" fillId="32" borderId="10" xfId="0" applyFont="1" applyFill="1" applyBorder="1" applyAlignment="1">
      <alignment horizontal="center" wrapText="1"/>
    </xf>
    <xf numFmtId="0" fontId="62" fillId="32" borderId="13" xfId="0" applyFont="1" applyFill="1" applyBorder="1" applyAlignment="1">
      <alignment horizontal="left" wrapText="1"/>
    </xf>
    <xf numFmtId="0" fontId="62" fillId="32" borderId="12" xfId="0" applyFont="1" applyFill="1" applyBorder="1" applyAlignment="1">
      <alignment horizontal="left" wrapText="1"/>
    </xf>
    <xf numFmtId="0" fontId="21" fillId="66" borderId="10" xfId="0" applyFont="1" applyFill="1" applyBorder="1" applyAlignment="1">
      <alignment horizontal="left"/>
    </xf>
    <xf numFmtId="0" fontId="21" fillId="66" borderId="13" xfId="0" applyFont="1" applyFill="1" applyBorder="1" applyAlignment="1">
      <alignment horizontal="left" wrapText="1"/>
    </xf>
    <xf numFmtId="0" fontId="21" fillId="66" borderId="12" xfId="0" applyFont="1" applyFill="1" applyBorder="1" applyAlignment="1">
      <alignment horizontal="left" wrapText="1"/>
    </xf>
    <xf numFmtId="0" fontId="21" fillId="66" borderId="13" xfId="0" applyFont="1" applyFill="1" applyBorder="1" applyAlignment="1">
      <alignment horizontal="left" vertical="center" wrapText="1"/>
    </xf>
    <xf numFmtId="0" fontId="21" fillId="66" borderId="12" xfId="0" applyFont="1" applyFill="1" applyBorder="1" applyAlignment="1">
      <alignment horizontal="left" vertical="center" wrapText="1"/>
    </xf>
    <xf numFmtId="0" fontId="21" fillId="42" borderId="12" xfId="0" applyFont="1" applyFill="1" applyBorder="1" applyAlignment="1">
      <alignment wrapText="1"/>
    </xf>
    <xf numFmtId="0" fontId="150" fillId="0" borderId="0" xfId="0" applyFont="1" applyAlignment="1">
      <alignment horizontal="left" vertical="top" wrapText="1"/>
    </xf>
    <xf numFmtId="0" fontId="59" fillId="36" borderId="13" xfId="0" applyFont="1" applyFill="1" applyBorder="1" applyAlignment="1">
      <alignment horizontal="left" vertical="center" wrapText="1"/>
    </xf>
    <xf numFmtId="0" fontId="59" fillId="36" borderId="18" xfId="0" applyFont="1" applyFill="1" applyBorder="1" applyAlignment="1">
      <alignment horizontal="left" vertical="center" wrapText="1"/>
    </xf>
    <xf numFmtId="0" fontId="59" fillId="36" borderId="12" xfId="0" applyFont="1" applyFill="1" applyBorder="1" applyAlignment="1">
      <alignment horizontal="left" vertical="center" wrapText="1"/>
    </xf>
    <xf numFmtId="0" fontId="46" fillId="24" borderId="13" xfId="0" applyFont="1" applyFill="1" applyBorder="1" applyAlignment="1">
      <alignment horizontal="center" vertical="center" wrapText="1"/>
    </xf>
    <xf numFmtId="0" fontId="46" fillId="24" borderId="12" xfId="0" applyFont="1" applyFill="1" applyBorder="1" applyAlignment="1">
      <alignment horizontal="center" vertical="center" wrapText="1"/>
    </xf>
    <xf numFmtId="0" fontId="38" fillId="0" borderId="0" xfId="146" applyFont="1" applyAlignment="1">
      <alignment horizontal="left" vertical="top" wrapText="1"/>
    </xf>
    <xf numFmtId="0" fontId="106" fillId="0" borderId="13" xfId="0" applyFont="1" applyBorder="1" applyAlignment="1">
      <alignment horizontal="center" vertical="center" wrapText="1"/>
    </xf>
    <xf numFmtId="0" fontId="106" fillId="0" borderId="12" xfId="0" applyFont="1" applyBorder="1" applyAlignment="1">
      <alignment horizontal="center" vertical="center" wrapText="1"/>
    </xf>
    <xf numFmtId="0" fontId="106" fillId="0" borderId="13" xfId="0" applyFont="1" applyBorder="1" applyAlignment="1">
      <alignment horizontal="center" vertical="center"/>
    </xf>
    <xf numFmtId="0" fontId="106" fillId="0" borderId="12" xfId="0" applyFont="1" applyBorder="1" applyAlignment="1">
      <alignment horizontal="center" vertical="center"/>
    </xf>
    <xf numFmtId="0" fontId="238" fillId="0" borderId="0" xfId="0" applyFont="1" applyAlignment="1">
      <alignment horizontal="left" vertical="top" wrapText="1"/>
    </xf>
    <xf numFmtId="0" fontId="62" fillId="0" borderId="36" xfId="0" applyFont="1" applyFill="1" applyBorder="1" applyAlignment="1">
      <alignment horizontal="center" vertical="top" wrapText="1"/>
    </xf>
    <xf numFmtId="0" fontId="62" fillId="0" borderId="0" xfId="0" applyFont="1" applyFill="1" applyBorder="1" applyAlignment="1">
      <alignment horizontal="center" vertical="top" wrapText="1"/>
    </xf>
    <xf numFmtId="0" fontId="63" fillId="0" borderId="25" xfId="0" applyFont="1" applyFill="1" applyBorder="1" applyAlignment="1">
      <alignment vertical="top" wrapText="1"/>
    </xf>
    <xf numFmtId="0" fontId="63" fillId="0" borderId="27" xfId="0" applyFont="1" applyFill="1" applyBorder="1" applyAlignment="1">
      <alignment vertical="top" wrapText="1"/>
    </xf>
    <xf numFmtId="165" fontId="23" fillId="0" borderId="22" xfId="0" applyNumberFormat="1" applyFont="1" applyBorder="1" applyAlignment="1">
      <alignment horizontal="center"/>
    </xf>
    <xf numFmtId="165" fontId="23" fillId="0" borderId="36" xfId="0" applyNumberFormat="1" applyFont="1" applyBorder="1" applyAlignment="1">
      <alignment horizontal="center"/>
    </xf>
    <xf numFmtId="165" fontId="23" fillId="0" borderId="25" xfId="0" applyNumberFormat="1" applyFont="1" applyBorder="1" applyAlignment="1">
      <alignment horizontal="center"/>
    </xf>
    <xf numFmtId="165" fontId="23" fillId="0" borderId="26" xfId="0" applyNumberFormat="1" applyFont="1" applyBorder="1" applyAlignment="1">
      <alignment horizontal="center"/>
    </xf>
    <xf numFmtId="165" fontId="23" fillId="0" borderId="0" xfId="0" applyNumberFormat="1" applyFont="1" applyBorder="1" applyAlignment="1">
      <alignment horizontal="center"/>
    </xf>
    <xf numFmtId="165" fontId="23" fillId="0" borderId="27" xfId="0" applyNumberFormat="1" applyFont="1" applyBorder="1" applyAlignment="1">
      <alignment horizontal="center"/>
    </xf>
    <xf numFmtId="165" fontId="23" fillId="0" borderId="32" xfId="0" applyNumberFormat="1" applyFont="1" applyBorder="1" applyAlignment="1">
      <alignment horizontal="center"/>
    </xf>
    <xf numFmtId="165" fontId="23" fillId="0" borderId="33" xfId="0" applyNumberFormat="1" applyFont="1" applyBorder="1" applyAlignment="1">
      <alignment horizontal="center"/>
    </xf>
    <xf numFmtId="165" fontId="23" fillId="0" borderId="35" xfId="0" applyNumberFormat="1" applyFont="1" applyBorder="1" applyAlignment="1">
      <alignment horizontal="center"/>
    </xf>
    <xf numFmtId="165" fontId="61" fillId="26" borderId="32" xfId="0" applyNumberFormat="1" applyFont="1" applyFill="1" applyBorder="1" applyAlignment="1">
      <alignment horizontal="center"/>
    </xf>
    <xf numFmtId="165" fontId="61" fillId="26" borderId="33" xfId="0" applyNumberFormat="1" applyFont="1" applyFill="1" applyBorder="1" applyAlignment="1">
      <alignment horizontal="center"/>
    </xf>
    <xf numFmtId="165" fontId="61" fillId="26" borderId="35" xfId="0" applyNumberFormat="1" applyFont="1" applyFill="1" applyBorder="1" applyAlignment="1">
      <alignment horizontal="center"/>
    </xf>
    <xf numFmtId="165" fontId="61" fillId="0" borderId="22" xfId="0" applyNumberFormat="1" applyFont="1" applyFill="1" applyBorder="1" applyAlignment="1">
      <alignment horizontal="center"/>
    </xf>
    <xf numFmtId="165" fontId="61" fillId="0" borderId="36" xfId="0" applyNumberFormat="1" applyFont="1" applyFill="1" applyBorder="1" applyAlignment="1">
      <alignment horizontal="center"/>
    </xf>
    <xf numFmtId="165" fontId="61" fillId="0" borderId="25" xfId="0" applyNumberFormat="1" applyFont="1" applyFill="1" applyBorder="1" applyAlignment="1">
      <alignment horizontal="center"/>
    </xf>
    <xf numFmtId="165" fontId="61" fillId="26" borderId="22" xfId="0" applyNumberFormat="1" applyFont="1" applyFill="1" applyBorder="1" applyAlignment="1">
      <alignment horizontal="center" wrapText="1"/>
    </xf>
    <xf numFmtId="165" fontId="61" fillId="26" borderId="25" xfId="0" applyNumberFormat="1" applyFont="1" applyFill="1" applyBorder="1" applyAlignment="1">
      <alignment horizontal="center" wrapText="1"/>
    </xf>
    <xf numFmtId="165" fontId="61" fillId="26" borderId="0" xfId="0" applyNumberFormat="1" applyFont="1" applyFill="1" applyBorder="1" applyAlignment="1">
      <alignment horizontal="center" wrapText="1"/>
    </xf>
    <xf numFmtId="165" fontId="61" fillId="26" borderId="27" xfId="0" applyNumberFormat="1" applyFont="1" applyFill="1" applyBorder="1" applyAlignment="1">
      <alignment horizontal="center" wrapText="1"/>
    </xf>
    <xf numFmtId="165" fontId="61" fillId="0" borderId="22" xfId="0" applyNumberFormat="1" applyFont="1" applyFill="1" applyBorder="1" applyAlignment="1">
      <alignment horizontal="center" wrapText="1"/>
    </xf>
    <xf numFmtId="165" fontId="61" fillId="0" borderId="36" xfId="0" applyNumberFormat="1" applyFont="1" applyFill="1" applyBorder="1" applyAlignment="1">
      <alignment horizontal="center" wrapText="1"/>
    </xf>
    <xf numFmtId="165" fontId="61" fillId="0" borderId="25" xfId="0" applyNumberFormat="1" applyFont="1" applyFill="1" applyBorder="1" applyAlignment="1">
      <alignment horizontal="center" wrapText="1"/>
    </xf>
  </cellXfs>
  <cellStyles count="210">
    <cellStyle name="20 % – Poudarek1" xfId="1" builtinId="30" customBuiltin="1"/>
    <cellStyle name="20 % – Poudarek1 2" xfId="90" xr:uid="{00000000-0005-0000-0000-000001000000}"/>
    <cellStyle name="20 % – Poudarek2" xfId="2" builtinId="34" customBuiltin="1"/>
    <cellStyle name="20 % – Poudarek2 2" xfId="91" xr:uid="{00000000-0005-0000-0000-000003000000}"/>
    <cellStyle name="20 % – Poudarek3" xfId="3" builtinId="38" customBuiltin="1"/>
    <cellStyle name="20 % – Poudarek3 2" xfId="92" xr:uid="{00000000-0005-0000-0000-000005000000}"/>
    <cellStyle name="20 % – Poudarek4" xfId="4" builtinId="42" customBuiltin="1"/>
    <cellStyle name="20 % – Poudarek4 2" xfId="93" xr:uid="{00000000-0005-0000-0000-000007000000}"/>
    <cellStyle name="20 % – Poudarek5" xfId="5" builtinId="46" customBuiltin="1"/>
    <cellStyle name="20 % – Poudarek5 2" xfId="94" xr:uid="{00000000-0005-0000-0000-000009000000}"/>
    <cellStyle name="20 % – Poudarek6" xfId="6" builtinId="50" customBuiltin="1"/>
    <cellStyle name="20 % – Poudarek6 2" xfId="95" xr:uid="{00000000-0005-0000-0000-00000B000000}"/>
    <cellStyle name="20% - Accent1" xfId="7" xr:uid="{00000000-0005-0000-0000-00000C000000}"/>
    <cellStyle name="20% - Accent1 2" xfId="96" xr:uid="{00000000-0005-0000-0000-00000D000000}"/>
    <cellStyle name="20% - Accent2" xfId="8" xr:uid="{00000000-0005-0000-0000-00000E000000}"/>
    <cellStyle name="20% - Accent2 2" xfId="97" xr:uid="{00000000-0005-0000-0000-00000F000000}"/>
    <cellStyle name="20% - Accent3" xfId="9" xr:uid="{00000000-0005-0000-0000-000010000000}"/>
    <cellStyle name="20% - Accent3 2" xfId="98" xr:uid="{00000000-0005-0000-0000-000011000000}"/>
    <cellStyle name="20% - Accent4" xfId="10" xr:uid="{00000000-0005-0000-0000-000012000000}"/>
    <cellStyle name="20% - Accent4 2" xfId="99" xr:uid="{00000000-0005-0000-0000-000013000000}"/>
    <cellStyle name="20% - Accent5" xfId="11" xr:uid="{00000000-0005-0000-0000-000014000000}"/>
    <cellStyle name="20% - Accent6" xfId="12" xr:uid="{00000000-0005-0000-0000-000015000000}"/>
    <cellStyle name="20% - Accent6 2" xfId="100" xr:uid="{00000000-0005-0000-0000-000016000000}"/>
    <cellStyle name="40 % – Poudarek1" xfId="13" builtinId="31" customBuiltin="1"/>
    <cellStyle name="40 % – Poudarek1 2" xfId="101" xr:uid="{00000000-0005-0000-0000-000018000000}"/>
    <cellStyle name="40 % – Poudarek2" xfId="14" builtinId="35" customBuiltin="1"/>
    <cellStyle name="40 % – Poudarek2 2" xfId="102" xr:uid="{00000000-0005-0000-0000-00001A000000}"/>
    <cellStyle name="40 % – Poudarek3" xfId="15" builtinId="39" customBuiltin="1"/>
    <cellStyle name="40 % – Poudarek3 2" xfId="103" xr:uid="{00000000-0005-0000-0000-00001C000000}"/>
    <cellStyle name="40 % – Poudarek4" xfId="16" builtinId="43" customBuiltin="1"/>
    <cellStyle name="40 % – Poudarek4 2" xfId="104" xr:uid="{00000000-0005-0000-0000-00001E000000}"/>
    <cellStyle name="40 % – Poudarek5" xfId="17" builtinId="47" customBuiltin="1"/>
    <cellStyle name="40 % – Poudarek5 2" xfId="105" xr:uid="{00000000-0005-0000-0000-000020000000}"/>
    <cellStyle name="40 % – Poudarek6" xfId="18" builtinId="51" customBuiltin="1"/>
    <cellStyle name="40 % – Poudarek6 2" xfId="106" xr:uid="{00000000-0005-0000-0000-000022000000}"/>
    <cellStyle name="40% - Accent1" xfId="19" xr:uid="{00000000-0005-0000-0000-000023000000}"/>
    <cellStyle name="40% - Accent1 2" xfId="107" xr:uid="{00000000-0005-0000-0000-000024000000}"/>
    <cellStyle name="40% - Accent2" xfId="20" xr:uid="{00000000-0005-0000-0000-000025000000}"/>
    <cellStyle name="40% - Accent3" xfId="21" xr:uid="{00000000-0005-0000-0000-000026000000}"/>
    <cellStyle name="40% - Accent3 2" xfId="108" xr:uid="{00000000-0005-0000-0000-000027000000}"/>
    <cellStyle name="40% - Accent4" xfId="22" xr:uid="{00000000-0005-0000-0000-000028000000}"/>
    <cellStyle name="40% - Accent4 2" xfId="109" xr:uid="{00000000-0005-0000-0000-000029000000}"/>
    <cellStyle name="40% - Accent5" xfId="23" xr:uid="{00000000-0005-0000-0000-00002A000000}"/>
    <cellStyle name="40% - Accent5 2" xfId="110" xr:uid="{00000000-0005-0000-0000-00002B000000}"/>
    <cellStyle name="40% - Accent6" xfId="24" xr:uid="{00000000-0005-0000-0000-00002C000000}"/>
    <cellStyle name="40% - Accent6 2" xfId="111" xr:uid="{00000000-0005-0000-0000-00002D000000}"/>
    <cellStyle name="60 % – Poudarek1" xfId="25" builtinId="32" customBuiltin="1"/>
    <cellStyle name="60 % – Poudarek1 2" xfId="112" xr:uid="{00000000-0005-0000-0000-00002F000000}"/>
    <cellStyle name="60 % – Poudarek2" xfId="26" builtinId="36" customBuiltin="1"/>
    <cellStyle name="60 % – Poudarek2 2" xfId="113" xr:uid="{00000000-0005-0000-0000-000031000000}"/>
    <cellStyle name="60 % – Poudarek3" xfId="27" builtinId="40" customBuiltin="1"/>
    <cellStyle name="60 % – Poudarek3 2" xfId="114" xr:uid="{00000000-0005-0000-0000-000033000000}"/>
    <cellStyle name="60 % – Poudarek4" xfId="28" builtinId="44" customBuiltin="1"/>
    <cellStyle name="60 % – Poudarek4 2" xfId="115" xr:uid="{00000000-0005-0000-0000-000035000000}"/>
    <cellStyle name="60 % – Poudarek5" xfId="29" builtinId="48" customBuiltin="1"/>
    <cellStyle name="60 % – Poudarek5 2" xfId="116" xr:uid="{00000000-0005-0000-0000-000037000000}"/>
    <cellStyle name="60 % – Poudarek6" xfId="30" builtinId="52" customBuiltin="1"/>
    <cellStyle name="60 % – Poudarek6 2" xfId="117" xr:uid="{00000000-0005-0000-0000-000039000000}"/>
    <cellStyle name="60% - Accent1" xfId="31" xr:uid="{00000000-0005-0000-0000-00003A000000}"/>
    <cellStyle name="60% - Accent1 2" xfId="118" xr:uid="{00000000-0005-0000-0000-00003B000000}"/>
    <cellStyle name="60% - Accent2" xfId="32" xr:uid="{00000000-0005-0000-0000-00003C000000}"/>
    <cellStyle name="60% - Accent2 2" xfId="119" xr:uid="{00000000-0005-0000-0000-00003D000000}"/>
    <cellStyle name="60% - Accent3" xfId="33" xr:uid="{00000000-0005-0000-0000-00003E000000}"/>
    <cellStyle name="60% - Accent3 2" xfId="120" xr:uid="{00000000-0005-0000-0000-00003F000000}"/>
    <cellStyle name="60% - Accent4" xfId="34" xr:uid="{00000000-0005-0000-0000-000040000000}"/>
    <cellStyle name="60% - Accent4 2" xfId="121" xr:uid="{00000000-0005-0000-0000-000041000000}"/>
    <cellStyle name="60% - Accent5" xfId="35" xr:uid="{00000000-0005-0000-0000-000042000000}"/>
    <cellStyle name="60% - Accent5 2" xfId="122" xr:uid="{00000000-0005-0000-0000-000043000000}"/>
    <cellStyle name="60% - Accent6" xfId="36" xr:uid="{00000000-0005-0000-0000-000044000000}"/>
    <cellStyle name="60% - Accent6 2" xfId="123" xr:uid="{00000000-0005-0000-0000-000045000000}"/>
    <cellStyle name="Accent1" xfId="37" xr:uid="{00000000-0005-0000-0000-000046000000}"/>
    <cellStyle name="Accent1 2" xfId="124" xr:uid="{00000000-0005-0000-0000-000047000000}"/>
    <cellStyle name="Accent2" xfId="38" xr:uid="{00000000-0005-0000-0000-000048000000}"/>
    <cellStyle name="Accent2 2" xfId="125" xr:uid="{00000000-0005-0000-0000-000049000000}"/>
    <cellStyle name="Accent3" xfId="39" xr:uid="{00000000-0005-0000-0000-00004A000000}"/>
    <cellStyle name="Accent3 2" xfId="126" xr:uid="{00000000-0005-0000-0000-00004B000000}"/>
    <cellStyle name="Accent4" xfId="40" xr:uid="{00000000-0005-0000-0000-00004C000000}"/>
    <cellStyle name="Accent4 2" xfId="127" xr:uid="{00000000-0005-0000-0000-00004D000000}"/>
    <cellStyle name="Accent5" xfId="41" xr:uid="{00000000-0005-0000-0000-00004E000000}"/>
    <cellStyle name="Accent6" xfId="42" xr:uid="{00000000-0005-0000-0000-00004F000000}"/>
    <cellStyle name="Accent6 2" xfId="128" xr:uid="{00000000-0005-0000-0000-000050000000}"/>
    <cellStyle name="Bad" xfId="43" xr:uid="{00000000-0005-0000-0000-000051000000}"/>
    <cellStyle name="Bad 2" xfId="129" xr:uid="{00000000-0005-0000-0000-000052000000}"/>
    <cellStyle name="Calculation" xfId="44" xr:uid="{00000000-0005-0000-0000-000053000000}"/>
    <cellStyle name="Calculation 2" xfId="130" xr:uid="{00000000-0005-0000-0000-000054000000}"/>
    <cellStyle name="Check Cell" xfId="45" xr:uid="{00000000-0005-0000-0000-000055000000}"/>
    <cellStyle name="Dobro" xfId="46" builtinId="26" customBuiltin="1"/>
    <cellStyle name="Dobro 2" xfId="131" xr:uid="{00000000-0005-0000-0000-000057000000}"/>
    <cellStyle name="Excel Built-in Normal" xfId="132" xr:uid="{00000000-0005-0000-0000-000058000000}"/>
    <cellStyle name="Explanatory Text" xfId="47" xr:uid="{00000000-0005-0000-0000-000059000000}"/>
    <cellStyle name="Good" xfId="48" xr:uid="{00000000-0005-0000-0000-00005A000000}"/>
    <cellStyle name="Good 2" xfId="49" xr:uid="{00000000-0005-0000-0000-00005B000000}"/>
    <cellStyle name="Good 3" xfId="133" xr:uid="{00000000-0005-0000-0000-00005C000000}"/>
    <cellStyle name="Heading 1" xfId="50" xr:uid="{00000000-0005-0000-0000-00005D000000}"/>
    <cellStyle name="Heading 1 2" xfId="134" xr:uid="{00000000-0005-0000-0000-00005E000000}"/>
    <cellStyle name="Heading 2" xfId="51" xr:uid="{00000000-0005-0000-0000-00005F000000}"/>
    <cellStyle name="Heading 2 2" xfId="135" xr:uid="{00000000-0005-0000-0000-000060000000}"/>
    <cellStyle name="Heading 3" xfId="52" xr:uid="{00000000-0005-0000-0000-000061000000}"/>
    <cellStyle name="Heading 3 2" xfId="136" xr:uid="{00000000-0005-0000-0000-000062000000}"/>
    <cellStyle name="Heading 4" xfId="53" xr:uid="{00000000-0005-0000-0000-000063000000}"/>
    <cellStyle name="Heading 4 2" xfId="137" xr:uid="{00000000-0005-0000-0000-000064000000}"/>
    <cellStyle name="Hiperpovezava" xfId="179" builtinId="8"/>
    <cellStyle name="Input" xfId="54" xr:uid="{00000000-0005-0000-0000-000066000000}"/>
    <cellStyle name="Input 2" xfId="138" xr:uid="{00000000-0005-0000-0000-000067000000}"/>
    <cellStyle name="Izhod" xfId="55" builtinId="21" customBuiltin="1"/>
    <cellStyle name="Izhod 2" xfId="139" xr:uid="{00000000-0005-0000-0000-000069000000}"/>
    <cellStyle name="Linked Cell" xfId="56" xr:uid="{00000000-0005-0000-0000-00006A000000}"/>
    <cellStyle name="Linked Cell 2" xfId="140" xr:uid="{00000000-0005-0000-0000-00006B000000}"/>
    <cellStyle name="Naslov" xfId="57" builtinId="15" customBuiltin="1"/>
    <cellStyle name="Naslov 1" xfId="58" builtinId="16" customBuiltin="1"/>
    <cellStyle name="Naslov 1 2" xfId="141" xr:uid="{00000000-0005-0000-0000-00006E000000}"/>
    <cellStyle name="Naslov 2" xfId="59" builtinId="17" customBuiltin="1"/>
    <cellStyle name="Naslov 2 2" xfId="142" xr:uid="{00000000-0005-0000-0000-000070000000}"/>
    <cellStyle name="Naslov 3" xfId="60" builtinId="18" customBuiltin="1"/>
    <cellStyle name="Naslov 3 2" xfId="143" xr:uid="{00000000-0005-0000-0000-000072000000}"/>
    <cellStyle name="Naslov 4" xfId="61" builtinId="19" customBuiltin="1"/>
    <cellStyle name="Naslov 4 2" xfId="144" xr:uid="{00000000-0005-0000-0000-000074000000}"/>
    <cellStyle name="Naslov 5" xfId="145" xr:uid="{00000000-0005-0000-0000-000075000000}"/>
    <cellStyle name="Navadno" xfId="0" builtinId="0"/>
    <cellStyle name="Navadno 10" xfId="181" xr:uid="{00000000-0005-0000-0000-000077000000}"/>
    <cellStyle name="Navadno 11" xfId="182" xr:uid="{00000000-0005-0000-0000-000078000000}"/>
    <cellStyle name="Navadno 12" xfId="183" xr:uid="{00000000-0005-0000-0000-000079000000}"/>
    <cellStyle name="Navadno 13" xfId="184" xr:uid="{00000000-0005-0000-0000-00007A000000}"/>
    <cellStyle name="Navadno 14" xfId="187" xr:uid="{572F59DD-4E07-413F-A835-07904DC51877}"/>
    <cellStyle name="Navadno 14 2" xfId="193" xr:uid="{43D56C83-BC29-4202-B9F4-11BC879C04A0}"/>
    <cellStyle name="Navadno 14 2 3" xfId="199" xr:uid="{095A5631-3819-41EE-B98B-F598BDC85A3C}"/>
    <cellStyle name="Navadno 14 2 3 2" xfId="206" xr:uid="{E01C3BBB-2D17-472F-B9D3-C00B714E409E}"/>
    <cellStyle name="Navadno 14 2 3 3" xfId="209" xr:uid="{8CCB3BE2-F2A4-487A-8206-E58EF36B9021}"/>
    <cellStyle name="Navadno 14 4" xfId="198" xr:uid="{96E7D519-DC01-407D-AAEB-EF821D7B2E5C}"/>
    <cellStyle name="Navadno 14 4 2" xfId="205" xr:uid="{8273C898-DD0A-4FA8-A135-3764703DD87C}"/>
    <cellStyle name="Navadno 15" xfId="188" xr:uid="{941495E9-ECC1-4E3D-A5DC-896EF7494789}"/>
    <cellStyle name="Navadno 15 2" xfId="190" xr:uid="{E4DBB52C-98FD-4681-8C8A-0247DFF74CC1}"/>
    <cellStyle name="Navadno 15 2 2" xfId="192" xr:uid="{F9F86AC1-6CA2-4A3A-8D81-DEAD48DC3E54}"/>
    <cellStyle name="Navadno 15 2 3" xfId="195" xr:uid="{D4879381-1F9D-4271-B687-B89B19F7611A}"/>
    <cellStyle name="Navadno 15 2 4" xfId="197" xr:uid="{ECE2ECF6-2EE2-4848-B61F-89C060AD4269}"/>
    <cellStyle name="Navadno 15 2 4 2" xfId="202" xr:uid="{15A80AAF-DC91-43C3-AA5D-1CA9272D72C5}"/>
    <cellStyle name="Navadno 15 2 4 2 2" xfId="204" xr:uid="{98728B1B-1ED6-470A-9C55-C3114759D1EE}"/>
    <cellStyle name="Navadno 15 3" xfId="186" xr:uid="{C1792BD1-FEC8-46D7-87E7-E1CA91872D30}"/>
    <cellStyle name="Navadno 15 3 2" xfId="207" xr:uid="{A1EFA1DA-D75A-4EB1-8AB7-988B08CA0A94}"/>
    <cellStyle name="Navadno 16" xfId="189" xr:uid="{1823F806-D7A1-4F6F-B93E-A7FD2D374BC0}"/>
    <cellStyle name="Navadno 17" xfId="191" xr:uid="{E0D99564-8851-4444-AB44-4DBB2AEFC4C6}"/>
    <cellStyle name="Navadno 18" xfId="194" xr:uid="{46434A52-5609-45FB-BFCB-EA84D91B3E29}"/>
    <cellStyle name="Navadno 19" xfId="196" xr:uid="{0009C7C3-1691-4136-A0EF-935FD6AFECF9}"/>
    <cellStyle name="Navadno 2" xfId="62" xr:uid="{00000000-0005-0000-0000-00007B000000}"/>
    <cellStyle name="Navadno 2 2" xfId="63" xr:uid="{00000000-0005-0000-0000-00007C000000}"/>
    <cellStyle name="Navadno 2 2 2" xfId="89" xr:uid="{00000000-0005-0000-0000-00007D000000}"/>
    <cellStyle name="Navadno 2 2 3" xfId="180" xr:uid="{00000000-0005-0000-0000-00007E000000}"/>
    <cellStyle name="Navadno 2 3" xfId="146" xr:uid="{00000000-0005-0000-0000-00007F000000}"/>
    <cellStyle name="Navadno 2 4" xfId="185" xr:uid="{00000000-0005-0000-0000-000080000000}"/>
    <cellStyle name="Navadno 20" xfId="201" xr:uid="{02B3DA8A-562C-4753-B2E5-517754660CA6}"/>
    <cellStyle name="Navadno 21" xfId="203" xr:uid="{8991DBF4-5B37-473C-B333-C435E114DBC2}"/>
    <cellStyle name="Navadno 22" xfId="208" xr:uid="{20B1ACA9-BD6D-42A6-81F5-8D18569F040B}"/>
    <cellStyle name="Navadno 3" xfId="147" xr:uid="{00000000-0005-0000-0000-000081000000}"/>
    <cellStyle name="Navadno 3 2" xfId="148" xr:uid="{00000000-0005-0000-0000-000082000000}"/>
    <cellStyle name="Navadno 3 3" xfId="149" xr:uid="{00000000-0005-0000-0000-000083000000}"/>
    <cellStyle name="Navadno 3 4" xfId="200" xr:uid="{71AEE33D-1D45-4765-9A6D-EAF6B8D2F25E}"/>
    <cellStyle name="Navadno 4" xfId="150" xr:uid="{00000000-0005-0000-0000-000084000000}"/>
    <cellStyle name="Navadno 5" xfId="151" xr:uid="{00000000-0005-0000-0000-000085000000}"/>
    <cellStyle name="Navadno 5 2" xfId="152" xr:uid="{00000000-0005-0000-0000-000086000000}"/>
    <cellStyle name="Navadno 6" xfId="153" xr:uid="{00000000-0005-0000-0000-000087000000}"/>
    <cellStyle name="Navadno 7" xfId="154" xr:uid="{00000000-0005-0000-0000-000088000000}"/>
    <cellStyle name="Navadno 8" xfId="155" xr:uid="{00000000-0005-0000-0000-000089000000}"/>
    <cellStyle name="Navadno 9" xfId="156" xr:uid="{00000000-0005-0000-0000-00008A000000}"/>
    <cellStyle name="Navadno_~7256830" xfId="64" xr:uid="{00000000-0005-0000-0000-00008B000000}"/>
    <cellStyle name="Navadno_Križni šifranti MZZ" xfId="65" xr:uid="{00000000-0005-0000-0000-00008C000000}"/>
    <cellStyle name="Neutral" xfId="66" xr:uid="{00000000-0005-0000-0000-00008D000000}"/>
    <cellStyle name="Neutral 2" xfId="157" xr:uid="{00000000-0005-0000-0000-00008E000000}"/>
    <cellStyle name="Nevtralno" xfId="67" builtinId="28" customBuiltin="1"/>
    <cellStyle name="Nevtralno 2" xfId="158" xr:uid="{00000000-0005-0000-0000-000090000000}"/>
    <cellStyle name="Normal_Sheet1" xfId="68" xr:uid="{00000000-0005-0000-0000-000091000000}"/>
    <cellStyle name="Note" xfId="69" xr:uid="{00000000-0005-0000-0000-000092000000}"/>
    <cellStyle name="Note 2" xfId="159" xr:uid="{00000000-0005-0000-0000-000093000000}"/>
    <cellStyle name="Opomba" xfId="70" builtinId="10" customBuiltin="1"/>
    <cellStyle name="Opomba 2" xfId="160" xr:uid="{00000000-0005-0000-0000-000095000000}"/>
    <cellStyle name="Opozorilo" xfId="71" builtinId="11" customBuiltin="1"/>
    <cellStyle name="Opozorilo 2" xfId="161" xr:uid="{00000000-0005-0000-0000-000097000000}"/>
    <cellStyle name="Output" xfId="72" xr:uid="{00000000-0005-0000-0000-000098000000}"/>
    <cellStyle name="Output 2" xfId="162" xr:uid="{00000000-0005-0000-0000-000099000000}"/>
    <cellStyle name="Pojasnjevalno besedilo" xfId="73" builtinId="53" customBuiltin="1"/>
    <cellStyle name="Pojasnjevalno besedilo 2" xfId="163" xr:uid="{00000000-0005-0000-0000-00009B000000}"/>
    <cellStyle name="Poudarek1" xfId="74" builtinId="29" customBuiltin="1"/>
    <cellStyle name="Poudarek1 2" xfId="164" xr:uid="{00000000-0005-0000-0000-00009D000000}"/>
    <cellStyle name="Poudarek2" xfId="75" builtinId="33" customBuiltin="1"/>
    <cellStyle name="Poudarek2 2" xfId="165" xr:uid="{00000000-0005-0000-0000-00009F000000}"/>
    <cellStyle name="Poudarek3" xfId="76" builtinId="37" customBuiltin="1"/>
    <cellStyle name="Poudarek3 2" xfId="166" xr:uid="{00000000-0005-0000-0000-0000A1000000}"/>
    <cellStyle name="Poudarek4" xfId="77" builtinId="41" customBuiltin="1"/>
    <cellStyle name="Poudarek4 2" xfId="167" xr:uid="{00000000-0005-0000-0000-0000A3000000}"/>
    <cellStyle name="Poudarek5" xfId="78" builtinId="45" customBuiltin="1"/>
    <cellStyle name="Poudarek5 2" xfId="168" xr:uid="{00000000-0005-0000-0000-0000A5000000}"/>
    <cellStyle name="Poudarek6" xfId="79" builtinId="49" customBuiltin="1"/>
    <cellStyle name="Poudarek6 2" xfId="169" xr:uid="{00000000-0005-0000-0000-0000A7000000}"/>
    <cellStyle name="Povezana celica" xfId="80" builtinId="24" customBuiltin="1"/>
    <cellStyle name="Povezana celica 2" xfId="170" xr:uid="{00000000-0005-0000-0000-0000A9000000}"/>
    <cellStyle name="Preveri celico" xfId="81" builtinId="23" customBuiltin="1"/>
    <cellStyle name="Preveri celico 2" xfId="171" xr:uid="{00000000-0005-0000-0000-0000AB000000}"/>
    <cellStyle name="Računanje" xfId="82" builtinId="22" customBuiltin="1"/>
    <cellStyle name="Računanje 2" xfId="172" xr:uid="{00000000-0005-0000-0000-0000AD000000}"/>
    <cellStyle name="Slabo" xfId="83" builtinId="27" customBuiltin="1"/>
    <cellStyle name="Slabo 2" xfId="173" xr:uid="{00000000-0005-0000-0000-0000AF000000}"/>
    <cellStyle name="Title" xfId="84" xr:uid="{00000000-0005-0000-0000-0000B0000000}"/>
    <cellStyle name="Title 2" xfId="174" xr:uid="{00000000-0005-0000-0000-0000B1000000}"/>
    <cellStyle name="Total" xfId="85" xr:uid="{00000000-0005-0000-0000-0000B2000000}"/>
    <cellStyle name="Total 2" xfId="175" xr:uid="{00000000-0005-0000-0000-0000B3000000}"/>
    <cellStyle name="Vejica 2" xfId="176" xr:uid="{00000000-0005-0000-0000-0000B4000000}"/>
    <cellStyle name="Vnos" xfId="86" builtinId="20" customBuiltin="1"/>
    <cellStyle name="Vnos 2" xfId="177" xr:uid="{00000000-0005-0000-0000-0000B6000000}"/>
    <cellStyle name="Vsota" xfId="87" builtinId="25" customBuiltin="1"/>
    <cellStyle name="Vsota 2" xfId="178" xr:uid="{00000000-0005-0000-0000-0000B8000000}"/>
    <cellStyle name="Warning Text" xfId="88" xr:uid="{00000000-0005-0000-0000-0000B9000000}"/>
  </cellStyles>
  <dxfs count="0"/>
  <tableStyles count="0" defaultTableStyle="TableStyleMedium2" defaultPivotStyle="PivotStyleLight16"/>
  <colors>
    <mruColors>
      <color rgb="FF008000"/>
      <color rgb="FF0000FF"/>
      <color rgb="FFFFFF99"/>
      <color rgb="FF0070C0"/>
      <color rgb="FFCCFFFF"/>
      <color rgb="FF31869B"/>
      <color rgb="FFDCE6F1"/>
      <color rgb="FFCCECFF"/>
      <color rgb="FFFFCC6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123825</xdr:rowOff>
    </xdr:from>
    <xdr:to>
      <xdr:col>2</xdr:col>
      <xdr:colOff>561975</xdr:colOff>
      <xdr:row>4</xdr:row>
      <xdr:rowOff>85725</xdr:rowOff>
    </xdr:to>
    <xdr:sp macro="" textlink="">
      <xdr:nvSpPr>
        <xdr:cNvPr id="2" name="Puščica dol 1">
          <a:extLst>
            <a:ext uri="{FF2B5EF4-FFF2-40B4-BE49-F238E27FC236}">
              <a16:creationId xmlns:a16="http://schemas.microsoft.com/office/drawing/2014/main" id="{00000000-0008-0000-0100-000002000000}"/>
            </a:ext>
          </a:extLst>
        </xdr:cNvPr>
        <xdr:cNvSpPr/>
      </xdr:nvSpPr>
      <xdr:spPr>
        <a:xfrm rot="5400000">
          <a:off x="8991600" y="428625"/>
          <a:ext cx="285750" cy="4572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sl-SI"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53</xdr:row>
      <xdr:rowOff>38100</xdr:rowOff>
    </xdr:from>
    <xdr:to>
      <xdr:col>23</xdr:col>
      <xdr:colOff>333375</xdr:colOff>
      <xdr:row>64</xdr:row>
      <xdr:rowOff>123825</xdr:rowOff>
    </xdr:to>
    <xdr:pic>
      <xdr:nvPicPr>
        <xdr:cNvPr id="1025" name="Slika 1">
          <a:extLst>
            <a:ext uri="{FF2B5EF4-FFF2-40B4-BE49-F238E27FC236}">
              <a16:creationId xmlns:a16="http://schemas.microsoft.com/office/drawing/2014/main" id="{00000000-0008-0000-1B00-000001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601450"/>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38100</xdr:rowOff>
    </xdr:from>
    <xdr:to>
      <xdr:col>23</xdr:col>
      <xdr:colOff>333375</xdr:colOff>
      <xdr:row>64</xdr:row>
      <xdr:rowOff>123825</xdr:rowOff>
    </xdr:to>
    <xdr:pic>
      <xdr:nvPicPr>
        <xdr:cNvPr id="1027" name="Slika 1">
          <a:extLst>
            <a:ext uri="{FF2B5EF4-FFF2-40B4-BE49-F238E27FC236}">
              <a16:creationId xmlns:a16="http://schemas.microsoft.com/office/drawing/2014/main" id="{00000000-0008-0000-1B00-000003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725275"/>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7</xdr:row>
      <xdr:rowOff>0</xdr:rowOff>
    </xdr:from>
    <xdr:to>
      <xdr:col>3</xdr:col>
      <xdr:colOff>4914900</xdr:colOff>
      <xdr:row>7</xdr:row>
      <xdr:rowOff>0</xdr:rowOff>
    </xdr:to>
    <xdr:sp macro="" textlink="">
      <xdr:nvSpPr>
        <xdr:cNvPr id="31745" name="Line 1">
          <a:extLst>
            <a:ext uri="{FF2B5EF4-FFF2-40B4-BE49-F238E27FC236}">
              <a16:creationId xmlns:a16="http://schemas.microsoft.com/office/drawing/2014/main" id="{00000000-0008-0000-3200-0000017C0000}"/>
            </a:ext>
          </a:extLst>
        </xdr:cNvPr>
        <xdr:cNvSpPr>
          <a:spLocks noChangeShapeType="1"/>
        </xdr:cNvSpPr>
      </xdr:nvSpPr>
      <xdr:spPr bwMode="auto">
        <a:xfrm flipV="1">
          <a:off x="38100" y="2009775"/>
          <a:ext cx="8810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371475</xdr:colOff>
      <xdr:row>7</xdr:row>
      <xdr:rowOff>0</xdr:rowOff>
    </xdr:from>
    <xdr:to>
      <xdr:col>3</xdr:col>
      <xdr:colOff>3990975</xdr:colOff>
      <xdr:row>7</xdr:row>
      <xdr:rowOff>0</xdr:rowOff>
    </xdr:to>
    <xdr:sp macro="" textlink="">
      <xdr:nvSpPr>
        <xdr:cNvPr id="31746" name="Line 2">
          <a:extLst>
            <a:ext uri="{FF2B5EF4-FFF2-40B4-BE49-F238E27FC236}">
              <a16:creationId xmlns:a16="http://schemas.microsoft.com/office/drawing/2014/main" id="{00000000-0008-0000-3200-0000027C0000}"/>
            </a:ext>
          </a:extLst>
        </xdr:cNvPr>
        <xdr:cNvSpPr>
          <a:spLocks noChangeShapeType="1"/>
        </xdr:cNvSpPr>
      </xdr:nvSpPr>
      <xdr:spPr bwMode="auto">
        <a:xfrm>
          <a:off x="371475" y="2009775"/>
          <a:ext cx="8477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0.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P34"/>
  <sheetViews>
    <sheetView tabSelected="1" zoomScale="90" zoomScaleNormal="90" workbookViewId="0">
      <selection activeCell="M10" sqref="M10"/>
    </sheetView>
  </sheetViews>
  <sheetFormatPr defaultRowHeight="12.75" x14ac:dyDescent="0.2"/>
  <cols>
    <col min="1" max="1" width="7.5703125" customWidth="1"/>
    <col min="2" max="2" width="10.7109375" customWidth="1"/>
    <col min="3" max="3" width="11.42578125" customWidth="1"/>
    <col min="9" max="9" width="49.42578125" customWidth="1"/>
    <col min="12" max="12" width="9.140625" customWidth="1"/>
  </cols>
  <sheetData>
    <row r="3" spans="1:9" x14ac:dyDescent="0.2">
      <c r="B3" s="3448"/>
    </row>
    <row r="4" spans="1:9" x14ac:dyDescent="0.2">
      <c r="B4" s="3448"/>
    </row>
    <row r="9" spans="1:9" x14ac:dyDescent="0.2">
      <c r="A9" s="3630" t="s">
        <v>2319</v>
      </c>
      <c r="B9" s="3630"/>
      <c r="C9" s="3630"/>
      <c r="D9" s="3630"/>
      <c r="E9" s="3630"/>
      <c r="F9" s="3630"/>
      <c r="G9" s="3630"/>
      <c r="H9" s="3630"/>
      <c r="I9" s="3630"/>
    </row>
    <row r="10" spans="1:9" ht="18" x14ac:dyDescent="0.25">
      <c r="A10" s="30"/>
      <c r="B10" s="30"/>
      <c r="C10" s="30"/>
      <c r="D10" s="30"/>
      <c r="E10" s="30"/>
      <c r="F10" s="30"/>
    </row>
    <row r="11" spans="1:9" ht="18" x14ac:dyDescent="0.25">
      <c r="A11" s="31"/>
      <c r="B11" s="31"/>
      <c r="C11" s="31"/>
      <c r="D11" s="31"/>
      <c r="E11" s="31"/>
      <c r="F11" s="31"/>
    </row>
    <row r="12" spans="1:9" ht="18" x14ac:dyDescent="0.25">
      <c r="A12" s="3631"/>
      <c r="B12" s="3631"/>
      <c r="C12" s="3631"/>
      <c r="D12" s="3631"/>
      <c r="E12" s="3631"/>
      <c r="F12" s="3631"/>
      <c r="G12" s="3631"/>
      <c r="H12" s="3631"/>
      <c r="I12" s="3631"/>
    </row>
    <row r="13" spans="1:9" ht="18" x14ac:dyDescent="0.25">
      <c r="A13" s="3631" t="s">
        <v>518</v>
      </c>
      <c r="B13" s="3631"/>
      <c r="C13" s="3631"/>
      <c r="D13" s="3631"/>
      <c r="E13" s="3631"/>
      <c r="F13" s="3631"/>
      <c r="G13" s="3631"/>
      <c r="H13" s="3631"/>
      <c r="I13" s="3631"/>
    </row>
    <row r="14" spans="1:9" ht="18" x14ac:dyDescent="0.25">
      <c r="A14" s="3631" t="s">
        <v>519</v>
      </c>
      <c r="B14" s="3631"/>
      <c r="C14" s="3631"/>
      <c r="D14" s="3631"/>
      <c r="E14" s="3631"/>
      <c r="F14" s="3631"/>
      <c r="G14" s="3631"/>
      <c r="H14" s="3631"/>
      <c r="I14" s="3631"/>
    </row>
    <row r="15" spans="1:9" ht="18" x14ac:dyDescent="0.25">
      <c r="A15" s="31"/>
      <c r="B15" s="31"/>
      <c r="C15" s="31"/>
      <c r="D15" s="31"/>
      <c r="E15" s="31"/>
      <c r="F15" s="31"/>
    </row>
    <row r="16" spans="1:9" ht="18" x14ac:dyDescent="0.25">
      <c r="A16" s="3631" t="s">
        <v>156</v>
      </c>
      <c r="B16" s="3631"/>
      <c r="C16" s="3631"/>
      <c r="D16" s="3631"/>
      <c r="E16" s="3631"/>
      <c r="F16" s="3631"/>
      <c r="G16" s="3631"/>
      <c r="H16" s="3631"/>
      <c r="I16" s="3631"/>
    </row>
    <row r="17" spans="1:16" ht="18" x14ac:dyDescent="0.25">
      <c r="A17" s="707"/>
      <c r="B17" s="707"/>
      <c r="C17" s="707"/>
      <c r="D17" s="707"/>
      <c r="E17" s="707"/>
      <c r="F17" s="707"/>
    </row>
    <row r="18" spans="1:16" ht="18" x14ac:dyDescent="0.25">
      <c r="A18" s="707"/>
      <c r="B18" s="707"/>
      <c r="C18" s="707"/>
      <c r="D18" s="707"/>
      <c r="E18" s="707"/>
      <c r="F18" s="707"/>
    </row>
    <row r="19" spans="1:16" ht="18" x14ac:dyDescent="0.25">
      <c r="A19" s="707"/>
      <c r="B19" s="707"/>
      <c r="C19" s="707"/>
      <c r="D19" s="707"/>
      <c r="E19" s="707"/>
      <c r="F19" s="707"/>
      <c r="J19" s="3448"/>
      <c r="K19" s="3083"/>
      <c r="L19" s="2553"/>
      <c r="M19" s="2553"/>
      <c r="N19" s="2553"/>
      <c r="O19" s="2553"/>
      <c r="P19" s="2553"/>
    </row>
    <row r="20" spans="1:16" ht="18" x14ac:dyDescent="0.25">
      <c r="A20" s="31"/>
      <c r="B20" s="31"/>
      <c r="C20" s="31"/>
      <c r="D20" s="31"/>
      <c r="E20" s="31"/>
      <c r="F20" s="31"/>
      <c r="J20" s="3449"/>
      <c r="K20" s="3083"/>
      <c r="L20" s="2553"/>
      <c r="M20" s="2553"/>
      <c r="N20" s="2553"/>
      <c r="O20" s="2553"/>
      <c r="P20" s="2553"/>
    </row>
    <row r="21" spans="1:16" ht="18" x14ac:dyDescent="0.25">
      <c r="A21" s="2464"/>
      <c r="B21" s="2464"/>
      <c r="C21" s="2464"/>
      <c r="D21" s="2464"/>
      <c r="E21" s="2464"/>
      <c r="F21" s="2464"/>
      <c r="G21" s="289"/>
      <c r="H21" s="289"/>
      <c r="I21" s="289"/>
      <c r="J21" s="3449"/>
      <c r="K21" s="3083"/>
      <c r="L21" s="2553"/>
      <c r="M21" s="2553"/>
      <c r="N21" s="2553"/>
      <c r="O21" s="2553"/>
      <c r="P21" s="2553"/>
    </row>
    <row r="22" spans="1:16" x14ac:dyDescent="0.2">
      <c r="A22" s="3628" t="s">
        <v>9608</v>
      </c>
      <c r="B22" s="3628"/>
      <c r="C22" s="3628"/>
      <c r="D22" s="3628"/>
      <c r="E22" s="3628"/>
      <c r="F22" s="3628"/>
      <c r="G22" s="3628"/>
      <c r="H22" s="3628"/>
      <c r="I22" s="3628"/>
      <c r="K22" s="3083"/>
      <c r="L22" s="2466"/>
      <c r="M22" s="2466"/>
    </row>
    <row r="23" spans="1:16" x14ac:dyDescent="0.2">
      <c r="A23" s="2465"/>
      <c r="B23" s="2465"/>
      <c r="C23" s="2465"/>
      <c r="D23" s="2465"/>
      <c r="E23" s="2465"/>
      <c r="F23" s="2465"/>
      <c r="G23" s="2466"/>
      <c r="H23" s="2466"/>
      <c r="I23" s="2466"/>
      <c r="K23" s="2553"/>
      <c r="L23" s="289"/>
      <c r="M23" s="289"/>
    </row>
    <row r="24" spans="1:16" x14ac:dyDescent="0.2">
      <c r="A24" s="2465"/>
      <c r="B24" s="2465"/>
      <c r="C24" s="2465"/>
      <c r="D24" s="2465"/>
      <c r="E24" s="2465"/>
      <c r="F24" s="2465"/>
      <c r="G24" s="2466"/>
      <c r="H24" s="2466"/>
      <c r="I24" s="2466"/>
      <c r="K24" s="2553"/>
    </row>
    <row r="25" spans="1:16" x14ac:dyDescent="0.2">
      <c r="A25" s="3629" t="s">
        <v>9610</v>
      </c>
      <c r="B25" s="3629"/>
      <c r="C25" s="3629"/>
      <c r="D25" s="3629"/>
      <c r="E25" s="3629"/>
      <c r="F25" s="3629"/>
      <c r="G25" s="3629"/>
      <c r="H25" s="3629"/>
      <c r="I25" s="3629"/>
      <c r="K25" s="307"/>
      <c r="L25" s="771"/>
      <c r="M25" s="771"/>
    </row>
    <row r="26" spans="1:16" x14ac:dyDescent="0.2">
      <c r="A26" s="289"/>
      <c r="B26" s="289"/>
      <c r="C26" s="289"/>
      <c r="D26" s="289"/>
      <c r="E26" s="289"/>
      <c r="F26" s="289"/>
      <c r="G26" s="289"/>
      <c r="H26" s="289"/>
      <c r="I26" s="289"/>
      <c r="K26" s="2553"/>
    </row>
    <row r="27" spans="1:16" x14ac:dyDescent="0.2">
      <c r="K27" s="2553"/>
    </row>
    <row r="28" spans="1:16" x14ac:dyDescent="0.2">
      <c r="K28" s="2553"/>
      <c r="L28" s="771"/>
      <c r="M28" s="771"/>
    </row>
    <row r="29" spans="1:16" x14ac:dyDescent="0.2">
      <c r="K29" s="2553"/>
    </row>
    <row r="30" spans="1:16" x14ac:dyDescent="0.2">
      <c r="B30" s="38" t="s">
        <v>9557</v>
      </c>
      <c r="C30" s="38" t="s">
        <v>9558</v>
      </c>
      <c r="D30" s="3622" t="s">
        <v>9559</v>
      </c>
      <c r="E30" s="3623"/>
      <c r="F30" s="3623"/>
      <c r="G30" s="3623"/>
      <c r="H30" s="3623"/>
      <c r="I30" s="3624"/>
    </row>
    <row r="31" spans="1:16" ht="125.25" customHeight="1" x14ac:dyDescent="0.2">
      <c r="B31" s="3571"/>
      <c r="C31" s="3572"/>
      <c r="D31" s="3625" t="s">
        <v>9607</v>
      </c>
      <c r="E31" s="3626"/>
      <c r="F31" s="3626"/>
      <c r="G31" s="3626"/>
      <c r="H31" s="3626"/>
      <c r="I31" s="3627"/>
    </row>
    <row r="32" spans="1:16" x14ac:dyDescent="0.2">
      <c r="B32" s="3448"/>
    </row>
    <row r="33" spans="2:2" x14ac:dyDescent="0.2">
      <c r="B33" s="3620" t="s">
        <v>9609</v>
      </c>
    </row>
    <row r="34" spans="2:2" x14ac:dyDescent="0.2">
      <c r="B34" s="3620" t="s">
        <v>9611</v>
      </c>
    </row>
  </sheetData>
  <mergeCells count="9">
    <mergeCell ref="D30:I30"/>
    <mergeCell ref="D31:I31"/>
    <mergeCell ref="A22:I22"/>
    <mergeCell ref="A25:I25"/>
    <mergeCell ref="A9:I9"/>
    <mergeCell ref="A12:I12"/>
    <mergeCell ref="A13:I13"/>
    <mergeCell ref="A14:I14"/>
    <mergeCell ref="A16:I16"/>
  </mergeCells>
  <phoneticPr fontId="23" type="noConversion"/>
  <pageMargins left="0.19685039370078741" right="0.19685039370078741" top="0.59055118110236227" bottom="0.59055118110236227" header="0" footer="0"/>
  <pageSetup paperSize="9" scale="72" fitToHeight="0" orientation="portrait" r:id="rId1"/>
  <headerFooter alignWithMargins="0">
    <oddFooter>&amp;L&amp;A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26"/>
  <sheetViews>
    <sheetView workbookViewId="0">
      <pane ySplit="3" topLeftCell="A468" activePane="bottomLeft" state="frozen"/>
      <selection pane="bottomLeft" activeCell="G492" sqref="G492"/>
    </sheetView>
  </sheetViews>
  <sheetFormatPr defaultRowHeight="12.75" x14ac:dyDescent="0.2"/>
  <cols>
    <col min="1" max="1" width="6.85546875" customWidth="1"/>
    <col min="2" max="2" width="4.85546875" customWidth="1"/>
    <col min="3" max="3" width="5.7109375" customWidth="1"/>
    <col min="4" max="4" width="46.140625" customWidth="1"/>
    <col min="5" max="5" width="15.7109375" style="579" customWidth="1"/>
    <col min="6" max="6" width="16.85546875" customWidth="1"/>
    <col min="7" max="7" width="10.42578125" customWidth="1"/>
  </cols>
  <sheetData>
    <row r="1" spans="1:5" ht="18" x14ac:dyDescent="0.25">
      <c r="A1" s="25" t="s">
        <v>2327</v>
      </c>
    </row>
    <row r="3" spans="1:5" ht="54.75" customHeight="1" x14ac:dyDescent="0.2">
      <c r="A3" s="296" t="s">
        <v>352</v>
      </c>
      <c r="B3" s="3691" t="s">
        <v>353</v>
      </c>
      <c r="C3" s="3692"/>
      <c r="D3" s="3693"/>
      <c r="E3" s="593" t="s">
        <v>2328</v>
      </c>
    </row>
    <row r="4" spans="1:5" ht="12.75" customHeight="1" x14ac:dyDescent="0.2">
      <c r="A4" s="44" t="s">
        <v>88</v>
      </c>
      <c r="B4" s="3676" t="s">
        <v>89</v>
      </c>
      <c r="C4" s="3676"/>
      <c r="D4" s="3676"/>
      <c r="E4" s="581"/>
    </row>
    <row r="5" spans="1:5" x14ac:dyDescent="0.2">
      <c r="A5" s="43"/>
      <c r="B5" s="3">
        <v>101</v>
      </c>
      <c r="C5" s="574" t="s">
        <v>90</v>
      </c>
      <c r="D5" s="574"/>
      <c r="E5" s="582"/>
    </row>
    <row r="6" spans="1:5" x14ac:dyDescent="0.2">
      <c r="A6" s="42"/>
      <c r="B6" s="5"/>
      <c r="C6" s="6">
        <v>300</v>
      </c>
      <c r="D6" s="6" t="s">
        <v>423</v>
      </c>
      <c r="E6" s="583">
        <v>1</v>
      </c>
    </row>
    <row r="7" spans="1:5" x14ac:dyDescent="0.2">
      <c r="A7" s="42"/>
      <c r="B7" s="5"/>
      <c r="C7" s="576">
        <v>301</v>
      </c>
      <c r="D7" s="576" t="s">
        <v>424</v>
      </c>
      <c r="E7" s="583">
        <v>1</v>
      </c>
    </row>
    <row r="8" spans="1:5" ht="24" x14ac:dyDescent="0.2">
      <c r="A8" s="43"/>
      <c r="B8" s="577"/>
      <c r="C8" s="577">
        <v>302</v>
      </c>
      <c r="D8" s="576" t="s">
        <v>662</v>
      </c>
      <c r="E8" s="583">
        <v>2</v>
      </c>
    </row>
    <row r="9" spans="1:5" x14ac:dyDescent="0.2">
      <c r="A9" s="42"/>
      <c r="B9" s="5"/>
      <c r="C9" s="576">
        <v>303</v>
      </c>
      <c r="D9" s="576" t="s">
        <v>780</v>
      </c>
      <c r="E9" s="583">
        <v>2</v>
      </c>
    </row>
    <row r="10" spans="1:5" x14ac:dyDescent="0.2">
      <c r="A10" s="43"/>
      <c r="B10" s="3">
        <v>102</v>
      </c>
      <c r="C10" s="3646" t="s">
        <v>93</v>
      </c>
      <c r="D10" s="3677"/>
      <c r="E10" s="584"/>
    </row>
    <row r="11" spans="1:5" x14ac:dyDescent="0.2">
      <c r="A11" s="42"/>
      <c r="B11" s="5"/>
      <c r="C11" s="576">
        <v>301</v>
      </c>
      <c r="D11" s="576" t="s">
        <v>424</v>
      </c>
      <c r="E11" s="583">
        <v>1</v>
      </c>
    </row>
    <row r="12" spans="1:5" x14ac:dyDescent="0.2">
      <c r="A12" s="43"/>
      <c r="B12" s="3">
        <v>103</v>
      </c>
      <c r="C12" s="3646" t="s">
        <v>94</v>
      </c>
      <c r="D12" s="3646"/>
      <c r="E12" s="582"/>
    </row>
    <row r="13" spans="1:5" x14ac:dyDescent="0.2">
      <c r="A13" s="42"/>
      <c r="B13" s="5"/>
      <c r="C13" s="576">
        <v>301</v>
      </c>
      <c r="D13" s="576" t="s">
        <v>424</v>
      </c>
      <c r="E13" s="583">
        <v>1</v>
      </c>
    </row>
    <row r="14" spans="1:5" x14ac:dyDescent="0.2">
      <c r="A14" s="43"/>
      <c r="B14" s="3">
        <v>104</v>
      </c>
      <c r="C14" s="3646" t="s">
        <v>95</v>
      </c>
      <c r="D14" s="3646"/>
      <c r="E14" s="582"/>
    </row>
    <row r="15" spans="1:5" x14ac:dyDescent="0.2">
      <c r="A15" s="42"/>
      <c r="B15" s="5"/>
      <c r="C15" s="576">
        <v>301</v>
      </c>
      <c r="D15" s="576" t="s">
        <v>424</v>
      </c>
      <c r="E15" s="583">
        <v>1</v>
      </c>
    </row>
    <row r="16" spans="1:5" x14ac:dyDescent="0.2">
      <c r="A16" s="43"/>
      <c r="B16" s="577"/>
      <c r="C16" s="577">
        <v>305</v>
      </c>
      <c r="D16" s="577" t="s">
        <v>96</v>
      </c>
      <c r="E16" s="583">
        <v>1</v>
      </c>
    </row>
    <row r="17" spans="1:6" x14ac:dyDescent="0.2">
      <c r="A17" s="43"/>
      <c r="B17" s="577"/>
      <c r="C17" s="577">
        <v>501</v>
      </c>
      <c r="D17" s="577" t="s">
        <v>135</v>
      </c>
      <c r="E17" s="585">
        <v>2</v>
      </c>
    </row>
    <row r="18" spans="1:6" x14ac:dyDescent="0.2">
      <c r="A18" s="43"/>
      <c r="B18" s="577"/>
      <c r="C18" s="577">
        <v>502</v>
      </c>
      <c r="D18" s="577" t="s">
        <v>136</v>
      </c>
      <c r="E18" s="585">
        <v>2</v>
      </c>
    </row>
    <row r="19" spans="1:6" s="289" customFormat="1" x14ac:dyDescent="0.2">
      <c r="A19" s="42"/>
      <c r="B19" s="576"/>
      <c r="C19" s="576">
        <v>504</v>
      </c>
      <c r="D19" s="576" t="s">
        <v>2087</v>
      </c>
      <c r="E19" s="585">
        <v>2</v>
      </c>
    </row>
    <row r="20" spans="1:6" s="289" customFormat="1" x14ac:dyDescent="0.2">
      <c r="A20" s="42"/>
      <c r="B20" s="576"/>
      <c r="C20" s="576">
        <v>505</v>
      </c>
      <c r="D20" s="576" t="s">
        <v>2088</v>
      </c>
      <c r="E20" s="585">
        <v>2</v>
      </c>
    </row>
    <row r="21" spans="1:6" x14ac:dyDescent="0.2">
      <c r="A21" s="43"/>
      <c r="B21" s="3">
        <v>105</v>
      </c>
      <c r="C21" s="3646" t="s">
        <v>97</v>
      </c>
      <c r="D21" s="3646"/>
      <c r="E21" s="582"/>
    </row>
    <row r="22" spans="1:6" x14ac:dyDescent="0.2">
      <c r="A22" s="42"/>
      <c r="B22" s="5"/>
      <c r="C22" s="576">
        <v>301</v>
      </c>
      <c r="D22" s="576" t="s">
        <v>424</v>
      </c>
      <c r="E22" s="583">
        <v>1</v>
      </c>
    </row>
    <row r="23" spans="1:6" x14ac:dyDescent="0.2">
      <c r="A23" s="43"/>
      <c r="B23" s="3">
        <v>106</v>
      </c>
      <c r="C23" s="3646" t="s">
        <v>98</v>
      </c>
      <c r="D23" s="3646"/>
      <c r="E23" s="582"/>
    </row>
    <row r="24" spans="1:6" x14ac:dyDescent="0.2">
      <c r="A24" s="42"/>
      <c r="B24" s="5"/>
      <c r="C24" s="576">
        <v>301</v>
      </c>
      <c r="D24" s="576" t="s">
        <v>424</v>
      </c>
      <c r="E24" s="583">
        <v>1</v>
      </c>
    </row>
    <row r="25" spans="1:6" ht="24" x14ac:dyDescent="0.2">
      <c r="A25" s="43"/>
      <c r="B25" s="577"/>
      <c r="C25" s="577">
        <v>302</v>
      </c>
      <c r="D25" s="576" t="s">
        <v>636</v>
      </c>
      <c r="E25" s="583">
        <v>2</v>
      </c>
    </row>
    <row r="26" spans="1:6" x14ac:dyDescent="0.2">
      <c r="A26" s="43"/>
      <c r="B26" s="577"/>
      <c r="C26" s="576">
        <v>313</v>
      </c>
      <c r="D26" s="576" t="s">
        <v>2109</v>
      </c>
      <c r="E26" s="583">
        <v>1</v>
      </c>
      <c r="F26" s="757"/>
    </row>
    <row r="27" spans="1:6" x14ac:dyDescent="0.2">
      <c r="A27" s="43"/>
      <c r="B27" s="3">
        <v>107</v>
      </c>
      <c r="C27" s="574" t="s">
        <v>99</v>
      </c>
      <c r="D27" s="689"/>
      <c r="E27" s="586"/>
    </row>
    <row r="28" spans="1:6" x14ac:dyDescent="0.2">
      <c r="A28" s="42"/>
      <c r="B28" s="5"/>
      <c r="C28" s="576">
        <v>301</v>
      </c>
      <c r="D28" s="576" t="s">
        <v>424</v>
      </c>
      <c r="E28" s="583">
        <v>1</v>
      </c>
    </row>
    <row r="29" spans="1:6" x14ac:dyDescent="0.2">
      <c r="A29" s="42"/>
      <c r="B29" s="5"/>
      <c r="C29" s="576">
        <v>303</v>
      </c>
      <c r="D29" s="576" t="s">
        <v>780</v>
      </c>
      <c r="E29" s="583">
        <v>2</v>
      </c>
    </row>
    <row r="30" spans="1:6" x14ac:dyDescent="0.2">
      <c r="A30" s="43"/>
      <c r="B30" s="3">
        <v>108</v>
      </c>
      <c r="C30" s="574" t="s">
        <v>100</v>
      </c>
      <c r="D30" s="689"/>
      <c r="E30" s="586"/>
    </row>
    <row r="31" spans="1:6" x14ac:dyDescent="0.2">
      <c r="A31" s="42"/>
      <c r="B31" s="5"/>
      <c r="C31" s="576">
        <v>301</v>
      </c>
      <c r="D31" s="576" t="s">
        <v>424</v>
      </c>
      <c r="E31" s="583">
        <v>1</v>
      </c>
    </row>
    <row r="32" spans="1:6" x14ac:dyDescent="0.2">
      <c r="A32" s="43"/>
      <c r="B32" s="3">
        <v>109</v>
      </c>
      <c r="C32" s="574" t="s">
        <v>101</v>
      </c>
      <c r="D32" s="689"/>
      <c r="E32" s="586"/>
    </row>
    <row r="33" spans="1:5" x14ac:dyDescent="0.2">
      <c r="A33" s="42"/>
      <c r="B33" s="5"/>
      <c r="C33" s="576">
        <v>301</v>
      </c>
      <c r="D33" s="576" t="s">
        <v>424</v>
      </c>
      <c r="E33" s="583">
        <v>1</v>
      </c>
    </row>
    <row r="34" spans="1:5" x14ac:dyDescent="0.2">
      <c r="A34" s="43"/>
      <c r="B34" s="3">
        <v>110</v>
      </c>
      <c r="C34" s="574" t="s">
        <v>102</v>
      </c>
      <c r="D34" s="689"/>
      <c r="E34" s="586"/>
    </row>
    <row r="35" spans="1:5" x14ac:dyDescent="0.2">
      <c r="A35" s="42"/>
      <c r="B35" s="5"/>
      <c r="C35" s="576">
        <v>301</v>
      </c>
      <c r="D35" s="576" t="s">
        <v>424</v>
      </c>
      <c r="E35" s="583">
        <v>1</v>
      </c>
    </row>
    <row r="36" spans="1:5" x14ac:dyDescent="0.2">
      <c r="A36" s="43"/>
      <c r="B36" s="3">
        <v>111</v>
      </c>
      <c r="C36" s="574" t="s">
        <v>103</v>
      </c>
      <c r="D36" s="689"/>
      <c r="E36" s="586"/>
    </row>
    <row r="37" spans="1:5" x14ac:dyDescent="0.2">
      <c r="A37" s="42"/>
      <c r="B37" s="5"/>
      <c r="C37" s="6">
        <v>301</v>
      </c>
      <c r="D37" s="576" t="s">
        <v>424</v>
      </c>
      <c r="E37" s="583">
        <v>1</v>
      </c>
    </row>
    <row r="38" spans="1:5" x14ac:dyDescent="0.2">
      <c r="A38" s="43"/>
      <c r="B38" s="3">
        <v>112</v>
      </c>
      <c r="C38" s="574" t="s">
        <v>104</v>
      </c>
      <c r="D38" s="689"/>
      <c r="E38" s="586"/>
    </row>
    <row r="39" spans="1:5" x14ac:dyDescent="0.2">
      <c r="A39" s="42"/>
      <c r="B39" s="5"/>
      <c r="C39" s="576">
        <v>301</v>
      </c>
      <c r="D39" s="576" t="s">
        <v>424</v>
      </c>
      <c r="E39" s="583">
        <v>1</v>
      </c>
    </row>
    <row r="40" spans="1:5" ht="24" x14ac:dyDescent="0.2">
      <c r="A40" s="43"/>
      <c r="B40" s="577"/>
      <c r="C40" s="577">
        <v>302</v>
      </c>
      <c r="D40" s="576" t="s">
        <v>637</v>
      </c>
      <c r="E40" s="583">
        <v>2</v>
      </c>
    </row>
    <row r="41" spans="1:5" x14ac:dyDescent="0.2">
      <c r="A41" s="42"/>
      <c r="B41" s="5"/>
      <c r="C41" s="576">
        <v>303</v>
      </c>
      <c r="D41" s="576" t="s">
        <v>780</v>
      </c>
      <c r="E41" s="583">
        <v>2</v>
      </c>
    </row>
    <row r="42" spans="1:5" x14ac:dyDescent="0.2">
      <c r="A42" s="43"/>
      <c r="B42" s="3">
        <v>113</v>
      </c>
      <c r="C42" s="574" t="s">
        <v>105</v>
      </c>
      <c r="D42" s="689"/>
      <c r="E42" s="586"/>
    </row>
    <row r="43" spans="1:5" x14ac:dyDescent="0.2">
      <c r="A43" s="42"/>
      <c r="B43" s="5"/>
      <c r="C43" s="576">
        <v>301</v>
      </c>
      <c r="D43" s="576" t="s">
        <v>424</v>
      </c>
      <c r="E43" s="583">
        <v>1</v>
      </c>
    </row>
    <row r="44" spans="1:5" x14ac:dyDescent="0.2">
      <c r="A44" s="43"/>
      <c r="B44" s="3">
        <v>114</v>
      </c>
      <c r="C44" s="574" t="s">
        <v>106</v>
      </c>
      <c r="D44" s="689"/>
      <c r="E44" s="586"/>
    </row>
    <row r="45" spans="1:5" x14ac:dyDescent="0.2">
      <c r="A45" s="42"/>
      <c r="B45" s="5"/>
      <c r="C45" s="576">
        <v>301</v>
      </c>
      <c r="D45" s="576" t="s">
        <v>424</v>
      </c>
      <c r="E45" s="583">
        <v>1</v>
      </c>
    </row>
    <row r="46" spans="1:5" x14ac:dyDescent="0.2">
      <c r="A46" s="43"/>
      <c r="B46" s="3">
        <v>115</v>
      </c>
      <c r="C46" s="574" t="s">
        <v>107</v>
      </c>
      <c r="D46" s="689"/>
      <c r="E46" s="586"/>
    </row>
    <row r="47" spans="1:5" x14ac:dyDescent="0.2">
      <c r="A47" s="42"/>
      <c r="B47" s="5"/>
      <c r="C47" s="576">
        <v>301</v>
      </c>
      <c r="D47" s="576" t="s">
        <v>424</v>
      </c>
      <c r="E47" s="583">
        <v>1</v>
      </c>
    </row>
    <row r="48" spans="1:5" x14ac:dyDescent="0.2">
      <c r="A48" s="43"/>
      <c r="B48" s="3">
        <v>116</v>
      </c>
      <c r="C48" s="3646" t="s">
        <v>108</v>
      </c>
      <c r="D48" s="3672"/>
      <c r="E48" s="582"/>
    </row>
    <row r="49" spans="1:5" x14ac:dyDescent="0.2">
      <c r="A49" s="42"/>
      <c r="B49" s="5"/>
      <c r="C49" s="576">
        <v>301</v>
      </c>
      <c r="D49" s="576" t="s">
        <v>424</v>
      </c>
      <c r="E49" s="583">
        <v>1</v>
      </c>
    </row>
    <row r="50" spans="1:5" x14ac:dyDescent="0.2">
      <c r="A50" s="43"/>
      <c r="B50" s="3">
        <v>117</v>
      </c>
      <c r="C50" s="574" t="s">
        <v>109</v>
      </c>
      <c r="D50" s="689"/>
      <c r="E50" s="586"/>
    </row>
    <row r="51" spans="1:5" x14ac:dyDescent="0.2">
      <c r="A51" s="42"/>
      <c r="B51" s="5"/>
      <c r="C51" s="576">
        <v>301</v>
      </c>
      <c r="D51" s="576" t="s">
        <v>424</v>
      </c>
      <c r="E51" s="583">
        <v>1</v>
      </c>
    </row>
    <row r="52" spans="1:5" s="289" customFormat="1" x14ac:dyDescent="0.2">
      <c r="A52" s="42"/>
      <c r="B52" s="5"/>
      <c r="C52" s="576">
        <v>313</v>
      </c>
      <c r="D52" s="576" t="s">
        <v>2109</v>
      </c>
      <c r="E52" s="583">
        <v>1</v>
      </c>
    </row>
    <row r="53" spans="1:5" x14ac:dyDescent="0.2">
      <c r="A53" s="43"/>
      <c r="B53" s="3">
        <v>118</v>
      </c>
      <c r="C53" s="574" t="s">
        <v>112</v>
      </c>
      <c r="D53" s="689"/>
      <c r="E53" s="586"/>
    </row>
    <row r="54" spans="1:5" x14ac:dyDescent="0.2">
      <c r="A54" s="42"/>
      <c r="B54" s="5"/>
      <c r="C54" s="576">
        <v>301</v>
      </c>
      <c r="D54" s="576" t="s">
        <v>424</v>
      </c>
      <c r="E54" s="583">
        <v>1</v>
      </c>
    </row>
    <row r="55" spans="1:5" x14ac:dyDescent="0.2">
      <c r="A55" s="43"/>
      <c r="B55" s="3">
        <v>119</v>
      </c>
      <c r="C55" s="574" t="s">
        <v>113</v>
      </c>
      <c r="D55" s="689"/>
      <c r="E55" s="586"/>
    </row>
    <row r="56" spans="1:5" x14ac:dyDescent="0.2">
      <c r="A56" s="42"/>
      <c r="B56" s="5"/>
      <c r="C56" s="576">
        <v>301</v>
      </c>
      <c r="D56" s="576" t="s">
        <v>424</v>
      </c>
      <c r="E56" s="583">
        <v>1</v>
      </c>
    </row>
    <row r="57" spans="1:5" x14ac:dyDescent="0.2">
      <c r="A57" s="43"/>
      <c r="B57" s="3">
        <v>120</v>
      </c>
      <c r="C57" s="574" t="s">
        <v>114</v>
      </c>
      <c r="D57" s="689"/>
      <c r="E57" s="586"/>
    </row>
    <row r="58" spans="1:5" x14ac:dyDescent="0.2">
      <c r="A58" s="42"/>
      <c r="B58" s="5"/>
      <c r="C58" s="576">
        <v>301</v>
      </c>
      <c r="D58" s="576" t="s">
        <v>424</v>
      </c>
      <c r="E58" s="583">
        <v>1</v>
      </c>
    </row>
    <row r="59" spans="1:5" ht="24" x14ac:dyDescent="0.2">
      <c r="A59" s="43"/>
      <c r="B59" s="577"/>
      <c r="C59" s="577">
        <v>302</v>
      </c>
      <c r="D59" s="576" t="s">
        <v>638</v>
      </c>
      <c r="E59" s="583">
        <v>2</v>
      </c>
    </row>
    <row r="60" spans="1:5" x14ac:dyDescent="0.2">
      <c r="A60" s="42"/>
      <c r="B60" s="5"/>
      <c r="C60" s="576">
        <v>303</v>
      </c>
      <c r="D60" s="576" t="s">
        <v>780</v>
      </c>
      <c r="E60" s="583">
        <v>2</v>
      </c>
    </row>
    <row r="61" spans="1:5" x14ac:dyDescent="0.2">
      <c r="A61" s="43"/>
      <c r="B61" s="3">
        <v>121</v>
      </c>
      <c r="C61" s="574" t="s">
        <v>115</v>
      </c>
      <c r="D61" s="689"/>
      <c r="E61" s="586"/>
    </row>
    <row r="62" spans="1:5" x14ac:dyDescent="0.2">
      <c r="A62" s="42"/>
      <c r="B62" s="5"/>
      <c r="C62" s="576">
        <v>301</v>
      </c>
      <c r="D62" s="576" t="s">
        <v>424</v>
      </c>
      <c r="E62" s="583">
        <v>1</v>
      </c>
    </row>
    <row r="63" spans="1:5" x14ac:dyDescent="0.2">
      <c r="A63" s="43"/>
      <c r="B63" s="3">
        <v>122</v>
      </c>
      <c r="C63" s="574" t="s">
        <v>116</v>
      </c>
      <c r="D63" s="689"/>
      <c r="E63" s="586"/>
    </row>
    <row r="64" spans="1:5" x14ac:dyDescent="0.2">
      <c r="A64" s="42"/>
      <c r="B64" s="5"/>
      <c r="C64" s="576">
        <v>301</v>
      </c>
      <c r="D64" s="576" t="s">
        <v>424</v>
      </c>
      <c r="E64" s="583">
        <v>1</v>
      </c>
    </row>
    <row r="65" spans="1:5" ht="36" x14ac:dyDescent="0.2">
      <c r="A65" s="43"/>
      <c r="B65" s="577"/>
      <c r="C65" s="577">
        <v>302</v>
      </c>
      <c r="D65" s="576" t="s">
        <v>663</v>
      </c>
      <c r="E65" s="583">
        <v>2</v>
      </c>
    </row>
    <row r="66" spans="1:5" x14ac:dyDescent="0.2">
      <c r="A66" s="42"/>
      <c r="B66" s="5"/>
      <c r="C66" s="576">
        <v>303</v>
      </c>
      <c r="D66" s="576" t="s">
        <v>780</v>
      </c>
      <c r="E66" s="583">
        <v>2</v>
      </c>
    </row>
    <row r="67" spans="1:5" x14ac:dyDescent="0.2">
      <c r="A67" s="43"/>
      <c r="B67" s="3">
        <v>123</v>
      </c>
      <c r="C67" s="574" t="s">
        <v>117</v>
      </c>
      <c r="D67" s="689"/>
      <c r="E67" s="586"/>
    </row>
    <row r="68" spans="1:5" x14ac:dyDescent="0.2">
      <c r="A68" s="42"/>
      <c r="B68" s="5"/>
      <c r="C68" s="576">
        <v>301</v>
      </c>
      <c r="D68" s="576" t="s">
        <v>424</v>
      </c>
      <c r="E68" s="583">
        <v>1</v>
      </c>
    </row>
    <row r="69" spans="1:5" x14ac:dyDescent="0.2">
      <c r="A69" s="42"/>
      <c r="B69" s="3">
        <v>124</v>
      </c>
      <c r="C69" s="3646" t="s">
        <v>118</v>
      </c>
      <c r="D69" s="3646"/>
      <c r="E69" s="586"/>
    </row>
    <row r="70" spans="1:5" x14ac:dyDescent="0.2">
      <c r="A70" s="42"/>
      <c r="B70" s="5"/>
      <c r="C70" s="576">
        <v>301</v>
      </c>
      <c r="D70" s="576" t="s">
        <v>424</v>
      </c>
      <c r="E70" s="583">
        <v>1</v>
      </c>
    </row>
    <row r="71" spans="1:5" s="289" customFormat="1" x14ac:dyDescent="0.2">
      <c r="A71" s="42"/>
      <c r="B71" s="576"/>
      <c r="C71" s="576">
        <v>341</v>
      </c>
      <c r="D71" s="576" t="s">
        <v>125</v>
      </c>
      <c r="E71" s="585">
        <v>1</v>
      </c>
    </row>
    <row r="72" spans="1:5" x14ac:dyDescent="0.2">
      <c r="A72" s="42"/>
      <c r="B72" s="3">
        <v>125</v>
      </c>
      <c r="C72" s="3646" t="s">
        <v>119</v>
      </c>
      <c r="D72" s="3646"/>
      <c r="E72" s="586"/>
    </row>
    <row r="73" spans="1:5" x14ac:dyDescent="0.2">
      <c r="A73" s="42"/>
      <c r="B73" s="5"/>
      <c r="C73" s="576">
        <v>301</v>
      </c>
      <c r="D73" s="576" t="s">
        <v>424</v>
      </c>
      <c r="E73" s="583">
        <v>1</v>
      </c>
    </row>
    <row r="74" spans="1:5" x14ac:dyDescent="0.2">
      <c r="A74" s="43"/>
      <c r="B74" s="3">
        <v>126</v>
      </c>
      <c r="C74" s="3646" t="s">
        <v>120</v>
      </c>
      <c r="D74" s="3672"/>
      <c r="E74" s="582"/>
    </row>
    <row r="75" spans="1:5" s="289" customFormat="1" x14ac:dyDescent="0.2">
      <c r="A75" s="42"/>
      <c r="B75" s="5"/>
      <c r="C75" s="576">
        <v>335</v>
      </c>
      <c r="D75" s="92" t="s">
        <v>240</v>
      </c>
      <c r="E75" s="587"/>
    </row>
    <row r="76" spans="1:5" x14ac:dyDescent="0.2">
      <c r="A76" s="42"/>
      <c r="B76" s="3">
        <v>127</v>
      </c>
      <c r="C76" s="574" t="s">
        <v>121</v>
      </c>
      <c r="D76" s="689"/>
      <c r="E76" s="586"/>
    </row>
    <row r="77" spans="1:5" x14ac:dyDescent="0.2">
      <c r="A77" s="42"/>
      <c r="B77" s="5"/>
      <c r="C77" s="576">
        <v>301</v>
      </c>
      <c r="D77" s="576" t="s">
        <v>424</v>
      </c>
      <c r="E77" s="583">
        <v>1</v>
      </c>
    </row>
    <row r="78" spans="1:5" x14ac:dyDescent="0.2">
      <c r="A78" s="42"/>
      <c r="B78" s="5"/>
      <c r="C78" s="577">
        <v>359</v>
      </c>
      <c r="D78" s="576" t="s">
        <v>338</v>
      </c>
      <c r="E78" s="583">
        <v>1</v>
      </c>
    </row>
    <row r="79" spans="1:5" x14ac:dyDescent="0.2">
      <c r="A79" s="43"/>
      <c r="B79" s="3">
        <v>128</v>
      </c>
      <c r="C79" s="574" t="s">
        <v>122</v>
      </c>
      <c r="D79" s="689"/>
      <c r="E79" s="586"/>
    </row>
    <row r="80" spans="1:5" x14ac:dyDescent="0.2">
      <c r="A80" s="42"/>
      <c r="B80" s="5"/>
      <c r="C80" s="576">
        <v>301</v>
      </c>
      <c r="D80" s="576" t="s">
        <v>424</v>
      </c>
      <c r="E80" s="583">
        <v>1</v>
      </c>
    </row>
    <row r="81" spans="1:5" ht="24" x14ac:dyDescent="0.2">
      <c r="A81" s="43"/>
      <c r="B81" s="577"/>
      <c r="C81" s="577">
        <v>302</v>
      </c>
      <c r="D81" s="576" t="s">
        <v>639</v>
      </c>
      <c r="E81" s="583">
        <v>2</v>
      </c>
    </row>
    <row r="82" spans="1:5" x14ac:dyDescent="0.2">
      <c r="A82" s="42"/>
      <c r="B82" s="5"/>
      <c r="C82" s="576">
        <v>303</v>
      </c>
      <c r="D82" s="576" t="s">
        <v>780</v>
      </c>
      <c r="E82" s="583">
        <v>2</v>
      </c>
    </row>
    <row r="83" spans="1:5" x14ac:dyDescent="0.2">
      <c r="A83" s="43"/>
      <c r="B83" s="3">
        <v>129</v>
      </c>
      <c r="C83" s="574" t="s">
        <v>123</v>
      </c>
      <c r="D83" s="689"/>
      <c r="E83" s="586"/>
    </row>
    <row r="84" spans="1:5" x14ac:dyDescent="0.2">
      <c r="A84" s="42"/>
      <c r="B84" s="5"/>
      <c r="C84" s="576">
        <v>301</v>
      </c>
      <c r="D84" s="576" t="s">
        <v>424</v>
      </c>
      <c r="E84" s="585">
        <v>1</v>
      </c>
    </row>
    <row r="85" spans="1:5" x14ac:dyDescent="0.2">
      <c r="A85" s="43"/>
      <c r="B85" s="3">
        <v>130</v>
      </c>
      <c r="C85" s="3646" t="s">
        <v>124</v>
      </c>
      <c r="D85" s="3672"/>
      <c r="E85" s="582"/>
    </row>
    <row r="86" spans="1:5" x14ac:dyDescent="0.2">
      <c r="A86" s="42"/>
      <c r="B86" s="5"/>
      <c r="C86" s="576">
        <v>301</v>
      </c>
      <c r="D86" s="576" t="s">
        <v>424</v>
      </c>
      <c r="E86" s="585">
        <v>1</v>
      </c>
    </row>
    <row r="87" spans="1:5" x14ac:dyDescent="0.2">
      <c r="A87" s="42"/>
      <c r="B87" s="577"/>
      <c r="C87" s="577">
        <v>341</v>
      </c>
      <c r="D87" s="577" t="s">
        <v>125</v>
      </c>
      <c r="E87" s="585">
        <v>1</v>
      </c>
    </row>
    <row r="88" spans="1:5" s="289" customFormat="1" x14ac:dyDescent="0.2">
      <c r="A88" s="42"/>
      <c r="B88" s="576"/>
      <c r="C88" s="576">
        <v>312</v>
      </c>
      <c r="D88" s="576" t="s">
        <v>1119</v>
      </c>
      <c r="E88" s="585">
        <v>1</v>
      </c>
    </row>
    <row r="89" spans="1:5" x14ac:dyDescent="0.2">
      <c r="A89" s="43"/>
      <c r="B89" s="3">
        <v>131</v>
      </c>
      <c r="C89" s="574" t="s">
        <v>126</v>
      </c>
      <c r="D89" s="689"/>
      <c r="E89" s="586"/>
    </row>
    <row r="90" spans="1:5" x14ac:dyDescent="0.2">
      <c r="A90" s="42"/>
      <c r="B90" s="5"/>
      <c r="C90" s="576">
        <v>301</v>
      </c>
      <c r="D90" s="576" t="s">
        <v>424</v>
      </c>
      <c r="E90" s="585">
        <v>1</v>
      </c>
    </row>
    <row r="91" spans="1:5" x14ac:dyDescent="0.2">
      <c r="A91" s="43"/>
      <c r="B91" s="3">
        <v>132</v>
      </c>
      <c r="C91" s="574" t="s">
        <v>127</v>
      </c>
      <c r="D91" s="689"/>
      <c r="E91" s="586"/>
    </row>
    <row r="92" spans="1:5" x14ac:dyDescent="0.2">
      <c r="A92" s="42"/>
      <c r="B92" s="5"/>
      <c r="C92" s="576">
        <v>301</v>
      </c>
      <c r="D92" s="576" t="s">
        <v>424</v>
      </c>
      <c r="E92" s="585">
        <v>1</v>
      </c>
    </row>
    <row r="93" spans="1:5" x14ac:dyDescent="0.2">
      <c r="A93" s="43"/>
      <c r="B93" s="3">
        <v>133</v>
      </c>
      <c r="C93" s="574" t="s">
        <v>128</v>
      </c>
      <c r="D93" s="689"/>
      <c r="E93" s="586"/>
    </row>
    <row r="94" spans="1:5" s="289" customFormat="1" x14ac:dyDescent="0.2">
      <c r="A94" s="42"/>
      <c r="B94" s="5"/>
      <c r="C94" s="6">
        <v>350</v>
      </c>
      <c r="D94" s="92" t="s">
        <v>263</v>
      </c>
      <c r="E94" s="585"/>
    </row>
    <row r="95" spans="1:5" x14ac:dyDescent="0.2">
      <c r="A95" s="43"/>
      <c r="B95" s="3">
        <v>134</v>
      </c>
      <c r="C95" s="574" t="s">
        <v>129</v>
      </c>
      <c r="D95" s="689"/>
      <c r="E95" s="586"/>
    </row>
    <row r="96" spans="1:5" x14ac:dyDescent="0.2">
      <c r="A96" s="42"/>
      <c r="B96" s="5"/>
      <c r="C96" s="576">
        <v>301</v>
      </c>
      <c r="D96" s="576" t="s">
        <v>424</v>
      </c>
      <c r="E96" s="585">
        <v>1</v>
      </c>
    </row>
    <row r="97" spans="1:5" ht="24" x14ac:dyDescent="0.2">
      <c r="A97" s="43"/>
      <c r="B97" s="577"/>
      <c r="C97" s="577">
        <v>302</v>
      </c>
      <c r="D97" s="576" t="s">
        <v>639</v>
      </c>
      <c r="E97" s="585">
        <v>2</v>
      </c>
    </row>
    <row r="98" spans="1:5" x14ac:dyDescent="0.2">
      <c r="A98" s="43"/>
      <c r="B98" s="3">
        <v>135</v>
      </c>
      <c r="C98" s="574" t="s">
        <v>130</v>
      </c>
      <c r="D98" s="689"/>
      <c r="E98" s="586"/>
    </row>
    <row r="99" spans="1:5" x14ac:dyDescent="0.2">
      <c r="A99" s="42"/>
      <c r="B99" s="5"/>
      <c r="C99" s="576">
        <v>301</v>
      </c>
      <c r="D99" s="576" t="s">
        <v>424</v>
      </c>
      <c r="E99" s="585">
        <v>1</v>
      </c>
    </row>
    <row r="100" spans="1:5" x14ac:dyDescent="0.2">
      <c r="A100" s="42"/>
      <c r="B100" s="5"/>
      <c r="C100" s="576">
        <v>303</v>
      </c>
      <c r="D100" s="576" t="s">
        <v>782</v>
      </c>
      <c r="E100" s="585">
        <v>2</v>
      </c>
    </row>
    <row r="101" spans="1:5" x14ac:dyDescent="0.2">
      <c r="A101" s="43"/>
      <c r="B101" s="3">
        <v>136</v>
      </c>
      <c r="C101" s="574" t="s">
        <v>131</v>
      </c>
      <c r="D101" s="689"/>
      <c r="E101" s="586"/>
    </row>
    <row r="102" spans="1:5" x14ac:dyDescent="0.2">
      <c r="A102" s="42"/>
      <c r="B102" s="5"/>
      <c r="C102" s="576">
        <v>301</v>
      </c>
      <c r="D102" s="576" t="s">
        <v>424</v>
      </c>
      <c r="E102" s="585">
        <v>1</v>
      </c>
    </row>
    <row r="103" spans="1:5" x14ac:dyDescent="0.2">
      <c r="A103" s="43"/>
      <c r="B103" s="3">
        <v>137</v>
      </c>
      <c r="C103" s="574" t="s">
        <v>132</v>
      </c>
      <c r="D103" s="689"/>
      <c r="E103" s="586"/>
    </row>
    <row r="104" spans="1:5" x14ac:dyDescent="0.2">
      <c r="A104" s="42"/>
      <c r="B104" s="5"/>
      <c r="C104" s="576">
        <v>301</v>
      </c>
      <c r="D104" s="576" t="s">
        <v>424</v>
      </c>
      <c r="E104" s="585">
        <v>1</v>
      </c>
    </row>
    <row r="105" spans="1:5" ht="24" x14ac:dyDescent="0.2">
      <c r="A105" s="43"/>
      <c r="B105" s="577"/>
      <c r="C105" s="577">
        <v>302</v>
      </c>
      <c r="D105" s="576" t="s">
        <v>640</v>
      </c>
      <c r="E105" s="585">
        <v>2</v>
      </c>
    </row>
    <row r="106" spans="1:5" x14ac:dyDescent="0.2">
      <c r="A106" s="43"/>
      <c r="B106" s="3">
        <v>138</v>
      </c>
      <c r="C106" s="574" t="s">
        <v>133</v>
      </c>
      <c r="D106" s="689"/>
      <c r="E106" s="586"/>
    </row>
    <row r="107" spans="1:5" x14ac:dyDescent="0.2">
      <c r="A107" s="42"/>
      <c r="B107" s="5"/>
      <c r="C107" s="576">
        <v>301</v>
      </c>
      <c r="D107" s="576" t="s">
        <v>424</v>
      </c>
      <c r="E107" s="585">
        <v>1</v>
      </c>
    </row>
    <row r="108" spans="1:5" x14ac:dyDescent="0.2">
      <c r="A108" s="43"/>
      <c r="B108" s="3">
        <v>139</v>
      </c>
      <c r="C108" s="574" t="s">
        <v>134</v>
      </c>
      <c r="D108" s="689"/>
      <c r="E108" s="586"/>
    </row>
    <row r="109" spans="1:5" x14ac:dyDescent="0.2">
      <c r="A109" s="42"/>
      <c r="B109" s="5"/>
      <c r="C109" s="576">
        <v>301</v>
      </c>
      <c r="D109" s="576" t="s">
        <v>424</v>
      </c>
      <c r="E109" s="585">
        <v>1</v>
      </c>
    </row>
    <row r="110" spans="1:5" x14ac:dyDescent="0.2">
      <c r="A110" s="42"/>
      <c r="B110" s="5"/>
      <c r="C110" s="6">
        <v>303</v>
      </c>
      <c r="D110" s="576" t="s">
        <v>780</v>
      </c>
      <c r="E110" s="585">
        <v>2</v>
      </c>
    </row>
    <row r="111" spans="1:5" x14ac:dyDescent="0.2">
      <c r="A111" s="43"/>
      <c r="B111" s="3">
        <v>141</v>
      </c>
      <c r="C111" s="574" t="s">
        <v>137</v>
      </c>
      <c r="D111" s="689"/>
      <c r="E111" s="586"/>
    </row>
    <row r="112" spans="1:5" x14ac:dyDescent="0.2">
      <c r="A112" s="42"/>
      <c r="B112" s="5"/>
      <c r="C112" s="6">
        <v>304</v>
      </c>
      <c r="D112" s="576" t="s">
        <v>664</v>
      </c>
      <c r="E112" s="585">
        <v>1</v>
      </c>
    </row>
    <row r="113" spans="1:6" x14ac:dyDescent="0.2">
      <c r="A113" s="42"/>
      <c r="B113" s="5"/>
      <c r="C113" s="6">
        <v>311</v>
      </c>
      <c r="D113" s="576" t="s">
        <v>138</v>
      </c>
      <c r="E113" s="585">
        <v>1</v>
      </c>
    </row>
    <row r="114" spans="1:6" x14ac:dyDescent="0.2">
      <c r="A114" s="43"/>
      <c r="B114" s="3">
        <v>142</v>
      </c>
      <c r="C114" s="574" t="s">
        <v>140</v>
      </c>
      <c r="D114" s="689"/>
      <c r="E114" s="586"/>
    </row>
    <row r="115" spans="1:6" x14ac:dyDescent="0.2">
      <c r="A115" s="42"/>
      <c r="B115" s="5"/>
      <c r="C115" s="576">
        <v>301</v>
      </c>
      <c r="D115" s="576" t="s">
        <v>424</v>
      </c>
      <c r="E115" s="585">
        <v>1</v>
      </c>
    </row>
    <row r="116" spans="1:6" x14ac:dyDescent="0.2">
      <c r="A116" s="42"/>
      <c r="B116" s="3">
        <v>143</v>
      </c>
      <c r="C116" s="574" t="s">
        <v>141</v>
      </c>
      <c r="D116" s="689"/>
      <c r="E116" s="586"/>
    </row>
    <row r="117" spans="1:6" s="289" customFormat="1" x14ac:dyDescent="0.2">
      <c r="A117" s="42"/>
      <c r="B117" s="5"/>
      <c r="C117" s="6">
        <v>366</v>
      </c>
      <c r="D117" s="92" t="s">
        <v>142</v>
      </c>
      <c r="E117" s="585"/>
    </row>
    <row r="118" spans="1:6" s="289" customFormat="1" x14ac:dyDescent="0.2">
      <c r="A118" s="42"/>
      <c r="B118" s="5"/>
      <c r="C118" s="6">
        <v>367</v>
      </c>
      <c r="D118" s="2408" t="s">
        <v>7690</v>
      </c>
      <c r="E118" s="585">
        <v>2</v>
      </c>
    </row>
    <row r="119" spans="1:6" x14ac:dyDescent="0.2">
      <c r="A119" s="43"/>
      <c r="B119" s="3">
        <v>144</v>
      </c>
      <c r="C119" s="574" t="s">
        <v>143</v>
      </c>
      <c r="D119" s="689"/>
      <c r="E119" s="586"/>
    </row>
    <row r="120" spans="1:6" x14ac:dyDescent="0.2">
      <c r="A120" s="43"/>
      <c r="B120" s="577"/>
      <c r="C120" s="577">
        <v>306</v>
      </c>
      <c r="D120" s="576" t="s">
        <v>665</v>
      </c>
      <c r="E120" s="585">
        <v>1</v>
      </c>
    </row>
    <row r="121" spans="1:6" x14ac:dyDescent="0.2">
      <c r="A121" s="43"/>
      <c r="B121" s="3">
        <v>147</v>
      </c>
      <c r="C121" s="574" t="s">
        <v>144</v>
      </c>
      <c r="D121" s="689"/>
      <c r="E121" s="586"/>
    </row>
    <row r="122" spans="1:6" x14ac:dyDescent="0.2">
      <c r="A122" s="43"/>
      <c r="B122" s="577"/>
      <c r="C122" s="577">
        <v>307</v>
      </c>
      <c r="D122" s="577" t="s">
        <v>145</v>
      </c>
      <c r="E122" s="585">
        <v>1</v>
      </c>
    </row>
    <row r="123" spans="1:6" x14ac:dyDescent="0.2">
      <c r="A123" s="42"/>
      <c r="B123" s="3">
        <v>148</v>
      </c>
      <c r="C123" s="3648" t="s">
        <v>5308</v>
      </c>
      <c r="D123" s="3649"/>
      <c r="E123" s="582"/>
      <c r="F123" s="996"/>
    </row>
    <row r="124" spans="1:6" x14ac:dyDescent="0.2">
      <c r="A124" s="42"/>
      <c r="B124" s="5"/>
      <c r="C124" s="1011">
        <v>301</v>
      </c>
      <c r="D124" s="1011" t="s">
        <v>424</v>
      </c>
      <c r="E124" s="585">
        <v>1</v>
      </c>
    </row>
    <row r="125" spans="1:6" x14ac:dyDescent="0.2">
      <c r="A125" s="42"/>
      <c r="B125" s="3">
        <v>149</v>
      </c>
      <c r="C125" s="3646" t="s">
        <v>666</v>
      </c>
      <c r="D125" s="3646"/>
      <c r="E125" s="582"/>
    </row>
    <row r="126" spans="1:6" s="289" customFormat="1" x14ac:dyDescent="0.2">
      <c r="A126" s="42"/>
      <c r="B126" s="5"/>
      <c r="C126" s="1011">
        <v>301</v>
      </c>
      <c r="D126" s="1011" t="s">
        <v>424</v>
      </c>
      <c r="E126" s="585">
        <v>1</v>
      </c>
    </row>
    <row r="127" spans="1:6" x14ac:dyDescent="0.2">
      <c r="A127" s="42"/>
      <c r="B127" s="3">
        <v>150</v>
      </c>
      <c r="C127" s="3646" t="s">
        <v>1117</v>
      </c>
      <c r="D127" s="3646"/>
      <c r="E127" s="582"/>
    </row>
    <row r="128" spans="1:6" s="289" customFormat="1" x14ac:dyDescent="0.2">
      <c r="A128" s="42"/>
      <c r="B128" s="5"/>
      <c r="C128" s="1011">
        <v>301</v>
      </c>
      <c r="D128" s="1011" t="s">
        <v>424</v>
      </c>
      <c r="E128" s="585">
        <v>1</v>
      </c>
    </row>
    <row r="129" spans="1:6" s="304" customFormat="1" ht="12.75" customHeight="1" x14ac:dyDescent="0.2">
      <c r="A129" s="987"/>
      <c r="B129" s="3">
        <v>151</v>
      </c>
      <c r="C129" s="3648" t="s">
        <v>5283</v>
      </c>
      <c r="D129" s="3649"/>
      <c r="E129" s="582"/>
      <c r="F129" s="998"/>
    </row>
    <row r="130" spans="1:6" s="304" customFormat="1" ht="12" x14ac:dyDescent="0.2">
      <c r="A130" s="987"/>
      <c r="B130" s="5"/>
      <c r="C130" s="1011">
        <v>314</v>
      </c>
      <c r="D130" s="92" t="s">
        <v>5284</v>
      </c>
      <c r="E130" s="1001"/>
      <c r="F130" s="998"/>
    </row>
    <row r="131" spans="1:6" s="304" customFormat="1" ht="12" x14ac:dyDescent="0.2">
      <c r="A131" s="987"/>
      <c r="B131" s="3">
        <v>152</v>
      </c>
      <c r="C131" s="3648" t="s">
        <v>5285</v>
      </c>
      <c r="D131" s="3649"/>
      <c r="E131" s="582"/>
      <c r="F131" s="998"/>
    </row>
    <row r="132" spans="1:6" s="304" customFormat="1" ht="12" x14ac:dyDescent="0.2">
      <c r="A132" s="987"/>
      <c r="B132" s="5"/>
      <c r="C132" s="1011">
        <v>315</v>
      </c>
      <c r="D132" s="92" t="s">
        <v>5286</v>
      </c>
      <c r="E132" s="1001"/>
      <c r="F132" s="998"/>
    </row>
    <row r="133" spans="1:6" s="304" customFormat="1" ht="12" x14ac:dyDescent="0.2">
      <c r="A133" s="987"/>
      <c r="B133" s="3">
        <v>153</v>
      </c>
      <c r="C133" s="3648" t="s">
        <v>5287</v>
      </c>
      <c r="D133" s="3649"/>
      <c r="E133" s="582"/>
      <c r="F133" s="998"/>
    </row>
    <row r="134" spans="1:6" s="304" customFormat="1" ht="12" x14ac:dyDescent="0.2">
      <c r="A134" s="987"/>
      <c r="B134" s="5"/>
      <c r="C134" s="1011">
        <v>316</v>
      </c>
      <c r="D134" s="92" t="s">
        <v>5288</v>
      </c>
      <c r="E134" s="1001"/>
      <c r="F134" s="998"/>
    </row>
    <row r="135" spans="1:6" s="304" customFormat="1" ht="12" x14ac:dyDescent="0.2">
      <c r="A135" s="987"/>
      <c r="B135" s="3">
        <v>154</v>
      </c>
      <c r="C135" s="3648" t="s">
        <v>5289</v>
      </c>
      <c r="D135" s="3649"/>
      <c r="E135" s="582"/>
      <c r="F135" s="998"/>
    </row>
    <row r="136" spans="1:6" s="304" customFormat="1" ht="12" x14ac:dyDescent="0.2">
      <c r="A136" s="987"/>
      <c r="B136" s="5"/>
      <c r="C136" s="1011">
        <v>317</v>
      </c>
      <c r="D136" s="92" t="s">
        <v>5290</v>
      </c>
      <c r="E136" s="1001"/>
      <c r="F136" s="998"/>
    </row>
    <row r="137" spans="1:6" x14ac:dyDescent="0.2">
      <c r="A137" s="44" t="s">
        <v>146</v>
      </c>
      <c r="B137" s="3634" t="s">
        <v>147</v>
      </c>
      <c r="C137" s="3634"/>
      <c r="D137" s="3634"/>
      <c r="E137" s="588"/>
    </row>
    <row r="138" spans="1:6" ht="12.75" customHeight="1" x14ac:dyDescent="0.2">
      <c r="A138" s="43"/>
      <c r="B138" s="3">
        <v>301</v>
      </c>
      <c r="C138" s="1013" t="s">
        <v>5327</v>
      </c>
      <c r="D138" s="1002"/>
      <c r="E138" s="586"/>
      <c r="F138" s="996"/>
    </row>
    <row r="139" spans="1:6" x14ac:dyDescent="0.2">
      <c r="A139" s="42"/>
      <c r="B139" s="1012"/>
      <c r="C139" s="1012">
        <v>258</v>
      </c>
      <c r="D139" s="1012" t="s">
        <v>149</v>
      </c>
      <c r="E139" s="585">
        <v>1</v>
      </c>
    </row>
    <row r="140" spans="1:6" ht="12.75" customHeight="1" x14ac:dyDescent="0.2">
      <c r="A140" s="45"/>
      <c r="B140" s="7">
        <v>302</v>
      </c>
      <c r="C140" s="1013" t="s">
        <v>5319</v>
      </c>
      <c r="D140" s="1002"/>
      <c r="E140" s="586"/>
      <c r="F140" s="996"/>
    </row>
    <row r="141" spans="1:6" x14ac:dyDescent="0.2">
      <c r="A141" s="43"/>
      <c r="B141" s="577"/>
      <c r="C141" s="8" t="s">
        <v>151</v>
      </c>
      <c r="D141" s="577" t="s">
        <v>152</v>
      </c>
      <c r="E141" s="585">
        <v>1</v>
      </c>
    </row>
    <row r="142" spans="1:6" x14ac:dyDescent="0.2">
      <c r="A142" s="42"/>
      <c r="B142" s="577"/>
      <c r="C142" s="8" t="s">
        <v>153</v>
      </c>
      <c r="D142" s="53" t="s">
        <v>1705</v>
      </c>
      <c r="E142" s="585">
        <v>1</v>
      </c>
    </row>
    <row r="143" spans="1:6" ht="24" x14ac:dyDescent="0.2">
      <c r="A143" s="43"/>
      <c r="B143" s="577"/>
      <c r="C143" s="8" t="s">
        <v>160</v>
      </c>
      <c r="D143" s="576" t="s">
        <v>4670</v>
      </c>
      <c r="E143" s="585">
        <v>1</v>
      </c>
      <c r="F143" s="579"/>
    </row>
    <row r="144" spans="1:6" x14ac:dyDescent="0.2">
      <c r="A144" s="43"/>
      <c r="B144" s="577"/>
      <c r="C144" s="8" t="s">
        <v>161</v>
      </c>
      <c r="D144" s="576" t="s">
        <v>162</v>
      </c>
      <c r="E144" s="585">
        <v>1</v>
      </c>
    </row>
    <row r="145" spans="1:6" x14ac:dyDescent="0.2">
      <c r="A145" s="43"/>
      <c r="B145" s="577"/>
      <c r="C145" s="8" t="s">
        <v>163</v>
      </c>
      <c r="D145" s="577" t="s">
        <v>164</v>
      </c>
      <c r="E145" s="585">
        <v>1</v>
      </c>
    </row>
    <row r="146" spans="1:6" ht="24" x14ac:dyDescent="0.2">
      <c r="A146" s="43"/>
      <c r="B146" s="577"/>
      <c r="C146" s="8" t="s">
        <v>165</v>
      </c>
      <c r="D146" s="577" t="s">
        <v>166</v>
      </c>
      <c r="E146" s="585">
        <v>1</v>
      </c>
    </row>
    <row r="147" spans="1:6" x14ac:dyDescent="0.2">
      <c r="A147" s="43"/>
      <c r="B147" s="577"/>
      <c r="C147" s="5" t="s">
        <v>36</v>
      </c>
      <c r="D147" s="577" t="s">
        <v>425</v>
      </c>
      <c r="E147" s="585">
        <v>1</v>
      </c>
    </row>
    <row r="148" spans="1:6" x14ac:dyDescent="0.2">
      <c r="A148" s="43"/>
      <c r="B148" s="2199"/>
      <c r="C148" s="5" t="s">
        <v>7470</v>
      </c>
      <c r="D148" s="2208" t="s">
        <v>7468</v>
      </c>
      <c r="E148" s="585">
        <v>1</v>
      </c>
      <c r="F148" s="579"/>
    </row>
    <row r="149" spans="1:6" x14ac:dyDescent="0.2">
      <c r="A149" s="42"/>
      <c r="B149" s="2796"/>
      <c r="C149" s="2222" t="s">
        <v>8396</v>
      </c>
      <c r="D149" s="2796" t="s">
        <v>8398</v>
      </c>
      <c r="E149" s="585">
        <v>1</v>
      </c>
      <c r="F149" s="579"/>
    </row>
    <row r="150" spans="1:6" s="307" customFormat="1" x14ac:dyDescent="0.2">
      <c r="A150" s="42"/>
      <c r="B150" s="3336"/>
      <c r="C150" s="2222" t="s">
        <v>8943</v>
      </c>
      <c r="D150" s="3336" t="s">
        <v>8944</v>
      </c>
      <c r="E150" s="585">
        <v>1</v>
      </c>
      <c r="F150" s="356"/>
    </row>
    <row r="151" spans="1:6" ht="12.75" customHeight="1" x14ac:dyDescent="0.2">
      <c r="A151" s="43"/>
      <c r="B151" s="3">
        <v>306</v>
      </c>
      <c r="C151" s="3638" t="s">
        <v>5320</v>
      </c>
      <c r="D151" s="3638"/>
      <c r="E151" s="586"/>
      <c r="F151" s="996"/>
    </row>
    <row r="152" spans="1:6" x14ac:dyDescent="0.2">
      <c r="A152" s="42"/>
      <c r="B152" s="577"/>
      <c r="C152" s="8" t="s">
        <v>168</v>
      </c>
      <c r="D152" s="577" t="s">
        <v>169</v>
      </c>
      <c r="E152" s="585">
        <v>1</v>
      </c>
    </row>
    <row r="153" spans="1:6" x14ac:dyDescent="0.2">
      <c r="A153" s="43"/>
      <c r="B153" s="577"/>
      <c r="C153" s="8" t="s">
        <v>170</v>
      </c>
      <c r="D153" s="576" t="s">
        <v>1118</v>
      </c>
      <c r="E153" s="585">
        <v>1</v>
      </c>
    </row>
    <row r="154" spans="1:6" x14ac:dyDescent="0.2">
      <c r="A154" s="43"/>
      <c r="B154" s="3">
        <v>327</v>
      </c>
      <c r="C154" s="3636" t="s">
        <v>171</v>
      </c>
      <c r="D154" s="3636"/>
      <c r="E154" s="586"/>
    </row>
    <row r="155" spans="1:6" s="307" customFormat="1" x14ac:dyDescent="0.2">
      <c r="A155" s="42"/>
      <c r="B155" s="576"/>
      <c r="C155" s="5" t="s">
        <v>172</v>
      </c>
      <c r="D155" s="576" t="s">
        <v>1087</v>
      </c>
      <c r="E155" s="585">
        <v>1</v>
      </c>
    </row>
    <row r="156" spans="1:6" s="307" customFormat="1" x14ac:dyDescent="0.2">
      <c r="A156" s="42"/>
      <c r="B156" s="576"/>
      <c r="C156" s="5" t="s">
        <v>173</v>
      </c>
      <c r="D156" s="576" t="s">
        <v>1083</v>
      </c>
      <c r="E156" s="585">
        <v>1</v>
      </c>
    </row>
    <row r="157" spans="1:6" x14ac:dyDescent="0.2">
      <c r="A157" s="42"/>
      <c r="B157" s="577"/>
      <c r="C157" s="8" t="s">
        <v>174</v>
      </c>
      <c r="D157" s="387" t="s">
        <v>2070</v>
      </c>
      <c r="E157" s="585">
        <v>1</v>
      </c>
    </row>
    <row r="158" spans="1:6" x14ac:dyDescent="0.2">
      <c r="A158" s="42"/>
      <c r="B158" s="577"/>
      <c r="C158" s="8" t="s">
        <v>176</v>
      </c>
      <c r="D158" s="577" t="s">
        <v>177</v>
      </c>
      <c r="E158" s="585">
        <v>1</v>
      </c>
    </row>
    <row r="159" spans="1:6" x14ac:dyDescent="0.2">
      <c r="A159" s="42"/>
      <c r="B159" s="577"/>
      <c r="C159" s="8" t="s">
        <v>178</v>
      </c>
      <c r="D159" s="577" t="s">
        <v>179</v>
      </c>
      <c r="E159" s="585">
        <v>1</v>
      </c>
    </row>
    <row r="160" spans="1:6" s="304" customFormat="1" ht="24" x14ac:dyDescent="0.2">
      <c r="A160" s="13"/>
      <c r="B160" s="988"/>
      <c r="C160" s="5" t="s">
        <v>5291</v>
      </c>
      <c r="D160" s="1011" t="s">
        <v>5292</v>
      </c>
      <c r="E160" s="1021">
        <v>1</v>
      </c>
      <c r="F160" s="1005"/>
    </row>
    <row r="161" spans="1:6" s="304" customFormat="1" ht="12" x14ac:dyDescent="0.2">
      <c r="A161" s="2200"/>
      <c r="B161" s="2199"/>
      <c r="C161" s="5" t="s">
        <v>7471</v>
      </c>
      <c r="D161" s="2208" t="s">
        <v>7469</v>
      </c>
      <c r="E161" s="1021">
        <v>1</v>
      </c>
      <c r="F161" s="2201"/>
    </row>
    <row r="162" spans="1:6" x14ac:dyDescent="0.2">
      <c r="A162" s="43"/>
      <c r="B162" s="3">
        <v>338</v>
      </c>
      <c r="C162" s="3636" t="s">
        <v>180</v>
      </c>
      <c r="D162" s="3636"/>
      <c r="E162" s="586"/>
    </row>
    <row r="163" spans="1:6" s="307" customFormat="1" x14ac:dyDescent="0.2">
      <c r="A163" s="42"/>
      <c r="B163" s="576"/>
      <c r="C163" s="5" t="s">
        <v>181</v>
      </c>
      <c r="D163" s="53" t="s">
        <v>4041</v>
      </c>
      <c r="E163" s="585">
        <v>1</v>
      </c>
      <c r="F163" s="149"/>
    </row>
    <row r="164" spans="1:6" s="307" customFormat="1" x14ac:dyDescent="0.2">
      <c r="A164" s="42"/>
      <c r="B164" s="576"/>
      <c r="C164" s="5" t="s">
        <v>2085</v>
      </c>
      <c r="D164" s="576" t="s">
        <v>2086</v>
      </c>
      <c r="E164" s="585">
        <v>1</v>
      </c>
    </row>
    <row r="165" spans="1:6" s="307" customFormat="1" x14ac:dyDescent="0.2">
      <c r="A165" s="42"/>
      <c r="B165" s="576"/>
      <c r="C165" s="5" t="s">
        <v>257</v>
      </c>
      <c r="D165" s="357" t="s">
        <v>4020</v>
      </c>
      <c r="E165" s="585">
        <v>1</v>
      </c>
      <c r="F165" s="149"/>
    </row>
    <row r="166" spans="1:6" s="307" customFormat="1" x14ac:dyDescent="0.2">
      <c r="A166" s="42"/>
      <c r="B166" s="576"/>
      <c r="C166" s="5" t="s">
        <v>4021</v>
      </c>
      <c r="D166" s="385" t="s">
        <v>4022</v>
      </c>
      <c r="E166" s="2074"/>
      <c r="F166" s="149"/>
    </row>
    <row r="167" spans="1:6" s="307" customFormat="1" x14ac:dyDescent="0.2">
      <c r="A167" s="42"/>
      <c r="B167" s="576"/>
      <c r="C167" s="5" t="s">
        <v>4023</v>
      </c>
      <c r="D167" s="357" t="s">
        <v>4024</v>
      </c>
      <c r="E167" s="585">
        <v>1</v>
      </c>
      <c r="F167" s="149"/>
    </row>
    <row r="168" spans="1:6" s="307" customFormat="1" x14ac:dyDescent="0.2">
      <c r="A168" s="42"/>
      <c r="B168" s="576"/>
      <c r="C168" s="5" t="s">
        <v>4025</v>
      </c>
      <c r="D168" s="385" t="s">
        <v>4026</v>
      </c>
      <c r="E168" s="2074"/>
      <c r="F168" s="149"/>
    </row>
    <row r="169" spans="1:6" s="307" customFormat="1" x14ac:dyDescent="0.2">
      <c r="A169" s="42"/>
      <c r="B169" s="576"/>
      <c r="C169" s="5" t="s">
        <v>4027</v>
      </c>
      <c r="D169" s="385" t="s">
        <v>4028</v>
      </c>
      <c r="E169" s="2074"/>
      <c r="F169" s="149"/>
    </row>
    <row r="170" spans="1:6" s="307" customFormat="1" x14ac:dyDescent="0.2">
      <c r="A170" s="42"/>
      <c r="B170" s="576"/>
      <c r="C170" s="5" t="s">
        <v>4029</v>
      </c>
      <c r="D170" s="357" t="s">
        <v>4030</v>
      </c>
      <c r="E170" s="585">
        <v>1</v>
      </c>
      <c r="F170" s="149"/>
    </row>
    <row r="171" spans="1:6" s="307" customFormat="1" x14ac:dyDescent="0.2">
      <c r="A171" s="42"/>
      <c r="B171" s="576"/>
      <c r="C171" s="5" t="s">
        <v>4031</v>
      </c>
      <c r="D171" s="357" t="s">
        <v>4032</v>
      </c>
      <c r="E171" s="585">
        <v>1</v>
      </c>
      <c r="F171" s="149"/>
    </row>
    <row r="172" spans="1:6" s="307" customFormat="1" x14ac:dyDescent="0.2">
      <c r="A172" s="42"/>
      <c r="B172" s="576"/>
      <c r="C172" s="5" t="s">
        <v>4033</v>
      </c>
      <c r="D172" s="385" t="s">
        <v>4034</v>
      </c>
      <c r="E172" s="2074"/>
      <c r="F172" s="149"/>
    </row>
    <row r="173" spans="1:6" s="307" customFormat="1" x14ac:dyDescent="0.2">
      <c r="A173" s="42"/>
      <c r="B173" s="576"/>
      <c r="C173" s="5" t="s">
        <v>4035</v>
      </c>
      <c r="D173" s="357" t="s">
        <v>4036</v>
      </c>
      <c r="E173" s="585">
        <v>1</v>
      </c>
      <c r="F173" s="149"/>
    </row>
    <row r="174" spans="1:6" s="307" customFormat="1" x14ac:dyDescent="0.2">
      <c r="A174" s="42"/>
      <c r="B174" s="576"/>
      <c r="C174" s="5" t="s">
        <v>4037</v>
      </c>
      <c r="D174" s="357" t="s">
        <v>4038</v>
      </c>
      <c r="E174" s="585">
        <v>1</v>
      </c>
      <c r="F174" s="149"/>
    </row>
    <row r="175" spans="1:6" s="307" customFormat="1" x14ac:dyDescent="0.2">
      <c r="A175" s="42"/>
      <c r="B175" s="576"/>
      <c r="C175" s="740" t="s">
        <v>4706</v>
      </c>
      <c r="D175" s="357" t="s">
        <v>4707</v>
      </c>
      <c r="E175" s="585">
        <v>1</v>
      </c>
      <c r="F175" s="358"/>
    </row>
    <row r="176" spans="1:6" s="307" customFormat="1" ht="12.75" customHeight="1" x14ac:dyDescent="0.2">
      <c r="A176" s="42"/>
      <c r="B176" s="2390"/>
      <c r="C176" s="740" t="s">
        <v>7657</v>
      </c>
      <c r="D176" s="357" t="s">
        <v>7658</v>
      </c>
      <c r="E176" s="585">
        <v>1</v>
      </c>
      <c r="F176" s="2393"/>
    </row>
    <row r="177" spans="1:6" s="307" customFormat="1" ht="25.5" x14ac:dyDescent="0.2">
      <c r="A177" s="42"/>
      <c r="B177" s="2390"/>
      <c r="C177" s="740" t="s">
        <v>7661</v>
      </c>
      <c r="D177" s="357" t="s">
        <v>7664</v>
      </c>
      <c r="E177" s="585">
        <v>1</v>
      </c>
      <c r="F177" s="2393"/>
    </row>
    <row r="178" spans="1:6" x14ac:dyDescent="0.2">
      <c r="A178" s="43"/>
      <c r="B178" s="3">
        <v>346</v>
      </c>
      <c r="C178" s="3636" t="s">
        <v>182</v>
      </c>
      <c r="D178" s="3636"/>
      <c r="E178" s="586"/>
    </row>
    <row r="179" spans="1:6" x14ac:dyDescent="0.2">
      <c r="A179" s="42"/>
      <c r="B179" s="577"/>
      <c r="C179" s="8" t="s">
        <v>183</v>
      </c>
      <c r="D179" s="577" t="s">
        <v>184</v>
      </c>
      <c r="E179" s="585">
        <v>1</v>
      </c>
    </row>
    <row r="180" spans="1:6" x14ac:dyDescent="0.2">
      <c r="A180" s="42"/>
      <c r="B180" s="576"/>
      <c r="C180" s="5" t="s">
        <v>185</v>
      </c>
      <c r="D180" s="576" t="s">
        <v>186</v>
      </c>
      <c r="E180" s="585">
        <v>1</v>
      </c>
    </row>
    <row r="181" spans="1:6" x14ac:dyDescent="0.2">
      <c r="A181" s="42"/>
      <c r="B181" s="576"/>
      <c r="C181" s="11" t="s">
        <v>187</v>
      </c>
      <c r="D181" s="92" t="s">
        <v>188</v>
      </c>
      <c r="E181" s="585"/>
    </row>
    <row r="182" spans="1:6" x14ac:dyDescent="0.2">
      <c r="A182" s="578" t="s">
        <v>189</v>
      </c>
      <c r="B182" s="3634" t="s">
        <v>190</v>
      </c>
      <c r="C182" s="3634"/>
      <c r="D182" s="3634"/>
      <c r="E182" s="589"/>
    </row>
    <row r="183" spans="1:6" x14ac:dyDescent="0.2">
      <c r="A183" s="43"/>
      <c r="B183" s="3">
        <v>201</v>
      </c>
      <c r="C183" s="3636" t="s">
        <v>191</v>
      </c>
      <c r="D183" s="3636"/>
      <c r="E183" s="586"/>
    </row>
    <row r="184" spans="1:6" x14ac:dyDescent="0.2">
      <c r="A184" s="42"/>
      <c r="B184" s="5"/>
      <c r="C184" s="6">
        <v>203</v>
      </c>
      <c r="D184" s="576" t="s">
        <v>667</v>
      </c>
      <c r="E184" s="585">
        <v>1</v>
      </c>
    </row>
    <row r="185" spans="1:6" ht="24" x14ac:dyDescent="0.2">
      <c r="A185" s="43"/>
      <c r="B185" s="577"/>
      <c r="C185" s="577">
        <v>202</v>
      </c>
      <c r="D185" s="576" t="s">
        <v>643</v>
      </c>
      <c r="E185" s="585">
        <v>2</v>
      </c>
    </row>
    <row r="186" spans="1:6" x14ac:dyDescent="0.2">
      <c r="A186" s="43"/>
      <c r="B186" s="3">
        <v>202</v>
      </c>
      <c r="C186" s="3646" t="s">
        <v>193</v>
      </c>
      <c r="D186" s="3646"/>
      <c r="E186" s="582"/>
    </row>
    <row r="187" spans="1:6" ht="24" x14ac:dyDescent="0.2">
      <c r="A187" s="42"/>
      <c r="B187" s="5"/>
      <c r="C187" s="6">
        <v>204</v>
      </c>
      <c r="D187" s="576" t="s">
        <v>194</v>
      </c>
      <c r="E187" s="585">
        <v>1</v>
      </c>
    </row>
    <row r="188" spans="1:6" s="289" customFormat="1" x14ac:dyDescent="0.2">
      <c r="A188" s="42"/>
      <c r="B188" s="5"/>
      <c r="C188" s="6">
        <v>268</v>
      </c>
      <c r="D188" s="576" t="s">
        <v>2089</v>
      </c>
      <c r="E188" s="585">
        <v>1</v>
      </c>
    </row>
    <row r="189" spans="1:6" x14ac:dyDescent="0.2">
      <c r="A189" s="43"/>
      <c r="B189" s="3">
        <v>203</v>
      </c>
      <c r="C189" s="3646" t="s">
        <v>195</v>
      </c>
      <c r="D189" s="3646"/>
      <c r="E189" s="582"/>
    </row>
    <row r="190" spans="1:6" x14ac:dyDescent="0.2">
      <c r="A190" s="42"/>
      <c r="B190" s="577"/>
      <c r="C190" s="577">
        <v>206</v>
      </c>
      <c r="D190" s="577" t="s">
        <v>196</v>
      </c>
      <c r="E190" s="585">
        <v>1</v>
      </c>
    </row>
    <row r="191" spans="1:6" x14ac:dyDescent="0.2">
      <c r="A191" s="43"/>
      <c r="B191" s="3">
        <v>204</v>
      </c>
      <c r="C191" s="3646" t="s">
        <v>197</v>
      </c>
      <c r="D191" s="3646"/>
      <c r="E191" s="582"/>
    </row>
    <row r="192" spans="1:6" x14ac:dyDescent="0.2">
      <c r="A192" s="42"/>
      <c r="B192" s="577"/>
      <c r="C192" s="577">
        <v>205</v>
      </c>
      <c r="D192" s="577" t="s">
        <v>96</v>
      </c>
      <c r="E192" s="585">
        <v>1</v>
      </c>
    </row>
    <row r="193" spans="1:7" x14ac:dyDescent="0.2">
      <c r="A193" s="42"/>
      <c r="B193" s="577"/>
      <c r="C193" s="577">
        <v>207</v>
      </c>
      <c r="D193" s="577" t="s">
        <v>198</v>
      </c>
      <c r="E193" s="585">
        <v>1</v>
      </c>
    </row>
    <row r="194" spans="1:7" x14ac:dyDescent="0.2">
      <c r="A194" s="42"/>
      <c r="B194" s="577"/>
      <c r="C194" s="576">
        <v>270</v>
      </c>
      <c r="D194" s="576" t="s">
        <v>3702</v>
      </c>
      <c r="E194" s="585">
        <v>1</v>
      </c>
      <c r="F194" s="377"/>
      <c r="G194" s="377"/>
    </row>
    <row r="195" spans="1:7" x14ac:dyDescent="0.2">
      <c r="A195" s="42"/>
      <c r="B195" s="577"/>
      <c r="C195" s="577">
        <v>503</v>
      </c>
      <c r="D195" s="577" t="s">
        <v>275</v>
      </c>
      <c r="E195" s="585">
        <v>2</v>
      </c>
    </row>
    <row r="196" spans="1:7" x14ac:dyDescent="0.2">
      <c r="A196" s="43"/>
      <c r="B196" s="3">
        <v>205</v>
      </c>
      <c r="C196" s="3646" t="s">
        <v>199</v>
      </c>
      <c r="D196" s="3646"/>
      <c r="E196" s="582"/>
    </row>
    <row r="197" spans="1:7" x14ac:dyDescent="0.2">
      <c r="A197" s="42"/>
      <c r="B197" s="577"/>
      <c r="C197" s="577">
        <v>208</v>
      </c>
      <c r="D197" s="577" t="s">
        <v>200</v>
      </c>
      <c r="E197" s="585">
        <v>1</v>
      </c>
    </row>
    <row r="198" spans="1:7" x14ac:dyDescent="0.2">
      <c r="A198" s="42"/>
      <c r="B198" s="577"/>
      <c r="C198" s="576">
        <v>267</v>
      </c>
      <c r="D198" s="576" t="s">
        <v>1138</v>
      </c>
      <c r="E198" s="585">
        <v>1</v>
      </c>
    </row>
    <row r="199" spans="1:7" x14ac:dyDescent="0.2">
      <c r="A199" s="43"/>
      <c r="B199" s="3">
        <v>206</v>
      </c>
      <c r="C199" s="3646" t="s">
        <v>201</v>
      </c>
      <c r="D199" s="3646"/>
      <c r="E199" s="582"/>
    </row>
    <row r="200" spans="1:7" s="289" customFormat="1" x14ac:dyDescent="0.2">
      <c r="A200" s="42"/>
      <c r="B200" s="576"/>
      <c r="C200" s="576">
        <v>209</v>
      </c>
      <c r="D200" s="576" t="s">
        <v>378</v>
      </c>
      <c r="E200" s="585">
        <v>1</v>
      </c>
    </row>
    <row r="201" spans="1:7" s="289" customFormat="1" x14ac:dyDescent="0.2">
      <c r="A201" s="42"/>
      <c r="B201" s="576"/>
      <c r="C201" s="576">
        <v>263</v>
      </c>
      <c r="D201" s="576" t="s">
        <v>683</v>
      </c>
      <c r="E201" s="585">
        <v>1</v>
      </c>
    </row>
    <row r="202" spans="1:7" x14ac:dyDescent="0.2">
      <c r="A202" s="42"/>
      <c r="B202" s="577"/>
      <c r="C202" s="577">
        <v>210</v>
      </c>
      <c r="D202" s="576" t="s">
        <v>202</v>
      </c>
      <c r="E202" s="585">
        <v>1</v>
      </c>
    </row>
    <row r="203" spans="1:7" x14ac:dyDescent="0.2">
      <c r="A203" s="42"/>
      <c r="B203" s="577"/>
      <c r="C203" s="577">
        <v>212</v>
      </c>
      <c r="D203" s="576" t="s">
        <v>204</v>
      </c>
      <c r="E203" s="585">
        <v>1</v>
      </c>
    </row>
    <row r="204" spans="1:7" ht="24" x14ac:dyDescent="0.2">
      <c r="A204" s="43"/>
      <c r="B204" s="577"/>
      <c r="C204" s="577">
        <v>202</v>
      </c>
      <c r="D204" s="576" t="s">
        <v>636</v>
      </c>
      <c r="E204" s="585">
        <v>2</v>
      </c>
    </row>
    <row r="205" spans="1:7" x14ac:dyDescent="0.2">
      <c r="A205" s="43"/>
      <c r="B205" s="3">
        <v>207</v>
      </c>
      <c r="C205" s="574" t="s">
        <v>205</v>
      </c>
      <c r="D205" s="689"/>
      <c r="E205" s="586"/>
    </row>
    <row r="206" spans="1:7" x14ac:dyDescent="0.2">
      <c r="A206" s="42"/>
      <c r="B206" s="5"/>
      <c r="C206" s="6">
        <v>213</v>
      </c>
      <c r="D206" s="576" t="s">
        <v>668</v>
      </c>
      <c r="E206" s="585">
        <v>1</v>
      </c>
    </row>
    <row r="207" spans="1:7" x14ac:dyDescent="0.2">
      <c r="A207" s="43"/>
      <c r="B207" s="3">
        <v>208</v>
      </c>
      <c r="C207" s="574" t="s">
        <v>206</v>
      </c>
      <c r="D207" s="689"/>
      <c r="E207" s="586"/>
    </row>
    <row r="208" spans="1:7" x14ac:dyDescent="0.2">
      <c r="A208" s="42"/>
      <c r="B208" s="577"/>
      <c r="C208" s="577">
        <v>214</v>
      </c>
      <c r="D208" s="577" t="s">
        <v>207</v>
      </c>
      <c r="E208" s="585">
        <v>1</v>
      </c>
    </row>
    <row r="209" spans="1:6" x14ac:dyDescent="0.2">
      <c r="A209" s="43"/>
      <c r="B209" s="3">
        <v>209</v>
      </c>
      <c r="C209" s="574" t="s">
        <v>208</v>
      </c>
      <c r="D209" s="689"/>
      <c r="E209" s="586"/>
    </row>
    <row r="210" spans="1:6" x14ac:dyDescent="0.2">
      <c r="A210" s="42"/>
      <c r="B210" s="577"/>
      <c r="C210" s="577">
        <v>215</v>
      </c>
      <c r="D210" s="576" t="s">
        <v>669</v>
      </c>
      <c r="E210" s="585">
        <v>1</v>
      </c>
    </row>
    <row r="211" spans="1:6" x14ac:dyDescent="0.2">
      <c r="A211" s="42"/>
      <c r="B211" s="577"/>
      <c r="C211" s="577">
        <v>240</v>
      </c>
      <c r="D211" s="576" t="s">
        <v>246</v>
      </c>
      <c r="E211" s="585">
        <v>1</v>
      </c>
    </row>
    <row r="212" spans="1:6" x14ac:dyDescent="0.2">
      <c r="A212" s="42"/>
      <c r="B212" s="2895"/>
      <c r="C212" s="2895">
        <v>290</v>
      </c>
      <c r="D212" s="2895" t="s">
        <v>162</v>
      </c>
      <c r="E212" s="585">
        <v>1</v>
      </c>
    </row>
    <row r="213" spans="1:6" x14ac:dyDescent="0.2">
      <c r="A213" s="43"/>
      <c r="B213" s="3">
        <v>210</v>
      </c>
      <c r="C213" s="574" t="s">
        <v>211</v>
      </c>
      <c r="D213" s="689"/>
      <c r="E213" s="586"/>
    </row>
    <row r="214" spans="1:6" x14ac:dyDescent="0.2">
      <c r="A214" s="42"/>
      <c r="B214" s="577"/>
      <c r="C214" s="577">
        <v>219</v>
      </c>
      <c r="D214" s="577" t="s">
        <v>212</v>
      </c>
      <c r="E214" s="585">
        <v>1</v>
      </c>
    </row>
    <row r="215" spans="1:6" x14ac:dyDescent="0.2">
      <c r="A215" s="43"/>
      <c r="B215" s="3">
        <v>211</v>
      </c>
      <c r="C215" s="574" t="s">
        <v>213</v>
      </c>
      <c r="D215" s="689"/>
      <c r="E215" s="586"/>
    </row>
    <row r="216" spans="1:6" x14ac:dyDescent="0.2">
      <c r="A216" s="42"/>
      <c r="B216" s="577"/>
      <c r="C216" s="577">
        <v>220</v>
      </c>
      <c r="D216" s="577" t="s">
        <v>214</v>
      </c>
      <c r="E216" s="585">
        <v>1</v>
      </c>
    </row>
    <row r="217" spans="1:6" x14ac:dyDescent="0.2">
      <c r="A217" s="42"/>
      <c r="B217" s="577"/>
      <c r="C217" s="576">
        <v>276</v>
      </c>
      <c r="D217" s="576" t="s">
        <v>4482</v>
      </c>
      <c r="E217" s="585">
        <v>1</v>
      </c>
      <c r="F217" s="358"/>
    </row>
    <row r="218" spans="1:6" x14ac:dyDescent="0.2">
      <c r="A218" s="43"/>
      <c r="B218" s="3">
        <v>212</v>
      </c>
      <c r="C218" s="574" t="s">
        <v>215</v>
      </c>
      <c r="D218" s="689"/>
      <c r="E218" s="586"/>
    </row>
    <row r="219" spans="1:6" x14ac:dyDescent="0.2">
      <c r="A219" s="42"/>
      <c r="B219" s="5"/>
      <c r="C219" s="6">
        <v>221</v>
      </c>
      <c r="D219" s="576" t="s">
        <v>644</v>
      </c>
      <c r="E219" s="585">
        <v>1</v>
      </c>
    </row>
    <row r="220" spans="1:6" ht="24" x14ac:dyDescent="0.2">
      <c r="A220" s="43"/>
      <c r="B220" s="577"/>
      <c r="C220" s="577">
        <v>202</v>
      </c>
      <c r="D220" s="576" t="s">
        <v>637</v>
      </c>
      <c r="E220" s="585">
        <v>2</v>
      </c>
    </row>
    <row r="221" spans="1:6" x14ac:dyDescent="0.2">
      <c r="A221" s="43"/>
      <c r="B221" s="3">
        <v>213</v>
      </c>
      <c r="C221" s="574" t="s">
        <v>216</v>
      </c>
      <c r="D221" s="689"/>
      <c r="E221" s="586"/>
    </row>
    <row r="222" spans="1:6" x14ac:dyDescent="0.2">
      <c r="A222" s="42"/>
      <c r="B222" s="5"/>
      <c r="C222" s="12">
        <v>222</v>
      </c>
      <c r="D222" s="576" t="s">
        <v>217</v>
      </c>
      <c r="E222" s="585">
        <v>1</v>
      </c>
    </row>
    <row r="223" spans="1:6" x14ac:dyDescent="0.2">
      <c r="A223" s="43"/>
      <c r="B223" s="3">
        <v>214</v>
      </c>
      <c r="C223" s="574" t="s">
        <v>218</v>
      </c>
      <c r="D223" s="689"/>
      <c r="E223" s="586"/>
    </row>
    <row r="224" spans="1:6" x14ac:dyDescent="0.2">
      <c r="A224" s="42"/>
      <c r="B224" s="5"/>
      <c r="C224" s="6">
        <v>223</v>
      </c>
      <c r="D224" s="92" t="s">
        <v>219</v>
      </c>
      <c r="E224" s="585"/>
    </row>
    <row r="225" spans="1:6" x14ac:dyDescent="0.2">
      <c r="A225" s="43"/>
      <c r="B225" s="3">
        <v>215</v>
      </c>
      <c r="C225" s="574" t="s">
        <v>220</v>
      </c>
      <c r="D225" s="689"/>
      <c r="E225" s="586"/>
    </row>
    <row r="226" spans="1:6" x14ac:dyDescent="0.2">
      <c r="A226" s="42"/>
      <c r="B226" s="577"/>
      <c r="C226" s="577">
        <v>224</v>
      </c>
      <c r="D226" s="577" t="s">
        <v>221</v>
      </c>
      <c r="E226" s="585">
        <v>1</v>
      </c>
    </row>
    <row r="227" spans="1:6" x14ac:dyDescent="0.2">
      <c r="A227" s="43"/>
      <c r="B227" s="3">
        <v>216</v>
      </c>
      <c r="C227" s="3646" t="s">
        <v>222</v>
      </c>
      <c r="D227" s="3672"/>
      <c r="E227" s="582"/>
    </row>
    <row r="228" spans="1:6" s="289" customFormat="1" x14ac:dyDescent="0.2">
      <c r="A228" s="42"/>
      <c r="B228" s="576"/>
      <c r="C228" s="295">
        <v>264</v>
      </c>
      <c r="D228" s="369" t="s">
        <v>375</v>
      </c>
      <c r="E228" s="585">
        <v>1</v>
      </c>
    </row>
    <row r="229" spans="1:6" x14ac:dyDescent="0.2">
      <c r="A229" s="43"/>
      <c r="B229" s="577"/>
      <c r="C229" s="577">
        <v>225</v>
      </c>
      <c r="D229" s="577" t="s">
        <v>223</v>
      </c>
      <c r="E229" s="371">
        <v>1</v>
      </c>
    </row>
    <row r="230" spans="1:6" x14ac:dyDescent="0.2">
      <c r="A230" s="43"/>
      <c r="B230" s="3">
        <v>217</v>
      </c>
      <c r="C230" s="574" t="s">
        <v>224</v>
      </c>
      <c r="D230" s="689"/>
      <c r="E230" s="586"/>
    </row>
    <row r="231" spans="1:6" x14ac:dyDescent="0.2">
      <c r="A231" s="42"/>
      <c r="B231" s="5"/>
      <c r="C231" s="6">
        <v>226</v>
      </c>
      <c r="D231" s="576" t="s">
        <v>645</v>
      </c>
      <c r="E231" s="585">
        <v>1</v>
      </c>
    </row>
    <row r="232" spans="1:6" x14ac:dyDescent="0.2">
      <c r="A232" s="43"/>
      <c r="B232" s="3">
        <v>218</v>
      </c>
      <c r="C232" s="574" t="s">
        <v>225</v>
      </c>
      <c r="D232" s="689"/>
      <c r="E232" s="586"/>
    </row>
    <row r="233" spans="1:6" x14ac:dyDescent="0.2">
      <c r="A233" s="42"/>
      <c r="B233" s="577"/>
      <c r="C233" s="577">
        <v>227</v>
      </c>
      <c r="D233" s="577" t="s">
        <v>226</v>
      </c>
      <c r="E233" s="585">
        <v>1</v>
      </c>
    </row>
    <row r="234" spans="1:6" x14ac:dyDescent="0.2">
      <c r="A234" s="43"/>
      <c r="B234" s="3">
        <v>219</v>
      </c>
      <c r="C234" s="574" t="s">
        <v>227</v>
      </c>
      <c r="D234" s="689"/>
      <c r="E234" s="586"/>
    </row>
    <row r="235" spans="1:6" x14ac:dyDescent="0.2">
      <c r="A235" s="42"/>
      <c r="B235" s="5"/>
      <c r="C235" s="6">
        <v>228</v>
      </c>
      <c r="D235" s="576" t="s">
        <v>674</v>
      </c>
      <c r="E235" s="585">
        <v>1</v>
      </c>
    </row>
    <row r="236" spans="1:6" x14ac:dyDescent="0.2">
      <c r="A236" s="43"/>
      <c r="B236" s="3">
        <v>220</v>
      </c>
      <c r="C236" s="574" t="s">
        <v>228</v>
      </c>
      <c r="D236" s="689"/>
      <c r="E236" s="586"/>
    </row>
    <row r="237" spans="1:6" x14ac:dyDescent="0.2">
      <c r="A237" s="42"/>
      <c r="B237" s="577"/>
      <c r="C237" s="577">
        <v>229</v>
      </c>
      <c r="D237" s="577" t="s">
        <v>229</v>
      </c>
      <c r="E237" s="585">
        <v>1</v>
      </c>
    </row>
    <row r="238" spans="1:6" x14ac:dyDescent="0.2">
      <c r="A238" s="42"/>
      <c r="B238" s="577"/>
      <c r="C238" s="576">
        <v>278</v>
      </c>
      <c r="D238" s="576" t="s">
        <v>4476</v>
      </c>
      <c r="E238" s="585">
        <v>1</v>
      </c>
      <c r="F238" s="304"/>
    </row>
    <row r="239" spans="1:6" ht="24" x14ac:dyDescent="0.2">
      <c r="A239" s="43"/>
      <c r="B239" s="577"/>
      <c r="C239" s="577">
        <v>202</v>
      </c>
      <c r="D239" s="576" t="s">
        <v>638</v>
      </c>
      <c r="E239" s="585">
        <v>2</v>
      </c>
    </row>
    <row r="240" spans="1:6" x14ac:dyDescent="0.2">
      <c r="A240" s="43"/>
      <c r="B240" s="3">
        <v>221</v>
      </c>
      <c r="C240" s="574" t="s">
        <v>230</v>
      </c>
      <c r="D240" s="689"/>
      <c r="E240" s="586"/>
    </row>
    <row r="241" spans="1:6" x14ac:dyDescent="0.2">
      <c r="A241" s="43"/>
      <c r="B241" s="577"/>
      <c r="C241" s="577">
        <v>230</v>
      </c>
      <c r="D241" s="576" t="s">
        <v>231</v>
      </c>
      <c r="E241" s="585">
        <v>1</v>
      </c>
    </row>
    <row r="242" spans="1:6" x14ac:dyDescent="0.2">
      <c r="A242" s="43"/>
      <c r="B242" s="3">
        <v>222</v>
      </c>
      <c r="C242" s="574" t="s">
        <v>232</v>
      </c>
      <c r="D242" s="689"/>
      <c r="E242" s="586"/>
    </row>
    <row r="243" spans="1:6" x14ac:dyDescent="0.2">
      <c r="A243" s="42"/>
      <c r="B243" s="577"/>
      <c r="C243" s="577">
        <v>231</v>
      </c>
      <c r="D243" s="577" t="s">
        <v>233</v>
      </c>
      <c r="E243" s="585">
        <v>1</v>
      </c>
    </row>
    <row r="244" spans="1:6" ht="36" x14ac:dyDescent="0.2">
      <c r="A244" s="43"/>
      <c r="B244" s="577"/>
      <c r="C244" s="577">
        <v>202</v>
      </c>
      <c r="D244" s="576" t="s">
        <v>646</v>
      </c>
      <c r="E244" s="585">
        <v>2</v>
      </c>
    </row>
    <row r="245" spans="1:6" x14ac:dyDescent="0.2">
      <c r="A245" s="43"/>
      <c r="B245" s="3">
        <v>223</v>
      </c>
      <c r="C245" s="574" t="s">
        <v>235</v>
      </c>
      <c r="D245" s="689"/>
      <c r="E245" s="586"/>
    </row>
    <row r="246" spans="1:6" x14ac:dyDescent="0.2">
      <c r="A246" s="42"/>
      <c r="B246" s="577"/>
      <c r="C246" s="577">
        <v>232</v>
      </c>
      <c r="D246" s="577" t="s">
        <v>236</v>
      </c>
      <c r="E246" s="585">
        <v>1</v>
      </c>
    </row>
    <row r="247" spans="1:6" x14ac:dyDescent="0.2">
      <c r="A247" s="42"/>
      <c r="B247" s="3">
        <v>224</v>
      </c>
      <c r="C247" s="3646" t="s">
        <v>237</v>
      </c>
      <c r="D247" s="3646"/>
      <c r="E247" s="582"/>
    </row>
    <row r="248" spans="1:6" s="289" customFormat="1" x14ac:dyDescent="0.2">
      <c r="A248" s="42"/>
      <c r="B248" s="5"/>
      <c r="C248" s="6">
        <v>242</v>
      </c>
      <c r="D248" s="1011" t="s">
        <v>684</v>
      </c>
      <c r="E248" s="585">
        <v>1</v>
      </c>
    </row>
    <row r="249" spans="1:6" s="358" customFormat="1" ht="36" x14ac:dyDescent="0.2">
      <c r="A249" s="987"/>
      <c r="B249" s="5"/>
      <c r="C249" s="1011">
        <v>282</v>
      </c>
      <c r="D249" s="1058" t="s">
        <v>5318</v>
      </c>
      <c r="E249" s="585">
        <v>1</v>
      </c>
    </row>
    <row r="250" spans="1:6" s="358" customFormat="1" ht="27" customHeight="1" x14ac:dyDescent="0.2">
      <c r="A250" s="1069"/>
      <c r="B250" s="5"/>
      <c r="C250" s="1069">
        <v>288</v>
      </c>
      <c r="D250" s="52" t="s">
        <v>5461</v>
      </c>
      <c r="E250" s="1021">
        <v>1</v>
      </c>
      <c r="F250" s="1068"/>
    </row>
    <row r="251" spans="1:6" x14ac:dyDescent="0.2">
      <c r="A251" s="42"/>
      <c r="B251" s="3">
        <v>225</v>
      </c>
      <c r="C251" s="3646" t="s">
        <v>238</v>
      </c>
      <c r="D251" s="3646"/>
      <c r="E251" s="582"/>
    </row>
    <row r="252" spans="1:6" x14ac:dyDescent="0.2">
      <c r="A252" s="42"/>
      <c r="B252" s="5"/>
      <c r="C252" s="6">
        <v>234</v>
      </c>
      <c r="D252" s="576" t="s">
        <v>647</v>
      </c>
      <c r="E252" s="585">
        <v>1</v>
      </c>
    </row>
    <row r="253" spans="1:6" x14ac:dyDescent="0.2">
      <c r="A253" s="43"/>
      <c r="B253" s="3">
        <v>226</v>
      </c>
      <c r="C253" s="3646" t="s">
        <v>239</v>
      </c>
      <c r="D253" s="3672"/>
      <c r="E253" s="582"/>
    </row>
    <row r="254" spans="1:6" x14ac:dyDescent="0.2">
      <c r="A254" s="43"/>
      <c r="B254" s="5"/>
      <c r="C254" s="6">
        <v>235</v>
      </c>
      <c r="D254" s="92" t="s">
        <v>240</v>
      </c>
      <c r="E254" s="585"/>
    </row>
    <row r="255" spans="1:6" x14ac:dyDescent="0.2">
      <c r="A255" s="42"/>
      <c r="B255" s="5"/>
      <c r="C255" s="6">
        <v>236</v>
      </c>
      <c r="D255" s="577" t="s">
        <v>241</v>
      </c>
      <c r="E255" s="585">
        <v>1</v>
      </c>
    </row>
    <row r="256" spans="1:6" x14ac:dyDescent="0.2">
      <c r="A256" s="43"/>
      <c r="B256" s="3">
        <v>227</v>
      </c>
      <c r="C256" s="574" t="s">
        <v>242</v>
      </c>
      <c r="D256" s="689"/>
      <c r="E256" s="586"/>
    </row>
    <row r="257" spans="1:6" x14ac:dyDescent="0.2">
      <c r="A257" s="42"/>
      <c r="B257" s="577"/>
      <c r="C257" s="577">
        <v>237</v>
      </c>
      <c r="D257" s="577" t="s">
        <v>648</v>
      </c>
      <c r="E257" s="585">
        <v>1</v>
      </c>
    </row>
    <row r="258" spans="1:6" s="289" customFormat="1" x14ac:dyDescent="0.2">
      <c r="A258" s="42"/>
      <c r="B258" s="576"/>
      <c r="C258" s="576">
        <v>240</v>
      </c>
      <c r="D258" s="576" t="s">
        <v>246</v>
      </c>
      <c r="E258" s="585">
        <v>1</v>
      </c>
    </row>
    <row r="259" spans="1:6" x14ac:dyDescent="0.2">
      <c r="A259" s="42"/>
      <c r="B259" s="577"/>
      <c r="C259" s="577">
        <v>259</v>
      </c>
      <c r="D259" s="576" t="s">
        <v>337</v>
      </c>
      <c r="E259" s="585">
        <v>1</v>
      </c>
    </row>
    <row r="260" spans="1:6" x14ac:dyDescent="0.2">
      <c r="A260" s="43"/>
      <c r="B260" s="3">
        <v>228</v>
      </c>
      <c r="C260" s="574" t="s">
        <v>243</v>
      </c>
      <c r="D260" s="689"/>
      <c r="E260" s="586"/>
    </row>
    <row r="261" spans="1:6" x14ac:dyDescent="0.2">
      <c r="A261" s="42"/>
      <c r="B261" s="5"/>
      <c r="C261" s="6">
        <v>238</v>
      </c>
      <c r="D261" s="576" t="s">
        <v>649</v>
      </c>
      <c r="E261" s="585">
        <v>1</v>
      </c>
    </row>
    <row r="262" spans="1:6" ht="24" x14ac:dyDescent="0.2">
      <c r="A262" s="43"/>
      <c r="B262" s="577"/>
      <c r="C262" s="577">
        <v>202</v>
      </c>
      <c r="D262" s="576" t="s">
        <v>650</v>
      </c>
      <c r="E262" s="585">
        <v>2</v>
      </c>
    </row>
    <row r="263" spans="1:6" x14ac:dyDescent="0.2">
      <c r="A263" s="43"/>
      <c r="B263" s="3">
        <v>229</v>
      </c>
      <c r="C263" s="574" t="s">
        <v>245</v>
      </c>
      <c r="D263" s="689"/>
      <c r="E263" s="586"/>
    </row>
    <row r="264" spans="1:6" x14ac:dyDescent="0.2">
      <c r="A264" s="42"/>
      <c r="B264" s="577"/>
      <c r="C264" s="577">
        <v>239</v>
      </c>
      <c r="D264" s="2529" t="s">
        <v>7919</v>
      </c>
      <c r="E264" s="585">
        <v>1</v>
      </c>
    </row>
    <row r="265" spans="1:6" x14ac:dyDescent="0.2">
      <c r="A265" s="43"/>
      <c r="B265" s="3">
        <v>230</v>
      </c>
      <c r="C265" s="3646" t="s">
        <v>247</v>
      </c>
      <c r="D265" s="3672"/>
      <c r="E265" s="582"/>
    </row>
    <row r="266" spans="1:6" x14ac:dyDescent="0.2">
      <c r="A266" s="42"/>
      <c r="B266" s="577"/>
      <c r="C266" s="577">
        <v>241</v>
      </c>
      <c r="D266" s="577" t="s">
        <v>125</v>
      </c>
      <c r="E266" s="585">
        <v>1</v>
      </c>
    </row>
    <row r="267" spans="1:6" x14ac:dyDescent="0.2">
      <c r="A267" s="43"/>
      <c r="B267" s="577"/>
      <c r="C267" s="577">
        <v>243</v>
      </c>
      <c r="D267" s="577" t="s">
        <v>248</v>
      </c>
      <c r="E267" s="585">
        <v>1</v>
      </c>
    </row>
    <row r="268" spans="1:6" s="289" customFormat="1" x14ac:dyDescent="0.2">
      <c r="A268" s="42"/>
      <c r="B268" s="576"/>
      <c r="C268" s="1011">
        <v>269</v>
      </c>
      <c r="D268" s="53" t="s">
        <v>2151</v>
      </c>
      <c r="E268" s="585">
        <v>1</v>
      </c>
    </row>
    <row r="269" spans="1:6" s="304" customFormat="1" ht="12" x14ac:dyDescent="0.2">
      <c r="A269" s="13"/>
      <c r="B269" s="988"/>
      <c r="C269" s="1011">
        <v>283</v>
      </c>
      <c r="D269" s="92" t="s">
        <v>5293</v>
      </c>
      <c r="E269" s="1001"/>
      <c r="F269" s="995"/>
    </row>
    <row r="270" spans="1:6" x14ac:dyDescent="0.2">
      <c r="A270" s="43"/>
      <c r="B270" s="3">
        <v>231</v>
      </c>
      <c r="C270" s="574" t="s">
        <v>249</v>
      </c>
      <c r="D270" s="689"/>
      <c r="E270" s="586"/>
    </row>
    <row r="271" spans="1:6" s="289" customFormat="1" x14ac:dyDescent="0.2">
      <c r="A271" s="42"/>
      <c r="B271" s="5"/>
      <c r="C271" s="6">
        <v>211</v>
      </c>
      <c r="D271" s="576" t="s">
        <v>203</v>
      </c>
      <c r="E271" s="585">
        <v>1</v>
      </c>
    </row>
    <row r="272" spans="1:6" x14ac:dyDescent="0.2">
      <c r="A272" s="43"/>
      <c r="B272" s="577"/>
      <c r="C272" s="577">
        <v>244</v>
      </c>
      <c r="D272" s="577" t="s">
        <v>250</v>
      </c>
      <c r="E272" s="371">
        <v>2</v>
      </c>
    </row>
    <row r="273" spans="1:5" x14ac:dyDescent="0.2">
      <c r="A273" s="43"/>
      <c r="B273" s="577"/>
      <c r="C273" s="577">
        <v>245</v>
      </c>
      <c r="D273" s="577" t="s">
        <v>251</v>
      </c>
      <c r="E273" s="371">
        <v>2</v>
      </c>
    </row>
    <row r="274" spans="1:5" x14ac:dyDescent="0.2">
      <c r="A274" s="42"/>
      <c r="B274" s="577"/>
      <c r="C274" s="577">
        <v>246</v>
      </c>
      <c r="D274" s="577" t="s">
        <v>252</v>
      </c>
      <c r="E274" s="585">
        <v>1</v>
      </c>
    </row>
    <row r="275" spans="1:5" x14ac:dyDescent="0.2">
      <c r="A275" s="42"/>
      <c r="B275" s="577"/>
      <c r="C275" s="577">
        <v>247</v>
      </c>
      <c r="D275" s="577" t="s">
        <v>253</v>
      </c>
      <c r="E275" s="585">
        <v>1</v>
      </c>
    </row>
    <row r="276" spans="1:5" x14ac:dyDescent="0.2">
      <c r="A276" s="42"/>
      <c r="B276" s="577"/>
      <c r="C276" s="577">
        <v>248</v>
      </c>
      <c r="D276" s="576" t="s">
        <v>254</v>
      </c>
      <c r="E276" s="585">
        <v>1</v>
      </c>
    </row>
    <row r="277" spans="1:5" x14ac:dyDescent="0.2">
      <c r="A277" s="43"/>
      <c r="B277" s="3">
        <v>232</v>
      </c>
      <c r="C277" s="574" t="s">
        <v>261</v>
      </c>
      <c r="D277" s="689"/>
      <c r="E277" s="586"/>
    </row>
    <row r="278" spans="1:5" x14ac:dyDescent="0.2">
      <c r="A278" s="42"/>
      <c r="B278" s="5"/>
      <c r="C278" s="6">
        <v>249</v>
      </c>
      <c r="D278" s="576" t="s">
        <v>651</v>
      </c>
      <c r="E278" s="585">
        <v>1</v>
      </c>
    </row>
    <row r="279" spans="1:5" x14ac:dyDescent="0.2">
      <c r="A279" s="43"/>
      <c r="B279" s="3">
        <v>233</v>
      </c>
      <c r="C279" s="574" t="s">
        <v>262</v>
      </c>
      <c r="D279" s="689"/>
      <c r="E279" s="586"/>
    </row>
    <row r="280" spans="1:5" x14ac:dyDescent="0.2">
      <c r="A280" s="42"/>
      <c r="B280" s="5"/>
      <c r="C280" s="6">
        <v>250</v>
      </c>
      <c r="D280" s="92" t="s">
        <v>263</v>
      </c>
      <c r="E280" s="585"/>
    </row>
    <row r="281" spans="1:5" x14ac:dyDescent="0.2">
      <c r="A281" s="43"/>
      <c r="B281" s="3">
        <v>234</v>
      </c>
      <c r="C281" s="574" t="s">
        <v>264</v>
      </c>
      <c r="D281" s="689"/>
      <c r="E281" s="586"/>
    </row>
    <row r="282" spans="1:5" x14ac:dyDescent="0.2">
      <c r="A282" s="42"/>
      <c r="B282" s="577"/>
      <c r="C282" s="577">
        <v>251</v>
      </c>
      <c r="D282" s="576" t="s">
        <v>652</v>
      </c>
      <c r="E282" s="585">
        <v>1</v>
      </c>
    </row>
    <row r="283" spans="1:5" ht="24" x14ac:dyDescent="0.2">
      <c r="A283" s="43"/>
      <c r="B283" s="577"/>
      <c r="C283" s="577">
        <v>202</v>
      </c>
      <c r="D283" s="576" t="s">
        <v>650</v>
      </c>
      <c r="E283" s="585">
        <v>2</v>
      </c>
    </row>
    <row r="284" spans="1:5" x14ac:dyDescent="0.2">
      <c r="A284" s="43"/>
      <c r="B284" s="3">
        <v>235</v>
      </c>
      <c r="C284" s="574" t="s">
        <v>265</v>
      </c>
      <c r="D284" s="689"/>
      <c r="E284" s="586"/>
    </row>
    <row r="285" spans="1:5" x14ac:dyDescent="0.2">
      <c r="A285" s="42"/>
      <c r="B285" s="5"/>
      <c r="C285" s="6">
        <v>252</v>
      </c>
      <c r="D285" s="576" t="s">
        <v>653</v>
      </c>
      <c r="E285" s="585">
        <v>1</v>
      </c>
    </row>
    <row r="286" spans="1:5" x14ac:dyDescent="0.2">
      <c r="A286" s="43"/>
      <c r="B286" s="3">
        <v>236</v>
      </c>
      <c r="C286" s="574" t="s">
        <v>266</v>
      </c>
      <c r="D286" s="689"/>
      <c r="E286" s="586"/>
    </row>
    <row r="287" spans="1:5" x14ac:dyDescent="0.2">
      <c r="A287" s="42"/>
      <c r="B287" s="5"/>
      <c r="C287" s="6">
        <v>253</v>
      </c>
      <c r="D287" s="92" t="s">
        <v>267</v>
      </c>
      <c r="E287" s="585"/>
    </row>
    <row r="288" spans="1:5" x14ac:dyDescent="0.2">
      <c r="A288" s="43"/>
      <c r="B288" s="3">
        <v>237</v>
      </c>
      <c r="C288" s="574" t="s">
        <v>268</v>
      </c>
      <c r="D288" s="689"/>
      <c r="E288" s="586"/>
    </row>
    <row r="289" spans="1:6" x14ac:dyDescent="0.2">
      <c r="A289" s="42"/>
      <c r="B289" s="5"/>
      <c r="C289" s="6">
        <v>254</v>
      </c>
      <c r="D289" s="576" t="s">
        <v>654</v>
      </c>
      <c r="E289" s="585">
        <v>1</v>
      </c>
    </row>
    <row r="290" spans="1:6" ht="24" x14ac:dyDescent="0.2">
      <c r="A290" s="43"/>
      <c r="B290" s="577"/>
      <c r="C290" s="577">
        <v>202</v>
      </c>
      <c r="D290" s="576" t="s">
        <v>640</v>
      </c>
      <c r="E290" s="585">
        <v>2</v>
      </c>
    </row>
    <row r="291" spans="1:6" x14ac:dyDescent="0.2">
      <c r="A291" s="43"/>
      <c r="B291" s="3">
        <v>238</v>
      </c>
      <c r="C291" s="574" t="s">
        <v>269</v>
      </c>
      <c r="D291" s="689"/>
      <c r="E291" s="586"/>
    </row>
    <row r="292" spans="1:6" x14ac:dyDescent="0.2">
      <c r="A292" s="42"/>
      <c r="B292" s="577"/>
      <c r="C292" s="577">
        <v>255</v>
      </c>
      <c r="D292" s="577" t="s">
        <v>270</v>
      </c>
      <c r="E292" s="585">
        <v>1</v>
      </c>
    </row>
    <row r="293" spans="1:6" x14ac:dyDescent="0.2">
      <c r="A293" s="42"/>
      <c r="B293" s="577"/>
      <c r="C293" s="577">
        <v>256</v>
      </c>
      <c r="D293" s="577" t="s">
        <v>271</v>
      </c>
      <c r="E293" s="585">
        <v>1</v>
      </c>
    </row>
    <row r="294" spans="1:6" x14ac:dyDescent="0.2">
      <c r="A294" s="42"/>
      <c r="B294" s="577"/>
      <c r="C294" s="576">
        <v>261</v>
      </c>
      <c r="D294" s="576" t="s">
        <v>272</v>
      </c>
      <c r="E294" s="585">
        <v>1</v>
      </c>
    </row>
    <row r="295" spans="1:6" x14ac:dyDescent="0.2">
      <c r="A295" s="42"/>
      <c r="B295" s="577"/>
      <c r="C295" s="576">
        <v>262</v>
      </c>
      <c r="D295" s="576" t="s">
        <v>273</v>
      </c>
      <c r="E295" s="585">
        <v>1</v>
      </c>
    </row>
    <row r="296" spans="1:6" x14ac:dyDescent="0.2">
      <c r="A296" s="42"/>
      <c r="B296" s="577"/>
      <c r="C296" s="576">
        <v>277</v>
      </c>
      <c r="D296" s="576" t="s">
        <v>4481</v>
      </c>
      <c r="E296" s="585">
        <v>1</v>
      </c>
      <c r="F296" s="149"/>
    </row>
    <row r="297" spans="1:6" s="118" customFormat="1" ht="12.75" customHeight="1" x14ac:dyDescent="0.2">
      <c r="A297" s="122"/>
      <c r="B297" s="576"/>
      <c r="C297" s="576">
        <v>271</v>
      </c>
      <c r="D297" s="53" t="s">
        <v>3731</v>
      </c>
      <c r="E297" s="585">
        <v>1</v>
      </c>
      <c r="F297" s="307"/>
    </row>
    <row r="298" spans="1:6" s="118" customFormat="1" ht="13.5" customHeight="1" x14ac:dyDescent="0.2">
      <c r="A298" s="122"/>
      <c r="B298" s="576"/>
      <c r="C298" s="576">
        <v>272</v>
      </c>
      <c r="D298" s="53" t="s">
        <v>3732</v>
      </c>
      <c r="E298" s="585">
        <v>1</v>
      </c>
    </row>
    <row r="299" spans="1:6" s="118" customFormat="1" ht="14.25" customHeight="1" x14ac:dyDescent="0.2">
      <c r="A299" s="122"/>
      <c r="B299" s="576"/>
      <c r="C299" s="576">
        <v>273</v>
      </c>
      <c r="D299" s="53" t="s">
        <v>3733</v>
      </c>
      <c r="E299" s="585">
        <v>1</v>
      </c>
    </row>
    <row r="300" spans="1:6" s="118" customFormat="1" ht="11.25" customHeight="1" x14ac:dyDescent="0.2">
      <c r="A300" s="122"/>
      <c r="B300" s="576"/>
      <c r="C300" s="576">
        <v>274</v>
      </c>
      <c r="D300" s="1011" t="s">
        <v>5321</v>
      </c>
      <c r="E300" s="585">
        <v>1</v>
      </c>
      <c r="F300" s="995"/>
    </row>
    <row r="301" spans="1:6" s="118" customFormat="1" ht="13.5" customHeight="1" x14ac:dyDescent="0.2">
      <c r="A301" s="122"/>
      <c r="B301" s="576"/>
      <c r="C301" s="576">
        <v>275</v>
      </c>
      <c r="D301" s="53" t="s">
        <v>3734</v>
      </c>
      <c r="E301" s="585">
        <v>1</v>
      </c>
    </row>
    <row r="302" spans="1:6" s="118" customFormat="1" ht="13.5" customHeight="1" x14ac:dyDescent="0.2">
      <c r="A302" s="122"/>
      <c r="B302" s="576"/>
      <c r="C302" s="576">
        <v>280</v>
      </c>
      <c r="D302" s="576" t="s">
        <v>4709</v>
      </c>
      <c r="E302" s="585">
        <v>1</v>
      </c>
      <c r="F302" s="358"/>
    </row>
    <row r="303" spans="1:6" s="118" customFormat="1" ht="13.5" customHeight="1" x14ac:dyDescent="0.2">
      <c r="A303" s="122"/>
      <c r="B303" s="576"/>
      <c r="C303" s="576">
        <v>281</v>
      </c>
      <c r="D303" s="576" t="s">
        <v>4710</v>
      </c>
      <c r="E303" s="585">
        <v>1</v>
      </c>
      <c r="F303" s="358"/>
    </row>
    <row r="304" spans="1:6" x14ac:dyDescent="0.2">
      <c r="A304" s="43"/>
      <c r="B304" s="3">
        <v>239</v>
      </c>
      <c r="C304" s="3646" t="s">
        <v>274</v>
      </c>
      <c r="D304" s="3672"/>
      <c r="E304" s="582"/>
    </row>
    <row r="305" spans="1:6" x14ac:dyDescent="0.2">
      <c r="A305" s="42"/>
      <c r="B305" s="5"/>
      <c r="C305" s="12">
        <v>257</v>
      </c>
      <c r="D305" s="576" t="s">
        <v>655</v>
      </c>
      <c r="E305" s="585">
        <v>1</v>
      </c>
    </row>
    <row r="306" spans="1:6" x14ac:dyDescent="0.2">
      <c r="A306" s="43"/>
      <c r="B306" s="690">
        <v>241</v>
      </c>
      <c r="C306" s="3685" t="s">
        <v>4528</v>
      </c>
      <c r="D306" s="3685"/>
      <c r="E306" s="582"/>
    </row>
    <row r="307" spans="1:6" x14ac:dyDescent="0.2">
      <c r="A307" s="42"/>
      <c r="B307" s="5"/>
      <c r="C307" s="576">
        <v>279</v>
      </c>
      <c r="D307" s="576" t="s">
        <v>4529</v>
      </c>
      <c r="E307" s="585">
        <v>1</v>
      </c>
      <c r="F307" s="358"/>
    </row>
    <row r="308" spans="1:6" x14ac:dyDescent="0.2">
      <c r="A308" s="42"/>
      <c r="B308" s="5"/>
      <c r="C308" s="3557">
        <v>291</v>
      </c>
      <c r="D308" s="3557" t="s">
        <v>9381</v>
      </c>
      <c r="E308" s="585">
        <v>1</v>
      </c>
      <c r="F308" s="358"/>
    </row>
    <row r="309" spans="1:6" x14ac:dyDescent="0.2">
      <c r="A309" s="42"/>
      <c r="B309" s="3">
        <v>242</v>
      </c>
      <c r="C309" s="574" t="s">
        <v>376</v>
      </c>
      <c r="D309" s="689"/>
      <c r="E309" s="582"/>
    </row>
    <row r="310" spans="1:6" s="289" customFormat="1" x14ac:dyDescent="0.2">
      <c r="A310" s="42"/>
      <c r="B310" s="5"/>
      <c r="C310" s="6">
        <v>233</v>
      </c>
      <c r="D310" s="576" t="s">
        <v>1706</v>
      </c>
      <c r="E310" s="585">
        <v>1</v>
      </c>
    </row>
    <row r="311" spans="1:6" x14ac:dyDescent="0.2">
      <c r="A311" s="42"/>
      <c r="B311" s="3">
        <v>243</v>
      </c>
      <c r="C311" s="574" t="s">
        <v>509</v>
      </c>
      <c r="D311" s="689"/>
      <c r="E311" s="582"/>
    </row>
    <row r="312" spans="1:6" s="289" customFormat="1" x14ac:dyDescent="0.2">
      <c r="A312" s="42"/>
      <c r="B312" s="5"/>
      <c r="C312" s="6">
        <v>266</v>
      </c>
      <c r="D312" s="92" t="s">
        <v>142</v>
      </c>
      <c r="E312" s="585"/>
    </row>
    <row r="313" spans="1:6" x14ac:dyDescent="0.2">
      <c r="A313" s="43"/>
      <c r="B313" s="3">
        <v>246</v>
      </c>
      <c r="C313" s="574" t="s">
        <v>276</v>
      </c>
      <c r="D313" s="689"/>
      <c r="E313" s="586"/>
    </row>
    <row r="314" spans="1:6" s="289" customFormat="1" x14ac:dyDescent="0.2">
      <c r="A314" s="42"/>
      <c r="B314" s="576"/>
      <c r="C314" s="576">
        <v>820</v>
      </c>
      <c r="D314" s="1011" t="s">
        <v>5322</v>
      </c>
      <c r="E314" s="585">
        <v>2</v>
      </c>
      <c r="F314" s="995"/>
    </row>
    <row r="315" spans="1:6" s="289" customFormat="1" ht="24" x14ac:dyDescent="0.2">
      <c r="A315" s="42"/>
      <c r="B315" s="576"/>
      <c r="C315" s="576">
        <v>821</v>
      </c>
      <c r="D315" s="61" t="s">
        <v>2317</v>
      </c>
      <c r="E315" s="592"/>
    </row>
    <row r="316" spans="1:6" x14ac:dyDescent="0.2">
      <c r="A316" s="43"/>
      <c r="B316" s="8"/>
      <c r="C316" s="13">
        <v>260</v>
      </c>
      <c r="D316" s="3077" t="s">
        <v>188</v>
      </c>
      <c r="E316" s="585">
        <v>1</v>
      </c>
      <c r="F316" s="579"/>
    </row>
    <row r="317" spans="1:6" x14ac:dyDescent="0.2">
      <c r="A317" s="42"/>
      <c r="B317" s="3">
        <v>249</v>
      </c>
      <c r="C317" s="574" t="s">
        <v>670</v>
      </c>
      <c r="D317" s="689"/>
      <c r="E317" s="586"/>
    </row>
    <row r="318" spans="1:6" s="289" customFormat="1" x14ac:dyDescent="0.2">
      <c r="A318" s="42"/>
      <c r="B318" s="5"/>
      <c r="C318" s="6">
        <v>216</v>
      </c>
      <c r="D318" s="576" t="s">
        <v>685</v>
      </c>
      <c r="E318" s="585">
        <v>1</v>
      </c>
    </row>
    <row r="319" spans="1:6" s="289" customFormat="1" x14ac:dyDescent="0.2">
      <c r="A319" s="42"/>
      <c r="B319" s="5"/>
      <c r="C319" s="6">
        <v>265</v>
      </c>
      <c r="D319" s="576" t="s">
        <v>686</v>
      </c>
      <c r="E319" s="585">
        <v>1</v>
      </c>
    </row>
    <row r="320" spans="1:6" s="289" customFormat="1" x14ac:dyDescent="0.2">
      <c r="A320" s="42"/>
      <c r="B320" s="5"/>
      <c r="C320" s="6">
        <v>217</v>
      </c>
      <c r="D320" s="576" t="s">
        <v>209</v>
      </c>
      <c r="E320" s="585">
        <v>1</v>
      </c>
    </row>
    <row r="321" spans="1:6" s="289" customFormat="1" x14ac:dyDescent="0.2">
      <c r="A321" s="42"/>
      <c r="B321" s="5"/>
      <c r="C321" s="6">
        <v>218</v>
      </c>
      <c r="D321" s="576" t="s">
        <v>210</v>
      </c>
      <c r="E321" s="585">
        <v>1</v>
      </c>
    </row>
    <row r="322" spans="1:6" s="358" customFormat="1" ht="12.75" customHeight="1" x14ac:dyDescent="0.2">
      <c r="A322" s="987"/>
      <c r="B322" s="3">
        <v>250</v>
      </c>
      <c r="C322" s="1013" t="s">
        <v>5294</v>
      </c>
      <c r="D322" s="1014"/>
      <c r="E322" s="586"/>
      <c r="F322" s="998"/>
    </row>
    <row r="323" spans="1:6" s="358" customFormat="1" ht="12.75" customHeight="1" x14ac:dyDescent="0.2">
      <c r="A323" s="987"/>
      <c r="B323" s="5"/>
      <c r="C323" s="1011">
        <v>284</v>
      </c>
      <c r="D323" s="92" t="s">
        <v>5286</v>
      </c>
      <c r="E323" s="742"/>
      <c r="F323" s="998"/>
    </row>
    <row r="324" spans="1:6" s="358" customFormat="1" ht="12.75" customHeight="1" x14ac:dyDescent="0.2">
      <c r="A324" s="987"/>
      <c r="B324" s="3">
        <v>251</v>
      </c>
      <c r="C324" s="3648" t="s">
        <v>5295</v>
      </c>
      <c r="D324" s="3649"/>
      <c r="E324" s="586"/>
      <c r="F324" s="998"/>
    </row>
    <row r="325" spans="1:6" s="358" customFormat="1" ht="12.75" customHeight="1" x14ac:dyDescent="0.2">
      <c r="A325" s="987"/>
      <c r="B325" s="5"/>
      <c r="C325" s="1011">
        <v>287</v>
      </c>
      <c r="D325" s="92" t="s">
        <v>5284</v>
      </c>
      <c r="E325" s="742"/>
      <c r="F325" s="998"/>
    </row>
    <row r="326" spans="1:6" s="358" customFormat="1" ht="12.75" customHeight="1" x14ac:dyDescent="0.2">
      <c r="A326" s="987"/>
      <c r="B326" s="3">
        <v>252</v>
      </c>
      <c r="C326" s="3648" t="s">
        <v>5296</v>
      </c>
      <c r="D326" s="3649"/>
      <c r="E326" s="586"/>
      <c r="F326" s="998"/>
    </row>
    <row r="327" spans="1:6" s="358" customFormat="1" ht="12.75" customHeight="1" x14ac:dyDescent="0.2">
      <c r="A327" s="987"/>
      <c r="B327" s="5"/>
      <c r="C327" s="1011">
        <v>285</v>
      </c>
      <c r="D327" s="92" t="s">
        <v>5288</v>
      </c>
      <c r="E327" s="742"/>
      <c r="F327" s="998"/>
    </row>
    <row r="328" spans="1:6" s="358" customFormat="1" ht="12.75" customHeight="1" x14ac:dyDescent="0.2">
      <c r="A328" s="987"/>
      <c r="B328" s="3">
        <v>253</v>
      </c>
      <c r="C328" s="3648" t="s">
        <v>5297</v>
      </c>
      <c r="D328" s="3649"/>
      <c r="E328" s="586"/>
      <c r="F328" s="998"/>
    </row>
    <row r="329" spans="1:6" s="358" customFormat="1" ht="12.75" customHeight="1" x14ac:dyDescent="0.2">
      <c r="A329" s="987"/>
      <c r="B329" s="5"/>
      <c r="C329" s="1011">
        <v>286</v>
      </c>
      <c r="D329" s="92" t="s">
        <v>5290</v>
      </c>
      <c r="E329" s="742"/>
      <c r="F329" s="998"/>
    </row>
    <row r="330" spans="1:6" s="358" customFormat="1" ht="12.75" customHeight="1" x14ac:dyDescent="0.2">
      <c r="A330" s="719"/>
      <c r="B330" s="3">
        <v>254</v>
      </c>
      <c r="C330" s="3648" t="s">
        <v>8435</v>
      </c>
      <c r="D330" s="3649"/>
      <c r="E330" s="2851"/>
      <c r="F330" s="998"/>
    </row>
    <row r="331" spans="1:6" s="358" customFormat="1" ht="12.75" customHeight="1" x14ac:dyDescent="0.2">
      <c r="A331" s="719"/>
      <c r="B331" s="5"/>
      <c r="C331" s="2810">
        <v>289</v>
      </c>
      <c r="D331" s="92" t="s">
        <v>8436</v>
      </c>
      <c r="E331" s="2851"/>
      <c r="F331" s="998"/>
    </row>
    <row r="332" spans="1:6" x14ac:dyDescent="0.2">
      <c r="A332" s="578" t="s">
        <v>277</v>
      </c>
      <c r="B332" s="3634" t="s">
        <v>278</v>
      </c>
      <c r="C332" s="3634"/>
      <c r="D332" s="3634"/>
      <c r="E332" s="588"/>
    </row>
    <row r="333" spans="1:6" ht="12.75" customHeight="1" x14ac:dyDescent="0.2">
      <c r="A333" s="43"/>
      <c r="B333" s="3">
        <v>401</v>
      </c>
      <c r="C333" s="3638" t="s">
        <v>5323</v>
      </c>
      <c r="D333" s="3638"/>
      <c r="E333" s="586"/>
      <c r="F333" s="995"/>
    </row>
    <row r="334" spans="1:6" x14ac:dyDescent="0.2">
      <c r="A334" s="43"/>
      <c r="B334" s="1012"/>
      <c r="C334" s="1012">
        <v>110</v>
      </c>
      <c r="D334" s="1012" t="s">
        <v>280</v>
      </c>
      <c r="E334" s="585">
        <v>1</v>
      </c>
    </row>
    <row r="335" spans="1:6" ht="12.75" customHeight="1" x14ac:dyDescent="0.2">
      <c r="A335" s="43"/>
      <c r="B335" s="3">
        <v>402</v>
      </c>
      <c r="C335" s="1013" t="s">
        <v>5324</v>
      </c>
      <c r="D335" s="1014"/>
      <c r="E335" s="586"/>
      <c r="F335" s="995"/>
    </row>
    <row r="336" spans="1:6" x14ac:dyDescent="0.2">
      <c r="A336" s="43"/>
      <c r="B336" s="1012"/>
      <c r="C336" s="1012">
        <v>111</v>
      </c>
      <c r="D336" s="1012" t="s">
        <v>282</v>
      </c>
      <c r="E336" s="585">
        <v>1</v>
      </c>
    </row>
    <row r="337" spans="1:7" ht="12.75" customHeight="1" x14ac:dyDescent="0.2">
      <c r="A337" s="43"/>
      <c r="B337" s="3">
        <v>403</v>
      </c>
      <c r="C337" s="3638" t="s">
        <v>5325</v>
      </c>
      <c r="D337" s="3638"/>
      <c r="E337" s="586"/>
      <c r="F337" s="995"/>
    </row>
    <row r="338" spans="1:7" x14ac:dyDescent="0.2">
      <c r="A338" s="43"/>
      <c r="B338" s="5"/>
      <c r="C338" s="6">
        <v>112</v>
      </c>
      <c r="D338" s="1011" t="s">
        <v>656</v>
      </c>
      <c r="E338" s="585">
        <v>1</v>
      </c>
    </row>
    <row r="339" spans="1:7" ht="12.75" customHeight="1" x14ac:dyDescent="0.2">
      <c r="A339" s="43"/>
      <c r="B339" s="3">
        <v>404</v>
      </c>
      <c r="C339" s="3638" t="s">
        <v>5326</v>
      </c>
      <c r="D339" s="3638"/>
      <c r="E339" s="586"/>
      <c r="F339" s="995"/>
    </row>
    <row r="340" spans="1:7" x14ac:dyDescent="0.2">
      <c r="A340" s="43"/>
      <c r="B340" s="577"/>
      <c r="C340" s="577">
        <v>101</v>
      </c>
      <c r="D340" s="577" t="s">
        <v>285</v>
      </c>
      <c r="E340" s="585">
        <v>1</v>
      </c>
    </row>
    <row r="341" spans="1:7" x14ac:dyDescent="0.2">
      <c r="A341" s="43"/>
      <c r="B341" s="577"/>
      <c r="C341" s="577">
        <v>102</v>
      </c>
      <c r="D341" s="577" t="s">
        <v>286</v>
      </c>
      <c r="E341" s="585">
        <v>1</v>
      </c>
    </row>
    <row r="342" spans="1:7" x14ac:dyDescent="0.2">
      <c r="A342" s="43"/>
      <c r="B342" s="577"/>
      <c r="C342" s="577">
        <v>103</v>
      </c>
      <c r="D342" s="576" t="s">
        <v>287</v>
      </c>
      <c r="E342" s="585">
        <v>1</v>
      </c>
    </row>
    <row r="343" spans="1:7" x14ac:dyDescent="0.2">
      <c r="A343" s="43"/>
      <c r="B343" s="577"/>
      <c r="C343" s="577">
        <v>104</v>
      </c>
      <c r="D343" s="577" t="s">
        <v>288</v>
      </c>
      <c r="E343" s="585">
        <v>1</v>
      </c>
    </row>
    <row r="344" spans="1:7" x14ac:dyDescent="0.2">
      <c r="A344" s="43"/>
      <c r="B344" s="577"/>
      <c r="C344" s="577">
        <v>105</v>
      </c>
      <c r="D344" s="577" t="s">
        <v>289</v>
      </c>
      <c r="E344" s="585">
        <v>1</v>
      </c>
    </row>
    <row r="345" spans="1:7" x14ac:dyDescent="0.2">
      <c r="A345" s="43"/>
      <c r="B345" s="577"/>
      <c r="C345" s="577">
        <v>106</v>
      </c>
      <c r="D345" s="577" t="s">
        <v>290</v>
      </c>
      <c r="E345" s="585">
        <v>1</v>
      </c>
    </row>
    <row r="346" spans="1:7" ht="24" x14ac:dyDescent="0.2">
      <c r="A346" s="43"/>
      <c r="B346" s="577"/>
      <c r="C346" s="577">
        <v>107</v>
      </c>
      <c r="D346" s="577" t="s">
        <v>291</v>
      </c>
      <c r="E346" s="585">
        <v>1</v>
      </c>
    </row>
    <row r="347" spans="1:7" x14ac:dyDescent="0.2">
      <c r="A347" s="43"/>
      <c r="B347" s="577"/>
      <c r="C347" s="577">
        <v>108</v>
      </c>
      <c r="D347" s="577" t="s">
        <v>292</v>
      </c>
      <c r="E347" s="585">
        <v>1</v>
      </c>
    </row>
    <row r="348" spans="1:7" x14ac:dyDescent="0.2">
      <c r="A348" s="43"/>
      <c r="B348" s="577"/>
      <c r="C348" s="577">
        <v>109</v>
      </c>
      <c r="D348" s="576" t="s">
        <v>293</v>
      </c>
      <c r="E348" s="585">
        <v>1</v>
      </c>
    </row>
    <row r="349" spans="1:7" ht="24" x14ac:dyDescent="0.2">
      <c r="A349" s="43"/>
      <c r="B349" s="577"/>
      <c r="C349" s="576">
        <v>119</v>
      </c>
      <c r="D349" s="576" t="s">
        <v>3720</v>
      </c>
      <c r="E349" s="585">
        <v>1</v>
      </c>
      <c r="F349" s="619"/>
      <c r="G349" s="619"/>
    </row>
    <row r="350" spans="1:7" ht="24" x14ac:dyDescent="0.2">
      <c r="A350" s="43"/>
      <c r="B350" s="577"/>
      <c r="C350" s="576">
        <v>120</v>
      </c>
      <c r="D350" s="576" t="s">
        <v>3721</v>
      </c>
      <c r="E350" s="585">
        <v>1</v>
      </c>
      <c r="F350" s="619"/>
      <c r="G350" s="309"/>
    </row>
    <row r="351" spans="1:7" ht="12.75" customHeight="1" x14ac:dyDescent="0.2">
      <c r="A351" s="43"/>
      <c r="B351" s="3">
        <v>405</v>
      </c>
      <c r="C351" s="3638" t="s">
        <v>5329</v>
      </c>
      <c r="D351" s="3638"/>
      <c r="E351" s="586"/>
      <c r="F351" s="995"/>
    </row>
    <row r="352" spans="1:7" x14ac:dyDescent="0.2">
      <c r="A352" s="43"/>
      <c r="B352" s="577"/>
      <c r="C352" s="1012">
        <v>113</v>
      </c>
      <c r="D352" s="1012" t="s">
        <v>295</v>
      </c>
      <c r="E352" s="585">
        <v>1</v>
      </c>
    </row>
    <row r="353" spans="1:7" ht="12.75" customHeight="1" x14ac:dyDescent="0.2">
      <c r="A353" s="43"/>
      <c r="B353" s="3">
        <v>406</v>
      </c>
      <c r="C353" s="3638" t="s">
        <v>5330</v>
      </c>
      <c r="D353" s="3638"/>
      <c r="E353" s="586"/>
      <c r="F353" s="995"/>
    </row>
    <row r="354" spans="1:7" x14ac:dyDescent="0.2">
      <c r="A354" s="43"/>
      <c r="B354" s="577"/>
      <c r="C354" s="576">
        <v>114</v>
      </c>
      <c r="D354" s="576" t="s">
        <v>3724</v>
      </c>
      <c r="E354" s="585">
        <v>1</v>
      </c>
      <c r="F354" s="308"/>
      <c r="G354" s="309"/>
    </row>
    <row r="355" spans="1:7" x14ac:dyDescent="0.2">
      <c r="A355" s="43"/>
      <c r="B355" s="3">
        <v>438</v>
      </c>
      <c r="C355" s="574" t="s">
        <v>297</v>
      </c>
      <c r="D355" s="689"/>
      <c r="E355" s="586"/>
    </row>
    <row r="356" spans="1:7" x14ac:dyDescent="0.2">
      <c r="A356" s="43"/>
      <c r="B356" s="577"/>
      <c r="C356" s="577">
        <v>115</v>
      </c>
      <c r="D356" s="577" t="s">
        <v>298</v>
      </c>
      <c r="E356" s="585">
        <v>1</v>
      </c>
    </row>
    <row r="357" spans="1:7" x14ac:dyDescent="0.2">
      <c r="A357" s="43"/>
      <c r="B357" s="3">
        <v>442</v>
      </c>
      <c r="C357" s="3636" t="s">
        <v>299</v>
      </c>
      <c r="D357" s="3636"/>
      <c r="E357" s="586"/>
    </row>
    <row r="358" spans="1:7" x14ac:dyDescent="0.2">
      <c r="A358" s="43"/>
      <c r="B358" s="577"/>
      <c r="C358" s="577">
        <v>116</v>
      </c>
      <c r="D358" s="577" t="s">
        <v>300</v>
      </c>
      <c r="E358" s="585">
        <v>1</v>
      </c>
    </row>
    <row r="359" spans="1:7" x14ac:dyDescent="0.2">
      <c r="A359" s="43"/>
      <c r="B359" s="3">
        <v>446</v>
      </c>
      <c r="C359" s="3636" t="s">
        <v>301</v>
      </c>
      <c r="D359" s="3636"/>
      <c r="E359" s="586"/>
    </row>
    <row r="360" spans="1:7" x14ac:dyDescent="0.2">
      <c r="A360" s="43"/>
      <c r="B360" s="577"/>
      <c r="C360" s="577">
        <v>125</v>
      </c>
      <c r="D360" s="2450" t="s">
        <v>7798</v>
      </c>
      <c r="E360" s="585">
        <v>1</v>
      </c>
    </row>
    <row r="361" spans="1:7" x14ac:dyDescent="0.2">
      <c r="A361" s="43"/>
      <c r="B361" s="577"/>
      <c r="C361" s="577">
        <v>160</v>
      </c>
      <c r="D361" s="39" t="s">
        <v>188</v>
      </c>
      <c r="E361" s="591"/>
    </row>
    <row r="362" spans="1:7" s="304" customFormat="1" ht="12.75" customHeight="1" x14ac:dyDescent="0.2">
      <c r="A362" s="13"/>
      <c r="B362" s="3">
        <v>603</v>
      </c>
      <c r="C362" s="3638" t="s">
        <v>5298</v>
      </c>
      <c r="D362" s="3638"/>
      <c r="E362" s="586"/>
      <c r="F362" s="1000"/>
    </row>
    <row r="363" spans="1:7" s="304" customFormat="1" ht="12.75" customHeight="1" x14ac:dyDescent="0.2">
      <c r="A363" s="13"/>
      <c r="B363" s="1012"/>
      <c r="C363" s="1012">
        <v>155</v>
      </c>
      <c r="D363" s="39" t="s">
        <v>5298</v>
      </c>
      <c r="E363" s="585"/>
      <c r="F363" s="1000"/>
    </row>
    <row r="364" spans="1:7" x14ac:dyDescent="0.2">
      <c r="A364" s="578" t="s">
        <v>302</v>
      </c>
      <c r="B364" s="3634" t="s">
        <v>303</v>
      </c>
      <c r="C364" s="3634"/>
      <c r="D364" s="3634"/>
      <c r="E364" s="588"/>
    </row>
    <row r="365" spans="1:7" ht="12.75" customHeight="1" x14ac:dyDescent="0.2">
      <c r="A365" s="42"/>
      <c r="B365" s="689">
        <v>501</v>
      </c>
      <c r="C365" s="3638" t="s">
        <v>304</v>
      </c>
      <c r="D365" s="3638"/>
      <c r="E365" s="586"/>
      <c r="F365" s="995"/>
    </row>
    <row r="366" spans="1:7" x14ac:dyDescent="0.2">
      <c r="A366" s="42"/>
      <c r="B366" s="576"/>
      <c r="C366" s="1011">
        <v>703</v>
      </c>
      <c r="D366" s="1011" t="s">
        <v>304</v>
      </c>
      <c r="E366" s="585">
        <v>9</v>
      </c>
      <c r="F366" s="995"/>
    </row>
    <row r="367" spans="1:7" x14ac:dyDescent="0.2">
      <c r="A367" s="42"/>
      <c r="B367" s="689">
        <v>502</v>
      </c>
      <c r="C367" s="3636" t="s">
        <v>305</v>
      </c>
      <c r="D367" s="3636"/>
      <c r="E367" s="586"/>
    </row>
    <row r="368" spans="1:7" x14ac:dyDescent="0.2">
      <c r="A368" s="42"/>
      <c r="B368" s="576"/>
      <c r="C368" s="576">
        <v>705</v>
      </c>
      <c r="D368" s="92" t="s">
        <v>305</v>
      </c>
      <c r="E368" s="590"/>
    </row>
    <row r="369" spans="1:5" x14ac:dyDescent="0.2">
      <c r="A369" s="42"/>
      <c r="B369" s="689">
        <v>503</v>
      </c>
      <c r="C369" s="3636" t="s">
        <v>306</v>
      </c>
      <c r="D369" s="3636"/>
      <c r="E369" s="586"/>
    </row>
    <row r="370" spans="1:5" x14ac:dyDescent="0.2">
      <c r="A370" s="42"/>
      <c r="B370" s="576"/>
      <c r="C370" s="576">
        <v>706</v>
      </c>
      <c r="D370" s="92" t="s">
        <v>306</v>
      </c>
      <c r="E370" s="590"/>
    </row>
    <row r="371" spans="1:5" x14ac:dyDescent="0.2">
      <c r="A371" s="42"/>
      <c r="B371" s="689">
        <v>504</v>
      </c>
      <c r="C371" s="3636" t="s">
        <v>307</v>
      </c>
      <c r="D371" s="3636"/>
      <c r="E371" s="586"/>
    </row>
    <row r="372" spans="1:5" x14ac:dyDescent="0.2">
      <c r="A372" s="42"/>
      <c r="B372" s="576"/>
      <c r="C372" s="576">
        <v>707</v>
      </c>
      <c r="D372" s="92" t="s">
        <v>307</v>
      </c>
      <c r="E372" s="590"/>
    </row>
    <row r="373" spans="1:5" x14ac:dyDescent="0.2">
      <c r="A373" s="578" t="s">
        <v>308</v>
      </c>
      <c r="B373" s="3634" t="s">
        <v>309</v>
      </c>
      <c r="C373" s="3634"/>
      <c r="D373" s="3634"/>
      <c r="E373" s="588"/>
    </row>
    <row r="374" spans="1:5" x14ac:dyDescent="0.2">
      <c r="A374" s="43"/>
      <c r="B374" s="3">
        <v>505</v>
      </c>
      <c r="C374" s="3636" t="s">
        <v>1059</v>
      </c>
      <c r="D374" s="3636"/>
      <c r="E374" s="586"/>
    </row>
    <row r="375" spans="1:5" s="289" customFormat="1" x14ac:dyDescent="0.2">
      <c r="A375" s="42"/>
      <c r="B375" s="5"/>
      <c r="C375" s="6">
        <v>701</v>
      </c>
      <c r="D375" s="92" t="s">
        <v>1059</v>
      </c>
      <c r="E375" s="590"/>
    </row>
    <row r="376" spans="1:5" x14ac:dyDescent="0.2">
      <c r="A376" s="43"/>
      <c r="B376" s="3">
        <v>506</v>
      </c>
      <c r="C376" s="3636" t="s">
        <v>310</v>
      </c>
      <c r="D376" s="3636"/>
      <c r="E376" s="586"/>
    </row>
    <row r="377" spans="1:5" x14ac:dyDescent="0.2">
      <c r="A377" s="42"/>
      <c r="B377" s="5"/>
      <c r="C377" s="14" t="s">
        <v>311</v>
      </c>
      <c r="D377" s="576" t="s">
        <v>657</v>
      </c>
      <c r="E377" s="585">
        <v>1</v>
      </c>
    </row>
    <row r="378" spans="1:5" x14ac:dyDescent="0.2">
      <c r="A378" s="43"/>
      <c r="B378" s="3">
        <v>507</v>
      </c>
      <c r="C378" s="3636" t="s">
        <v>312</v>
      </c>
      <c r="D378" s="3636"/>
      <c r="E378" s="586"/>
    </row>
    <row r="379" spans="1:5" x14ac:dyDescent="0.2">
      <c r="A379" s="43"/>
      <c r="B379" s="577"/>
      <c r="C379" s="8" t="s">
        <v>313</v>
      </c>
      <c r="D379" s="576" t="s">
        <v>658</v>
      </c>
      <c r="E379" s="585">
        <v>1</v>
      </c>
    </row>
    <row r="380" spans="1:5" x14ac:dyDescent="0.2">
      <c r="A380" s="43"/>
      <c r="B380" s="3">
        <v>508</v>
      </c>
      <c r="C380" s="3636" t="s">
        <v>314</v>
      </c>
      <c r="D380" s="3636"/>
      <c r="E380" s="586"/>
    </row>
    <row r="381" spans="1:5" x14ac:dyDescent="0.2">
      <c r="A381" s="43"/>
      <c r="B381" s="5"/>
      <c r="C381" s="576">
        <v>702</v>
      </c>
      <c r="D381" s="92" t="s">
        <v>314</v>
      </c>
      <c r="E381" s="590"/>
    </row>
    <row r="382" spans="1:5" x14ac:dyDescent="0.2">
      <c r="A382" s="43"/>
      <c r="B382" s="3">
        <v>509</v>
      </c>
      <c r="C382" s="3636" t="s">
        <v>315</v>
      </c>
      <c r="D382" s="3636"/>
      <c r="E382" s="586"/>
    </row>
    <row r="383" spans="1:5" x14ac:dyDescent="0.2">
      <c r="A383" s="42"/>
      <c r="B383" s="5"/>
      <c r="C383" s="14" t="s">
        <v>316</v>
      </c>
      <c r="D383" s="576" t="s">
        <v>315</v>
      </c>
      <c r="E383" s="585">
        <v>1</v>
      </c>
    </row>
    <row r="384" spans="1:5" x14ac:dyDescent="0.2">
      <c r="A384" s="43"/>
      <c r="B384" s="3">
        <v>510</v>
      </c>
      <c r="C384" s="3636" t="s">
        <v>317</v>
      </c>
      <c r="D384" s="3636"/>
      <c r="E384" s="586"/>
    </row>
    <row r="385" spans="1:6" x14ac:dyDescent="0.2">
      <c r="A385" s="43"/>
      <c r="B385" s="577"/>
      <c r="C385" s="8" t="s">
        <v>318</v>
      </c>
      <c r="D385" s="577" t="s">
        <v>319</v>
      </c>
      <c r="E385" s="371">
        <v>1</v>
      </c>
    </row>
    <row r="386" spans="1:6" x14ac:dyDescent="0.2">
      <c r="A386" s="43"/>
      <c r="B386" s="3">
        <v>511</v>
      </c>
      <c r="C386" s="3636" t="s">
        <v>320</v>
      </c>
      <c r="D386" s="3636"/>
      <c r="E386" s="586"/>
    </row>
    <row r="387" spans="1:6" x14ac:dyDescent="0.2">
      <c r="A387" s="43"/>
      <c r="B387" s="577"/>
      <c r="C387" s="8" t="s">
        <v>321</v>
      </c>
      <c r="D387" s="576" t="s">
        <v>322</v>
      </c>
      <c r="E387" s="585">
        <v>2</v>
      </c>
    </row>
    <row r="388" spans="1:6" x14ac:dyDescent="0.2">
      <c r="A388" s="43"/>
      <c r="B388" s="577"/>
      <c r="C388" s="8" t="s">
        <v>323</v>
      </c>
      <c r="D388" s="576" t="s">
        <v>324</v>
      </c>
      <c r="E388" s="585">
        <v>1</v>
      </c>
    </row>
    <row r="389" spans="1:6" s="289" customFormat="1" x14ac:dyDescent="0.2">
      <c r="A389" s="42"/>
      <c r="B389" s="576"/>
      <c r="C389" s="5" t="s">
        <v>2354</v>
      </c>
      <c r="D389" s="576" t="s">
        <v>2355</v>
      </c>
      <c r="E389" s="585">
        <v>1</v>
      </c>
    </row>
    <row r="390" spans="1:6" s="289" customFormat="1" x14ac:dyDescent="0.2">
      <c r="A390" s="42"/>
      <c r="B390" s="2497"/>
      <c r="C390" s="5" t="s">
        <v>7848</v>
      </c>
      <c r="D390" s="53" t="s">
        <v>7849</v>
      </c>
      <c r="E390" s="585">
        <v>1</v>
      </c>
    </row>
    <row r="391" spans="1:6" x14ac:dyDescent="0.2">
      <c r="A391" s="43"/>
      <c r="B391" s="3">
        <v>512</v>
      </c>
      <c r="C391" s="3636" t="s">
        <v>325</v>
      </c>
      <c r="D391" s="3636"/>
      <c r="E391" s="586"/>
    </row>
    <row r="392" spans="1:6" x14ac:dyDescent="0.2">
      <c r="A392" s="43"/>
      <c r="B392" s="577"/>
      <c r="C392" s="8" t="s">
        <v>326</v>
      </c>
      <c r="D392" s="577" t="s">
        <v>659</v>
      </c>
      <c r="E392" s="585">
        <v>1</v>
      </c>
    </row>
    <row r="393" spans="1:6" x14ac:dyDescent="0.2">
      <c r="A393" s="43"/>
      <c r="B393" s="770"/>
      <c r="C393" s="5" t="s">
        <v>5013</v>
      </c>
      <c r="D393" s="357" t="s">
        <v>5014</v>
      </c>
      <c r="E393" s="324">
        <v>1</v>
      </c>
      <c r="F393" s="417"/>
    </row>
    <row r="394" spans="1:6" ht="25.5" x14ac:dyDescent="0.2">
      <c r="A394" s="43"/>
      <c r="B394" s="770"/>
      <c r="C394" s="5" t="s">
        <v>5015</v>
      </c>
      <c r="D394" s="357" t="s">
        <v>5016</v>
      </c>
      <c r="E394" s="324">
        <v>1</v>
      </c>
      <c r="F394" s="417"/>
    </row>
    <row r="395" spans="1:6" s="289" customFormat="1" ht="25.5" x14ac:dyDescent="0.2">
      <c r="A395" s="42"/>
      <c r="B395" s="769"/>
      <c r="C395" s="5" t="s">
        <v>5017</v>
      </c>
      <c r="D395" s="357" t="s">
        <v>5018</v>
      </c>
      <c r="E395" s="324">
        <v>1</v>
      </c>
      <c r="F395" s="417"/>
    </row>
    <row r="396" spans="1:6" x14ac:dyDescent="0.2">
      <c r="A396" s="43"/>
      <c r="B396" s="3">
        <v>513</v>
      </c>
      <c r="C396" s="3636" t="s">
        <v>329</v>
      </c>
      <c r="D396" s="3636"/>
      <c r="E396" s="586"/>
    </row>
    <row r="397" spans="1:6" x14ac:dyDescent="0.2">
      <c r="A397" s="43"/>
      <c r="B397" s="577"/>
      <c r="C397" s="577">
        <v>150</v>
      </c>
      <c r="D397" s="577" t="s">
        <v>330</v>
      </c>
      <c r="E397" s="585">
        <v>1</v>
      </c>
    </row>
    <row r="398" spans="1:6" x14ac:dyDescent="0.2">
      <c r="A398" s="43"/>
      <c r="B398" s="577"/>
      <c r="C398" s="577">
        <v>151</v>
      </c>
      <c r="D398" s="1012" t="s">
        <v>5331</v>
      </c>
      <c r="E398" s="585">
        <v>2</v>
      </c>
      <c r="F398" s="995"/>
    </row>
    <row r="399" spans="1:6" x14ac:dyDescent="0.2">
      <c r="A399" s="43"/>
      <c r="B399" s="577"/>
      <c r="C399" s="577">
        <v>153</v>
      </c>
      <c r="D399" s="1012" t="s">
        <v>5332</v>
      </c>
      <c r="E399" s="585">
        <v>1</v>
      </c>
      <c r="F399" s="995"/>
    </row>
    <row r="400" spans="1:6" x14ac:dyDescent="0.2">
      <c r="A400" s="42"/>
      <c r="B400" s="577"/>
      <c r="C400" s="576">
        <v>154</v>
      </c>
      <c r="D400" s="92" t="s">
        <v>671</v>
      </c>
      <c r="E400" s="2074"/>
    </row>
    <row r="401" spans="1:6" x14ac:dyDescent="0.2">
      <c r="A401" s="42"/>
      <c r="B401" s="3">
        <v>541</v>
      </c>
      <c r="C401" s="3646" t="s">
        <v>331</v>
      </c>
      <c r="D401" s="3646"/>
      <c r="E401" s="586"/>
    </row>
    <row r="402" spans="1:6" x14ac:dyDescent="0.2">
      <c r="A402" s="42"/>
      <c r="B402" s="5"/>
      <c r="C402" s="6">
        <v>704</v>
      </c>
      <c r="D402" s="92" t="s">
        <v>660</v>
      </c>
      <c r="E402" s="592"/>
    </row>
    <row r="403" spans="1:6" x14ac:dyDescent="0.2">
      <c r="A403" s="43"/>
      <c r="B403" s="3">
        <v>544</v>
      </c>
      <c r="C403" s="3636" t="s">
        <v>332</v>
      </c>
      <c r="D403" s="3636"/>
      <c r="E403" s="586"/>
    </row>
    <row r="404" spans="1:6" x14ac:dyDescent="0.2">
      <c r="A404" s="43"/>
      <c r="B404" s="577"/>
      <c r="C404" s="8" t="s">
        <v>333</v>
      </c>
      <c r="D404" s="577" t="s">
        <v>661</v>
      </c>
      <c r="E404" s="585">
        <v>1</v>
      </c>
    </row>
    <row r="405" spans="1:6" x14ac:dyDescent="0.2">
      <c r="A405" s="43"/>
      <c r="B405" s="3">
        <v>546</v>
      </c>
      <c r="C405" s="3636" t="s">
        <v>334</v>
      </c>
      <c r="D405" s="3636"/>
      <c r="E405" s="586"/>
    </row>
    <row r="406" spans="1:6" x14ac:dyDescent="0.2">
      <c r="A406" s="43"/>
      <c r="B406" s="1012"/>
      <c r="C406" s="1012">
        <v>760</v>
      </c>
      <c r="D406" s="39" t="s">
        <v>188</v>
      </c>
      <c r="E406" s="591"/>
    </row>
    <row r="407" spans="1:6" s="358" customFormat="1" ht="12" x14ac:dyDescent="0.2">
      <c r="A407" s="13"/>
      <c r="B407" s="3">
        <v>547</v>
      </c>
      <c r="C407" s="3632" t="s">
        <v>5299</v>
      </c>
      <c r="D407" s="3633"/>
      <c r="E407" s="586"/>
      <c r="F407" s="1000"/>
    </row>
    <row r="408" spans="1:6" s="304" customFormat="1" ht="12" x14ac:dyDescent="0.2">
      <c r="A408" s="13"/>
      <c r="B408" s="1012"/>
      <c r="C408" s="8" t="s">
        <v>5300</v>
      </c>
      <c r="D408" s="39" t="s">
        <v>5299</v>
      </c>
      <c r="E408" s="591"/>
      <c r="F408" s="1000"/>
    </row>
    <row r="409" spans="1:6" s="358" customFormat="1" ht="12" x14ac:dyDescent="0.2">
      <c r="A409" s="13"/>
      <c r="B409" s="3">
        <v>548</v>
      </c>
      <c r="C409" s="3632" t="s">
        <v>5301</v>
      </c>
      <c r="D409" s="3633"/>
      <c r="E409" s="586"/>
      <c r="F409" s="1000"/>
    </row>
    <row r="410" spans="1:6" s="304" customFormat="1" ht="12" x14ac:dyDescent="0.2">
      <c r="A410" s="13"/>
      <c r="B410" s="1012"/>
      <c r="C410" s="8" t="s">
        <v>5302</v>
      </c>
      <c r="D410" s="39" t="s">
        <v>5301</v>
      </c>
      <c r="E410" s="591"/>
      <c r="F410" s="1000"/>
    </row>
    <row r="411" spans="1:6" ht="12.75" customHeight="1" x14ac:dyDescent="0.2">
      <c r="A411" s="43"/>
      <c r="B411" s="3">
        <v>549</v>
      </c>
      <c r="C411" s="3636" t="s">
        <v>328</v>
      </c>
      <c r="D411" s="3636"/>
      <c r="E411" s="586"/>
      <c r="F411" s="417"/>
    </row>
    <row r="412" spans="1:6" x14ac:dyDescent="0.2">
      <c r="A412" s="43"/>
      <c r="B412" s="882"/>
      <c r="C412" s="5" t="s">
        <v>327</v>
      </c>
      <c r="D412" s="889" t="s">
        <v>328</v>
      </c>
      <c r="E412" s="585">
        <v>1</v>
      </c>
    </row>
    <row r="413" spans="1:6" s="289" customFormat="1" x14ac:dyDescent="0.2">
      <c r="A413" s="42"/>
      <c r="B413" s="881"/>
      <c r="C413" s="5" t="s">
        <v>4602</v>
      </c>
      <c r="D413" s="889" t="s">
        <v>4603</v>
      </c>
      <c r="E413" s="585">
        <v>1</v>
      </c>
      <c r="F413" s="358"/>
    </row>
    <row r="414" spans="1:6" s="358" customFormat="1" ht="12" x14ac:dyDescent="0.2">
      <c r="A414" s="13"/>
      <c r="B414" s="3">
        <v>550</v>
      </c>
      <c r="C414" s="3632" t="s">
        <v>5303</v>
      </c>
      <c r="D414" s="3633"/>
      <c r="E414" s="586"/>
      <c r="F414" s="1000"/>
    </row>
    <row r="415" spans="1:6" s="304" customFormat="1" ht="12" x14ac:dyDescent="0.2">
      <c r="A415" s="13"/>
      <c r="B415" s="1012"/>
      <c r="C415" s="8" t="s">
        <v>5304</v>
      </c>
      <c r="D415" s="39" t="s">
        <v>5303</v>
      </c>
      <c r="E415" s="591"/>
      <c r="F415" s="1000"/>
    </row>
    <row r="416" spans="1:6" s="358" customFormat="1" ht="12" x14ac:dyDescent="0.2">
      <c r="A416" s="13"/>
      <c r="B416" s="3">
        <v>551</v>
      </c>
      <c r="C416" s="3632" t="s">
        <v>5305</v>
      </c>
      <c r="D416" s="3633"/>
      <c r="E416" s="586"/>
      <c r="F416" s="1000"/>
    </row>
    <row r="417" spans="1:6" s="304" customFormat="1" ht="12" x14ac:dyDescent="0.2">
      <c r="A417" s="13"/>
      <c r="B417" s="1012"/>
      <c r="C417" s="8" t="s">
        <v>5306</v>
      </c>
      <c r="D417" s="39" t="s">
        <v>5305</v>
      </c>
      <c r="E417" s="591"/>
      <c r="F417" s="1000"/>
    </row>
    <row r="418" spans="1:6" s="358" customFormat="1" ht="12" x14ac:dyDescent="0.2">
      <c r="A418" s="13"/>
      <c r="B418" s="3">
        <v>552</v>
      </c>
      <c r="C418" s="3632" t="s">
        <v>5307</v>
      </c>
      <c r="D418" s="3633"/>
      <c r="E418" s="586"/>
      <c r="F418" s="1000"/>
    </row>
    <row r="419" spans="1:6" s="304" customFormat="1" ht="12" x14ac:dyDescent="0.2">
      <c r="A419" s="13"/>
      <c r="B419" s="1012"/>
      <c r="C419" s="8" t="s">
        <v>258</v>
      </c>
      <c r="D419" s="39" t="s">
        <v>5307</v>
      </c>
      <c r="E419" s="591"/>
      <c r="F419" s="1000"/>
    </row>
    <row r="420" spans="1:6" x14ac:dyDescent="0.2">
      <c r="A420" s="578" t="s">
        <v>335</v>
      </c>
      <c r="B420" s="17" t="s">
        <v>336</v>
      </c>
      <c r="C420" s="17"/>
      <c r="D420" s="2"/>
      <c r="E420" s="588"/>
    </row>
    <row r="421" spans="1:6" x14ac:dyDescent="0.2">
      <c r="A421" s="43"/>
      <c r="B421" s="7">
        <v>641</v>
      </c>
      <c r="C421" s="18" t="s">
        <v>339</v>
      </c>
      <c r="D421" s="689"/>
      <c r="E421" s="586"/>
    </row>
    <row r="422" spans="1:6" s="289" customFormat="1" x14ac:dyDescent="0.2">
      <c r="A422" s="42"/>
      <c r="B422" s="576"/>
      <c r="C422" s="576">
        <v>420</v>
      </c>
      <c r="D422" s="92" t="s">
        <v>154</v>
      </c>
      <c r="E422" s="592"/>
    </row>
    <row r="423" spans="1:6" s="289" customFormat="1" x14ac:dyDescent="0.2">
      <c r="A423" s="42"/>
      <c r="B423" s="576"/>
      <c r="C423" s="576">
        <v>421</v>
      </c>
      <c r="D423" s="92" t="s">
        <v>155</v>
      </c>
      <c r="E423" s="592"/>
    </row>
    <row r="424" spans="1:6" s="289" customFormat="1" x14ac:dyDescent="0.2">
      <c r="A424" s="42"/>
      <c r="B424" s="576"/>
      <c r="C424" s="576">
        <v>422</v>
      </c>
      <c r="D424" s="92" t="s">
        <v>377</v>
      </c>
      <c r="E424" s="592"/>
    </row>
    <row r="425" spans="1:6" x14ac:dyDescent="0.2">
      <c r="A425" s="43"/>
      <c r="B425" s="7">
        <v>644</v>
      </c>
      <c r="C425" s="18" t="s">
        <v>341</v>
      </c>
      <c r="D425" s="689"/>
      <c r="E425" s="586"/>
    </row>
    <row r="426" spans="1:6" x14ac:dyDescent="0.2">
      <c r="A426" s="43"/>
      <c r="B426" s="577"/>
      <c r="C426" s="577">
        <v>405</v>
      </c>
      <c r="D426" s="53" t="s">
        <v>1707</v>
      </c>
      <c r="E426" s="585">
        <v>2</v>
      </c>
    </row>
    <row r="427" spans="1:6" s="289" customFormat="1" x14ac:dyDescent="0.2">
      <c r="A427" s="42"/>
      <c r="B427" s="576"/>
      <c r="C427" s="576">
        <v>406</v>
      </c>
      <c r="D427" s="576" t="s">
        <v>344</v>
      </c>
      <c r="E427" s="585">
        <v>2</v>
      </c>
    </row>
    <row r="428" spans="1:6" s="289" customFormat="1" x14ac:dyDescent="0.2">
      <c r="A428" s="42"/>
      <c r="B428" s="576"/>
      <c r="C428" s="576">
        <v>407</v>
      </c>
      <c r="D428" s="576" t="s">
        <v>345</v>
      </c>
      <c r="E428" s="585">
        <v>2</v>
      </c>
    </row>
    <row r="429" spans="1:6" s="289" customFormat="1" x14ac:dyDescent="0.2">
      <c r="A429" s="42"/>
      <c r="B429" s="576"/>
      <c r="C429" s="576">
        <v>408</v>
      </c>
      <c r="D429" s="576" t="s">
        <v>346</v>
      </c>
      <c r="E429" s="585">
        <v>2</v>
      </c>
    </row>
    <row r="430" spans="1:6" s="289" customFormat="1" x14ac:dyDescent="0.2">
      <c r="A430" s="42"/>
      <c r="B430" s="576"/>
      <c r="C430" s="576">
        <v>409</v>
      </c>
      <c r="D430" s="576" t="s">
        <v>347</v>
      </c>
      <c r="E430" s="585">
        <v>2</v>
      </c>
    </row>
    <row r="431" spans="1:6" s="289" customFormat="1" x14ac:dyDescent="0.2">
      <c r="A431" s="42"/>
      <c r="B431" s="576"/>
      <c r="C431" s="576">
        <v>410</v>
      </c>
      <c r="D431" s="576" t="s">
        <v>348</v>
      </c>
      <c r="E431" s="585">
        <v>2</v>
      </c>
    </row>
    <row r="432" spans="1:6" s="289" customFormat="1" x14ac:dyDescent="0.2">
      <c r="A432" s="42"/>
      <c r="B432" s="576"/>
      <c r="C432" s="576">
        <v>411</v>
      </c>
      <c r="D432" s="576" t="s">
        <v>349</v>
      </c>
      <c r="E432" s="585">
        <v>2</v>
      </c>
    </row>
    <row r="433" spans="1:5" s="289" customFormat="1" x14ac:dyDescent="0.2">
      <c r="A433" s="42"/>
      <c r="B433" s="576"/>
      <c r="C433" s="576">
        <v>412</v>
      </c>
      <c r="D433" s="576" t="s">
        <v>350</v>
      </c>
      <c r="E433" s="585">
        <v>2</v>
      </c>
    </row>
    <row r="434" spans="1:5" s="289" customFormat="1" x14ac:dyDescent="0.2">
      <c r="A434" s="42"/>
      <c r="B434" s="576"/>
      <c r="C434" s="576">
        <v>413</v>
      </c>
      <c r="D434" s="576" t="s">
        <v>351</v>
      </c>
      <c r="E434" s="585">
        <v>2</v>
      </c>
    </row>
    <row r="435" spans="1:5" s="289" customFormat="1" x14ac:dyDescent="0.2">
      <c r="A435" s="42"/>
      <c r="B435" s="576"/>
      <c r="C435" s="576">
        <v>415</v>
      </c>
      <c r="D435" s="576" t="s">
        <v>1708</v>
      </c>
      <c r="E435" s="585">
        <v>2</v>
      </c>
    </row>
    <row r="436" spans="1:5" s="289" customFormat="1" x14ac:dyDescent="0.2">
      <c r="A436" s="42"/>
      <c r="B436" s="576"/>
      <c r="C436" s="576">
        <v>416</v>
      </c>
      <c r="D436" s="576" t="s">
        <v>379</v>
      </c>
      <c r="E436" s="585">
        <v>2</v>
      </c>
    </row>
    <row r="437" spans="1:5" s="289" customFormat="1" x14ac:dyDescent="0.2">
      <c r="A437" s="42"/>
      <c r="B437" s="576"/>
      <c r="C437" s="576">
        <v>417</v>
      </c>
      <c r="D437" s="576" t="s">
        <v>380</v>
      </c>
      <c r="E437" s="585">
        <v>2</v>
      </c>
    </row>
    <row r="438" spans="1:5" s="289" customFormat="1" x14ac:dyDescent="0.2">
      <c r="A438" s="42"/>
      <c r="B438" s="576"/>
      <c r="C438" s="576">
        <v>418</v>
      </c>
      <c r="D438" s="576" t="s">
        <v>381</v>
      </c>
      <c r="E438" s="585">
        <v>2</v>
      </c>
    </row>
    <row r="439" spans="1:5" s="289" customFormat="1" x14ac:dyDescent="0.2">
      <c r="A439" s="42"/>
      <c r="B439" s="576"/>
      <c r="C439" s="576">
        <v>425</v>
      </c>
      <c r="D439" s="576" t="s">
        <v>832</v>
      </c>
      <c r="E439" s="585">
        <v>2</v>
      </c>
    </row>
    <row r="440" spans="1:5" x14ac:dyDescent="0.2">
      <c r="A440" s="578" t="s">
        <v>342</v>
      </c>
      <c r="B440" s="17" t="s">
        <v>343</v>
      </c>
      <c r="C440" s="17"/>
      <c r="D440" s="2"/>
      <c r="E440" s="588"/>
    </row>
    <row r="441" spans="1:5" x14ac:dyDescent="0.2">
      <c r="A441" s="43"/>
      <c r="B441" s="3">
        <v>646</v>
      </c>
      <c r="C441" s="3636" t="s">
        <v>343</v>
      </c>
      <c r="D441" s="3636"/>
      <c r="E441" s="586"/>
    </row>
    <row r="442" spans="1:5" s="289" customFormat="1" ht="24" x14ac:dyDescent="0.2">
      <c r="A442" s="42"/>
      <c r="B442" s="576"/>
      <c r="C442" s="576">
        <v>424</v>
      </c>
      <c r="D442" s="92" t="s">
        <v>343</v>
      </c>
      <c r="E442" s="585"/>
    </row>
    <row r="443" spans="1:5" x14ac:dyDescent="0.2">
      <c r="A443" s="578" t="s">
        <v>382</v>
      </c>
      <c r="B443" s="17" t="s">
        <v>383</v>
      </c>
      <c r="C443" s="17"/>
      <c r="D443" s="2"/>
      <c r="E443" s="588"/>
    </row>
    <row r="444" spans="1:5" x14ac:dyDescent="0.2">
      <c r="A444" s="43"/>
      <c r="B444" s="7">
        <v>602</v>
      </c>
      <c r="C444" s="18" t="s">
        <v>384</v>
      </c>
      <c r="D444" s="689"/>
      <c r="E444" s="586"/>
    </row>
    <row r="445" spans="1:5" x14ac:dyDescent="0.2">
      <c r="A445" s="43"/>
      <c r="B445" s="577"/>
      <c r="C445" s="577">
        <v>401</v>
      </c>
      <c r="D445" s="577" t="s">
        <v>385</v>
      </c>
      <c r="E445" s="371">
        <v>2</v>
      </c>
    </row>
    <row r="446" spans="1:5" x14ac:dyDescent="0.2">
      <c r="A446" s="43"/>
      <c r="B446" s="577"/>
      <c r="C446" s="577">
        <v>402</v>
      </c>
      <c r="D446" s="577" t="s">
        <v>386</v>
      </c>
      <c r="E446" s="371">
        <v>2</v>
      </c>
    </row>
    <row r="447" spans="1:5" x14ac:dyDescent="0.2">
      <c r="A447" s="43"/>
      <c r="B447" s="577"/>
      <c r="C447" s="577">
        <v>403</v>
      </c>
      <c r="D447" s="577" t="s">
        <v>387</v>
      </c>
      <c r="E447" s="371">
        <v>2</v>
      </c>
    </row>
    <row r="448" spans="1:5" x14ac:dyDescent="0.2">
      <c r="A448" s="43"/>
      <c r="B448" s="577"/>
      <c r="C448" s="577">
        <v>419</v>
      </c>
      <c r="D448" s="577" t="s">
        <v>388</v>
      </c>
      <c r="E448" s="371">
        <v>2</v>
      </c>
    </row>
    <row r="449" spans="1:5" x14ac:dyDescent="0.2">
      <c r="A449" s="578" t="s">
        <v>389</v>
      </c>
      <c r="B449" s="1" t="s">
        <v>390</v>
      </c>
      <c r="C449" s="2"/>
      <c r="D449" s="2"/>
      <c r="E449" s="588"/>
    </row>
    <row r="450" spans="1:5" x14ac:dyDescent="0.2">
      <c r="A450" s="43"/>
      <c r="B450" s="3">
        <v>703</v>
      </c>
      <c r="C450" s="3636" t="s">
        <v>391</v>
      </c>
      <c r="D450" s="3636"/>
      <c r="E450" s="586"/>
    </row>
    <row r="451" spans="1:5" x14ac:dyDescent="0.2">
      <c r="A451" s="42"/>
      <c r="B451" s="577"/>
      <c r="C451" s="577">
        <v>801</v>
      </c>
      <c r="D451" s="577" t="s">
        <v>392</v>
      </c>
      <c r="E451" s="585">
        <v>2</v>
      </c>
    </row>
    <row r="452" spans="1:5" x14ac:dyDescent="0.2">
      <c r="A452" s="43"/>
      <c r="B452" s="3">
        <v>704</v>
      </c>
      <c r="C452" s="3636" t="s">
        <v>390</v>
      </c>
      <c r="D452" s="3636"/>
      <c r="E452" s="586"/>
    </row>
    <row r="453" spans="1:5" x14ac:dyDescent="0.2">
      <c r="A453" s="43"/>
      <c r="B453" s="577"/>
      <c r="C453" s="577">
        <v>802</v>
      </c>
      <c r="D453" s="39" t="s">
        <v>390</v>
      </c>
      <c r="E453" s="591"/>
    </row>
    <row r="454" spans="1:5" x14ac:dyDescent="0.2">
      <c r="A454" s="578" t="s">
        <v>786</v>
      </c>
      <c r="B454" s="1" t="s">
        <v>785</v>
      </c>
      <c r="C454" s="2"/>
      <c r="D454" s="2"/>
      <c r="E454" s="588"/>
    </row>
    <row r="455" spans="1:5" x14ac:dyDescent="0.2">
      <c r="A455" s="43"/>
      <c r="B455" s="3">
        <v>714</v>
      </c>
      <c r="C455" s="3636" t="s">
        <v>787</v>
      </c>
      <c r="D455" s="3636"/>
      <c r="E455" s="586"/>
    </row>
    <row r="456" spans="1:5" s="289" customFormat="1" x14ac:dyDescent="0.2">
      <c r="A456" s="9"/>
      <c r="B456" s="576"/>
      <c r="C456" s="576">
        <v>819</v>
      </c>
      <c r="D456" s="92" t="s">
        <v>787</v>
      </c>
      <c r="E456" s="92"/>
    </row>
    <row r="457" spans="1:5" x14ac:dyDescent="0.2">
      <c r="A457" s="578" t="s">
        <v>393</v>
      </c>
      <c r="B457" s="1" t="s">
        <v>394</v>
      </c>
      <c r="C457" s="2"/>
      <c r="D457" s="2"/>
      <c r="E457" s="588"/>
    </row>
    <row r="458" spans="1:5" x14ac:dyDescent="0.2">
      <c r="A458" s="43"/>
      <c r="B458" s="3">
        <v>705</v>
      </c>
      <c r="C458" s="3636" t="s">
        <v>395</v>
      </c>
      <c r="D458" s="3636"/>
      <c r="E458" s="586"/>
    </row>
    <row r="459" spans="1:5" s="289" customFormat="1" x14ac:dyDescent="0.2">
      <c r="A459" s="42"/>
      <c r="B459" s="576"/>
      <c r="C459" s="576">
        <v>822</v>
      </c>
      <c r="D459" s="576" t="s">
        <v>2315</v>
      </c>
      <c r="E459" s="585">
        <v>2</v>
      </c>
    </row>
    <row r="460" spans="1:5" x14ac:dyDescent="0.2">
      <c r="A460" s="43"/>
      <c r="B460" s="577"/>
      <c r="C460" s="577">
        <v>803</v>
      </c>
      <c r="D460" s="39" t="s">
        <v>395</v>
      </c>
      <c r="E460" s="591"/>
    </row>
    <row r="461" spans="1:5" x14ac:dyDescent="0.2">
      <c r="A461" s="578" t="s">
        <v>396</v>
      </c>
      <c r="B461" s="1" t="s">
        <v>397</v>
      </c>
      <c r="C461" s="2"/>
      <c r="D461" s="2"/>
      <c r="E461" s="588"/>
    </row>
    <row r="462" spans="1:5" x14ac:dyDescent="0.2">
      <c r="A462" s="43"/>
      <c r="B462" s="3">
        <v>743</v>
      </c>
      <c r="C462" s="3636" t="s">
        <v>398</v>
      </c>
      <c r="D462" s="3636"/>
      <c r="E462" s="586"/>
    </row>
    <row r="463" spans="1:5" x14ac:dyDescent="0.2">
      <c r="A463" s="42"/>
      <c r="B463" s="577"/>
      <c r="C463" s="577">
        <v>615</v>
      </c>
      <c r="D463" s="577" t="s">
        <v>298</v>
      </c>
      <c r="E463" s="585">
        <v>2</v>
      </c>
    </row>
    <row r="464" spans="1:5" x14ac:dyDescent="0.2">
      <c r="A464" s="42"/>
      <c r="B464" s="577"/>
      <c r="C464" s="577">
        <v>601</v>
      </c>
      <c r="D464" s="577" t="s">
        <v>399</v>
      </c>
      <c r="E464" s="585">
        <v>2</v>
      </c>
    </row>
    <row r="465" spans="1:7" ht="24" x14ac:dyDescent="0.2">
      <c r="A465" s="42"/>
      <c r="B465" s="577"/>
      <c r="C465" s="577">
        <v>603</v>
      </c>
      <c r="D465" s="577" t="s">
        <v>400</v>
      </c>
      <c r="E465" s="585">
        <v>2</v>
      </c>
    </row>
    <row r="466" spans="1:7" x14ac:dyDescent="0.2">
      <c r="A466" s="42"/>
      <c r="B466" s="577"/>
      <c r="C466" s="577">
        <v>604</v>
      </c>
      <c r="D466" s="577" t="s">
        <v>401</v>
      </c>
      <c r="E466" s="585">
        <v>2</v>
      </c>
    </row>
    <row r="467" spans="1:7" x14ac:dyDescent="0.2">
      <c r="A467" s="42"/>
      <c r="B467" s="577"/>
      <c r="C467" s="577">
        <v>606</v>
      </c>
      <c r="D467" s="75" t="s">
        <v>2092</v>
      </c>
      <c r="E467" s="585">
        <v>2</v>
      </c>
    </row>
    <row r="468" spans="1:7" x14ac:dyDescent="0.2">
      <c r="A468" s="42"/>
      <c r="B468" s="577"/>
      <c r="C468" s="39">
        <v>607</v>
      </c>
      <c r="D468" s="39" t="s">
        <v>1963</v>
      </c>
      <c r="E468" s="585"/>
    </row>
    <row r="469" spans="1:7" x14ac:dyDescent="0.2">
      <c r="A469" s="42"/>
      <c r="B469" s="2623"/>
      <c r="C469" s="2623">
        <v>608</v>
      </c>
      <c r="D469" s="2623" t="s">
        <v>7926</v>
      </c>
      <c r="E469" s="585">
        <v>2</v>
      </c>
      <c r="F469" s="579"/>
    </row>
    <row r="470" spans="1:7" ht="25.9" customHeight="1" x14ac:dyDescent="0.2">
      <c r="A470" s="578" t="s">
        <v>402</v>
      </c>
      <c r="B470" s="3634" t="s">
        <v>403</v>
      </c>
      <c r="C470" s="3681"/>
      <c r="D470" s="3681"/>
      <c r="E470" s="589"/>
    </row>
    <row r="471" spans="1:7" ht="12.75" customHeight="1" x14ac:dyDescent="0.2">
      <c r="A471" s="43"/>
      <c r="B471" s="3">
        <v>702</v>
      </c>
      <c r="C471" s="3640" t="s">
        <v>5333</v>
      </c>
      <c r="D471" s="3641"/>
      <c r="E471" s="586"/>
      <c r="F471" s="995"/>
    </row>
    <row r="472" spans="1:7" x14ac:dyDescent="0.2">
      <c r="A472" s="43"/>
      <c r="B472" s="577"/>
      <c r="C472" s="577">
        <v>650</v>
      </c>
      <c r="D472" s="576" t="s">
        <v>1129</v>
      </c>
      <c r="E472" s="585">
        <v>2</v>
      </c>
    </row>
    <row r="473" spans="1:7" x14ac:dyDescent="0.2">
      <c r="A473" s="42"/>
      <c r="B473" s="577"/>
      <c r="C473" s="577">
        <v>651</v>
      </c>
      <c r="D473" s="576" t="s">
        <v>1130</v>
      </c>
      <c r="E473" s="585">
        <v>2</v>
      </c>
    </row>
    <row r="474" spans="1:7" x14ac:dyDescent="0.2">
      <c r="A474" s="43"/>
      <c r="B474" s="577"/>
      <c r="C474" s="577">
        <v>652</v>
      </c>
      <c r="D474" s="576" t="s">
        <v>1131</v>
      </c>
      <c r="E474" s="585">
        <v>2</v>
      </c>
    </row>
    <row r="475" spans="1:7" s="289" customFormat="1" x14ac:dyDescent="0.2">
      <c r="A475" s="9"/>
      <c r="B475" s="576"/>
      <c r="C475" s="357">
        <v>653</v>
      </c>
      <c r="D475" s="357" t="s">
        <v>1132</v>
      </c>
      <c r="E475" s="47">
        <v>2</v>
      </c>
    </row>
    <row r="476" spans="1:7" s="289" customFormat="1" x14ac:dyDescent="0.2">
      <c r="A476" s="9"/>
      <c r="B476" s="576"/>
      <c r="C476" s="357">
        <v>654</v>
      </c>
      <c r="D476" s="357" t="s">
        <v>1133</v>
      </c>
      <c r="E476" s="47">
        <v>2</v>
      </c>
    </row>
    <row r="477" spans="1:7" s="289" customFormat="1" x14ac:dyDescent="0.2">
      <c r="A477" s="9"/>
      <c r="B477" s="576"/>
      <c r="C477" s="357">
        <v>655</v>
      </c>
      <c r="D477" s="357" t="s">
        <v>1134</v>
      </c>
      <c r="E477" s="47">
        <v>2</v>
      </c>
    </row>
    <row r="478" spans="1:7" s="289" customFormat="1" x14ac:dyDescent="0.2">
      <c r="A478" s="9"/>
      <c r="B478" s="576"/>
      <c r="C478" s="357">
        <v>656</v>
      </c>
      <c r="D478" s="357" t="s">
        <v>3705</v>
      </c>
      <c r="E478" s="47">
        <v>2</v>
      </c>
      <c r="F478" s="149"/>
      <c r="G478" s="149"/>
    </row>
    <row r="479" spans="1:7" ht="21" customHeight="1" x14ac:dyDescent="0.2">
      <c r="A479" s="578" t="s">
        <v>404</v>
      </c>
      <c r="B479" s="3634" t="s">
        <v>405</v>
      </c>
      <c r="C479" s="3634"/>
      <c r="D479" s="3634"/>
      <c r="E479" s="588"/>
    </row>
    <row r="480" spans="1:7" x14ac:dyDescent="0.2">
      <c r="A480" s="43"/>
      <c r="B480" s="3">
        <v>706</v>
      </c>
      <c r="C480" s="3646" t="s">
        <v>406</v>
      </c>
      <c r="D480" s="3646"/>
      <c r="E480" s="582"/>
    </row>
    <row r="481" spans="1:6" ht="24" x14ac:dyDescent="0.2">
      <c r="A481" s="43"/>
      <c r="B481" s="577"/>
      <c r="C481" s="577">
        <v>804</v>
      </c>
      <c r="D481" s="92" t="s">
        <v>406</v>
      </c>
      <c r="E481" s="590"/>
    </row>
    <row r="482" spans="1:6" x14ac:dyDescent="0.2">
      <c r="A482" s="578" t="s">
        <v>407</v>
      </c>
      <c r="B482" s="3634" t="s">
        <v>408</v>
      </c>
      <c r="C482" s="3634"/>
      <c r="D482" s="3634"/>
      <c r="E482" s="588"/>
    </row>
    <row r="483" spans="1:6" x14ac:dyDescent="0.2">
      <c r="A483" s="43"/>
      <c r="B483" s="3">
        <v>701</v>
      </c>
      <c r="C483" s="574" t="s">
        <v>409</v>
      </c>
      <c r="D483" s="689"/>
      <c r="E483" s="586"/>
    </row>
    <row r="484" spans="1:6" x14ac:dyDescent="0.2">
      <c r="A484" s="42"/>
      <c r="B484" s="577"/>
      <c r="C484" s="577">
        <v>808</v>
      </c>
      <c r="D484" s="576" t="s">
        <v>8</v>
      </c>
      <c r="E484" s="585">
        <v>1</v>
      </c>
    </row>
    <row r="485" spans="1:6" x14ac:dyDescent="0.2">
      <c r="A485" s="42"/>
      <c r="B485" s="577"/>
      <c r="C485" s="577">
        <v>809</v>
      </c>
      <c r="D485" s="577" t="s">
        <v>410</v>
      </c>
      <c r="E485" s="585">
        <v>2</v>
      </c>
    </row>
    <row r="486" spans="1:6" x14ac:dyDescent="0.2">
      <c r="A486" s="42"/>
      <c r="B486" s="577"/>
      <c r="C486" s="577">
        <v>810</v>
      </c>
      <c r="D486" s="577" t="s">
        <v>411</v>
      </c>
      <c r="E486" s="585">
        <v>2</v>
      </c>
    </row>
    <row r="487" spans="1:6" x14ac:dyDescent="0.2">
      <c r="A487" s="42"/>
      <c r="B487" s="577"/>
      <c r="C487" s="576">
        <v>812</v>
      </c>
      <c r="D487" s="576" t="s">
        <v>1709</v>
      </c>
      <c r="E487" s="585">
        <v>9</v>
      </c>
    </row>
    <row r="488" spans="1:6" s="289" customFormat="1" x14ac:dyDescent="0.2">
      <c r="A488" s="42"/>
      <c r="B488" s="576"/>
      <c r="C488" s="576">
        <v>823</v>
      </c>
      <c r="D488" s="576" t="s">
        <v>4516</v>
      </c>
      <c r="E488" s="585">
        <v>2</v>
      </c>
      <c r="F488" s="358"/>
    </row>
    <row r="489" spans="1:6" s="289" customFormat="1" x14ac:dyDescent="0.2">
      <c r="A489" s="42"/>
      <c r="B489" s="1174"/>
      <c r="C489" s="1174">
        <v>824</v>
      </c>
      <c r="D489" s="1174" t="s">
        <v>5880</v>
      </c>
      <c r="E489" s="585">
        <v>2</v>
      </c>
      <c r="F489" s="356"/>
    </row>
    <row r="490" spans="1:6" x14ac:dyDescent="0.2">
      <c r="A490" s="42"/>
      <c r="B490" s="1858"/>
      <c r="C490" s="1860">
        <v>825</v>
      </c>
      <c r="D490" s="53" t="s">
        <v>409</v>
      </c>
      <c r="E490" s="585">
        <v>1</v>
      </c>
      <c r="F490" s="579"/>
    </row>
    <row r="491" spans="1:6" x14ac:dyDescent="0.2">
      <c r="A491" s="42"/>
      <c r="B491" s="577"/>
      <c r="C491" s="577">
        <v>308</v>
      </c>
      <c r="D491" s="577" t="s">
        <v>412</v>
      </c>
      <c r="E491" s="585">
        <v>1</v>
      </c>
    </row>
    <row r="492" spans="1:6" x14ac:dyDescent="0.2">
      <c r="A492" s="42"/>
      <c r="B492" s="577"/>
      <c r="C492" s="577">
        <v>310</v>
      </c>
      <c r="D492" s="988" t="s">
        <v>413</v>
      </c>
      <c r="E492" s="585">
        <v>1</v>
      </c>
    </row>
    <row r="493" spans="1:6" x14ac:dyDescent="0.2">
      <c r="A493" s="42"/>
      <c r="B493" s="577"/>
      <c r="C493" s="577">
        <v>550</v>
      </c>
      <c r="D493" s="988" t="s">
        <v>414</v>
      </c>
      <c r="E493" s="585">
        <v>2</v>
      </c>
    </row>
    <row r="494" spans="1:6" x14ac:dyDescent="0.2">
      <c r="A494" s="42"/>
      <c r="B494" s="577"/>
      <c r="C494" s="577">
        <v>551</v>
      </c>
      <c r="D494" s="1012" t="s">
        <v>5334</v>
      </c>
      <c r="E494" s="585">
        <v>2</v>
      </c>
      <c r="F494" s="995"/>
    </row>
    <row r="495" spans="1:6" x14ac:dyDescent="0.2">
      <c r="A495" s="42"/>
      <c r="B495" s="577"/>
      <c r="C495" s="577">
        <v>552</v>
      </c>
      <c r="D495" s="1012" t="s">
        <v>415</v>
      </c>
      <c r="E495" s="585">
        <v>2</v>
      </c>
    </row>
    <row r="496" spans="1:6" ht="12.75" customHeight="1" x14ac:dyDescent="0.2">
      <c r="A496" s="42"/>
      <c r="B496" s="577"/>
      <c r="C496" s="577">
        <v>553</v>
      </c>
      <c r="D496" s="1012" t="s">
        <v>5335</v>
      </c>
      <c r="E496" s="585">
        <v>2</v>
      </c>
      <c r="F496" s="995"/>
    </row>
    <row r="497" spans="1:5" x14ac:dyDescent="0.2">
      <c r="A497" s="42"/>
      <c r="B497" s="577"/>
      <c r="C497" s="577">
        <v>554</v>
      </c>
      <c r="D497" s="577" t="s">
        <v>416</v>
      </c>
      <c r="E497" s="585">
        <v>2</v>
      </c>
    </row>
    <row r="498" spans="1:5" x14ac:dyDescent="0.2">
      <c r="A498" s="42"/>
      <c r="B498" s="577"/>
      <c r="C498" s="577">
        <v>555</v>
      </c>
      <c r="D498" s="577" t="s">
        <v>417</v>
      </c>
      <c r="E498" s="585">
        <v>2</v>
      </c>
    </row>
    <row r="499" spans="1:5" ht="24" x14ac:dyDescent="0.2">
      <c r="A499" s="42"/>
      <c r="B499" s="577"/>
      <c r="C499" s="577">
        <v>556</v>
      </c>
      <c r="D499" s="577" t="s">
        <v>418</v>
      </c>
      <c r="E499" s="585">
        <v>2</v>
      </c>
    </row>
    <row r="500" spans="1:5" x14ac:dyDescent="0.2">
      <c r="A500" s="42"/>
      <c r="B500" s="577"/>
      <c r="C500" s="577">
        <v>557</v>
      </c>
      <c r="D500" s="577" t="s">
        <v>419</v>
      </c>
      <c r="E500" s="585">
        <v>2</v>
      </c>
    </row>
    <row r="501" spans="1:5" x14ac:dyDescent="0.2">
      <c r="A501" s="42"/>
      <c r="B501" s="577"/>
      <c r="C501" s="577">
        <v>558</v>
      </c>
      <c r="D501" s="577" t="s">
        <v>420</v>
      </c>
      <c r="E501" s="585">
        <v>2</v>
      </c>
    </row>
    <row r="502" spans="1:5" x14ac:dyDescent="0.2">
      <c r="A502" s="43"/>
      <c r="B502" s="3">
        <v>707</v>
      </c>
      <c r="C502" s="3646" t="s">
        <v>408</v>
      </c>
      <c r="D502" s="3646"/>
      <c r="E502" s="582"/>
    </row>
    <row r="503" spans="1:5" x14ac:dyDescent="0.2">
      <c r="A503" s="43"/>
      <c r="B503" s="577"/>
      <c r="C503" s="577">
        <v>805</v>
      </c>
      <c r="D503" s="39" t="s">
        <v>408</v>
      </c>
      <c r="E503" s="591"/>
    </row>
    <row r="504" spans="1:5" s="304" customFormat="1" ht="12" x14ac:dyDescent="0.2">
      <c r="A504" s="578" t="s">
        <v>789</v>
      </c>
      <c r="B504" s="3634" t="s">
        <v>788</v>
      </c>
      <c r="C504" s="3634"/>
      <c r="D504" s="3634"/>
      <c r="E504" s="303"/>
    </row>
    <row r="505" spans="1:5" s="304" customFormat="1" ht="12" x14ac:dyDescent="0.2">
      <c r="A505" s="576"/>
      <c r="B505" s="3">
        <v>708</v>
      </c>
      <c r="C505" s="3646" t="s">
        <v>788</v>
      </c>
      <c r="D505" s="3646"/>
      <c r="E505" s="303"/>
    </row>
    <row r="506" spans="1:5" s="358" customFormat="1" ht="12" x14ac:dyDescent="0.2">
      <c r="A506" s="10"/>
      <c r="B506" s="576"/>
      <c r="C506" s="576">
        <v>811</v>
      </c>
      <c r="D506" s="92" t="s">
        <v>788</v>
      </c>
      <c r="E506" s="295"/>
    </row>
    <row r="507" spans="1:5" s="358" customFormat="1" ht="12" x14ac:dyDescent="0.2">
      <c r="A507" s="3680"/>
      <c r="B507" s="3680"/>
      <c r="C507" s="3680"/>
      <c r="D507" s="3680"/>
      <c r="E507" s="295"/>
    </row>
    <row r="508" spans="1:5" s="304" customFormat="1" ht="12" x14ac:dyDescent="0.2">
      <c r="A508" s="578" t="s">
        <v>791</v>
      </c>
      <c r="B508" s="3634" t="s">
        <v>790</v>
      </c>
      <c r="C508" s="3634"/>
      <c r="D508" s="3634"/>
      <c r="E508" s="303"/>
    </row>
    <row r="509" spans="1:5" s="304" customFormat="1" ht="12" x14ac:dyDescent="0.2">
      <c r="A509" s="576"/>
      <c r="B509" s="3">
        <v>709</v>
      </c>
      <c r="C509" s="3646" t="s">
        <v>790</v>
      </c>
      <c r="D509" s="3646"/>
      <c r="E509" s="303"/>
    </row>
    <row r="510" spans="1:5" s="358" customFormat="1" ht="12" x14ac:dyDescent="0.2">
      <c r="A510" s="10"/>
      <c r="B510" s="576"/>
      <c r="C510" s="576">
        <v>814</v>
      </c>
      <c r="D510" s="92" t="s">
        <v>790</v>
      </c>
      <c r="E510" s="295"/>
    </row>
    <row r="511" spans="1:5" s="358" customFormat="1" ht="12" x14ac:dyDescent="0.2">
      <c r="A511" s="3680"/>
      <c r="B511" s="3680"/>
      <c r="C511" s="3680"/>
      <c r="D511" s="3680"/>
      <c r="E511" s="295"/>
    </row>
    <row r="512" spans="1:5" s="304" customFormat="1" ht="12" x14ac:dyDescent="0.2">
      <c r="A512" s="578" t="s">
        <v>793</v>
      </c>
      <c r="B512" s="3634" t="s">
        <v>792</v>
      </c>
      <c r="C512" s="3634"/>
      <c r="D512" s="3634"/>
      <c r="E512" s="303"/>
    </row>
    <row r="513" spans="1:5" s="304" customFormat="1" ht="12" x14ac:dyDescent="0.2">
      <c r="A513" s="576"/>
      <c r="B513" s="3">
        <v>710</v>
      </c>
      <c r="C513" s="3646" t="s">
        <v>792</v>
      </c>
      <c r="D513" s="3646"/>
      <c r="E513" s="303"/>
    </row>
    <row r="514" spans="1:5" s="358" customFormat="1" ht="12" x14ac:dyDescent="0.2">
      <c r="A514" s="10"/>
      <c r="B514" s="576"/>
      <c r="C514" s="576">
        <v>815</v>
      </c>
      <c r="D514" s="92" t="s">
        <v>792</v>
      </c>
      <c r="E514" s="295"/>
    </row>
    <row r="515" spans="1:5" s="358" customFormat="1" ht="12" x14ac:dyDescent="0.2">
      <c r="A515" s="3680"/>
      <c r="B515" s="3680"/>
      <c r="C515" s="3680"/>
      <c r="D515" s="3680"/>
      <c r="E515" s="295"/>
    </row>
    <row r="516" spans="1:5" s="304" customFormat="1" ht="12" x14ac:dyDescent="0.2">
      <c r="A516" s="578" t="s">
        <v>795</v>
      </c>
      <c r="B516" s="3634" t="s">
        <v>794</v>
      </c>
      <c r="C516" s="3634"/>
      <c r="D516" s="3634"/>
      <c r="E516" s="303"/>
    </row>
    <row r="517" spans="1:5" s="304" customFormat="1" ht="12" x14ac:dyDescent="0.2">
      <c r="A517" s="576"/>
      <c r="B517" s="3">
        <v>711</v>
      </c>
      <c r="C517" s="3646" t="s">
        <v>794</v>
      </c>
      <c r="D517" s="3646"/>
      <c r="E517" s="303"/>
    </row>
    <row r="518" spans="1:5" s="358" customFormat="1" ht="12" x14ac:dyDescent="0.2">
      <c r="A518" s="10"/>
      <c r="B518" s="576"/>
      <c r="C518" s="576">
        <v>816</v>
      </c>
      <c r="D518" s="92" t="s">
        <v>794</v>
      </c>
      <c r="E518" s="295"/>
    </row>
    <row r="519" spans="1:5" s="358" customFormat="1" ht="12" x14ac:dyDescent="0.2">
      <c r="A519" s="3680"/>
      <c r="B519" s="3680"/>
      <c r="C519" s="3680"/>
      <c r="D519" s="3680"/>
      <c r="E519" s="295"/>
    </row>
    <row r="520" spans="1:5" s="304" customFormat="1" ht="12" x14ac:dyDescent="0.2">
      <c r="A520" s="578" t="s">
        <v>796</v>
      </c>
      <c r="B520" s="3634" t="s">
        <v>797</v>
      </c>
      <c r="C520" s="3634"/>
      <c r="D520" s="3634"/>
      <c r="E520" s="303"/>
    </row>
    <row r="521" spans="1:5" s="304" customFormat="1" ht="12" x14ac:dyDescent="0.2">
      <c r="A521" s="576"/>
      <c r="B521" s="3">
        <v>712</v>
      </c>
      <c r="C521" s="3646" t="s">
        <v>797</v>
      </c>
      <c r="D521" s="3646"/>
      <c r="E521" s="303"/>
    </row>
    <row r="522" spans="1:5" s="358" customFormat="1" ht="12" x14ac:dyDescent="0.2">
      <c r="A522" s="10"/>
      <c r="B522" s="576"/>
      <c r="C522" s="576">
        <v>817</v>
      </c>
      <c r="D522" s="92" t="s">
        <v>797</v>
      </c>
      <c r="E522" s="295"/>
    </row>
    <row r="523" spans="1:5" s="358" customFormat="1" ht="12" x14ac:dyDescent="0.2">
      <c r="A523" s="3680"/>
      <c r="B523" s="3680"/>
      <c r="C523" s="3680"/>
      <c r="D523" s="3680"/>
      <c r="E523" s="295"/>
    </row>
    <row r="524" spans="1:5" s="304" customFormat="1" ht="12" x14ac:dyDescent="0.2">
      <c r="A524" s="578" t="s">
        <v>421</v>
      </c>
      <c r="B524" s="3634" t="s">
        <v>422</v>
      </c>
      <c r="C524" s="3634"/>
      <c r="D524" s="3634"/>
      <c r="E524" s="303"/>
    </row>
    <row r="525" spans="1:5" s="304" customFormat="1" ht="12" x14ac:dyDescent="0.2">
      <c r="A525" s="576"/>
      <c r="B525" s="3">
        <v>713</v>
      </c>
      <c r="C525" s="3646" t="s">
        <v>422</v>
      </c>
      <c r="D525" s="3646"/>
      <c r="E525" s="303"/>
    </row>
    <row r="526" spans="1:5" s="358" customFormat="1" ht="12" x14ac:dyDescent="0.2">
      <c r="A526" s="10"/>
      <c r="B526" s="576"/>
      <c r="C526" s="576">
        <v>818</v>
      </c>
      <c r="D526" s="92" t="s">
        <v>422</v>
      </c>
      <c r="E526" s="295"/>
    </row>
  </sheetData>
  <mergeCells count="104">
    <mergeCell ref="B512:D512"/>
    <mergeCell ref="C513:D513"/>
    <mergeCell ref="B524:D524"/>
    <mergeCell ref="C525:D525"/>
    <mergeCell ref="B516:D516"/>
    <mergeCell ref="C517:D517"/>
    <mergeCell ref="A519:D519"/>
    <mergeCell ref="B520:D520"/>
    <mergeCell ref="C521:D521"/>
    <mergeCell ref="A523:D523"/>
    <mergeCell ref="A515:D515"/>
    <mergeCell ref="A507:D507"/>
    <mergeCell ref="B508:D508"/>
    <mergeCell ref="C509:D509"/>
    <mergeCell ref="A511:D511"/>
    <mergeCell ref="C452:D452"/>
    <mergeCell ref="C455:D455"/>
    <mergeCell ref="C458:D458"/>
    <mergeCell ref="C462:D462"/>
    <mergeCell ref="B470:D470"/>
    <mergeCell ref="C471:D471"/>
    <mergeCell ref="C480:D480"/>
    <mergeCell ref="B482:D482"/>
    <mergeCell ref="C502:D502"/>
    <mergeCell ref="B504:D504"/>
    <mergeCell ref="C505:D505"/>
    <mergeCell ref="B479:D479"/>
    <mergeCell ref="C401:D401"/>
    <mergeCell ref="C403:D403"/>
    <mergeCell ref="C405:D405"/>
    <mergeCell ref="C441:D441"/>
    <mergeCell ref="C450:D450"/>
    <mergeCell ref="C411:D411"/>
    <mergeCell ref="C407:D407"/>
    <mergeCell ref="C409:D409"/>
    <mergeCell ref="C414:D414"/>
    <mergeCell ref="C416:D416"/>
    <mergeCell ref="C418:D418"/>
    <mergeCell ref="B364:D364"/>
    <mergeCell ref="C324:D324"/>
    <mergeCell ref="C326:D326"/>
    <mergeCell ref="C328:D328"/>
    <mergeCell ref="C362:D362"/>
    <mergeCell ref="C357:D357"/>
    <mergeCell ref="C359:D359"/>
    <mergeCell ref="C365:D365"/>
    <mergeCell ref="C396:D396"/>
    <mergeCell ref="C369:D369"/>
    <mergeCell ref="C371:D371"/>
    <mergeCell ref="B373:D373"/>
    <mergeCell ref="C374:D374"/>
    <mergeCell ref="C376:D376"/>
    <mergeCell ref="C378:D378"/>
    <mergeCell ref="C380:D380"/>
    <mergeCell ref="C367:D367"/>
    <mergeCell ref="C382:D382"/>
    <mergeCell ref="C384:D384"/>
    <mergeCell ref="C386:D386"/>
    <mergeCell ref="C391:D391"/>
    <mergeCell ref="C330:D330"/>
    <mergeCell ref="B3:D3"/>
    <mergeCell ref="B4:D4"/>
    <mergeCell ref="C10:D10"/>
    <mergeCell ref="C12:D12"/>
    <mergeCell ref="C14:D14"/>
    <mergeCell ref="C72:D72"/>
    <mergeCell ref="C74:D74"/>
    <mergeCell ref="C183:D183"/>
    <mergeCell ref="C123:D123"/>
    <mergeCell ref="C125:D125"/>
    <mergeCell ref="C127:D127"/>
    <mergeCell ref="B137:D137"/>
    <mergeCell ref="C151:D151"/>
    <mergeCell ref="C85:D85"/>
    <mergeCell ref="C154:D154"/>
    <mergeCell ref="C162:D162"/>
    <mergeCell ref="C178:D178"/>
    <mergeCell ref="B182:D182"/>
    <mergeCell ref="C129:D129"/>
    <mergeCell ref="C131:D131"/>
    <mergeCell ref="C133:D133"/>
    <mergeCell ref="C135:D135"/>
    <mergeCell ref="C21:D21"/>
    <mergeCell ref="C23:D23"/>
    <mergeCell ref="C48:D48"/>
    <mergeCell ref="C69:D69"/>
    <mergeCell ref="C186:D186"/>
    <mergeCell ref="C189:D189"/>
    <mergeCell ref="C191:D191"/>
    <mergeCell ref="C196:D196"/>
    <mergeCell ref="C199:D199"/>
    <mergeCell ref="C351:D351"/>
    <mergeCell ref="C353:D353"/>
    <mergeCell ref="C227:D227"/>
    <mergeCell ref="C247:D247"/>
    <mergeCell ref="C251:D251"/>
    <mergeCell ref="C253:D253"/>
    <mergeCell ref="C265:D265"/>
    <mergeCell ref="C304:D304"/>
    <mergeCell ref="B332:D332"/>
    <mergeCell ref="C333:D333"/>
    <mergeCell ref="C337:D337"/>
    <mergeCell ref="C339:D339"/>
    <mergeCell ref="C306:D30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DAB36-309C-488E-B97C-C5C3CA5279EC}">
  <dimension ref="A1:J526"/>
  <sheetViews>
    <sheetView topLeftCell="A457" workbookViewId="0">
      <selection activeCell="K492" sqref="K492"/>
    </sheetView>
  </sheetViews>
  <sheetFormatPr defaultRowHeight="12.75" x14ac:dyDescent="0.2"/>
  <cols>
    <col min="1" max="1" width="7.7109375" customWidth="1"/>
    <col min="2" max="2" width="4.140625" customWidth="1"/>
    <col min="3" max="3" width="4.28515625" customWidth="1"/>
    <col min="4" max="4" width="65.140625" customWidth="1"/>
  </cols>
  <sheetData>
    <row r="1" spans="1:9" ht="18" x14ac:dyDescent="0.25">
      <c r="A1" s="1242" t="s">
        <v>2339</v>
      </c>
      <c r="B1" s="3138"/>
      <c r="C1" s="3138"/>
      <c r="E1" s="334"/>
      <c r="F1" s="334"/>
      <c r="G1" s="334"/>
      <c r="H1" s="334"/>
      <c r="I1" s="334"/>
    </row>
    <row r="2" spans="1:9" x14ac:dyDescent="0.2">
      <c r="A2" s="3139"/>
      <c r="B2" s="3140"/>
      <c r="C2" s="3140"/>
      <c r="D2" s="3141"/>
      <c r="E2" s="3142"/>
      <c r="F2" s="3142"/>
      <c r="G2" s="3142"/>
      <c r="H2" s="3142"/>
      <c r="I2" s="3142"/>
    </row>
    <row r="3" spans="1:9" ht="24" x14ac:dyDescent="0.2">
      <c r="A3" s="378" t="s">
        <v>352</v>
      </c>
      <c r="B3" s="3682" t="s">
        <v>353</v>
      </c>
      <c r="C3" s="3683"/>
      <c r="D3" s="3684"/>
      <c r="E3" s="3143" t="s">
        <v>2337</v>
      </c>
      <c r="F3" s="3143" t="s">
        <v>2337</v>
      </c>
      <c r="G3" s="3143" t="s">
        <v>2337</v>
      </c>
      <c r="H3" s="3143" t="s">
        <v>2337</v>
      </c>
      <c r="I3" s="3143" t="s">
        <v>2337</v>
      </c>
    </row>
    <row r="4" spans="1:9" x14ac:dyDescent="0.2">
      <c r="A4" s="111" t="s">
        <v>88</v>
      </c>
      <c r="B4" s="130" t="s">
        <v>89</v>
      </c>
      <c r="C4" s="103"/>
      <c r="D4" s="103"/>
      <c r="E4" s="3144"/>
      <c r="F4" s="3145"/>
      <c r="G4" s="3144"/>
      <c r="H4" s="3144"/>
      <c r="I4" s="3144"/>
    </row>
    <row r="5" spans="1:9" x14ac:dyDescent="0.2">
      <c r="A5" s="113"/>
      <c r="B5" s="3">
        <v>101</v>
      </c>
      <c r="C5" s="3129" t="s">
        <v>90</v>
      </c>
      <c r="D5" s="3129"/>
      <c r="E5" s="3146"/>
      <c r="F5" s="3147"/>
      <c r="G5" s="3147"/>
      <c r="H5" s="3147"/>
      <c r="I5" s="3147"/>
    </row>
    <row r="6" spans="1:9" x14ac:dyDescent="0.2">
      <c r="A6" s="113"/>
      <c r="B6" s="8"/>
      <c r="C6" s="3130">
        <v>300</v>
      </c>
      <c r="D6" s="3130" t="s">
        <v>423</v>
      </c>
      <c r="E6" s="3148">
        <v>0</v>
      </c>
      <c r="F6" s="3149"/>
      <c r="G6" s="3150"/>
      <c r="H6" s="3150"/>
      <c r="I6" s="3150"/>
    </row>
    <row r="7" spans="1:9" x14ac:dyDescent="0.2">
      <c r="A7" s="113"/>
      <c r="B7" s="8"/>
      <c r="C7" s="3125">
        <v>301</v>
      </c>
      <c r="D7" s="3125" t="s">
        <v>424</v>
      </c>
      <c r="E7" s="3151">
        <v>0</v>
      </c>
      <c r="F7" s="3149">
        <v>10</v>
      </c>
      <c r="G7" s="3150">
        <v>20</v>
      </c>
      <c r="H7" s="3150">
        <v>30</v>
      </c>
      <c r="I7" s="3150"/>
    </row>
    <row r="8" spans="1:9" x14ac:dyDescent="0.2">
      <c r="A8" s="117"/>
      <c r="B8" s="3125"/>
      <c r="C8" s="3125">
        <v>302</v>
      </c>
      <c r="D8" s="3125" t="s">
        <v>779</v>
      </c>
      <c r="E8" s="3151">
        <v>0</v>
      </c>
      <c r="F8" s="3149">
        <v>10</v>
      </c>
      <c r="G8" s="3150">
        <v>20</v>
      </c>
      <c r="H8" s="3150">
        <v>30</v>
      </c>
      <c r="I8" s="3150"/>
    </row>
    <row r="9" spans="1:9" x14ac:dyDescent="0.2">
      <c r="A9" s="113"/>
      <c r="B9" s="8"/>
      <c r="C9" s="3125">
        <v>303</v>
      </c>
      <c r="D9" s="3125" t="s">
        <v>780</v>
      </c>
      <c r="E9" s="3152">
        <v>0</v>
      </c>
      <c r="F9" s="3153" t="s">
        <v>2338</v>
      </c>
      <c r="G9" s="3150"/>
      <c r="H9" s="3150"/>
      <c r="I9" s="3150"/>
    </row>
    <row r="10" spans="1:9" x14ac:dyDescent="0.2">
      <c r="A10" s="113"/>
      <c r="B10" s="3">
        <v>102</v>
      </c>
      <c r="C10" s="3697" t="s">
        <v>93</v>
      </c>
      <c r="D10" s="3677"/>
      <c r="E10" s="3146"/>
      <c r="F10" s="3147"/>
      <c r="G10" s="3147"/>
      <c r="H10" s="3147"/>
      <c r="I10" s="3147"/>
    </row>
    <row r="11" spans="1:9" x14ac:dyDescent="0.2">
      <c r="A11" s="113"/>
      <c r="B11" s="8"/>
      <c r="C11" s="3125">
        <v>301</v>
      </c>
      <c r="D11" s="3125" t="s">
        <v>424</v>
      </c>
      <c r="E11" s="3151">
        <v>0</v>
      </c>
      <c r="F11" s="3149">
        <v>10</v>
      </c>
      <c r="G11" s="3150">
        <v>20</v>
      </c>
      <c r="H11" s="3150">
        <v>30</v>
      </c>
      <c r="I11" s="3150"/>
    </row>
    <row r="12" spans="1:9" x14ac:dyDescent="0.2">
      <c r="A12" s="113"/>
      <c r="B12" s="3">
        <v>103</v>
      </c>
      <c r="C12" s="3697" t="s">
        <v>94</v>
      </c>
      <c r="D12" s="3697"/>
      <c r="E12" s="3146"/>
      <c r="F12" s="3147"/>
      <c r="G12" s="3147"/>
      <c r="H12" s="3147"/>
      <c r="I12" s="3147"/>
    </row>
    <row r="13" spans="1:9" x14ac:dyDescent="0.2">
      <c r="A13" s="113"/>
      <c r="B13" s="8"/>
      <c r="C13" s="3125">
        <v>301</v>
      </c>
      <c r="D13" s="3125" t="s">
        <v>424</v>
      </c>
      <c r="E13" s="3151">
        <v>0</v>
      </c>
      <c r="F13" s="3149">
        <v>10</v>
      </c>
      <c r="G13" s="3150">
        <v>20</v>
      </c>
      <c r="H13" s="3150">
        <v>30</v>
      </c>
      <c r="I13" s="3150"/>
    </row>
    <row r="14" spans="1:9" x14ac:dyDescent="0.2">
      <c r="A14" s="113"/>
      <c r="B14" s="3">
        <v>104</v>
      </c>
      <c r="C14" s="3697" t="s">
        <v>95</v>
      </c>
      <c r="D14" s="3697"/>
      <c r="E14" s="3146"/>
      <c r="F14" s="3147"/>
      <c r="G14" s="3147"/>
      <c r="H14" s="3147"/>
      <c r="I14" s="3147"/>
    </row>
    <row r="15" spans="1:9" x14ac:dyDescent="0.2">
      <c r="A15" s="113"/>
      <c r="B15" s="8"/>
      <c r="C15" s="3125">
        <v>301</v>
      </c>
      <c r="D15" s="3125" t="s">
        <v>424</v>
      </c>
      <c r="E15" s="3151">
        <v>0</v>
      </c>
      <c r="F15" s="3149">
        <v>10</v>
      </c>
      <c r="G15" s="3150">
        <v>20</v>
      </c>
      <c r="H15" s="3150">
        <v>30</v>
      </c>
      <c r="I15" s="3150"/>
    </row>
    <row r="16" spans="1:9" x14ac:dyDescent="0.2">
      <c r="A16" s="117"/>
      <c r="B16" s="3125"/>
      <c r="C16" s="3125">
        <v>305</v>
      </c>
      <c r="D16" s="3125" t="s">
        <v>96</v>
      </c>
      <c r="E16" s="3151">
        <v>0</v>
      </c>
      <c r="F16" s="3149">
        <v>20</v>
      </c>
      <c r="G16" s="3150">
        <v>30</v>
      </c>
      <c r="H16" s="3150"/>
      <c r="I16" s="3150"/>
    </row>
    <row r="17" spans="1:9" x14ac:dyDescent="0.2">
      <c r="A17" s="117"/>
      <c r="B17" s="3125"/>
      <c r="C17" s="3125">
        <v>501</v>
      </c>
      <c r="D17" s="3125" t="s">
        <v>135</v>
      </c>
      <c r="E17" s="3151">
        <v>0</v>
      </c>
      <c r="F17" s="3206"/>
      <c r="G17" s="3207"/>
      <c r="H17" s="3150"/>
      <c r="I17" s="3150"/>
    </row>
    <row r="18" spans="1:9" x14ac:dyDescent="0.2">
      <c r="A18" s="117"/>
      <c r="B18" s="3125"/>
      <c r="C18" s="3125">
        <v>502</v>
      </c>
      <c r="D18" s="3125" t="s">
        <v>136</v>
      </c>
      <c r="E18" s="3151">
        <v>0</v>
      </c>
      <c r="F18" s="3206"/>
      <c r="G18" s="3208"/>
      <c r="H18" s="3150"/>
      <c r="I18" s="3150"/>
    </row>
    <row r="19" spans="1:9" x14ac:dyDescent="0.2">
      <c r="A19" s="117"/>
      <c r="B19" s="3125"/>
      <c r="C19" s="3125">
        <v>504</v>
      </c>
      <c r="D19" s="3125" t="s">
        <v>2087</v>
      </c>
      <c r="E19" s="3151">
        <v>0</v>
      </c>
      <c r="F19" s="3206"/>
      <c r="G19" s="3207"/>
      <c r="H19" s="3150"/>
      <c r="I19" s="3150"/>
    </row>
    <row r="20" spans="1:9" x14ac:dyDescent="0.2">
      <c r="A20" s="117"/>
      <c r="B20" s="3125"/>
      <c r="C20" s="3125">
        <v>505</v>
      </c>
      <c r="D20" s="3125" t="s">
        <v>2088</v>
      </c>
      <c r="E20" s="3151">
        <v>0</v>
      </c>
      <c r="F20" s="3206"/>
      <c r="G20" s="3208"/>
      <c r="H20" s="3150"/>
      <c r="I20" s="3150"/>
    </row>
    <row r="21" spans="1:9" x14ac:dyDescent="0.2">
      <c r="A21" s="113"/>
      <c r="B21" s="3">
        <v>105</v>
      </c>
      <c r="C21" s="3697" t="s">
        <v>97</v>
      </c>
      <c r="D21" s="3697"/>
      <c r="E21" s="3146"/>
      <c r="F21" s="3147"/>
      <c r="G21" s="3147"/>
      <c r="H21" s="3147"/>
      <c r="I21" s="3147"/>
    </row>
    <row r="22" spans="1:9" x14ac:dyDescent="0.2">
      <c r="A22" s="113"/>
      <c r="B22" s="8"/>
      <c r="C22" s="3125">
        <v>301</v>
      </c>
      <c r="D22" s="3125" t="s">
        <v>424</v>
      </c>
      <c r="E22" s="3151">
        <v>0</v>
      </c>
      <c r="F22" s="3149">
        <v>10</v>
      </c>
      <c r="G22" s="3150">
        <v>20</v>
      </c>
      <c r="H22" s="3150">
        <v>30</v>
      </c>
      <c r="I22" s="3150"/>
    </row>
    <row r="23" spans="1:9" x14ac:dyDescent="0.2">
      <c r="A23" s="113"/>
      <c r="B23" s="3">
        <v>106</v>
      </c>
      <c r="C23" s="3697" t="s">
        <v>98</v>
      </c>
      <c r="D23" s="3697"/>
      <c r="E23" s="3146"/>
      <c r="F23" s="3147"/>
      <c r="G23" s="3147"/>
      <c r="H23" s="3147"/>
      <c r="I23" s="3147"/>
    </row>
    <row r="24" spans="1:9" x14ac:dyDescent="0.2">
      <c r="A24" s="113"/>
      <c r="B24" s="8"/>
      <c r="C24" s="3125">
        <v>301</v>
      </c>
      <c r="D24" s="3125" t="s">
        <v>424</v>
      </c>
      <c r="E24" s="3151">
        <v>0</v>
      </c>
      <c r="F24" s="3149">
        <v>10</v>
      </c>
      <c r="G24" s="3150">
        <v>20</v>
      </c>
      <c r="H24" s="3150">
        <v>30</v>
      </c>
      <c r="I24" s="3150"/>
    </row>
    <row r="25" spans="1:9" x14ac:dyDescent="0.2">
      <c r="A25" s="117"/>
      <c r="B25" s="3125"/>
      <c r="C25" s="3125">
        <v>302</v>
      </c>
      <c r="D25" s="3125" t="s">
        <v>781</v>
      </c>
      <c r="E25" s="3151">
        <v>0</v>
      </c>
      <c r="F25" s="3149">
        <v>10</v>
      </c>
      <c r="G25" s="3150">
        <v>20</v>
      </c>
      <c r="H25" s="3150">
        <v>30</v>
      </c>
      <c r="I25" s="3150"/>
    </row>
    <row r="26" spans="1:9" x14ac:dyDescent="0.2">
      <c r="A26" s="117"/>
      <c r="B26" s="3125"/>
      <c r="C26" s="3125">
        <v>313</v>
      </c>
      <c r="D26" s="3125" t="s">
        <v>2109</v>
      </c>
      <c r="E26" s="3151">
        <v>0</v>
      </c>
      <c r="F26" s="3149">
        <v>20</v>
      </c>
      <c r="G26" s="3154"/>
      <c r="H26" s="3154"/>
      <c r="I26" s="3154"/>
    </row>
    <row r="27" spans="1:9" x14ac:dyDescent="0.2">
      <c r="A27" s="113"/>
      <c r="B27" s="3">
        <v>107</v>
      </c>
      <c r="C27" s="3129" t="s">
        <v>99</v>
      </c>
      <c r="D27" s="3120"/>
      <c r="E27" s="3146"/>
      <c r="F27" s="3147"/>
      <c r="G27" s="3147"/>
      <c r="H27" s="3147"/>
      <c r="I27" s="3147"/>
    </row>
    <row r="28" spans="1:9" x14ac:dyDescent="0.2">
      <c r="A28" s="113"/>
      <c r="B28" s="8"/>
      <c r="C28" s="3125">
        <v>301</v>
      </c>
      <c r="D28" s="3125" t="s">
        <v>424</v>
      </c>
      <c r="E28" s="3151">
        <v>0</v>
      </c>
      <c r="F28" s="3149">
        <v>10</v>
      </c>
      <c r="G28" s="3150">
        <v>20</v>
      </c>
      <c r="H28" s="3150">
        <v>30</v>
      </c>
      <c r="I28" s="3150"/>
    </row>
    <row r="29" spans="1:9" x14ac:dyDescent="0.2">
      <c r="A29" s="113"/>
      <c r="B29" s="8"/>
      <c r="C29" s="3125">
        <v>303</v>
      </c>
      <c r="D29" s="3125" t="s">
        <v>780</v>
      </c>
      <c r="E29" s="3152">
        <v>0</v>
      </c>
      <c r="F29" s="3153" t="s">
        <v>2338</v>
      </c>
      <c r="G29" s="3150"/>
      <c r="H29" s="3150"/>
      <c r="I29" s="3150"/>
    </row>
    <row r="30" spans="1:9" x14ac:dyDescent="0.2">
      <c r="A30" s="113"/>
      <c r="B30" s="3">
        <v>108</v>
      </c>
      <c r="C30" s="3129" t="s">
        <v>100</v>
      </c>
      <c r="D30" s="3120"/>
      <c r="E30" s="3146"/>
      <c r="F30" s="3147"/>
      <c r="G30" s="3147"/>
      <c r="H30" s="3147"/>
      <c r="I30" s="3147"/>
    </row>
    <row r="31" spans="1:9" x14ac:dyDescent="0.2">
      <c r="A31" s="113"/>
      <c r="B31" s="8"/>
      <c r="C31" s="3125">
        <v>301</v>
      </c>
      <c r="D31" s="3125" t="s">
        <v>424</v>
      </c>
      <c r="E31" s="3151">
        <v>0</v>
      </c>
      <c r="F31" s="3149">
        <v>10</v>
      </c>
      <c r="G31" s="3150">
        <v>20</v>
      </c>
      <c r="H31" s="3150">
        <v>30</v>
      </c>
      <c r="I31" s="3150"/>
    </row>
    <row r="32" spans="1:9" x14ac:dyDescent="0.2">
      <c r="A32" s="113"/>
      <c r="B32" s="3">
        <v>109</v>
      </c>
      <c r="C32" s="3129" t="s">
        <v>101</v>
      </c>
      <c r="D32" s="3120"/>
      <c r="E32" s="3146"/>
      <c r="F32" s="3147"/>
      <c r="G32" s="3147"/>
      <c r="H32" s="3147"/>
      <c r="I32" s="3147"/>
    </row>
    <row r="33" spans="1:9" x14ac:dyDescent="0.2">
      <c r="A33" s="113"/>
      <c r="B33" s="8"/>
      <c r="C33" s="3125">
        <v>301</v>
      </c>
      <c r="D33" s="3125" t="s">
        <v>424</v>
      </c>
      <c r="E33" s="3151">
        <v>0</v>
      </c>
      <c r="F33" s="3149">
        <v>10</v>
      </c>
      <c r="G33" s="3150">
        <v>20</v>
      </c>
      <c r="H33" s="3150">
        <v>30</v>
      </c>
      <c r="I33" s="3150"/>
    </row>
    <row r="34" spans="1:9" x14ac:dyDescent="0.2">
      <c r="A34" s="113"/>
      <c r="B34" s="3">
        <v>110</v>
      </c>
      <c r="C34" s="3129" t="s">
        <v>102</v>
      </c>
      <c r="D34" s="3120"/>
      <c r="E34" s="3146"/>
      <c r="F34" s="3147"/>
      <c r="G34" s="3147"/>
      <c r="H34" s="3147"/>
      <c r="I34" s="3147"/>
    </row>
    <row r="35" spans="1:9" x14ac:dyDescent="0.2">
      <c r="A35" s="113"/>
      <c r="B35" s="8"/>
      <c r="C35" s="3125">
        <v>301</v>
      </c>
      <c r="D35" s="3125" t="s">
        <v>424</v>
      </c>
      <c r="E35" s="3151">
        <v>0</v>
      </c>
      <c r="F35" s="3149">
        <v>10</v>
      </c>
      <c r="G35" s="3150">
        <v>20</v>
      </c>
      <c r="H35" s="3150">
        <v>30</v>
      </c>
      <c r="I35" s="3150"/>
    </row>
    <row r="36" spans="1:9" x14ac:dyDescent="0.2">
      <c r="A36" s="113"/>
      <c r="B36" s="3">
        <v>111</v>
      </c>
      <c r="C36" s="3129" t="s">
        <v>103</v>
      </c>
      <c r="D36" s="3120"/>
      <c r="E36" s="3146"/>
      <c r="F36" s="3147"/>
      <c r="G36" s="3147"/>
      <c r="H36" s="3147"/>
      <c r="I36" s="3147"/>
    </row>
    <row r="37" spans="1:9" x14ac:dyDescent="0.2">
      <c r="A37" s="113"/>
      <c r="B37" s="8"/>
      <c r="C37" s="3130">
        <v>301</v>
      </c>
      <c r="D37" s="3125" t="s">
        <v>424</v>
      </c>
      <c r="E37" s="3151">
        <v>0</v>
      </c>
      <c r="F37" s="3149">
        <v>10</v>
      </c>
      <c r="G37" s="3150">
        <v>20</v>
      </c>
      <c r="H37" s="3150">
        <v>30</v>
      </c>
      <c r="I37" s="3150"/>
    </row>
    <row r="38" spans="1:9" x14ac:dyDescent="0.2">
      <c r="A38" s="113"/>
      <c r="B38" s="3">
        <v>112</v>
      </c>
      <c r="C38" s="3129" t="s">
        <v>104</v>
      </c>
      <c r="D38" s="3120"/>
      <c r="E38" s="3146"/>
      <c r="F38" s="3147"/>
      <c r="G38" s="3147"/>
      <c r="H38" s="3147"/>
      <c r="I38" s="3147"/>
    </row>
    <row r="39" spans="1:9" x14ac:dyDescent="0.2">
      <c r="A39" s="113"/>
      <c r="B39" s="8"/>
      <c r="C39" s="3125">
        <v>301</v>
      </c>
      <c r="D39" s="3125" t="s">
        <v>424</v>
      </c>
      <c r="E39" s="3151">
        <v>0</v>
      </c>
      <c r="F39" s="3149">
        <v>10</v>
      </c>
      <c r="G39" s="3150">
        <v>20</v>
      </c>
      <c r="H39" s="3150">
        <v>30</v>
      </c>
      <c r="I39" s="3150"/>
    </row>
    <row r="40" spans="1:9" x14ac:dyDescent="0.2">
      <c r="A40" s="117"/>
      <c r="B40" s="3125"/>
      <c r="C40" s="3125">
        <v>302</v>
      </c>
      <c r="D40" s="3125" t="s">
        <v>781</v>
      </c>
      <c r="E40" s="3151">
        <v>0</v>
      </c>
      <c r="F40" s="3149">
        <v>10</v>
      </c>
      <c r="G40" s="3150">
        <v>20</v>
      </c>
      <c r="H40" s="3150">
        <v>30</v>
      </c>
      <c r="I40" s="3150"/>
    </row>
    <row r="41" spans="1:9" x14ac:dyDescent="0.2">
      <c r="A41" s="113"/>
      <c r="B41" s="8"/>
      <c r="C41" s="3125">
        <v>303</v>
      </c>
      <c r="D41" s="3125" t="s">
        <v>780</v>
      </c>
      <c r="E41" s="3152">
        <v>0</v>
      </c>
      <c r="F41" s="3153" t="s">
        <v>2338</v>
      </c>
      <c r="G41" s="3150"/>
      <c r="H41" s="3150"/>
      <c r="I41" s="3150"/>
    </row>
    <row r="42" spans="1:9" x14ac:dyDescent="0.2">
      <c r="A42" s="113"/>
      <c r="B42" s="3">
        <v>113</v>
      </c>
      <c r="C42" s="3129" t="s">
        <v>105</v>
      </c>
      <c r="D42" s="3120"/>
      <c r="E42" s="3146"/>
      <c r="F42" s="3147"/>
      <c r="G42" s="3147"/>
      <c r="H42" s="3147"/>
      <c r="I42" s="3147"/>
    </row>
    <row r="43" spans="1:9" x14ac:dyDescent="0.2">
      <c r="A43" s="113"/>
      <c r="B43" s="8"/>
      <c r="C43" s="3125">
        <v>301</v>
      </c>
      <c r="D43" s="3125" t="s">
        <v>424</v>
      </c>
      <c r="E43" s="3151">
        <v>0</v>
      </c>
      <c r="F43" s="3149">
        <v>10</v>
      </c>
      <c r="G43" s="3150">
        <v>20</v>
      </c>
      <c r="H43" s="3150">
        <v>30</v>
      </c>
      <c r="I43" s="3150"/>
    </row>
    <row r="44" spans="1:9" x14ac:dyDescent="0.2">
      <c r="A44" s="113"/>
      <c r="B44" s="3">
        <v>114</v>
      </c>
      <c r="C44" s="3129" t="s">
        <v>106</v>
      </c>
      <c r="D44" s="3120"/>
      <c r="E44" s="3146"/>
      <c r="F44" s="3147"/>
      <c r="G44" s="3147"/>
      <c r="H44" s="3147"/>
      <c r="I44" s="3147"/>
    </row>
    <row r="45" spans="1:9" x14ac:dyDescent="0.2">
      <c r="A45" s="113"/>
      <c r="B45" s="8"/>
      <c r="C45" s="3125">
        <v>301</v>
      </c>
      <c r="D45" s="3125" t="s">
        <v>424</v>
      </c>
      <c r="E45" s="3151">
        <v>0</v>
      </c>
      <c r="F45" s="3149">
        <v>10</v>
      </c>
      <c r="G45" s="3150">
        <v>20</v>
      </c>
      <c r="H45" s="3150">
        <v>30</v>
      </c>
      <c r="I45" s="3150"/>
    </row>
    <row r="46" spans="1:9" x14ac:dyDescent="0.2">
      <c r="A46" s="113"/>
      <c r="B46" s="3">
        <v>115</v>
      </c>
      <c r="C46" s="3129" t="s">
        <v>107</v>
      </c>
      <c r="D46" s="3120"/>
      <c r="E46" s="3146"/>
      <c r="F46" s="3147"/>
      <c r="G46" s="3147"/>
      <c r="H46" s="3147"/>
      <c r="I46" s="3147"/>
    </row>
    <row r="47" spans="1:9" x14ac:dyDescent="0.2">
      <c r="A47" s="113"/>
      <c r="B47" s="8"/>
      <c r="C47" s="3125">
        <v>301</v>
      </c>
      <c r="D47" s="3125" t="s">
        <v>424</v>
      </c>
      <c r="E47" s="3151">
        <v>0</v>
      </c>
      <c r="F47" s="3149">
        <v>10</v>
      </c>
      <c r="G47" s="3150">
        <v>20</v>
      </c>
      <c r="H47" s="3150">
        <v>30</v>
      </c>
      <c r="I47" s="3150"/>
    </row>
    <row r="48" spans="1:9" x14ac:dyDescent="0.2">
      <c r="A48" s="113"/>
      <c r="B48" s="3">
        <v>116</v>
      </c>
      <c r="C48" s="3697" t="s">
        <v>108</v>
      </c>
      <c r="D48" s="3700"/>
      <c r="E48" s="3146"/>
      <c r="F48" s="3147"/>
      <c r="G48" s="3147"/>
      <c r="H48" s="3147"/>
      <c r="I48" s="3147"/>
    </row>
    <row r="49" spans="1:9" x14ac:dyDescent="0.2">
      <c r="A49" s="113"/>
      <c r="B49" s="8"/>
      <c r="C49" s="3125">
        <v>301</v>
      </c>
      <c r="D49" s="3125" t="s">
        <v>424</v>
      </c>
      <c r="E49" s="3151">
        <v>0</v>
      </c>
      <c r="F49" s="3149">
        <v>10</v>
      </c>
      <c r="G49" s="3150">
        <v>20</v>
      </c>
      <c r="H49" s="3150">
        <v>30</v>
      </c>
      <c r="I49" s="3150"/>
    </row>
    <row r="50" spans="1:9" x14ac:dyDescent="0.2">
      <c r="A50" s="113"/>
      <c r="B50" s="3">
        <v>117</v>
      </c>
      <c r="C50" s="3129" t="s">
        <v>109</v>
      </c>
      <c r="D50" s="3120"/>
      <c r="E50" s="3146"/>
      <c r="F50" s="3147"/>
      <c r="G50" s="3147"/>
      <c r="H50" s="3147"/>
      <c r="I50" s="3147"/>
    </row>
    <row r="51" spans="1:9" x14ac:dyDescent="0.2">
      <c r="A51" s="113"/>
      <c r="B51" s="8"/>
      <c r="C51" s="3125">
        <v>301</v>
      </c>
      <c r="D51" s="3125" t="s">
        <v>424</v>
      </c>
      <c r="E51" s="3151">
        <v>0</v>
      </c>
      <c r="F51" s="3149">
        <v>10</v>
      </c>
      <c r="G51" s="3150">
        <v>20</v>
      </c>
      <c r="H51" s="3150">
        <v>30</v>
      </c>
      <c r="I51" s="3150"/>
    </row>
    <row r="52" spans="1:9" x14ac:dyDescent="0.2">
      <c r="A52" s="113"/>
      <c r="B52" s="8"/>
      <c r="C52" s="3125">
        <v>313</v>
      </c>
      <c r="D52" s="3125" t="s">
        <v>2109</v>
      </c>
      <c r="E52" s="3151">
        <v>0</v>
      </c>
      <c r="F52" s="3149">
        <v>20</v>
      </c>
      <c r="G52" s="3150">
        <v>30</v>
      </c>
      <c r="H52" s="3150"/>
      <c r="I52" s="3150"/>
    </row>
    <row r="53" spans="1:9" x14ac:dyDescent="0.2">
      <c r="A53" s="113"/>
      <c r="B53" s="3">
        <v>118</v>
      </c>
      <c r="C53" s="3129" t="s">
        <v>112</v>
      </c>
      <c r="D53" s="3120"/>
      <c r="E53" s="3146"/>
      <c r="F53" s="3147"/>
      <c r="G53" s="3147"/>
      <c r="H53" s="3147"/>
      <c r="I53" s="3147"/>
    </row>
    <row r="54" spans="1:9" x14ac:dyDescent="0.2">
      <c r="A54" s="113"/>
      <c r="B54" s="8"/>
      <c r="C54" s="3125">
        <v>301</v>
      </c>
      <c r="D54" s="3125" t="s">
        <v>424</v>
      </c>
      <c r="E54" s="3151">
        <v>0</v>
      </c>
      <c r="F54" s="3149">
        <v>10</v>
      </c>
      <c r="G54" s="3150">
        <v>20</v>
      </c>
      <c r="H54" s="3150">
        <v>30</v>
      </c>
      <c r="I54" s="3150"/>
    </row>
    <row r="55" spans="1:9" x14ac:dyDescent="0.2">
      <c r="A55" s="113"/>
      <c r="B55" s="3">
        <v>119</v>
      </c>
      <c r="C55" s="3129" t="s">
        <v>113</v>
      </c>
      <c r="D55" s="3120"/>
      <c r="E55" s="3146"/>
      <c r="F55" s="3147"/>
      <c r="G55" s="3147"/>
      <c r="H55" s="3147"/>
      <c r="I55" s="3147"/>
    </row>
    <row r="56" spans="1:9" x14ac:dyDescent="0.2">
      <c r="A56" s="113"/>
      <c r="B56" s="8"/>
      <c r="C56" s="3125">
        <v>301</v>
      </c>
      <c r="D56" s="3125" t="s">
        <v>424</v>
      </c>
      <c r="E56" s="3151">
        <v>0</v>
      </c>
      <c r="F56" s="3149">
        <v>10</v>
      </c>
      <c r="G56" s="3150">
        <v>20</v>
      </c>
      <c r="H56" s="3150">
        <v>30</v>
      </c>
      <c r="I56" s="3150"/>
    </row>
    <row r="57" spans="1:9" x14ac:dyDescent="0.2">
      <c r="A57" s="113"/>
      <c r="B57" s="3">
        <v>120</v>
      </c>
      <c r="C57" s="3129" t="s">
        <v>114</v>
      </c>
      <c r="D57" s="3120"/>
      <c r="E57" s="3146"/>
      <c r="F57" s="3147"/>
      <c r="G57" s="3147"/>
      <c r="H57" s="3147"/>
      <c r="I57" s="3147"/>
    </row>
    <row r="58" spans="1:9" x14ac:dyDescent="0.2">
      <c r="A58" s="113"/>
      <c r="B58" s="8"/>
      <c r="C58" s="3125">
        <v>301</v>
      </c>
      <c r="D58" s="3125" t="s">
        <v>424</v>
      </c>
      <c r="E58" s="3151">
        <v>0</v>
      </c>
      <c r="F58" s="3149">
        <v>10</v>
      </c>
      <c r="G58" s="3150">
        <v>20</v>
      </c>
      <c r="H58" s="3150">
        <v>30</v>
      </c>
      <c r="I58" s="3150"/>
    </row>
    <row r="59" spans="1:9" x14ac:dyDescent="0.2">
      <c r="A59" s="117"/>
      <c r="B59" s="3125"/>
      <c r="C59" s="3125">
        <v>302</v>
      </c>
      <c r="D59" s="3125" t="s">
        <v>781</v>
      </c>
      <c r="E59" s="3151">
        <v>0</v>
      </c>
      <c r="F59" s="3149">
        <v>10</v>
      </c>
      <c r="G59" s="3150">
        <v>20</v>
      </c>
      <c r="H59" s="3150">
        <v>30</v>
      </c>
      <c r="I59" s="3150"/>
    </row>
    <row r="60" spans="1:9" x14ac:dyDescent="0.2">
      <c r="A60" s="113"/>
      <c r="B60" s="8"/>
      <c r="C60" s="3125">
        <v>303</v>
      </c>
      <c r="D60" s="3125" t="s">
        <v>780</v>
      </c>
      <c r="E60" s="3152">
        <v>0</v>
      </c>
      <c r="F60" s="3153" t="s">
        <v>2338</v>
      </c>
      <c r="G60" s="3150"/>
      <c r="H60" s="3150"/>
      <c r="I60" s="3150"/>
    </row>
    <row r="61" spans="1:9" x14ac:dyDescent="0.2">
      <c r="A61" s="113"/>
      <c r="B61" s="3">
        <v>121</v>
      </c>
      <c r="C61" s="3129" t="s">
        <v>115</v>
      </c>
      <c r="D61" s="3120"/>
      <c r="E61" s="3146"/>
      <c r="F61" s="3147"/>
      <c r="G61" s="3147"/>
      <c r="H61" s="3147"/>
      <c r="I61" s="3147"/>
    </row>
    <row r="62" spans="1:9" x14ac:dyDescent="0.2">
      <c r="A62" s="113"/>
      <c r="B62" s="8"/>
      <c r="C62" s="3125">
        <v>301</v>
      </c>
      <c r="D62" s="3125" t="s">
        <v>424</v>
      </c>
      <c r="E62" s="3151">
        <v>0</v>
      </c>
      <c r="F62" s="3149">
        <v>10</v>
      </c>
      <c r="G62" s="3150">
        <v>20</v>
      </c>
      <c r="H62" s="3150">
        <v>30</v>
      </c>
      <c r="I62" s="3150"/>
    </row>
    <row r="63" spans="1:9" x14ac:dyDescent="0.2">
      <c r="A63" s="113"/>
      <c r="B63" s="3">
        <v>122</v>
      </c>
      <c r="C63" s="3129" t="s">
        <v>116</v>
      </c>
      <c r="D63" s="3120"/>
      <c r="E63" s="3146"/>
      <c r="F63" s="3147"/>
      <c r="G63" s="3147"/>
      <c r="H63" s="3147"/>
      <c r="I63" s="3147"/>
    </row>
    <row r="64" spans="1:9" x14ac:dyDescent="0.2">
      <c r="A64" s="113"/>
      <c r="B64" s="8"/>
      <c r="C64" s="3125">
        <v>301</v>
      </c>
      <c r="D64" s="3125" t="s">
        <v>424</v>
      </c>
      <c r="E64" s="3151">
        <v>0</v>
      </c>
      <c r="F64" s="3149">
        <v>10</v>
      </c>
      <c r="G64" s="3150">
        <v>20</v>
      </c>
      <c r="H64" s="3150">
        <v>30</v>
      </c>
      <c r="I64" s="3150"/>
    </row>
    <row r="65" spans="1:9" x14ac:dyDescent="0.2">
      <c r="A65" s="117"/>
      <c r="B65" s="3125"/>
      <c r="C65" s="3125">
        <v>302</v>
      </c>
      <c r="D65" s="3125" t="s">
        <v>781</v>
      </c>
      <c r="E65" s="3151">
        <v>0</v>
      </c>
      <c r="F65" s="3149">
        <v>10</v>
      </c>
      <c r="G65" s="3150">
        <v>20</v>
      </c>
      <c r="H65" s="3150">
        <v>30</v>
      </c>
      <c r="I65" s="3150"/>
    </row>
    <row r="66" spans="1:9" x14ac:dyDescent="0.2">
      <c r="A66" s="113"/>
      <c r="B66" s="8"/>
      <c r="C66" s="3125">
        <v>303</v>
      </c>
      <c r="D66" s="3125" t="s">
        <v>780</v>
      </c>
      <c r="E66" s="3152">
        <v>0</v>
      </c>
      <c r="F66" s="3153" t="s">
        <v>2338</v>
      </c>
      <c r="G66" s="3150"/>
      <c r="H66" s="3150"/>
      <c r="I66" s="3150"/>
    </row>
    <row r="67" spans="1:9" x14ac:dyDescent="0.2">
      <c r="A67" s="113"/>
      <c r="B67" s="3">
        <v>123</v>
      </c>
      <c r="C67" s="3129" t="s">
        <v>117</v>
      </c>
      <c r="D67" s="3120"/>
      <c r="E67" s="3146"/>
      <c r="F67" s="3147"/>
      <c r="G67" s="3147"/>
      <c r="H67" s="3147"/>
      <c r="I67" s="3147"/>
    </row>
    <row r="68" spans="1:9" x14ac:dyDescent="0.2">
      <c r="A68" s="113"/>
      <c r="B68" s="8"/>
      <c r="C68" s="3125">
        <v>301</v>
      </c>
      <c r="D68" s="3125" t="s">
        <v>424</v>
      </c>
      <c r="E68" s="3151">
        <v>0</v>
      </c>
      <c r="F68" s="3149">
        <v>10</v>
      </c>
      <c r="G68" s="3150">
        <v>20</v>
      </c>
      <c r="H68" s="3150">
        <v>30</v>
      </c>
      <c r="I68" s="3150"/>
    </row>
    <row r="69" spans="1:9" x14ac:dyDescent="0.2">
      <c r="A69" s="113"/>
      <c r="B69" s="3">
        <v>124</v>
      </c>
      <c r="C69" s="3697" t="s">
        <v>118</v>
      </c>
      <c r="D69" s="3697"/>
      <c r="E69" s="3146"/>
      <c r="F69" s="3147"/>
      <c r="G69" s="3147"/>
      <c r="H69" s="3147"/>
      <c r="I69" s="3147"/>
    </row>
    <row r="70" spans="1:9" x14ac:dyDescent="0.2">
      <c r="A70" s="113"/>
      <c r="B70" s="8"/>
      <c r="C70" s="3125">
        <v>301</v>
      </c>
      <c r="D70" s="3125" t="s">
        <v>424</v>
      </c>
      <c r="E70" s="3151">
        <v>0</v>
      </c>
      <c r="F70" s="3149">
        <v>10</v>
      </c>
      <c r="G70" s="3150">
        <v>20</v>
      </c>
      <c r="H70" s="3150">
        <v>30</v>
      </c>
      <c r="I70" s="3150"/>
    </row>
    <row r="71" spans="1:9" x14ac:dyDescent="0.2">
      <c r="A71" s="117"/>
      <c r="B71" s="3125"/>
      <c r="C71" s="3125">
        <v>341</v>
      </c>
      <c r="D71" s="3125" t="s">
        <v>125</v>
      </c>
      <c r="E71" s="3151">
        <v>0</v>
      </c>
      <c r="F71" s="3149">
        <v>20</v>
      </c>
      <c r="G71" s="3150">
        <v>30</v>
      </c>
      <c r="H71" s="3150"/>
      <c r="I71" s="3150"/>
    </row>
    <row r="72" spans="1:9" x14ac:dyDescent="0.2">
      <c r="A72" s="113"/>
      <c r="B72" s="3">
        <v>125</v>
      </c>
      <c r="C72" s="3697" t="s">
        <v>119</v>
      </c>
      <c r="D72" s="3697"/>
      <c r="E72" s="3146"/>
      <c r="F72" s="3147"/>
      <c r="G72" s="3147"/>
      <c r="H72" s="3147"/>
      <c r="I72" s="3147"/>
    </row>
    <row r="73" spans="1:9" x14ac:dyDescent="0.2">
      <c r="A73" s="113"/>
      <c r="B73" s="8"/>
      <c r="C73" s="3125">
        <v>301</v>
      </c>
      <c r="D73" s="3125" t="s">
        <v>424</v>
      </c>
      <c r="E73" s="3151">
        <v>0</v>
      </c>
      <c r="F73" s="3149">
        <v>10</v>
      </c>
      <c r="G73" s="3150">
        <v>20</v>
      </c>
      <c r="H73" s="3150">
        <v>30</v>
      </c>
      <c r="I73" s="3150"/>
    </row>
    <row r="74" spans="1:9" x14ac:dyDescent="0.2">
      <c r="A74" s="113"/>
      <c r="B74" s="3">
        <v>126</v>
      </c>
      <c r="C74" s="3697" t="s">
        <v>120</v>
      </c>
      <c r="D74" s="3700"/>
      <c r="E74" s="3146"/>
      <c r="F74" s="3147"/>
      <c r="G74" s="3147"/>
      <c r="H74" s="3147"/>
      <c r="I74" s="3147"/>
    </row>
    <row r="75" spans="1:9" x14ac:dyDescent="0.2">
      <c r="A75" s="113"/>
      <c r="B75" s="8"/>
      <c r="C75" s="39">
        <v>335</v>
      </c>
      <c r="D75" s="39" t="s">
        <v>240</v>
      </c>
      <c r="E75" s="3148" t="s">
        <v>234</v>
      </c>
      <c r="F75" s="3148"/>
      <c r="G75" s="3148"/>
      <c r="H75" s="1228"/>
      <c r="I75" s="3150"/>
    </row>
    <row r="76" spans="1:9" x14ac:dyDescent="0.2">
      <c r="A76" s="113"/>
      <c r="B76" s="3">
        <v>127</v>
      </c>
      <c r="C76" s="3129" t="s">
        <v>121</v>
      </c>
      <c r="D76" s="3120"/>
      <c r="E76" s="3146"/>
      <c r="F76" s="3147"/>
      <c r="G76" s="3147"/>
      <c r="H76" s="3147"/>
      <c r="I76" s="3147"/>
    </row>
    <row r="77" spans="1:9" x14ac:dyDescent="0.2">
      <c r="A77" s="113"/>
      <c r="B77" s="8"/>
      <c r="C77" s="3125">
        <v>301</v>
      </c>
      <c r="D77" s="3125" t="s">
        <v>424</v>
      </c>
      <c r="E77" s="3151">
        <v>0</v>
      </c>
      <c r="F77" s="3149">
        <v>10</v>
      </c>
      <c r="G77" s="3150">
        <v>20</v>
      </c>
      <c r="H77" s="3150">
        <v>30</v>
      </c>
      <c r="I77" s="3150"/>
    </row>
    <row r="78" spans="1:9" x14ac:dyDescent="0.2">
      <c r="A78" s="113"/>
      <c r="B78" s="8"/>
      <c r="C78" s="3125">
        <v>359</v>
      </c>
      <c r="D78" s="3125" t="s">
        <v>338</v>
      </c>
      <c r="E78" s="3151">
        <v>0</v>
      </c>
      <c r="F78" s="3149">
        <v>20</v>
      </c>
      <c r="G78" s="3150">
        <v>30</v>
      </c>
      <c r="H78" s="3150"/>
      <c r="I78" s="3150"/>
    </row>
    <row r="79" spans="1:9" x14ac:dyDescent="0.2">
      <c r="A79" s="113"/>
      <c r="B79" s="3">
        <v>128</v>
      </c>
      <c r="C79" s="3129" t="s">
        <v>122</v>
      </c>
      <c r="D79" s="3120"/>
      <c r="E79" s="3146"/>
      <c r="F79" s="3147"/>
      <c r="G79" s="3147"/>
      <c r="H79" s="3147"/>
      <c r="I79" s="3147"/>
    </row>
    <row r="80" spans="1:9" x14ac:dyDescent="0.2">
      <c r="A80" s="113"/>
      <c r="B80" s="8"/>
      <c r="C80" s="3125">
        <v>301</v>
      </c>
      <c r="D80" s="3125" t="s">
        <v>424</v>
      </c>
      <c r="E80" s="3151">
        <v>0</v>
      </c>
      <c r="F80" s="3149">
        <v>10</v>
      </c>
      <c r="G80" s="3150">
        <v>20</v>
      </c>
      <c r="H80" s="3150">
        <v>30</v>
      </c>
      <c r="I80" s="3150"/>
    </row>
    <row r="81" spans="1:9" x14ac:dyDescent="0.2">
      <c r="A81" s="117"/>
      <c r="B81" s="3125"/>
      <c r="C81" s="3125">
        <v>302</v>
      </c>
      <c r="D81" s="3125" t="s">
        <v>781</v>
      </c>
      <c r="E81" s="3151">
        <v>0</v>
      </c>
      <c r="F81" s="3149">
        <v>10</v>
      </c>
      <c r="G81" s="3150">
        <v>20</v>
      </c>
      <c r="H81" s="3150">
        <v>30</v>
      </c>
      <c r="I81" s="3150"/>
    </row>
    <row r="82" spans="1:9" x14ac:dyDescent="0.2">
      <c r="A82" s="113"/>
      <c r="B82" s="8"/>
      <c r="C82" s="3125">
        <v>303</v>
      </c>
      <c r="D82" s="3125" t="s">
        <v>780</v>
      </c>
      <c r="E82" s="3152">
        <v>0</v>
      </c>
      <c r="F82" s="3153" t="s">
        <v>2338</v>
      </c>
      <c r="G82" s="3150"/>
      <c r="H82" s="3150"/>
      <c r="I82" s="3150"/>
    </row>
    <row r="83" spans="1:9" x14ac:dyDescent="0.2">
      <c r="A83" s="113"/>
      <c r="B83" s="3">
        <v>129</v>
      </c>
      <c r="C83" s="3129" t="s">
        <v>123</v>
      </c>
      <c r="D83" s="3120"/>
      <c r="E83" s="3146"/>
      <c r="F83" s="3147"/>
      <c r="G83" s="3147"/>
      <c r="H83" s="3147"/>
      <c r="I83" s="3147"/>
    </row>
    <row r="84" spans="1:9" x14ac:dyDescent="0.2">
      <c r="A84" s="113"/>
      <c r="B84" s="8"/>
      <c r="C84" s="3125">
        <v>301</v>
      </c>
      <c r="D84" s="3125" t="s">
        <v>424</v>
      </c>
      <c r="E84" s="3151">
        <v>0</v>
      </c>
      <c r="F84" s="3149">
        <v>10</v>
      </c>
      <c r="G84" s="3150">
        <v>20</v>
      </c>
      <c r="H84" s="3150">
        <v>30</v>
      </c>
      <c r="I84" s="3150"/>
    </row>
    <row r="85" spans="1:9" x14ac:dyDescent="0.2">
      <c r="A85" s="113"/>
      <c r="B85" s="3">
        <v>130</v>
      </c>
      <c r="C85" s="3697" t="s">
        <v>124</v>
      </c>
      <c r="D85" s="3700"/>
      <c r="E85" s="3146"/>
      <c r="F85" s="3147"/>
      <c r="G85" s="3147"/>
      <c r="H85" s="3147"/>
      <c r="I85" s="3147"/>
    </row>
    <row r="86" spans="1:9" x14ac:dyDescent="0.2">
      <c r="A86" s="113"/>
      <c r="B86" s="8"/>
      <c r="C86" s="3125">
        <v>301</v>
      </c>
      <c r="D86" s="3125" t="s">
        <v>424</v>
      </c>
      <c r="E86" s="3151">
        <v>0</v>
      </c>
      <c r="F86" s="3149">
        <v>10</v>
      </c>
      <c r="G86" s="3150">
        <v>20</v>
      </c>
      <c r="H86" s="3150">
        <v>30</v>
      </c>
      <c r="I86" s="3150"/>
    </row>
    <row r="87" spans="1:9" x14ac:dyDescent="0.2">
      <c r="A87" s="117"/>
      <c r="B87" s="3125"/>
      <c r="C87" s="3125">
        <v>341</v>
      </c>
      <c r="D87" s="3125" t="s">
        <v>125</v>
      </c>
      <c r="E87" s="3151">
        <v>0</v>
      </c>
      <c r="F87" s="3149">
        <v>20</v>
      </c>
      <c r="G87" s="3150">
        <v>30</v>
      </c>
      <c r="H87" s="3150"/>
      <c r="I87" s="3150"/>
    </row>
    <row r="88" spans="1:9" x14ac:dyDescent="0.2">
      <c r="A88" s="117"/>
      <c r="B88" s="3125"/>
      <c r="C88" s="3125">
        <v>312</v>
      </c>
      <c r="D88" s="3125" t="s">
        <v>1119</v>
      </c>
      <c r="E88" s="3151">
        <v>0</v>
      </c>
      <c r="F88" s="3149">
        <v>20</v>
      </c>
      <c r="G88" s="3150">
        <v>30</v>
      </c>
      <c r="H88" s="3150"/>
      <c r="I88" s="3150"/>
    </row>
    <row r="89" spans="1:9" x14ac:dyDescent="0.2">
      <c r="A89" s="113"/>
      <c r="B89" s="3">
        <v>131</v>
      </c>
      <c r="C89" s="3129" t="s">
        <v>126</v>
      </c>
      <c r="D89" s="3120"/>
      <c r="E89" s="3146"/>
      <c r="F89" s="3147"/>
      <c r="G89" s="3147"/>
      <c r="H89" s="3147"/>
      <c r="I89" s="3147"/>
    </row>
    <row r="90" spans="1:9" x14ac:dyDescent="0.2">
      <c r="A90" s="113"/>
      <c r="B90" s="8"/>
      <c r="C90" s="3125">
        <v>301</v>
      </c>
      <c r="D90" s="3125" t="s">
        <v>424</v>
      </c>
      <c r="E90" s="3151">
        <v>0</v>
      </c>
      <c r="F90" s="3149">
        <v>10</v>
      </c>
      <c r="G90" s="3150">
        <v>20</v>
      </c>
      <c r="H90" s="3150">
        <v>30</v>
      </c>
      <c r="I90" s="3150"/>
    </row>
    <row r="91" spans="1:9" x14ac:dyDescent="0.2">
      <c r="A91" s="113"/>
      <c r="B91" s="3">
        <v>132</v>
      </c>
      <c r="C91" s="3129" t="s">
        <v>127</v>
      </c>
      <c r="D91" s="3120"/>
      <c r="E91" s="3146"/>
      <c r="F91" s="3147"/>
      <c r="G91" s="3147"/>
      <c r="H91" s="3147"/>
      <c r="I91" s="3147"/>
    </row>
    <row r="92" spans="1:9" x14ac:dyDescent="0.2">
      <c r="A92" s="113"/>
      <c r="B92" s="8"/>
      <c r="C92" s="3125">
        <v>301</v>
      </c>
      <c r="D92" s="3125" t="s">
        <v>424</v>
      </c>
      <c r="E92" s="3151">
        <v>0</v>
      </c>
      <c r="F92" s="3149">
        <v>10</v>
      </c>
      <c r="G92" s="3150">
        <v>20</v>
      </c>
      <c r="H92" s="3150">
        <v>30</v>
      </c>
      <c r="I92" s="3150"/>
    </row>
    <row r="93" spans="1:9" x14ac:dyDescent="0.2">
      <c r="A93" s="113"/>
      <c r="B93" s="3">
        <v>133</v>
      </c>
      <c r="C93" s="3129" t="s">
        <v>128</v>
      </c>
      <c r="D93" s="3120"/>
      <c r="E93" s="3146"/>
      <c r="F93" s="3147"/>
      <c r="G93" s="3147"/>
      <c r="H93" s="3147"/>
      <c r="I93" s="3147"/>
    </row>
    <row r="94" spans="1:9" x14ac:dyDescent="0.2">
      <c r="A94" s="113"/>
      <c r="B94" s="8"/>
      <c r="C94" s="3130">
        <v>350</v>
      </c>
      <c r="D94" s="39" t="s">
        <v>263</v>
      </c>
      <c r="E94" s="3148" t="s">
        <v>234</v>
      </c>
      <c r="F94" s="3148"/>
      <c r="G94" s="3148"/>
      <c r="H94" s="1228"/>
      <c r="I94" s="1228"/>
    </row>
    <row r="95" spans="1:9" x14ac:dyDescent="0.2">
      <c r="A95" s="113"/>
      <c r="B95" s="3">
        <v>134</v>
      </c>
      <c r="C95" s="3129" t="s">
        <v>129</v>
      </c>
      <c r="D95" s="3120"/>
      <c r="E95" s="3146"/>
      <c r="F95" s="3147"/>
      <c r="G95" s="3147"/>
      <c r="H95" s="3147"/>
      <c r="I95" s="3147"/>
    </row>
    <row r="96" spans="1:9" x14ac:dyDescent="0.2">
      <c r="A96" s="113"/>
      <c r="B96" s="8"/>
      <c r="C96" s="3125">
        <v>301</v>
      </c>
      <c r="D96" s="3125" t="s">
        <v>424</v>
      </c>
      <c r="E96" s="3151">
        <v>0</v>
      </c>
      <c r="F96" s="3149">
        <v>10</v>
      </c>
      <c r="G96" s="3150">
        <v>20</v>
      </c>
      <c r="H96" s="3150">
        <v>30</v>
      </c>
      <c r="I96" s="3150"/>
    </row>
    <row r="97" spans="1:9" x14ac:dyDescent="0.2">
      <c r="A97" s="117"/>
      <c r="B97" s="3125"/>
      <c r="C97" s="3125">
        <v>302</v>
      </c>
      <c r="D97" s="3125" t="s">
        <v>781</v>
      </c>
      <c r="E97" s="3151">
        <v>0</v>
      </c>
      <c r="F97" s="3149">
        <v>10</v>
      </c>
      <c r="G97" s="3150">
        <v>20</v>
      </c>
      <c r="H97" s="3150">
        <v>30</v>
      </c>
      <c r="I97" s="3150"/>
    </row>
    <row r="98" spans="1:9" x14ac:dyDescent="0.2">
      <c r="A98" s="113"/>
      <c r="B98" s="3">
        <v>135</v>
      </c>
      <c r="C98" s="3129" t="s">
        <v>130</v>
      </c>
      <c r="D98" s="3120"/>
      <c r="E98" s="3146"/>
      <c r="F98" s="3147"/>
      <c r="G98" s="3147"/>
      <c r="H98" s="3147"/>
      <c r="I98" s="3147"/>
    </row>
    <row r="99" spans="1:9" x14ac:dyDescent="0.2">
      <c r="A99" s="113"/>
      <c r="B99" s="8"/>
      <c r="C99" s="3125">
        <v>301</v>
      </c>
      <c r="D99" s="3125" t="s">
        <v>424</v>
      </c>
      <c r="E99" s="3151">
        <v>0</v>
      </c>
      <c r="F99" s="3149">
        <v>10</v>
      </c>
      <c r="G99" s="3150">
        <v>20</v>
      </c>
      <c r="H99" s="3150">
        <v>30</v>
      </c>
      <c r="I99" s="3150"/>
    </row>
    <row r="100" spans="1:9" x14ac:dyDescent="0.2">
      <c r="A100" s="113"/>
      <c r="B100" s="8"/>
      <c r="C100" s="3125">
        <v>303</v>
      </c>
      <c r="D100" s="3125" t="s">
        <v>780</v>
      </c>
      <c r="E100" s="3152">
        <v>0</v>
      </c>
      <c r="F100" s="3153" t="s">
        <v>2338</v>
      </c>
      <c r="G100" s="3150"/>
      <c r="H100" s="3150"/>
      <c r="I100" s="3150"/>
    </row>
    <row r="101" spans="1:9" x14ac:dyDescent="0.2">
      <c r="A101" s="113"/>
      <c r="B101" s="3">
        <v>136</v>
      </c>
      <c r="C101" s="3129" t="s">
        <v>131</v>
      </c>
      <c r="D101" s="3120"/>
      <c r="E101" s="3146"/>
      <c r="F101" s="3147"/>
      <c r="G101" s="3147"/>
      <c r="H101" s="3147"/>
      <c r="I101" s="3147"/>
    </row>
    <row r="102" spans="1:9" x14ac:dyDescent="0.2">
      <c r="A102" s="113"/>
      <c r="B102" s="8"/>
      <c r="C102" s="3125">
        <v>301</v>
      </c>
      <c r="D102" s="3125" t="s">
        <v>424</v>
      </c>
      <c r="E102" s="3151">
        <v>0</v>
      </c>
      <c r="F102" s="3149">
        <v>10</v>
      </c>
      <c r="G102" s="3150">
        <v>20</v>
      </c>
      <c r="H102" s="3150">
        <v>30</v>
      </c>
      <c r="I102" s="3150"/>
    </row>
    <row r="103" spans="1:9" x14ac:dyDescent="0.2">
      <c r="A103" s="113"/>
      <c r="B103" s="3">
        <v>137</v>
      </c>
      <c r="C103" s="3129" t="s">
        <v>132</v>
      </c>
      <c r="D103" s="3120"/>
      <c r="E103" s="3146"/>
      <c r="F103" s="3147"/>
      <c r="G103" s="3147"/>
      <c r="H103" s="3147"/>
      <c r="I103" s="3147"/>
    </row>
    <row r="104" spans="1:9" x14ac:dyDescent="0.2">
      <c r="A104" s="113"/>
      <c r="B104" s="8"/>
      <c r="C104" s="3125">
        <v>301</v>
      </c>
      <c r="D104" s="3125" t="s">
        <v>424</v>
      </c>
      <c r="E104" s="3151">
        <v>0</v>
      </c>
      <c r="F104" s="3149">
        <v>10</v>
      </c>
      <c r="G104" s="3150">
        <v>20</v>
      </c>
      <c r="H104" s="3150">
        <v>30</v>
      </c>
      <c r="I104" s="3150"/>
    </row>
    <row r="105" spans="1:9" x14ac:dyDescent="0.2">
      <c r="A105" s="117"/>
      <c r="B105" s="3125"/>
      <c r="C105" s="3125">
        <v>302</v>
      </c>
      <c r="D105" s="3125" t="s">
        <v>781</v>
      </c>
      <c r="E105" s="3151">
        <v>0</v>
      </c>
      <c r="F105" s="3149">
        <v>10</v>
      </c>
      <c r="G105" s="3150">
        <v>20</v>
      </c>
      <c r="H105" s="3150">
        <v>30</v>
      </c>
      <c r="I105" s="3150"/>
    </row>
    <row r="106" spans="1:9" x14ac:dyDescent="0.2">
      <c r="A106" s="113"/>
      <c r="B106" s="3">
        <v>138</v>
      </c>
      <c r="C106" s="3129" t="s">
        <v>133</v>
      </c>
      <c r="D106" s="3120"/>
      <c r="E106" s="3146"/>
      <c r="F106" s="3147"/>
      <c r="G106" s="3147"/>
      <c r="H106" s="3147"/>
      <c r="I106" s="3147"/>
    </row>
    <row r="107" spans="1:9" x14ac:dyDescent="0.2">
      <c r="A107" s="113"/>
      <c r="B107" s="8"/>
      <c r="C107" s="3125">
        <v>301</v>
      </c>
      <c r="D107" s="3125" t="s">
        <v>424</v>
      </c>
      <c r="E107" s="3151">
        <v>0</v>
      </c>
      <c r="F107" s="3149">
        <v>10</v>
      </c>
      <c r="G107" s="3150">
        <v>20</v>
      </c>
      <c r="H107" s="3150">
        <v>30</v>
      </c>
      <c r="I107" s="3150"/>
    </row>
    <row r="108" spans="1:9" x14ac:dyDescent="0.2">
      <c r="A108" s="113"/>
      <c r="B108" s="3">
        <v>139</v>
      </c>
      <c r="C108" s="3129" t="s">
        <v>134</v>
      </c>
      <c r="D108" s="3120"/>
      <c r="E108" s="3146"/>
      <c r="F108" s="3147"/>
      <c r="G108" s="3147"/>
      <c r="H108" s="3147"/>
      <c r="I108" s="3147"/>
    </row>
    <row r="109" spans="1:9" x14ac:dyDescent="0.2">
      <c r="A109" s="113"/>
      <c r="B109" s="8"/>
      <c r="C109" s="3125">
        <v>301</v>
      </c>
      <c r="D109" s="3125" t="s">
        <v>424</v>
      </c>
      <c r="E109" s="3151">
        <v>0</v>
      </c>
      <c r="F109" s="3149">
        <v>10</v>
      </c>
      <c r="G109" s="3150">
        <v>20</v>
      </c>
      <c r="H109" s="3150">
        <v>30</v>
      </c>
      <c r="I109" s="3150"/>
    </row>
    <row r="110" spans="1:9" x14ac:dyDescent="0.2">
      <c r="A110" s="113"/>
      <c r="B110" s="8"/>
      <c r="C110" s="3130">
        <v>303</v>
      </c>
      <c r="D110" s="3125" t="s">
        <v>780</v>
      </c>
      <c r="E110" s="3152">
        <v>0</v>
      </c>
      <c r="F110" s="3153" t="s">
        <v>2338</v>
      </c>
      <c r="G110" s="3150"/>
      <c r="H110" s="3150"/>
      <c r="I110" s="3150"/>
    </row>
    <row r="111" spans="1:9" x14ac:dyDescent="0.2">
      <c r="A111" s="113"/>
      <c r="B111" s="3">
        <v>141</v>
      </c>
      <c r="C111" s="3129" t="s">
        <v>137</v>
      </c>
      <c r="D111" s="3120"/>
      <c r="E111" s="3146"/>
      <c r="F111" s="3147"/>
      <c r="G111" s="3147"/>
      <c r="H111" s="3147"/>
      <c r="I111" s="3147"/>
    </row>
    <row r="112" spans="1:9" x14ac:dyDescent="0.2">
      <c r="A112" s="113"/>
      <c r="B112" s="8"/>
      <c r="C112" s="3130">
        <v>304</v>
      </c>
      <c r="D112" s="3125" t="s">
        <v>664</v>
      </c>
      <c r="E112" s="3151">
        <v>0</v>
      </c>
      <c r="F112" s="3149">
        <v>20</v>
      </c>
      <c r="G112" s="3150">
        <v>30</v>
      </c>
      <c r="H112" s="3150"/>
      <c r="I112" s="3150"/>
    </row>
    <row r="113" spans="1:9" x14ac:dyDescent="0.2">
      <c r="A113" s="113"/>
      <c r="B113" s="8"/>
      <c r="C113" s="3130">
        <v>311</v>
      </c>
      <c r="D113" s="3125" t="s">
        <v>138</v>
      </c>
      <c r="E113" s="3151">
        <v>0</v>
      </c>
      <c r="F113" s="3149">
        <v>20</v>
      </c>
      <c r="G113" s="3150">
        <v>30</v>
      </c>
      <c r="H113" s="3150"/>
      <c r="I113" s="3150"/>
    </row>
    <row r="114" spans="1:9" x14ac:dyDescent="0.2">
      <c r="A114" s="113"/>
      <c r="B114" s="3">
        <v>142</v>
      </c>
      <c r="C114" s="3129" t="s">
        <v>140</v>
      </c>
      <c r="D114" s="3120"/>
      <c r="E114" s="3146"/>
      <c r="F114" s="3147"/>
      <c r="G114" s="3147"/>
      <c r="H114" s="3147"/>
      <c r="I114" s="3147"/>
    </row>
    <row r="115" spans="1:9" x14ac:dyDescent="0.2">
      <c r="A115" s="113"/>
      <c r="B115" s="8"/>
      <c r="C115" s="3125">
        <v>301</v>
      </c>
      <c r="D115" s="3125" t="s">
        <v>424</v>
      </c>
      <c r="E115" s="3151">
        <v>0</v>
      </c>
      <c r="F115" s="3149">
        <v>10</v>
      </c>
      <c r="G115" s="3150">
        <v>20</v>
      </c>
      <c r="H115" s="3150">
        <v>30</v>
      </c>
      <c r="I115" s="3150"/>
    </row>
    <row r="116" spans="1:9" x14ac:dyDescent="0.2">
      <c r="A116" s="113" t="s">
        <v>255</v>
      </c>
      <c r="B116" s="3">
        <v>143</v>
      </c>
      <c r="C116" s="3129" t="s">
        <v>141</v>
      </c>
      <c r="D116" s="3120"/>
      <c r="E116" s="3146"/>
      <c r="F116" s="3147"/>
      <c r="G116" s="3147"/>
      <c r="H116" s="3147"/>
      <c r="I116" s="3147"/>
    </row>
    <row r="117" spans="1:9" x14ac:dyDescent="0.2">
      <c r="A117" s="113"/>
      <c r="B117" s="8"/>
      <c r="C117" s="3130">
        <v>366</v>
      </c>
      <c r="D117" s="39" t="s">
        <v>142</v>
      </c>
      <c r="E117" s="3148" t="s">
        <v>234</v>
      </c>
      <c r="F117" s="3148"/>
      <c r="G117" s="3148"/>
      <c r="H117" s="1228"/>
      <c r="I117" s="1228"/>
    </row>
    <row r="118" spans="1:9" x14ac:dyDescent="0.2">
      <c r="A118" s="113"/>
      <c r="B118" s="8"/>
      <c r="C118" s="3130">
        <v>367</v>
      </c>
      <c r="D118" s="3125" t="s">
        <v>7690</v>
      </c>
      <c r="E118" s="3148">
        <v>0</v>
      </c>
      <c r="F118" s="3209"/>
      <c r="G118" s="3209"/>
      <c r="H118" s="1228"/>
      <c r="I118" s="1228"/>
    </row>
    <row r="119" spans="1:9" x14ac:dyDescent="0.2">
      <c r="A119" s="113"/>
      <c r="B119" s="3">
        <v>144</v>
      </c>
      <c r="C119" s="3129" t="s">
        <v>143</v>
      </c>
      <c r="D119" s="3120"/>
      <c r="E119" s="3146"/>
      <c r="F119" s="3147"/>
      <c r="G119" s="3147"/>
      <c r="H119" s="3147"/>
      <c r="I119" s="3147"/>
    </row>
    <row r="120" spans="1:9" x14ac:dyDescent="0.2">
      <c r="A120" s="117"/>
      <c r="B120" s="3125"/>
      <c r="C120" s="3125">
        <v>306</v>
      </c>
      <c r="D120" s="3125" t="s">
        <v>665</v>
      </c>
      <c r="E120" s="3151">
        <v>0</v>
      </c>
      <c r="F120" s="3149">
        <v>20</v>
      </c>
      <c r="G120" s="3150">
        <v>30</v>
      </c>
      <c r="H120" s="3150"/>
      <c r="I120" s="3150"/>
    </row>
    <row r="121" spans="1:9" x14ac:dyDescent="0.2">
      <c r="A121" s="113"/>
      <c r="B121" s="3">
        <v>147</v>
      </c>
      <c r="C121" s="3129" t="s">
        <v>144</v>
      </c>
      <c r="D121" s="3120"/>
      <c r="E121" s="3146"/>
      <c r="F121" s="3147"/>
      <c r="G121" s="3147"/>
      <c r="H121" s="3147"/>
      <c r="I121" s="3147"/>
    </row>
    <row r="122" spans="1:9" x14ac:dyDescent="0.2">
      <c r="A122" s="117"/>
      <c r="B122" s="3125"/>
      <c r="C122" s="3125">
        <v>307</v>
      </c>
      <c r="D122" s="3125" t="s">
        <v>145</v>
      </c>
      <c r="E122" s="3151">
        <v>0</v>
      </c>
      <c r="F122" s="3149">
        <v>20</v>
      </c>
      <c r="G122" s="3150">
        <v>30</v>
      </c>
      <c r="H122" s="3150"/>
      <c r="I122" s="3150"/>
    </row>
    <row r="123" spans="1:9" x14ac:dyDescent="0.2">
      <c r="A123" s="113"/>
      <c r="B123" s="3">
        <v>148</v>
      </c>
      <c r="C123" s="3698" t="s">
        <v>5308</v>
      </c>
      <c r="D123" s="3699"/>
      <c r="E123" s="3146"/>
      <c r="F123" s="3147"/>
      <c r="G123" s="3147"/>
      <c r="H123" s="3147"/>
      <c r="I123" s="3147"/>
    </row>
    <row r="124" spans="1:9" x14ac:dyDescent="0.2">
      <c r="A124" s="113"/>
      <c r="B124" s="8"/>
      <c r="C124" s="3125">
        <v>301</v>
      </c>
      <c r="D124" s="3125" t="s">
        <v>424</v>
      </c>
      <c r="E124" s="3151">
        <v>0</v>
      </c>
      <c r="F124" s="3149">
        <v>10</v>
      </c>
      <c r="G124" s="3150">
        <v>20</v>
      </c>
      <c r="H124" s="3150">
        <v>30</v>
      </c>
      <c r="I124" s="3150"/>
    </row>
    <row r="125" spans="1:9" x14ac:dyDescent="0.2">
      <c r="A125" s="113"/>
      <c r="B125" s="3">
        <v>149</v>
      </c>
      <c r="C125" s="3697" t="s">
        <v>666</v>
      </c>
      <c r="D125" s="3697"/>
      <c r="E125" s="3146"/>
      <c r="F125" s="3147"/>
      <c r="G125" s="3147"/>
      <c r="H125" s="3147"/>
      <c r="I125" s="3147"/>
    </row>
    <row r="126" spans="1:9" x14ac:dyDescent="0.2">
      <c r="A126" s="113"/>
      <c r="B126" s="8"/>
      <c r="C126" s="3125">
        <v>301</v>
      </c>
      <c r="D126" s="3125" t="s">
        <v>424</v>
      </c>
      <c r="E126" s="3151">
        <v>0</v>
      </c>
      <c r="F126" s="3149">
        <v>10</v>
      </c>
      <c r="G126" s="3150">
        <v>20</v>
      </c>
      <c r="H126" s="3150">
        <v>30</v>
      </c>
      <c r="I126" s="3150"/>
    </row>
    <row r="127" spans="1:9" x14ac:dyDescent="0.2">
      <c r="A127" s="113"/>
      <c r="B127" s="3">
        <v>150</v>
      </c>
      <c r="C127" s="3697" t="s">
        <v>1117</v>
      </c>
      <c r="D127" s="3697"/>
      <c r="E127" s="3146"/>
      <c r="F127" s="3147"/>
      <c r="G127" s="3147"/>
      <c r="H127" s="3147"/>
      <c r="I127" s="3147"/>
    </row>
    <row r="128" spans="1:9" x14ac:dyDescent="0.2">
      <c r="A128" s="113"/>
      <c r="B128" s="8"/>
      <c r="C128" s="3125">
        <v>301</v>
      </c>
      <c r="D128" s="3125" t="s">
        <v>424</v>
      </c>
      <c r="E128" s="3151">
        <v>0</v>
      </c>
      <c r="F128" s="3149">
        <v>10</v>
      </c>
      <c r="G128" s="3150">
        <v>20</v>
      </c>
      <c r="H128" s="3150">
        <v>30</v>
      </c>
      <c r="I128" s="3150"/>
    </row>
    <row r="129" spans="1:9" s="579" customFormat="1" ht="12.75" customHeight="1" x14ac:dyDescent="0.2">
      <c r="A129" s="3125"/>
      <c r="B129" s="3">
        <v>151</v>
      </c>
      <c r="C129" s="3698" t="s">
        <v>5283</v>
      </c>
      <c r="D129" s="3699"/>
      <c r="E129" s="582"/>
      <c r="F129" s="3146"/>
      <c r="G129" s="3146"/>
      <c r="H129" s="3146"/>
      <c r="I129" s="3146"/>
    </row>
    <row r="130" spans="1:9" s="579" customFormat="1" ht="12" x14ac:dyDescent="0.2">
      <c r="A130" s="3125"/>
      <c r="B130" s="8"/>
      <c r="C130" s="3125">
        <v>314</v>
      </c>
      <c r="D130" s="39" t="s">
        <v>5284</v>
      </c>
      <c r="E130" s="3148" t="s">
        <v>234</v>
      </c>
      <c r="F130" s="1001"/>
      <c r="G130" s="1001"/>
      <c r="H130" s="1001"/>
      <c r="I130" s="1001"/>
    </row>
    <row r="131" spans="1:9" s="579" customFormat="1" ht="12" x14ac:dyDescent="0.2">
      <c r="A131" s="3125"/>
      <c r="B131" s="3">
        <v>152</v>
      </c>
      <c r="C131" s="3698" t="s">
        <v>5285</v>
      </c>
      <c r="D131" s="3699"/>
      <c r="E131" s="582"/>
      <c r="F131" s="3146"/>
      <c r="G131" s="3146"/>
      <c r="H131" s="3146"/>
      <c r="I131" s="3146"/>
    </row>
    <row r="132" spans="1:9" s="579" customFormat="1" ht="12" x14ac:dyDescent="0.2">
      <c r="A132" s="3125"/>
      <c r="B132" s="8"/>
      <c r="C132" s="3125">
        <v>315</v>
      </c>
      <c r="D132" s="39" t="s">
        <v>5286</v>
      </c>
      <c r="E132" s="3148" t="s">
        <v>234</v>
      </c>
      <c r="F132" s="1001"/>
      <c r="G132" s="1001"/>
      <c r="H132" s="1001"/>
      <c r="I132" s="1001"/>
    </row>
    <row r="133" spans="1:9" s="579" customFormat="1" ht="12" x14ac:dyDescent="0.2">
      <c r="A133" s="3125"/>
      <c r="B133" s="3">
        <v>153</v>
      </c>
      <c r="C133" s="3698" t="s">
        <v>5287</v>
      </c>
      <c r="D133" s="3699"/>
      <c r="E133" s="582"/>
      <c r="F133" s="3146"/>
      <c r="G133" s="3146"/>
      <c r="H133" s="3146"/>
      <c r="I133" s="3146"/>
    </row>
    <row r="134" spans="1:9" s="579" customFormat="1" ht="12" x14ac:dyDescent="0.2">
      <c r="A134" s="3125"/>
      <c r="B134" s="8"/>
      <c r="C134" s="3125">
        <v>316</v>
      </c>
      <c r="D134" s="39" t="s">
        <v>5288</v>
      </c>
      <c r="E134" s="3148" t="s">
        <v>234</v>
      </c>
      <c r="F134" s="1001"/>
      <c r="G134" s="1001"/>
      <c r="H134" s="1001"/>
      <c r="I134" s="1001"/>
    </row>
    <row r="135" spans="1:9" s="579" customFormat="1" ht="12" x14ac:dyDescent="0.2">
      <c r="A135" s="3125"/>
      <c r="B135" s="3">
        <v>154</v>
      </c>
      <c r="C135" s="3698" t="s">
        <v>5289</v>
      </c>
      <c r="D135" s="3699"/>
      <c r="E135" s="582"/>
      <c r="F135" s="3146"/>
      <c r="G135" s="3146"/>
      <c r="H135" s="3146"/>
      <c r="I135" s="3146"/>
    </row>
    <row r="136" spans="1:9" s="579" customFormat="1" ht="12" x14ac:dyDescent="0.2">
      <c r="A136" s="3125"/>
      <c r="B136" s="8"/>
      <c r="C136" s="3125">
        <v>317</v>
      </c>
      <c r="D136" s="39" t="s">
        <v>5290</v>
      </c>
      <c r="E136" s="3148" t="s">
        <v>234</v>
      </c>
      <c r="F136" s="1001"/>
      <c r="G136" s="1001"/>
      <c r="H136" s="1001"/>
      <c r="I136" s="1001"/>
    </row>
    <row r="137" spans="1:9" x14ac:dyDescent="0.2">
      <c r="A137" s="119" t="s">
        <v>146</v>
      </c>
      <c r="B137" s="3634" t="s">
        <v>147</v>
      </c>
      <c r="C137" s="3634"/>
      <c r="D137" s="3634"/>
      <c r="E137" s="3155"/>
      <c r="F137" s="3156"/>
      <c r="G137" s="3156"/>
      <c r="H137" s="3156"/>
      <c r="I137" s="3156"/>
    </row>
    <row r="138" spans="1:9" ht="12.75" customHeight="1" x14ac:dyDescent="0.2">
      <c r="A138" s="113"/>
      <c r="B138" s="3">
        <v>301</v>
      </c>
      <c r="C138" s="3127" t="s">
        <v>5327</v>
      </c>
      <c r="D138" s="2374"/>
      <c r="E138" s="3146"/>
      <c r="F138" s="3147"/>
      <c r="G138" s="3147"/>
      <c r="H138" s="3147"/>
      <c r="I138" s="3147"/>
    </row>
    <row r="139" spans="1:9" x14ac:dyDescent="0.2">
      <c r="A139" s="117"/>
      <c r="B139" s="3125"/>
      <c r="C139" s="3125">
        <v>258</v>
      </c>
      <c r="D139" s="3125" t="s">
        <v>149</v>
      </c>
      <c r="E139" s="3151">
        <v>0</v>
      </c>
      <c r="F139" s="3149"/>
      <c r="G139" s="3150"/>
      <c r="H139" s="3150"/>
      <c r="I139" s="3150"/>
    </row>
    <row r="140" spans="1:9" ht="12.75" customHeight="1" x14ac:dyDescent="0.2">
      <c r="A140" s="121"/>
      <c r="B140" s="7">
        <v>302</v>
      </c>
      <c r="C140" s="3638" t="s">
        <v>5319</v>
      </c>
      <c r="D140" s="3638"/>
      <c r="E140" s="3146"/>
      <c r="F140" s="3147"/>
      <c r="G140" s="3147"/>
      <c r="H140" s="3147"/>
      <c r="I140" s="3147"/>
    </row>
    <row r="141" spans="1:9" x14ac:dyDescent="0.2">
      <c r="A141" s="117"/>
      <c r="B141" s="3125"/>
      <c r="C141" s="8" t="s">
        <v>151</v>
      </c>
      <c r="D141" s="3125" t="s">
        <v>152</v>
      </c>
      <c r="E141" s="3151">
        <v>0</v>
      </c>
      <c r="F141" s="3149">
        <v>20</v>
      </c>
      <c r="G141" s="3150"/>
      <c r="H141" s="3150"/>
      <c r="I141" s="3150"/>
    </row>
    <row r="142" spans="1:9" x14ac:dyDescent="0.2">
      <c r="A142" s="117"/>
      <c r="B142" s="3125"/>
      <c r="C142" s="8" t="s">
        <v>153</v>
      </c>
      <c r="D142" s="55" t="s">
        <v>1705</v>
      </c>
      <c r="E142" s="3151">
        <v>0</v>
      </c>
      <c r="F142" s="3149">
        <v>20</v>
      </c>
      <c r="G142" s="3150"/>
      <c r="H142" s="3150"/>
      <c r="I142" s="3150"/>
    </row>
    <row r="143" spans="1:9" x14ac:dyDescent="0.2">
      <c r="A143" s="117"/>
      <c r="B143" s="3125"/>
      <c r="C143" s="8" t="s">
        <v>160</v>
      </c>
      <c r="D143" s="3125" t="s">
        <v>4670</v>
      </c>
      <c r="E143" s="3151">
        <v>0</v>
      </c>
      <c r="F143" s="3149"/>
      <c r="G143" s="3150"/>
      <c r="H143" s="3150"/>
      <c r="I143" s="3150"/>
    </row>
    <row r="144" spans="1:9" x14ac:dyDescent="0.2">
      <c r="A144" s="117"/>
      <c r="B144" s="3125"/>
      <c r="C144" s="8" t="s">
        <v>161</v>
      </c>
      <c r="D144" s="3125" t="s">
        <v>162</v>
      </c>
      <c r="E144" s="3151">
        <v>0</v>
      </c>
      <c r="F144" s="3149">
        <v>20</v>
      </c>
      <c r="G144" s="3150"/>
      <c r="H144" s="3150"/>
      <c r="I144" s="3150"/>
    </row>
    <row r="145" spans="1:10" x14ac:dyDescent="0.2">
      <c r="A145" s="117"/>
      <c r="B145" s="3125"/>
      <c r="C145" s="8" t="s">
        <v>163</v>
      </c>
      <c r="D145" s="3125" t="s">
        <v>164</v>
      </c>
      <c r="E145" s="3211">
        <v>0</v>
      </c>
      <c r="F145" s="3210"/>
      <c r="G145" s="3150"/>
      <c r="H145" s="3150"/>
      <c r="I145" s="3150"/>
    </row>
    <row r="146" spans="1:10" x14ac:dyDescent="0.2">
      <c r="A146" s="117"/>
      <c r="B146" s="3125"/>
      <c r="C146" s="8" t="s">
        <v>165</v>
      </c>
      <c r="D146" s="3125" t="s">
        <v>166</v>
      </c>
      <c r="E146" s="3151">
        <v>0</v>
      </c>
      <c r="F146" s="3149"/>
      <c r="G146" s="3150"/>
      <c r="H146" s="3150"/>
      <c r="I146" s="3150"/>
    </row>
    <row r="147" spans="1:10" x14ac:dyDescent="0.2">
      <c r="A147" s="117"/>
      <c r="B147" s="3125"/>
      <c r="C147" s="8" t="s">
        <v>36</v>
      </c>
      <c r="D147" s="3125" t="s">
        <v>425</v>
      </c>
      <c r="E147" s="3151">
        <v>0</v>
      </c>
      <c r="F147" s="3206"/>
      <c r="G147" s="3150"/>
      <c r="H147" s="3150"/>
      <c r="I147" s="3150"/>
    </row>
    <row r="148" spans="1:10" x14ac:dyDescent="0.2">
      <c r="A148" s="117"/>
      <c r="B148" s="3125"/>
      <c r="C148" s="8" t="s">
        <v>7470</v>
      </c>
      <c r="D148" s="3125" t="s">
        <v>7468</v>
      </c>
      <c r="E148" s="3151">
        <v>0</v>
      </c>
      <c r="F148" s="3150">
        <v>20</v>
      </c>
      <c r="G148" s="3150"/>
      <c r="H148" s="3154"/>
      <c r="I148" s="3154"/>
      <c r="J148" s="579"/>
    </row>
    <row r="149" spans="1:10" x14ac:dyDescent="0.2">
      <c r="A149" s="117"/>
      <c r="B149" s="3125"/>
      <c r="C149" s="8" t="s">
        <v>8396</v>
      </c>
      <c r="D149" s="3125" t="s">
        <v>8398</v>
      </c>
      <c r="E149" s="3151">
        <v>0</v>
      </c>
      <c r="F149" s="3150">
        <v>20</v>
      </c>
      <c r="G149" s="3154"/>
      <c r="H149" s="3154"/>
      <c r="I149" s="3154"/>
      <c r="J149" s="579"/>
    </row>
    <row r="150" spans="1:10" s="2553" customFormat="1" x14ac:dyDescent="0.2">
      <c r="A150" s="122"/>
      <c r="B150" s="3336"/>
      <c r="C150" s="5" t="s">
        <v>8943</v>
      </c>
      <c r="D150" s="3336" t="s">
        <v>8944</v>
      </c>
      <c r="E150" s="3211">
        <v>0</v>
      </c>
      <c r="F150" s="3207"/>
      <c r="G150" s="3354"/>
      <c r="H150" s="3354"/>
      <c r="I150" s="3354"/>
      <c r="J150" s="356"/>
    </row>
    <row r="151" spans="1:10" ht="12.75" customHeight="1" x14ac:dyDescent="0.2">
      <c r="A151" s="113"/>
      <c r="B151" s="3">
        <v>306</v>
      </c>
      <c r="C151" s="3638" t="s">
        <v>5320</v>
      </c>
      <c r="D151" s="3638"/>
      <c r="E151" s="3146"/>
      <c r="F151" s="3147"/>
      <c r="G151" s="3147"/>
      <c r="H151" s="3147"/>
      <c r="I151" s="3147"/>
    </row>
    <row r="152" spans="1:10" x14ac:dyDescent="0.2">
      <c r="A152" s="117"/>
      <c r="B152" s="3125"/>
      <c r="C152" s="8" t="s">
        <v>168</v>
      </c>
      <c r="D152" s="3125" t="s">
        <v>169</v>
      </c>
      <c r="E152" s="3151">
        <v>0</v>
      </c>
      <c r="F152" s="3149">
        <v>20</v>
      </c>
      <c r="G152" s="3150"/>
      <c r="H152" s="3150"/>
      <c r="I152" s="3150"/>
    </row>
    <row r="153" spans="1:10" x14ac:dyDescent="0.2">
      <c r="A153" s="117"/>
      <c r="B153" s="3125"/>
      <c r="C153" s="8" t="s">
        <v>170</v>
      </c>
      <c r="D153" s="3125" t="s">
        <v>1118</v>
      </c>
      <c r="E153" s="3211">
        <v>0</v>
      </c>
      <c r="F153" s="3210"/>
      <c r="G153" s="3150"/>
      <c r="H153" s="3150"/>
      <c r="I153" s="3150"/>
    </row>
    <row r="154" spans="1:10" x14ac:dyDescent="0.2">
      <c r="A154" s="113"/>
      <c r="B154" s="3">
        <v>327</v>
      </c>
      <c r="C154" s="3636" t="s">
        <v>171</v>
      </c>
      <c r="D154" s="3636"/>
      <c r="E154" s="3146"/>
      <c r="F154" s="3147"/>
      <c r="G154" s="3147"/>
      <c r="H154" s="3147"/>
      <c r="I154" s="3147"/>
    </row>
    <row r="155" spans="1:10" x14ac:dyDescent="0.2">
      <c r="A155" s="117"/>
      <c r="B155" s="3125"/>
      <c r="C155" s="8" t="s">
        <v>172</v>
      </c>
      <c r="D155" s="3125" t="s">
        <v>1081</v>
      </c>
      <c r="E155" s="3151">
        <v>0</v>
      </c>
      <c r="F155" s="3149">
        <v>20</v>
      </c>
      <c r="G155" s="3150"/>
      <c r="H155" s="3150"/>
      <c r="I155" s="3150"/>
    </row>
    <row r="156" spans="1:10" x14ac:dyDescent="0.2">
      <c r="A156" s="117"/>
      <c r="B156" s="3125"/>
      <c r="C156" s="8" t="s">
        <v>173</v>
      </c>
      <c r="D156" s="3125" t="s">
        <v>1083</v>
      </c>
      <c r="E156" s="3151">
        <v>0</v>
      </c>
      <c r="F156" s="3149">
        <v>20</v>
      </c>
      <c r="G156" s="3150"/>
      <c r="H156" s="3150"/>
      <c r="I156" s="3150"/>
    </row>
    <row r="157" spans="1:10" x14ac:dyDescent="0.2">
      <c r="A157" s="117"/>
      <c r="B157" s="3125"/>
      <c r="C157" s="8" t="s">
        <v>174</v>
      </c>
      <c r="D157" s="387" t="s">
        <v>2070</v>
      </c>
      <c r="E157" s="3151">
        <v>0</v>
      </c>
      <c r="F157" s="3149">
        <v>20</v>
      </c>
      <c r="G157" s="3150"/>
      <c r="H157" s="3150"/>
      <c r="I157" s="3150"/>
    </row>
    <row r="158" spans="1:10" x14ac:dyDescent="0.2">
      <c r="A158" s="117"/>
      <c r="B158" s="3125"/>
      <c r="C158" s="8" t="s">
        <v>176</v>
      </c>
      <c r="D158" s="3125" t="s">
        <v>177</v>
      </c>
      <c r="E158" s="3151">
        <v>0</v>
      </c>
      <c r="F158" s="3149"/>
      <c r="G158" s="3150"/>
      <c r="H158" s="3150"/>
      <c r="I158" s="3150"/>
    </row>
    <row r="159" spans="1:10" x14ac:dyDescent="0.2">
      <c r="A159" s="117"/>
      <c r="B159" s="3125"/>
      <c r="C159" s="8" t="s">
        <v>178</v>
      </c>
      <c r="D159" s="3125" t="s">
        <v>179</v>
      </c>
      <c r="E159" s="3151">
        <v>0</v>
      </c>
      <c r="F159" s="3149"/>
      <c r="G159" s="3150"/>
      <c r="H159" s="3150"/>
      <c r="I159" s="3150"/>
    </row>
    <row r="160" spans="1:10" s="579" customFormat="1" ht="12" x14ac:dyDescent="0.2">
      <c r="A160" s="3130"/>
      <c r="B160" s="3125"/>
      <c r="C160" s="8" t="s">
        <v>5291</v>
      </c>
      <c r="D160" s="3125" t="s">
        <v>5292</v>
      </c>
      <c r="E160" s="3148">
        <v>0</v>
      </c>
      <c r="F160" s="1001"/>
      <c r="G160" s="1001"/>
      <c r="H160" s="1001"/>
      <c r="I160" s="1001"/>
    </row>
    <row r="161" spans="1:9" s="579" customFormat="1" ht="12" x14ac:dyDescent="0.2">
      <c r="A161" s="3130"/>
      <c r="B161" s="3125"/>
      <c r="C161" s="8" t="s">
        <v>7471</v>
      </c>
      <c r="D161" s="3125" t="s">
        <v>7469</v>
      </c>
      <c r="E161" s="3148">
        <v>0</v>
      </c>
      <c r="F161" s="2095">
        <v>20</v>
      </c>
      <c r="G161" s="3157"/>
      <c r="H161" s="3157"/>
      <c r="I161" s="3157"/>
    </row>
    <row r="162" spans="1:9" x14ac:dyDescent="0.2">
      <c r="A162" s="113"/>
      <c r="B162" s="3">
        <v>338</v>
      </c>
      <c r="C162" s="3636" t="s">
        <v>180</v>
      </c>
      <c r="D162" s="3636"/>
      <c r="E162" s="3146"/>
      <c r="F162" s="3147"/>
      <c r="G162" s="3147"/>
      <c r="H162" s="3147"/>
      <c r="I162" s="3147"/>
    </row>
    <row r="163" spans="1:9" x14ac:dyDescent="0.2">
      <c r="A163" s="117"/>
      <c r="B163" s="3125"/>
      <c r="C163" s="8" t="s">
        <v>181</v>
      </c>
      <c r="D163" s="55" t="s">
        <v>4041</v>
      </c>
      <c r="E163" s="3151">
        <v>0</v>
      </c>
      <c r="F163" s="3206"/>
      <c r="G163" s="3150"/>
      <c r="H163" s="3150"/>
      <c r="I163" s="3150"/>
    </row>
    <row r="164" spans="1:9" x14ac:dyDescent="0.2">
      <c r="A164" s="117"/>
      <c r="B164" s="3125"/>
      <c r="C164" s="8" t="s">
        <v>2085</v>
      </c>
      <c r="D164" s="3125" t="s">
        <v>2086</v>
      </c>
      <c r="E164" s="3151">
        <v>0</v>
      </c>
      <c r="F164" s="3158"/>
      <c r="G164" s="3150"/>
      <c r="H164" s="3150"/>
      <c r="I164" s="3150"/>
    </row>
    <row r="165" spans="1:9" x14ac:dyDescent="0.2">
      <c r="A165" s="117"/>
      <c r="B165" s="3125"/>
      <c r="C165" s="8" t="s">
        <v>257</v>
      </c>
      <c r="D165" s="3125" t="s">
        <v>4020</v>
      </c>
      <c r="E165" s="3151">
        <v>0</v>
      </c>
      <c r="F165" s="3206"/>
      <c r="G165" s="3150"/>
      <c r="H165" s="3150"/>
      <c r="I165" s="3150"/>
    </row>
    <row r="166" spans="1:9" x14ac:dyDescent="0.2">
      <c r="A166" s="117"/>
      <c r="B166" s="3125"/>
      <c r="C166" s="8" t="s">
        <v>4021</v>
      </c>
      <c r="D166" s="39" t="s">
        <v>4022</v>
      </c>
      <c r="E166" s="3211" t="s">
        <v>234</v>
      </c>
      <c r="F166" s="3206"/>
      <c r="G166" s="3150"/>
      <c r="H166" s="3150"/>
      <c r="I166" s="3150"/>
    </row>
    <row r="167" spans="1:9" x14ac:dyDescent="0.2">
      <c r="A167" s="117"/>
      <c r="B167" s="3125"/>
      <c r="C167" s="8" t="s">
        <v>4023</v>
      </c>
      <c r="D167" s="3125" t="s">
        <v>4024</v>
      </c>
      <c r="E167" s="3151">
        <v>0</v>
      </c>
      <c r="F167" s="3206"/>
      <c r="G167" s="3150"/>
      <c r="H167" s="3150"/>
      <c r="I167" s="3150"/>
    </row>
    <row r="168" spans="1:9" x14ac:dyDescent="0.2">
      <c r="A168" s="117"/>
      <c r="B168" s="3125"/>
      <c r="C168" s="8" t="s">
        <v>4025</v>
      </c>
      <c r="D168" s="39" t="s">
        <v>4026</v>
      </c>
      <c r="E168" s="3211" t="s">
        <v>234</v>
      </c>
      <c r="F168" s="3206"/>
      <c r="G168" s="3150"/>
      <c r="H168" s="3150"/>
      <c r="I168" s="3150"/>
    </row>
    <row r="169" spans="1:9" x14ac:dyDescent="0.2">
      <c r="A169" s="117"/>
      <c r="B169" s="3125"/>
      <c r="C169" s="8" t="s">
        <v>4027</v>
      </c>
      <c r="D169" s="39" t="s">
        <v>4028</v>
      </c>
      <c r="E169" s="3211" t="s">
        <v>234</v>
      </c>
      <c r="F169" s="3206"/>
      <c r="G169" s="3150"/>
      <c r="H169" s="3150"/>
      <c r="I169" s="3150"/>
    </row>
    <row r="170" spans="1:9" x14ac:dyDescent="0.2">
      <c r="A170" s="117"/>
      <c r="B170" s="3125"/>
      <c r="C170" s="8" t="s">
        <v>4029</v>
      </c>
      <c r="D170" s="3125" t="s">
        <v>4030</v>
      </c>
      <c r="E170" s="3151">
        <v>0</v>
      </c>
      <c r="F170" s="3206"/>
      <c r="G170" s="3150"/>
      <c r="H170" s="3150"/>
      <c r="I170" s="3150"/>
    </row>
    <row r="171" spans="1:9" x14ac:dyDescent="0.2">
      <c r="A171" s="117"/>
      <c r="B171" s="3125"/>
      <c r="C171" s="8" t="s">
        <v>4031</v>
      </c>
      <c r="D171" s="3125" t="s">
        <v>4032</v>
      </c>
      <c r="E171" s="3151">
        <v>0</v>
      </c>
      <c r="F171" s="3206"/>
      <c r="G171" s="3150"/>
      <c r="H171" s="3150"/>
      <c r="I171" s="3150"/>
    </row>
    <row r="172" spans="1:9" x14ac:dyDescent="0.2">
      <c r="A172" s="117"/>
      <c r="B172" s="3125"/>
      <c r="C172" s="8" t="s">
        <v>4033</v>
      </c>
      <c r="D172" s="39" t="s">
        <v>4034</v>
      </c>
      <c r="E172" s="3211" t="s">
        <v>234</v>
      </c>
      <c r="F172" s="3206"/>
      <c r="G172" s="3150"/>
      <c r="H172" s="3150"/>
      <c r="I172" s="3150"/>
    </row>
    <row r="173" spans="1:9" x14ac:dyDescent="0.2">
      <c r="A173" s="117"/>
      <c r="B173" s="3125"/>
      <c r="C173" s="8" t="s">
        <v>4035</v>
      </c>
      <c r="D173" s="3125" t="s">
        <v>4036</v>
      </c>
      <c r="E173" s="3151">
        <v>0</v>
      </c>
      <c r="F173" s="3149">
        <v>20</v>
      </c>
      <c r="G173" s="3150"/>
      <c r="H173" s="3150"/>
      <c r="I173" s="3150"/>
    </row>
    <row r="174" spans="1:9" x14ac:dyDescent="0.2">
      <c r="A174" s="117"/>
      <c r="B174" s="3125"/>
      <c r="C174" s="8" t="s">
        <v>4037</v>
      </c>
      <c r="D174" s="3125" t="s">
        <v>4038</v>
      </c>
      <c r="E174" s="3151">
        <v>0</v>
      </c>
      <c r="F174" s="3206"/>
      <c r="G174" s="3150"/>
      <c r="H174" s="3150"/>
      <c r="I174" s="3150"/>
    </row>
    <row r="175" spans="1:9" x14ac:dyDescent="0.2">
      <c r="A175" s="117"/>
      <c r="B175" s="3125"/>
      <c r="C175" s="8" t="s">
        <v>4706</v>
      </c>
      <c r="D175" s="3125" t="s">
        <v>4707</v>
      </c>
      <c r="E175" s="3151">
        <v>0</v>
      </c>
      <c r="F175" s="3149">
        <v>20</v>
      </c>
      <c r="G175" s="3150"/>
      <c r="H175" s="3150"/>
      <c r="I175" s="3150"/>
    </row>
    <row r="176" spans="1:9" x14ac:dyDescent="0.2">
      <c r="A176" s="117"/>
      <c r="B176" s="3125"/>
      <c r="C176" s="8" t="s">
        <v>7657</v>
      </c>
      <c r="D176" s="3125" t="s">
        <v>7658</v>
      </c>
      <c r="E176" s="3151">
        <v>0</v>
      </c>
      <c r="F176" s="3206"/>
      <c r="G176" s="3150"/>
      <c r="H176" s="3150"/>
      <c r="I176" s="3150"/>
    </row>
    <row r="177" spans="1:9" x14ac:dyDescent="0.2">
      <c r="A177" s="117"/>
      <c r="B177" s="3125"/>
      <c r="C177" s="8" t="s">
        <v>7661</v>
      </c>
      <c r="D177" s="3125" t="s">
        <v>7664</v>
      </c>
      <c r="E177" s="3151">
        <v>0</v>
      </c>
      <c r="F177" s="3206"/>
      <c r="G177" s="3150"/>
      <c r="H177" s="3150"/>
      <c r="I177" s="3150"/>
    </row>
    <row r="178" spans="1:9" x14ac:dyDescent="0.2">
      <c r="A178" s="113"/>
      <c r="B178" s="3">
        <v>346</v>
      </c>
      <c r="C178" s="3636" t="s">
        <v>182</v>
      </c>
      <c r="D178" s="3636"/>
      <c r="E178" s="3146"/>
      <c r="F178" s="3147"/>
      <c r="G178" s="3147"/>
      <c r="H178" s="3147"/>
      <c r="I178" s="3147"/>
    </row>
    <row r="179" spans="1:9" x14ac:dyDescent="0.2">
      <c r="A179" s="117"/>
      <c r="B179" s="3125"/>
      <c r="C179" s="8" t="s">
        <v>183</v>
      </c>
      <c r="D179" s="3125" t="s">
        <v>184</v>
      </c>
      <c r="E179" s="3151">
        <v>0</v>
      </c>
      <c r="F179" s="3149"/>
      <c r="G179" s="3150"/>
      <c r="H179" s="3150"/>
      <c r="I179" s="3150"/>
    </row>
    <row r="180" spans="1:9" x14ac:dyDescent="0.2">
      <c r="A180" s="117"/>
      <c r="B180" s="3125"/>
      <c r="C180" s="8" t="s">
        <v>185</v>
      </c>
      <c r="D180" s="3125" t="s">
        <v>186</v>
      </c>
      <c r="E180" s="3151">
        <v>0</v>
      </c>
      <c r="F180" s="3149"/>
      <c r="G180" s="3150"/>
      <c r="H180" s="3150"/>
      <c r="I180" s="3150"/>
    </row>
    <row r="181" spans="1:9" x14ac:dyDescent="0.2">
      <c r="A181" s="117"/>
      <c r="B181" s="3125"/>
      <c r="C181" s="2094" t="s">
        <v>187</v>
      </c>
      <c r="D181" s="39" t="s">
        <v>188</v>
      </c>
      <c r="E181" s="3148" t="s">
        <v>234</v>
      </c>
      <c r="F181" s="3148"/>
      <c r="G181" s="3148"/>
      <c r="H181" s="3148"/>
      <c r="I181" s="3148"/>
    </row>
    <row r="182" spans="1:9" x14ac:dyDescent="0.2">
      <c r="A182" s="103" t="s">
        <v>189</v>
      </c>
      <c r="B182" s="3634" t="s">
        <v>190</v>
      </c>
      <c r="C182" s="3634"/>
      <c r="D182" s="3634"/>
      <c r="E182" s="3155"/>
      <c r="F182" s="3156"/>
      <c r="G182" s="3156"/>
      <c r="H182" s="3156"/>
      <c r="I182" s="3156"/>
    </row>
    <row r="183" spans="1:9" x14ac:dyDescent="0.2">
      <c r="A183" s="113"/>
      <c r="B183" s="3">
        <v>201</v>
      </c>
      <c r="C183" s="3636" t="s">
        <v>191</v>
      </c>
      <c r="D183" s="3636"/>
      <c r="E183" s="3146"/>
      <c r="F183" s="3147"/>
      <c r="G183" s="3147"/>
      <c r="H183" s="3147"/>
      <c r="I183" s="3147"/>
    </row>
    <row r="184" spans="1:9" x14ac:dyDescent="0.2">
      <c r="A184" s="113"/>
      <c r="B184" s="8"/>
      <c r="C184" s="3130">
        <v>203</v>
      </c>
      <c r="D184" s="3125" t="s">
        <v>667</v>
      </c>
      <c r="E184" s="3151">
        <v>0</v>
      </c>
      <c r="F184" s="3149">
        <v>20</v>
      </c>
      <c r="G184" s="3150">
        <v>30</v>
      </c>
      <c r="H184" s="3150"/>
      <c r="I184" s="3150"/>
    </row>
    <row r="185" spans="1:9" x14ac:dyDescent="0.2">
      <c r="A185" s="117"/>
      <c r="B185" s="3125"/>
      <c r="C185" s="3125">
        <v>202</v>
      </c>
      <c r="D185" s="3125" t="s">
        <v>781</v>
      </c>
      <c r="E185" s="3151">
        <v>0</v>
      </c>
      <c r="F185" s="3149">
        <v>20</v>
      </c>
      <c r="G185" s="3150">
        <v>30</v>
      </c>
      <c r="H185" s="3150"/>
      <c r="I185" s="3150"/>
    </row>
    <row r="186" spans="1:9" x14ac:dyDescent="0.2">
      <c r="A186" s="113"/>
      <c r="B186" s="3">
        <v>202</v>
      </c>
      <c r="C186" s="3697" t="s">
        <v>193</v>
      </c>
      <c r="D186" s="3697"/>
      <c r="E186" s="3146"/>
      <c r="F186" s="3147"/>
      <c r="G186" s="3147"/>
      <c r="H186" s="3147"/>
      <c r="I186" s="3147"/>
    </row>
    <row r="187" spans="1:9" x14ac:dyDescent="0.2">
      <c r="A187" s="113"/>
      <c r="B187" s="8"/>
      <c r="C187" s="3130">
        <v>204</v>
      </c>
      <c r="D187" s="3125" t="s">
        <v>194</v>
      </c>
      <c r="E187" s="3151">
        <v>0</v>
      </c>
      <c r="F187" s="3149">
        <v>20</v>
      </c>
      <c r="G187" s="3150">
        <v>30</v>
      </c>
      <c r="H187" s="3150"/>
      <c r="I187" s="3150"/>
    </row>
    <row r="188" spans="1:9" x14ac:dyDescent="0.2">
      <c r="A188" s="113"/>
      <c r="B188" s="8"/>
      <c r="C188" s="3130">
        <v>268</v>
      </c>
      <c r="D188" s="3125" t="s">
        <v>2089</v>
      </c>
      <c r="E188" s="3151">
        <v>0</v>
      </c>
      <c r="F188" s="3149">
        <v>20</v>
      </c>
      <c r="G188" s="3150">
        <v>30</v>
      </c>
      <c r="H188" s="3150"/>
      <c r="I188" s="3150"/>
    </row>
    <row r="189" spans="1:9" x14ac:dyDescent="0.2">
      <c r="A189" s="113"/>
      <c r="B189" s="3">
        <v>203</v>
      </c>
      <c r="C189" s="3697" t="s">
        <v>195</v>
      </c>
      <c r="D189" s="3697"/>
      <c r="E189" s="3146"/>
      <c r="F189" s="3147"/>
      <c r="G189" s="3147"/>
      <c r="H189" s="3147"/>
      <c r="I189" s="3147"/>
    </row>
    <row r="190" spans="1:9" x14ac:dyDescent="0.2">
      <c r="A190" s="117"/>
      <c r="B190" s="3125"/>
      <c r="C190" s="3125">
        <v>206</v>
      </c>
      <c r="D190" s="3125" t="s">
        <v>196</v>
      </c>
      <c r="E190" s="3151">
        <v>0</v>
      </c>
      <c r="F190" s="3149">
        <v>20</v>
      </c>
      <c r="G190" s="3150">
        <v>30</v>
      </c>
      <c r="H190" s="3150"/>
      <c r="I190" s="3150"/>
    </row>
    <row r="191" spans="1:9" x14ac:dyDescent="0.2">
      <c r="A191" s="113"/>
      <c r="B191" s="3">
        <v>204</v>
      </c>
      <c r="C191" s="3697" t="s">
        <v>197</v>
      </c>
      <c r="D191" s="3697"/>
      <c r="E191" s="3146"/>
      <c r="F191" s="3147"/>
      <c r="G191" s="3147"/>
      <c r="H191" s="3147"/>
      <c r="I191" s="3147"/>
    </row>
    <row r="192" spans="1:9" x14ac:dyDescent="0.2">
      <c r="A192" s="117"/>
      <c r="B192" s="3125"/>
      <c r="C192" s="3125">
        <v>205</v>
      </c>
      <c r="D192" s="3125" t="s">
        <v>96</v>
      </c>
      <c r="E192" s="3151">
        <v>0</v>
      </c>
      <c r="F192" s="3149">
        <v>20</v>
      </c>
      <c r="G192" s="3150">
        <v>30</v>
      </c>
      <c r="H192" s="3150"/>
      <c r="I192" s="3150"/>
    </row>
    <row r="193" spans="1:9" x14ac:dyDescent="0.2">
      <c r="A193" s="117"/>
      <c r="B193" s="3125"/>
      <c r="C193" s="3125">
        <v>207</v>
      </c>
      <c r="D193" s="3125" t="s">
        <v>198</v>
      </c>
      <c r="E193" s="3151">
        <v>0</v>
      </c>
      <c r="F193" s="3149">
        <v>20</v>
      </c>
      <c r="G193" s="3150">
        <v>30</v>
      </c>
      <c r="H193" s="3150"/>
      <c r="I193" s="3150"/>
    </row>
    <row r="194" spans="1:9" x14ac:dyDescent="0.2">
      <c r="A194" s="117"/>
      <c r="B194" s="3125"/>
      <c r="C194" s="3125">
        <v>270</v>
      </c>
      <c r="D194" s="3125" t="s">
        <v>3702</v>
      </c>
      <c r="E194" s="3151">
        <v>0</v>
      </c>
      <c r="F194" s="3149">
        <v>20</v>
      </c>
      <c r="G194" s="3150">
        <v>30</v>
      </c>
      <c r="H194" s="3150"/>
      <c r="I194" s="3150"/>
    </row>
    <row r="195" spans="1:9" x14ac:dyDescent="0.2">
      <c r="A195" s="117"/>
      <c r="B195" s="3125"/>
      <c r="C195" s="3125">
        <v>503</v>
      </c>
      <c r="D195" s="3125" t="s">
        <v>275</v>
      </c>
      <c r="E195" s="3151">
        <v>0</v>
      </c>
      <c r="F195" s="3206"/>
      <c r="G195" s="3150"/>
      <c r="H195" s="3150"/>
      <c r="I195" s="3150"/>
    </row>
    <row r="196" spans="1:9" x14ac:dyDescent="0.2">
      <c r="A196" s="113"/>
      <c r="B196" s="3">
        <v>205</v>
      </c>
      <c r="C196" s="3697" t="s">
        <v>199</v>
      </c>
      <c r="D196" s="3697"/>
      <c r="E196" s="3146"/>
      <c r="F196" s="3147"/>
      <c r="G196" s="3147"/>
      <c r="H196" s="3147"/>
      <c r="I196" s="3147"/>
    </row>
    <row r="197" spans="1:9" x14ac:dyDescent="0.2">
      <c r="A197" s="117"/>
      <c r="B197" s="3125"/>
      <c r="C197" s="3125">
        <v>208</v>
      </c>
      <c r="D197" s="3125" t="s">
        <v>200</v>
      </c>
      <c r="E197" s="3151">
        <v>0</v>
      </c>
      <c r="F197" s="3149">
        <v>20</v>
      </c>
      <c r="G197" s="3150">
        <v>30</v>
      </c>
      <c r="H197" s="3150"/>
      <c r="I197" s="3150"/>
    </row>
    <row r="198" spans="1:9" x14ac:dyDescent="0.2">
      <c r="A198" s="117"/>
      <c r="B198" s="3125"/>
      <c r="C198" s="3125">
        <v>267</v>
      </c>
      <c r="D198" s="3125" t="s">
        <v>1138</v>
      </c>
      <c r="E198" s="3151">
        <v>0</v>
      </c>
      <c r="F198" s="3149">
        <v>20</v>
      </c>
      <c r="G198" s="3150">
        <v>30</v>
      </c>
      <c r="H198" s="3150"/>
      <c r="I198" s="3150"/>
    </row>
    <row r="199" spans="1:9" x14ac:dyDescent="0.2">
      <c r="A199" s="113"/>
      <c r="B199" s="3">
        <v>206</v>
      </c>
      <c r="C199" s="3697" t="s">
        <v>201</v>
      </c>
      <c r="D199" s="3697"/>
      <c r="E199" s="3146"/>
      <c r="F199" s="3147"/>
      <c r="G199" s="3147"/>
      <c r="H199" s="3147"/>
      <c r="I199" s="3147"/>
    </row>
    <row r="200" spans="1:9" x14ac:dyDescent="0.2">
      <c r="A200" s="117"/>
      <c r="B200" s="3125"/>
      <c r="C200" s="3125">
        <v>209</v>
      </c>
      <c r="D200" s="3125" t="s">
        <v>378</v>
      </c>
      <c r="E200" s="3151">
        <v>0</v>
      </c>
      <c r="F200" s="3149">
        <v>20</v>
      </c>
      <c r="G200" s="3150">
        <v>30</v>
      </c>
      <c r="H200" s="3150"/>
      <c r="I200" s="3150"/>
    </row>
    <row r="201" spans="1:9" x14ac:dyDescent="0.2">
      <c r="A201" s="117"/>
      <c r="B201" s="3125"/>
      <c r="C201" s="3125">
        <v>263</v>
      </c>
      <c r="D201" s="3125" t="s">
        <v>683</v>
      </c>
      <c r="E201" s="3151">
        <v>0</v>
      </c>
      <c r="F201" s="3149">
        <v>20</v>
      </c>
      <c r="G201" s="3150">
        <v>30</v>
      </c>
      <c r="H201" s="3150"/>
      <c r="I201" s="3150"/>
    </row>
    <row r="202" spans="1:9" x14ac:dyDescent="0.2">
      <c r="A202" s="117"/>
      <c r="B202" s="3125"/>
      <c r="C202" s="3125">
        <v>210</v>
      </c>
      <c r="D202" s="3125" t="s">
        <v>202</v>
      </c>
      <c r="E202" s="3151">
        <v>0</v>
      </c>
      <c r="F202" s="3149">
        <v>20</v>
      </c>
      <c r="G202" s="3150">
        <v>30</v>
      </c>
      <c r="H202" s="3150"/>
      <c r="I202" s="3150"/>
    </row>
    <row r="203" spans="1:9" x14ac:dyDescent="0.2">
      <c r="A203" s="117"/>
      <c r="B203" s="3125"/>
      <c r="C203" s="3125">
        <v>212</v>
      </c>
      <c r="D203" s="3125" t="s">
        <v>204</v>
      </c>
      <c r="E203" s="3151">
        <v>0</v>
      </c>
      <c r="F203" s="3149">
        <v>20</v>
      </c>
      <c r="G203" s="3150">
        <v>30</v>
      </c>
      <c r="H203" s="3150"/>
      <c r="I203" s="3150"/>
    </row>
    <row r="204" spans="1:9" x14ac:dyDescent="0.2">
      <c r="A204" s="117"/>
      <c r="B204" s="3125"/>
      <c r="C204" s="3125">
        <v>202</v>
      </c>
      <c r="D204" s="3125" t="s">
        <v>781</v>
      </c>
      <c r="E204" s="3151">
        <v>0</v>
      </c>
      <c r="F204" s="3149">
        <v>20</v>
      </c>
      <c r="G204" s="3150">
        <v>30</v>
      </c>
      <c r="H204" s="3150"/>
      <c r="I204" s="3150"/>
    </row>
    <row r="205" spans="1:9" x14ac:dyDescent="0.2">
      <c r="A205" s="113"/>
      <c r="B205" s="3">
        <v>207</v>
      </c>
      <c r="C205" s="3129" t="s">
        <v>205</v>
      </c>
      <c r="D205" s="3120"/>
      <c r="E205" s="3146"/>
      <c r="F205" s="3147"/>
      <c r="G205" s="3147"/>
      <c r="H205" s="3147"/>
      <c r="I205" s="3147"/>
    </row>
    <row r="206" spans="1:9" x14ac:dyDescent="0.2">
      <c r="A206" s="113"/>
      <c r="B206" s="8"/>
      <c r="C206" s="3130">
        <v>213</v>
      </c>
      <c r="D206" s="3125" t="s">
        <v>668</v>
      </c>
      <c r="E206" s="3151">
        <v>0</v>
      </c>
      <c r="F206" s="3149">
        <v>20</v>
      </c>
      <c r="G206" s="3150">
        <v>30</v>
      </c>
      <c r="H206" s="3150"/>
      <c r="I206" s="3150"/>
    </row>
    <row r="207" spans="1:9" x14ac:dyDescent="0.2">
      <c r="A207" s="113"/>
      <c r="B207" s="3">
        <v>208</v>
      </c>
      <c r="C207" s="3129" t="s">
        <v>206</v>
      </c>
      <c r="D207" s="3120"/>
      <c r="E207" s="3146"/>
      <c r="F207" s="3147"/>
      <c r="G207" s="3147"/>
      <c r="H207" s="3147"/>
      <c r="I207" s="3147"/>
    </row>
    <row r="208" spans="1:9" x14ac:dyDescent="0.2">
      <c r="A208" s="117"/>
      <c r="B208" s="3125"/>
      <c r="C208" s="3125">
        <v>214</v>
      </c>
      <c r="D208" s="3125" t="s">
        <v>207</v>
      </c>
      <c r="E208" s="3151">
        <v>0</v>
      </c>
      <c r="F208" s="3149">
        <v>20</v>
      </c>
      <c r="G208" s="3150">
        <v>30</v>
      </c>
      <c r="H208" s="3150"/>
      <c r="I208" s="3150"/>
    </row>
    <row r="209" spans="1:9" x14ac:dyDescent="0.2">
      <c r="A209" s="113"/>
      <c r="B209" s="3">
        <v>209</v>
      </c>
      <c r="C209" s="3129" t="s">
        <v>208</v>
      </c>
      <c r="D209" s="3120"/>
      <c r="E209" s="3146"/>
      <c r="F209" s="3147"/>
      <c r="G209" s="3147"/>
      <c r="H209" s="3147"/>
      <c r="I209" s="3147"/>
    </row>
    <row r="210" spans="1:9" x14ac:dyDescent="0.2">
      <c r="A210" s="117"/>
      <c r="B210" s="3125"/>
      <c r="C210" s="3125">
        <v>215</v>
      </c>
      <c r="D210" s="3125" t="s">
        <v>669</v>
      </c>
      <c r="E210" s="3151">
        <v>0</v>
      </c>
      <c r="F210" s="3149">
        <v>20</v>
      </c>
      <c r="G210" s="3150">
        <v>30</v>
      </c>
      <c r="H210" s="3150"/>
      <c r="I210" s="3150"/>
    </row>
    <row r="211" spans="1:9" x14ac:dyDescent="0.2">
      <c r="A211" s="117"/>
      <c r="B211" s="3125"/>
      <c r="C211" s="3125">
        <v>240</v>
      </c>
      <c r="D211" s="3125" t="s">
        <v>246</v>
      </c>
      <c r="E211" s="3151">
        <v>0</v>
      </c>
      <c r="F211" s="3149">
        <v>20</v>
      </c>
      <c r="G211" s="3150">
        <v>30</v>
      </c>
      <c r="H211" s="3150"/>
      <c r="I211" s="3150"/>
    </row>
    <row r="212" spans="1:9" x14ac:dyDescent="0.2">
      <c r="A212" s="117"/>
      <c r="B212" s="3125"/>
      <c r="C212" s="8">
        <v>290</v>
      </c>
      <c r="D212" s="55" t="s">
        <v>162</v>
      </c>
      <c r="E212" s="3151">
        <v>0</v>
      </c>
      <c r="F212" s="3149">
        <v>20</v>
      </c>
      <c r="G212" s="3150">
        <v>30</v>
      </c>
      <c r="H212" s="3150"/>
      <c r="I212" s="3150"/>
    </row>
    <row r="213" spans="1:9" x14ac:dyDescent="0.2">
      <c r="A213" s="113"/>
      <c r="B213" s="3">
        <v>210</v>
      </c>
      <c r="C213" s="3129" t="s">
        <v>211</v>
      </c>
      <c r="D213" s="3120"/>
      <c r="E213" s="3146"/>
      <c r="F213" s="3147"/>
      <c r="G213" s="3147"/>
      <c r="H213" s="3147"/>
      <c r="I213" s="3147"/>
    </row>
    <row r="214" spans="1:9" x14ac:dyDescent="0.2">
      <c r="A214" s="117"/>
      <c r="B214" s="3125"/>
      <c r="C214" s="3125">
        <v>219</v>
      </c>
      <c r="D214" s="3125" t="s">
        <v>212</v>
      </c>
      <c r="E214" s="3151">
        <v>0</v>
      </c>
      <c r="F214" s="3149">
        <v>20</v>
      </c>
      <c r="G214" s="3150">
        <v>30</v>
      </c>
      <c r="H214" s="3150"/>
      <c r="I214" s="3150"/>
    </row>
    <row r="215" spans="1:9" x14ac:dyDescent="0.2">
      <c r="A215" s="113"/>
      <c r="B215" s="3">
        <v>211</v>
      </c>
      <c r="C215" s="3129" t="s">
        <v>213</v>
      </c>
      <c r="D215" s="3120"/>
      <c r="E215" s="3146"/>
      <c r="F215" s="3147"/>
      <c r="G215" s="3147"/>
      <c r="H215" s="3147"/>
      <c r="I215" s="3147"/>
    </row>
    <row r="216" spans="1:9" x14ac:dyDescent="0.2">
      <c r="A216" s="117"/>
      <c r="B216" s="3125"/>
      <c r="C216" s="3125">
        <v>220</v>
      </c>
      <c r="D216" s="3125" t="s">
        <v>214</v>
      </c>
      <c r="E216" s="3151">
        <v>0</v>
      </c>
      <c r="F216" s="3149">
        <v>20</v>
      </c>
      <c r="G216" s="3150">
        <v>30</v>
      </c>
      <c r="H216" s="3150"/>
      <c r="I216" s="3150"/>
    </row>
    <row r="217" spans="1:9" ht="15" customHeight="1" x14ac:dyDescent="0.2">
      <c r="A217" s="117"/>
      <c r="B217" s="3125"/>
      <c r="C217" s="3125">
        <v>276</v>
      </c>
      <c r="D217" s="3125" t="s">
        <v>4482</v>
      </c>
      <c r="E217" s="3151">
        <v>0</v>
      </c>
      <c r="F217" s="3149">
        <v>20</v>
      </c>
      <c r="G217" s="3150">
        <v>30</v>
      </c>
      <c r="H217" s="3150"/>
      <c r="I217" s="3150"/>
    </row>
    <row r="218" spans="1:9" x14ac:dyDescent="0.2">
      <c r="A218" s="113"/>
      <c r="B218" s="3">
        <v>212</v>
      </c>
      <c r="C218" s="3129" t="s">
        <v>215</v>
      </c>
      <c r="D218" s="3120"/>
      <c r="E218" s="3146"/>
      <c r="F218" s="3147"/>
      <c r="G218" s="3147"/>
      <c r="H218" s="3147"/>
      <c r="I218" s="3147"/>
    </row>
    <row r="219" spans="1:9" x14ac:dyDescent="0.2">
      <c r="A219" s="113"/>
      <c r="B219" s="8"/>
      <c r="C219" s="3130">
        <v>221</v>
      </c>
      <c r="D219" s="3125" t="s">
        <v>644</v>
      </c>
      <c r="E219" s="3151">
        <v>0</v>
      </c>
      <c r="F219" s="3149">
        <v>20</v>
      </c>
      <c r="G219" s="3150">
        <v>30</v>
      </c>
      <c r="H219" s="3150"/>
      <c r="I219" s="3150"/>
    </row>
    <row r="220" spans="1:9" x14ac:dyDescent="0.2">
      <c r="A220" s="117"/>
      <c r="B220" s="3125"/>
      <c r="C220" s="3125">
        <v>202</v>
      </c>
      <c r="D220" s="3125" t="s">
        <v>781</v>
      </c>
      <c r="E220" s="3151">
        <v>0</v>
      </c>
      <c r="F220" s="3149">
        <v>20</v>
      </c>
      <c r="G220" s="3150">
        <v>30</v>
      </c>
      <c r="H220" s="3150"/>
      <c r="I220" s="3150"/>
    </row>
    <row r="221" spans="1:9" x14ac:dyDescent="0.2">
      <c r="A221" s="117"/>
      <c r="B221" s="3">
        <v>213</v>
      </c>
      <c r="C221" s="3129" t="s">
        <v>216</v>
      </c>
      <c r="D221" s="3120"/>
      <c r="E221" s="3146"/>
      <c r="F221" s="3147"/>
      <c r="G221" s="3147"/>
      <c r="H221" s="3147"/>
      <c r="I221" s="3147"/>
    </row>
    <row r="222" spans="1:9" x14ac:dyDescent="0.2">
      <c r="A222" s="117"/>
      <c r="B222" s="8"/>
      <c r="C222" s="2096">
        <v>222</v>
      </c>
      <c r="D222" s="3125" t="s">
        <v>217</v>
      </c>
      <c r="E222" s="3151">
        <v>0</v>
      </c>
      <c r="F222" s="3149">
        <v>20</v>
      </c>
      <c r="G222" s="3150">
        <v>30</v>
      </c>
      <c r="H222" s="3150"/>
      <c r="I222" s="3150"/>
    </row>
    <row r="223" spans="1:9" x14ac:dyDescent="0.2">
      <c r="A223" s="113"/>
      <c r="B223" s="3">
        <v>214</v>
      </c>
      <c r="C223" s="3129" t="s">
        <v>218</v>
      </c>
      <c r="D223" s="3120"/>
      <c r="E223" s="3146"/>
      <c r="F223" s="3147"/>
      <c r="G223" s="3147"/>
      <c r="H223" s="3147"/>
      <c r="I223" s="3147"/>
    </row>
    <row r="224" spans="1:9" x14ac:dyDescent="0.2">
      <c r="A224" s="113"/>
      <c r="B224" s="8"/>
      <c r="C224" s="3130">
        <v>223</v>
      </c>
      <c r="D224" s="39" t="s">
        <v>219</v>
      </c>
      <c r="E224" s="3148" t="s">
        <v>234</v>
      </c>
      <c r="F224" s="3148"/>
      <c r="G224" s="3148"/>
      <c r="H224" s="3150"/>
      <c r="I224" s="3150"/>
    </row>
    <row r="225" spans="1:9" x14ac:dyDescent="0.2">
      <c r="A225" s="113"/>
      <c r="B225" s="3">
        <v>215</v>
      </c>
      <c r="C225" s="3129" t="s">
        <v>220</v>
      </c>
      <c r="D225" s="3120"/>
      <c r="E225" s="3146"/>
      <c r="F225" s="3147"/>
      <c r="G225" s="3147"/>
      <c r="H225" s="3147"/>
      <c r="I225" s="3147"/>
    </row>
    <row r="226" spans="1:9" x14ac:dyDescent="0.2">
      <c r="A226" s="117"/>
      <c r="B226" s="3125"/>
      <c r="C226" s="3125">
        <v>224</v>
      </c>
      <c r="D226" s="3125" t="s">
        <v>221</v>
      </c>
      <c r="E226" s="3151">
        <v>0</v>
      </c>
      <c r="F226" s="3149">
        <v>20</v>
      </c>
      <c r="G226" s="3150">
        <v>30</v>
      </c>
      <c r="H226" s="3150"/>
      <c r="I226" s="3150"/>
    </row>
    <row r="227" spans="1:9" x14ac:dyDescent="0.2">
      <c r="A227" s="113"/>
      <c r="B227" s="3">
        <v>216</v>
      </c>
      <c r="C227" s="3697" t="s">
        <v>222</v>
      </c>
      <c r="D227" s="3700"/>
      <c r="E227" s="3146"/>
      <c r="F227" s="3147"/>
      <c r="G227" s="3147"/>
      <c r="H227" s="3147"/>
      <c r="I227" s="3147"/>
    </row>
    <row r="228" spans="1:9" x14ac:dyDescent="0.2">
      <c r="A228" s="117"/>
      <c r="B228" s="3125"/>
      <c r="C228" s="3130">
        <v>264</v>
      </c>
      <c r="D228" s="2097" t="s">
        <v>375</v>
      </c>
      <c r="E228" s="3151">
        <v>0</v>
      </c>
      <c r="F228" s="3149">
        <v>20</v>
      </c>
      <c r="G228" s="3150">
        <v>30</v>
      </c>
      <c r="H228" s="3150"/>
      <c r="I228" s="3150"/>
    </row>
    <row r="229" spans="1:9" x14ac:dyDescent="0.2">
      <c r="A229" s="117"/>
      <c r="B229" s="3125"/>
      <c r="C229" s="3125">
        <v>225</v>
      </c>
      <c r="D229" s="3125" t="s">
        <v>223</v>
      </c>
      <c r="E229" s="3151">
        <v>0</v>
      </c>
      <c r="F229" s="3149">
        <v>10</v>
      </c>
      <c r="G229" s="3150"/>
      <c r="H229" s="3150"/>
      <c r="I229" s="3150"/>
    </row>
    <row r="230" spans="1:9" x14ac:dyDescent="0.2">
      <c r="A230" s="113"/>
      <c r="B230" s="3">
        <v>217</v>
      </c>
      <c r="C230" s="3129" t="s">
        <v>224</v>
      </c>
      <c r="D230" s="3120"/>
      <c r="E230" s="3146"/>
      <c r="F230" s="3147"/>
      <c r="G230" s="3147"/>
      <c r="H230" s="3147"/>
      <c r="I230" s="3147"/>
    </row>
    <row r="231" spans="1:9" x14ac:dyDescent="0.2">
      <c r="A231" s="113"/>
      <c r="B231" s="8"/>
      <c r="C231" s="3130">
        <v>226</v>
      </c>
      <c r="D231" s="3125" t="s">
        <v>645</v>
      </c>
      <c r="E231" s="3151">
        <v>0</v>
      </c>
      <c r="F231" s="3149">
        <v>20</v>
      </c>
      <c r="G231" s="3150">
        <v>30</v>
      </c>
      <c r="H231" s="3150"/>
      <c r="I231" s="3150"/>
    </row>
    <row r="232" spans="1:9" x14ac:dyDescent="0.2">
      <c r="A232" s="113"/>
      <c r="B232" s="3">
        <v>218</v>
      </c>
      <c r="C232" s="3129" t="s">
        <v>225</v>
      </c>
      <c r="D232" s="3120"/>
      <c r="E232" s="3146"/>
      <c r="F232" s="3147"/>
      <c r="G232" s="3147"/>
      <c r="H232" s="3147"/>
      <c r="I232" s="3147"/>
    </row>
    <row r="233" spans="1:9" x14ac:dyDescent="0.2">
      <c r="A233" s="117"/>
      <c r="B233" s="3125"/>
      <c r="C233" s="3125">
        <v>227</v>
      </c>
      <c r="D233" s="3125" t="s">
        <v>226</v>
      </c>
      <c r="E233" s="3151">
        <v>0</v>
      </c>
      <c r="F233" s="3149">
        <v>20</v>
      </c>
      <c r="G233" s="3150">
        <v>30</v>
      </c>
      <c r="H233" s="3150"/>
      <c r="I233" s="3150"/>
    </row>
    <row r="234" spans="1:9" x14ac:dyDescent="0.2">
      <c r="A234" s="117"/>
      <c r="B234" s="3">
        <v>219</v>
      </c>
      <c r="C234" s="3129" t="s">
        <v>227</v>
      </c>
      <c r="D234" s="3120"/>
      <c r="E234" s="3146"/>
      <c r="F234" s="3147"/>
      <c r="G234" s="3147"/>
      <c r="H234" s="3147"/>
      <c r="I234" s="3147"/>
    </row>
    <row r="235" spans="1:9" x14ac:dyDescent="0.2">
      <c r="A235" s="117"/>
      <c r="B235" s="8"/>
      <c r="C235" s="3130">
        <v>228</v>
      </c>
      <c r="D235" s="3125" t="s">
        <v>674</v>
      </c>
      <c r="E235" s="3151">
        <v>0</v>
      </c>
      <c r="F235" s="3149">
        <v>20</v>
      </c>
      <c r="G235" s="3150">
        <v>30</v>
      </c>
      <c r="H235" s="3150"/>
      <c r="I235" s="3150"/>
    </row>
    <row r="236" spans="1:9" x14ac:dyDescent="0.2">
      <c r="A236" s="117"/>
      <c r="B236" s="3">
        <v>220</v>
      </c>
      <c r="C236" s="3129" t="s">
        <v>228</v>
      </c>
      <c r="D236" s="3120"/>
      <c r="E236" s="3146"/>
      <c r="F236" s="3147"/>
      <c r="G236" s="3147"/>
      <c r="H236" s="3147"/>
      <c r="I236" s="3147"/>
    </row>
    <row r="237" spans="1:9" x14ac:dyDescent="0.2">
      <c r="A237" s="117"/>
      <c r="B237" s="3125"/>
      <c r="C237" s="3125">
        <v>229</v>
      </c>
      <c r="D237" s="3125" t="s">
        <v>229</v>
      </c>
      <c r="E237" s="3151">
        <v>0</v>
      </c>
      <c r="F237" s="3149">
        <v>20</v>
      </c>
      <c r="G237" s="3150">
        <v>30</v>
      </c>
      <c r="H237" s="3150"/>
      <c r="I237" s="3150"/>
    </row>
    <row r="238" spans="1:9" x14ac:dyDescent="0.2">
      <c r="A238" s="117"/>
      <c r="B238" s="3125"/>
      <c r="C238" s="3125">
        <v>278</v>
      </c>
      <c r="D238" s="3125" t="s">
        <v>4476</v>
      </c>
      <c r="E238" s="3151">
        <v>0</v>
      </c>
      <c r="F238" s="3149"/>
      <c r="G238" s="3150"/>
      <c r="H238" s="3150"/>
      <c r="I238" s="3150"/>
    </row>
    <row r="239" spans="1:9" x14ac:dyDescent="0.2">
      <c r="A239" s="117"/>
      <c r="B239" s="3125"/>
      <c r="C239" s="3125">
        <v>202</v>
      </c>
      <c r="D239" s="3125" t="s">
        <v>781</v>
      </c>
      <c r="E239" s="3151">
        <v>0</v>
      </c>
      <c r="F239" s="3149">
        <v>20</v>
      </c>
      <c r="G239" s="3150">
        <v>30</v>
      </c>
      <c r="H239" s="3150"/>
      <c r="I239" s="3150"/>
    </row>
    <row r="240" spans="1:9" x14ac:dyDescent="0.2">
      <c r="A240" s="117"/>
      <c r="B240" s="3">
        <v>221</v>
      </c>
      <c r="C240" s="3129" t="s">
        <v>230</v>
      </c>
      <c r="D240" s="3120"/>
      <c r="E240" s="3146"/>
      <c r="F240" s="3147"/>
      <c r="G240" s="3147"/>
      <c r="H240" s="3147"/>
      <c r="I240" s="3147"/>
    </row>
    <row r="241" spans="1:10" x14ac:dyDescent="0.2">
      <c r="A241" s="117"/>
      <c r="B241" s="3125"/>
      <c r="C241" s="3125">
        <v>230</v>
      </c>
      <c r="D241" s="3125" t="s">
        <v>231</v>
      </c>
      <c r="E241" s="3151">
        <v>0</v>
      </c>
      <c r="F241" s="3149">
        <v>20</v>
      </c>
      <c r="G241" s="3150">
        <v>30</v>
      </c>
      <c r="H241" s="3150"/>
      <c r="I241" s="3150"/>
    </row>
    <row r="242" spans="1:10" x14ac:dyDescent="0.2">
      <c r="A242" s="117"/>
      <c r="B242" s="3">
        <v>222</v>
      </c>
      <c r="C242" s="3129" t="s">
        <v>232</v>
      </c>
      <c r="D242" s="3120"/>
      <c r="E242" s="3146"/>
      <c r="F242" s="3147"/>
      <c r="G242" s="3147"/>
      <c r="H242" s="3147"/>
      <c r="I242" s="3147"/>
    </row>
    <row r="243" spans="1:10" x14ac:dyDescent="0.2">
      <c r="A243" s="117"/>
      <c r="B243" s="3125"/>
      <c r="C243" s="3125">
        <v>231</v>
      </c>
      <c r="D243" s="3125" t="s">
        <v>233</v>
      </c>
      <c r="E243" s="3151">
        <v>0</v>
      </c>
      <c r="F243" s="3149">
        <v>20</v>
      </c>
      <c r="G243" s="3150">
        <v>30</v>
      </c>
      <c r="H243" s="3150"/>
      <c r="I243" s="3150"/>
    </row>
    <row r="244" spans="1:10" x14ac:dyDescent="0.2">
      <c r="A244" s="117"/>
      <c r="B244" s="3125"/>
      <c r="C244" s="3125">
        <v>202</v>
      </c>
      <c r="D244" s="3125" t="s">
        <v>781</v>
      </c>
      <c r="E244" s="3151">
        <v>0</v>
      </c>
      <c r="F244" s="3149">
        <v>20</v>
      </c>
      <c r="G244" s="3150">
        <v>30</v>
      </c>
      <c r="H244" s="3150"/>
      <c r="I244" s="3150"/>
    </row>
    <row r="245" spans="1:10" x14ac:dyDescent="0.2">
      <c r="A245" s="117"/>
      <c r="B245" s="3">
        <v>223</v>
      </c>
      <c r="C245" s="3129" t="s">
        <v>235</v>
      </c>
      <c r="D245" s="3120"/>
      <c r="E245" s="3146"/>
      <c r="F245" s="3147"/>
      <c r="G245" s="3147"/>
      <c r="H245" s="3147"/>
      <c r="I245" s="3147"/>
    </row>
    <row r="246" spans="1:10" x14ac:dyDescent="0.2">
      <c r="A246" s="117"/>
      <c r="B246" s="3125"/>
      <c r="C246" s="3125">
        <v>232</v>
      </c>
      <c r="D246" s="3125" t="s">
        <v>236</v>
      </c>
      <c r="E246" s="3151">
        <v>0</v>
      </c>
      <c r="F246" s="3149">
        <v>20</v>
      </c>
      <c r="G246" s="3150">
        <v>30</v>
      </c>
      <c r="H246" s="3150"/>
      <c r="I246" s="3150"/>
    </row>
    <row r="247" spans="1:10" x14ac:dyDescent="0.2">
      <c r="A247" s="113"/>
      <c r="B247" s="3">
        <v>224</v>
      </c>
      <c r="C247" s="3697" t="s">
        <v>237</v>
      </c>
      <c r="D247" s="3697"/>
      <c r="E247" s="3146"/>
      <c r="F247" s="3147"/>
      <c r="G247" s="3147"/>
      <c r="H247" s="3147"/>
      <c r="I247" s="3147"/>
    </row>
    <row r="248" spans="1:10" x14ac:dyDescent="0.2">
      <c r="A248" s="113"/>
      <c r="B248" s="8"/>
      <c r="C248" s="3130">
        <v>242</v>
      </c>
      <c r="D248" s="3125" t="s">
        <v>684</v>
      </c>
      <c r="E248" s="3151">
        <v>0</v>
      </c>
      <c r="F248" s="3149">
        <v>20</v>
      </c>
      <c r="G248" s="3150">
        <v>30</v>
      </c>
      <c r="H248" s="3150"/>
      <c r="I248" s="3150"/>
    </row>
    <row r="249" spans="1:10" s="579" customFormat="1" ht="24" x14ac:dyDescent="0.2">
      <c r="A249" s="3125"/>
      <c r="B249" s="8"/>
      <c r="C249" s="3125">
        <v>282</v>
      </c>
      <c r="D249" s="3125" t="s">
        <v>5318</v>
      </c>
      <c r="E249" s="3148">
        <v>0</v>
      </c>
      <c r="F249" s="3212"/>
      <c r="G249" s="3212"/>
      <c r="H249" s="1001"/>
      <c r="I249" s="1001"/>
      <c r="J249"/>
    </row>
    <row r="250" spans="1:10" s="579" customFormat="1" ht="24" x14ac:dyDescent="0.2">
      <c r="A250" s="3125"/>
      <c r="B250" s="8"/>
      <c r="C250" s="3125">
        <v>288</v>
      </c>
      <c r="D250" s="56" t="s">
        <v>5461</v>
      </c>
      <c r="E250" s="3148">
        <v>0</v>
      </c>
      <c r="F250" s="3212"/>
      <c r="G250" s="3212"/>
      <c r="H250" s="1001"/>
      <c r="I250" s="1001"/>
      <c r="J250"/>
    </row>
    <row r="251" spans="1:10" x14ac:dyDescent="0.2">
      <c r="A251" s="113"/>
      <c r="B251" s="3">
        <v>225</v>
      </c>
      <c r="C251" s="3697" t="s">
        <v>238</v>
      </c>
      <c r="D251" s="3697"/>
      <c r="E251" s="3146"/>
      <c r="F251" s="3147"/>
      <c r="G251" s="3147"/>
      <c r="H251" s="3147"/>
      <c r="I251" s="3147"/>
    </row>
    <row r="252" spans="1:10" x14ac:dyDescent="0.2">
      <c r="A252" s="113"/>
      <c r="B252" s="8"/>
      <c r="C252" s="3130">
        <v>234</v>
      </c>
      <c r="D252" s="3125" t="s">
        <v>647</v>
      </c>
      <c r="E252" s="3151">
        <v>0</v>
      </c>
      <c r="F252" s="3149">
        <v>20</v>
      </c>
      <c r="G252" s="3150">
        <v>30</v>
      </c>
      <c r="H252" s="3150"/>
      <c r="I252" s="3150"/>
    </row>
    <row r="253" spans="1:10" x14ac:dyDescent="0.2">
      <c r="A253" s="117"/>
      <c r="B253" s="3">
        <v>226</v>
      </c>
      <c r="C253" s="3697" t="s">
        <v>239</v>
      </c>
      <c r="D253" s="3700"/>
      <c r="E253" s="3146"/>
      <c r="F253" s="3147"/>
      <c r="G253" s="3147"/>
      <c r="H253" s="3147"/>
      <c r="I253" s="3147"/>
    </row>
    <row r="254" spans="1:10" x14ac:dyDescent="0.2">
      <c r="A254" s="117"/>
      <c r="B254" s="8"/>
      <c r="C254" s="2096">
        <v>235</v>
      </c>
      <c r="D254" s="39" t="s">
        <v>240</v>
      </c>
      <c r="E254" s="1228" t="s">
        <v>234</v>
      </c>
      <c r="F254" s="1228"/>
      <c r="G254" s="1228"/>
      <c r="H254" s="1228"/>
      <c r="I254" s="1228"/>
    </row>
    <row r="255" spans="1:10" x14ac:dyDescent="0.2">
      <c r="A255" s="117"/>
      <c r="B255" s="8"/>
      <c r="C255" s="3130">
        <v>236</v>
      </c>
      <c r="D255" s="3125" t="s">
        <v>241</v>
      </c>
      <c r="E255" s="1228">
        <v>0</v>
      </c>
      <c r="F255" s="1228"/>
      <c r="G255" s="1228"/>
      <c r="H255" s="3150"/>
      <c r="I255" s="3150"/>
    </row>
    <row r="256" spans="1:10" x14ac:dyDescent="0.2">
      <c r="A256" s="117"/>
      <c r="B256" s="3">
        <v>227</v>
      </c>
      <c r="C256" s="3129" t="s">
        <v>242</v>
      </c>
      <c r="D256" s="3120"/>
      <c r="E256" s="3146"/>
      <c r="F256" s="3147"/>
      <c r="G256" s="3147"/>
      <c r="H256" s="3147"/>
      <c r="I256" s="3147"/>
    </row>
    <row r="257" spans="1:9" x14ac:dyDescent="0.2">
      <c r="A257" s="117"/>
      <c r="B257" s="3125"/>
      <c r="C257" s="3125">
        <v>237</v>
      </c>
      <c r="D257" s="3125" t="s">
        <v>648</v>
      </c>
      <c r="E257" s="3151">
        <v>0</v>
      </c>
      <c r="F257" s="3149">
        <v>20</v>
      </c>
      <c r="G257" s="3150">
        <v>30</v>
      </c>
      <c r="H257" s="3150"/>
      <c r="I257" s="3150"/>
    </row>
    <row r="258" spans="1:9" x14ac:dyDescent="0.2">
      <c r="A258" s="117"/>
      <c r="B258" s="3125"/>
      <c r="C258" s="3125">
        <v>240</v>
      </c>
      <c r="D258" s="3125" t="s">
        <v>246</v>
      </c>
      <c r="E258" s="3151">
        <v>0</v>
      </c>
      <c r="F258" s="3149">
        <v>20</v>
      </c>
      <c r="G258" s="3150">
        <v>30</v>
      </c>
      <c r="H258" s="3150"/>
      <c r="I258" s="3150"/>
    </row>
    <row r="259" spans="1:9" x14ac:dyDescent="0.2">
      <c r="A259" s="117"/>
      <c r="B259" s="3125"/>
      <c r="C259" s="3125">
        <v>259</v>
      </c>
      <c r="D259" s="3125" t="s">
        <v>337</v>
      </c>
      <c r="E259" s="3151">
        <v>0</v>
      </c>
      <c r="F259" s="3149">
        <v>20</v>
      </c>
      <c r="G259" s="3150">
        <v>30</v>
      </c>
      <c r="H259" s="3150"/>
      <c r="I259" s="3150"/>
    </row>
    <row r="260" spans="1:9" x14ac:dyDescent="0.2">
      <c r="A260" s="117"/>
      <c r="B260" s="3">
        <v>228</v>
      </c>
      <c r="C260" s="3129" t="s">
        <v>243</v>
      </c>
      <c r="D260" s="3120"/>
      <c r="E260" s="3146"/>
      <c r="F260" s="3147"/>
      <c r="G260" s="3147"/>
      <c r="H260" s="3147"/>
      <c r="I260" s="3147"/>
    </row>
    <row r="261" spans="1:9" x14ac:dyDescent="0.2">
      <c r="A261" s="117"/>
      <c r="B261" s="8"/>
      <c r="C261" s="3130">
        <v>238</v>
      </c>
      <c r="D261" s="3125" t="s">
        <v>649</v>
      </c>
      <c r="E261" s="3151">
        <v>0</v>
      </c>
      <c r="F261" s="3149">
        <v>20</v>
      </c>
      <c r="G261" s="3150">
        <v>30</v>
      </c>
      <c r="H261" s="3150"/>
      <c r="I261" s="3150"/>
    </row>
    <row r="262" spans="1:9" x14ac:dyDescent="0.2">
      <c r="A262" s="117"/>
      <c r="B262" s="3125"/>
      <c r="C262" s="3125">
        <v>202</v>
      </c>
      <c r="D262" s="3125" t="s">
        <v>781</v>
      </c>
      <c r="E262" s="3151">
        <v>0</v>
      </c>
      <c r="F262" s="3149">
        <v>20</v>
      </c>
      <c r="G262" s="3150">
        <v>30</v>
      </c>
      <c r="H262" s="3150"/>
      <c r="I262" s="3150"/>
    </row>
    <row r="263" spans="1:9" x14ac:dyDescent="0.2">
      <c r="A263" s="117"/>
      <c r="B263" s="3">
        <v>229</v>
      </c>
      <c r="C263" s="3129" t="s">
        <v>245</v>
      </c>
      <c r="D263" s="3120"/>
      <c r="E263" s="3146"/>
      <c r="F263" s="3147"/>
      <c r="G263" s="3147"/>
      <c r="H263" s="3147"/>
      <c r="I263" s="3147"/>
    </row>
    <row r="264" spans="1:9" x14ac:dyDescent="0.2">
      <c r="A264" s="117"/>
      <c r="B264" s="3125"/>
      <c r="C264" s="3125">
        <v>239</v>
      </c>
      <c r="D264" s="3125" t="s">
        <v>7919</v>
      </c>
      <c r="E264" s="3151">
        <v>0</v>
      </c>
      <c r="F264" s="3149">
        <v>20</v>
      </c>
      <c r="G264" s="3150">
        <v>30</v>
      </c>
      <c r="H264" s="3150"/>
      <c r="I264" s="3150"/>
    </row>
    <row r="265" spans="1:9" x14ac:dyDescent="0.2">
      <c r="A265" s="117"/>
      <c r="B265" s="3">
        <v>230</v>
      </c>
      <c r="C265" s="3697" t="s">
        <v>247</v>
      </c>
      <c r="D265" s="3700"/>
      <c r="E265" s="3146"/>
      <c r="F265" s="3147"/>
      <c r="G265" s="3147"/>
      <c r="H265" s="3147"/>
      <c r="I265" s="3147"/>
    </row>
    <row r="266" spans="1:9" x14ac:dyDescent="0.2">
      <c r="A266" s="117"/>
      <c r="B266" s="3125"/>
      <c r="C266" s="3125">
        <v>241</v>
      </c>
      <c r="D266" s="3125" t="s">
        <v>125</v>
      </c>
      <c r="E266" s="3151">
        <v>0</v>
      </c>
      <c r="F266" s="3149">
        <v>20</v>
      </c>
      <c r="G266" s="3150">
        <v>30</v>
      </c>
      <c r="H266" s="3150"/>
      <c r="I266" s="3150"/>
    </row>
    <row r="267" spans="1:9" x14ac:dyDescent="0.2">
      <c r="A267" s="117"/>
      <c r="B267" s="3125"/>
      <c r="C267" s="3125">
        <v>243</v>
      </c>
      <c r="D267" s="3125" t="s">
        <v>248</v>
      </c>
      <c r="E267" s="3211">
        <v>0</v>
      </c>
      <c r="F267" s="3210"/>
      <c r="G267" s="3150"/>
      <c r="H267" s="3150"/>
      <c r="I267" s="3150"/>
    </row>
    <row r="268" spans="1:9" x14ac:dyDescent="0.2">
      <c r="A268" s="117"/>
      <c r="B268" s="3125"/>
      <c r="C268" s="3125">
        <v>269</v>
      </c>
      <c r="D268" s="55" t="s">
        <v>2151</v>
      </c>
      <c r="E268" s="3151">
        <v>0</v>
      </c>
      <c r="F268" s="3149">
        <v>20</v>
      </c>
      <c r="G268" s="3150">
        <v>30</v>
      </c>
      <c r="H268" s="3150"/>
      <c r="I268" s="3150"/>
    </row>
    <row r="269" spans="1:9" s="579" customFormat="1" ht="12" x14ac:dyDescent="0.2">
      <c r="A269" s="3130"/>
      <c r="B269" s="3125"/>
      <c r="C269" s="3125">
        <v>283</v>
      </c>
      <c r="D269" s="39" t="s">
        <v>5293</v>
      </c>
      <c r="E269" s="3148" t="s">
        <v>234</v>
      </c>
      <c r="F269" s="1001"/>
      <c r="G269" s="1001"/>
      <c r="H269" s="1001"/>
      <c r="I269" s="1001"/>
    </row>
    <row r="270" spans="1:9" x14ac:dyDescent="0.2">
      <c r="A270" s="117"/>
      <c r="B270" s="3">
        <v>231</v>
      </c>
      <c r="C270" s="3129" t="s">
        <v>249</v>
      </c>
      <c r="D270" s="3120"/>
      <c r="E270" s="3146"/>
      <c r="F270" s="3147"/>
      <c r="G270" s="3147"/>
      <c r="H270" s="3147"/>
      <c r="I270" s="3147"/>
    </row>
    <row r="271" spans="1:9" x14ac:dyDescent="0.2">
      <c r="A271" s="117"/>
      <c r="B271" s="8"/>
      <c r="C271" s="3130">
        <v>211</v>
      </c>
      <c r="D271" s="3125" t="s">
        <v>203</v>
      </c>
      <c r="E271" s="3151">
        <v>0</v>
      </c>
      <c r="F271" s="3149">
        <v>20</v>
      </c>
      <c r="G271" s="3150">
        <v>30</v>
      </c>
      <c r="H271" s="3150"/>
      <c r="I271" s="3150"/>
    </row>
    <row r="272" spans="1:9" x14ac:dyDescent="0.2">
      <c r="A272" s="117"/>
      <c r="B272" s="3125"/>
      <c r="C272" s="3125">
        <v>244</v>
      </c>
      <c r="D272" s="3125" t="s">
        <v>250</v>
      </c>
      <c r="E272" s="3151">
        <v>0</v>
      </c>
      <c r="F272" s="3149">
        <v>20</v>
      </c>
      <c r="G272" s="3150">
        <v>30</v>
      </c>
      <c r="H272" s="3150"/>
      <c r="I272" s="3150"/>
    </row>
    <row r="273" spans="1:9" x14ac:dyDescent="0.2">
      <c r="A273" s="117"/>
      <c r="B273" s="3125"/>
      <c r="C273" s="3125">
        <v>245</v>
      </c>
      <c r="D273" s="3125" t="s">
        <v>251</v>
      </c>
      <c r="E273" s="3151">
        <v>0</v>
      </c>
      <c r="F273" s="3149">
        <v>20</v>
      </c>
      <c r="G273" s="3150">
        <v>30</v>
      </c>
      <c r="H273" s="3150"/>
      <c r="I273" s="3150"/>
    </row>
    <row r="274" spans="1:9" x14ac:dyDescent="0.2">
      <c r="A274" s="117"/>
      <c r="B274" s="3125"/>
      <c r="C274" s="3125">
        <v>246</v>
      </c>
      <c r="D274" s="3125" t="s">
        <v>252</v>
      </c>
      <c r="E274" s="3151">
        <v>0</v>
      </c>
      <c r="F274" s="3149">
        <v>20</v>
      </c>
      <c r="G274" s="3150">
        <v>30</v>
      </c>
      <c r="H274" s="3150"/>
      <c r="I274" s="3150"/>
    </row>
    <row r="275" spans="1:9" x14ac:dyDescent="0.2">
      <c r="A275" s="117"/>
      <c r="B275" s="3125"/>
      <c r="C275" s="3125">
        <v>247</v>
      </c>
      <c r="D275" s="3125" t="s">
        <v>253</v>
      </c>
      <c r="E275" s="3151">
        <v>0</v>
      </c>
      <c r="F275" s="3149">
        <v>20</v>
      </c>
      <c r="G275" s="3150">
        <v>30</v>
      </c>
      <c r="H275" s="3150"/>
      <c r="I275" s="3150"/>
    </row>
    <row r="276" spans="1:9" x14ac:dyDescent="0.2">
      <c r="A276" s="117"/>
      <c r="B276" s="3125"/>
      <c r="C276" s="3125">
        <v>248</v>
      </c>
      <c r="D276" s="3125" t="s">
        <v>254</v>
      </c>
      <c r="E276" s="3151">
        <v>0</v>
      </c>
      <c r="F276" s="3149">
        <v>20</v>
      </c>
      <c r="G276" s="3150">
        <v>30</v>
      </c>
      <c r="H276" s="3150"/>
      <c r="I276" s="3150"/>
    </row>
    <row r="277" spans="1:9" x14ac:dyDescent="0.2">
      <c r="A277" s="117"/>
      <c r="B277" s="3">
        <v>232</v>
      </c>
      <c r="C277" s="3129" t="s">
        <v>261</v>
      </c>
      <c r="D277" s="3120"/>
      <c r="E277" s="3146"/>
      <c r="F277" s="3147"/>
      <c r="G277" s="3147"/>
      <c r="H277" s="3147"/>
      <c r="I277" s="3147"/>
    </row>
    <row r="278" spans="1:9" x14ac:dyDescent="0.2">
      <c r="A278" s="117"/>
      <c r="B278" s="8"/>
      <c r="C278" s="3130">
        <v>249</v>
      </c>
      <c r="D278" s="3125" t="s">
        <v>651</v>
      </c>
      <c r="E278" s="3151">
        <v>0</v>
      </c>
      <c r="F278" s="3149">
        <v>20</v>
      </c>
      <c r="G278" s="3150">
        <v>30</v>
      </c>
      <c r="H278" s="3150"/>
      <c r="I278" s="3150"/>
    </row>
    <row r="279" spans="1:9" x14ac:dyDescent="0.2">
      <c r="A279" s="117"/>
      <c r="B279" s="3">
        <v>233</v>
      </c>
      <c r="C279" s="3129" t="s">
        <v>262</v>
      </c>
      <c r="D279" s="3120"/>
      <c r="E279" s="3146"/>
      <c r="F279" s="3147"/>
      <c r="G279" s="3147"/>
      <c r="H279" s="3147"/>
      <c r="I279" s="3147"/>
    </row>
    <row r="280" spans="1:9" x14ac:dyDescent="0.2">
      <c r="A280" s="117"/>
      <c r="B280" s="8"/>
      <c r="C280" s="3130">
        <v>250</v>
      </c>
      <c r="D280" s="39" t="s">
        <v>263</v>
      </c>
      <c r="E280" s="1228" t="s">
        <v>234</v>
      </c>
      <c r="F280" s="1228"/>
      <c r="G280" s="1228"/>
      <c r="H280" s="1228"/>
      <c r="I280" s="1228"/>
    </row>
    <row r="281" spans="1:9" x14ac:dyDescent="0.2">
      <c r="A281" s="117"/>
      <c r="B281" s="3">
        <v>234</v>
      </c>
      <c r="C281" s="3129" t="s">
        <v>264</v>
      </c>
      <c r="D281" s="3120"/>
      <c r="E281" s="3146"/>
      <c r="F281" s="3147"/>
      <c r="G281" s="3147"/>
      <c r="H281" s="3147"/>
      <c r="I281" s="3147"/>
    </row>
    <row r="282" spans="1:9" x14ac:dyDescent="0.2">
      <c r="A282" s="117"/>
      <c r="B282" s="3125"/>
      <c r="C282" s="3125">
        <v>251</v>
      </c>
      <c r="D282" s="3125" t="s">
        <v>652</v>
      </c>
      <c r="E282" s="3151">
        <v>0</v>
      </c>
      <c r="F282" s="3149">
        <v>20</v>
      </c>
      <c r="G282" s="3150">
        <v>30</v>
      </c>
      <c r="H282" s="3150"/>
      <c r="I282" s="3150"/>
    </row>
    <row r="283" spans="1:9" x14ac:dyDescent="0.2">
      <c r="A283" s="117"/>
      <c r="B283" s="3125"/>
      <c r="C283" s="3125">
        <v>202</v>
      </c>
      <c r="D283" s="3125" t="s">
        <v>650</v>
      </c>
      <c r="E283" s="3151">
        <v>0</v>
      </c>
      <c r="F283" s="3149">
        <v>20</v>
      </c>
      <c r="G283" s="3150">
        <v>30</v>
      </c>
      <c r="H283" s="3150"/>
      <c r="I283" s="3150"/>
    </row>
    <row r="284" spans="1:9" x14ac:dyDescent="0.2">
      <c r="A284" s="117"/>
      <c r="B284" s="3">
        <v>235</v>
      </c>
      <c r="C284" s="3129" t="s">
        <v>265</v>
      </c>
      <c r="D284" s="3120"/>
      <c r="E284" s="3146"/>
      <c r="F284" s="3147"/>
      <c r="G284" s="3147"/>
      <c r="H284" s="3147"/>
      <c r="I284" s="3147"/>
    </row>
    <row r="285" spans="1:9" x14ac:dyDescent="0.2">
      <c r="A285" s="117"/>
      <c r="B285" s="8"/>
      <c r="C285" s="3130">
        <v>252</v>
      </c>
      <c r="D285" s="3125" t="s">
        <v>653</v>
      </c>
      <c r="E285" s="3151">
        <v>0</v>
      </c>
      <c r="F285" s="3149">
        <v>20</v>
      </c>
      <c r="G285" s="3150">
        <v>30</v>
      </c>
      <c r="H285" s="3150"/>
      <c r="I285" s="3150"/>
    </row>
    <row r="286" spans="1:9" x14ac:dyDescent="0.2">
      <c r="A286" s="117"/>
      <c r="B286" s="3">
        <v>236</v>
      </c>
      <c r="C286" s="3129" t="s">
        <v>266</v>
      </c>
      <c r="D286" s="3120"/>
      <c r="E286" s="3146"/>
      <c r="F286" s="3147"/>
      <c r="G286" s="3147"/>
      <c r="H286" s="3147"/>
      <c r="I286" s="3147"/>
    </row>
    <row r="287" spans="1:9" x14ac:dyDescent="0.2">
      <c r="A287" s="117"/>
      <c r="B287" s="8"/>
      <c r="C287" s="3130">
        <v>253</v>
      </c>
      <c r="D287" s="39" t="s">
        <v>267</v>
      </c>
      <c r="E287" s="1228" t="s">
        <v>234</v>
      </c>
      <c r="F287" s="1228"/>
      <c r="G287" s="1228"/>
      <c r="H287" s="1228"/>
      <c r="I287" s="1228"/>
    </row>
    <row r="288" spans="1:9" x14ac:dyDescent="0.2">
      <c r="A288" s="117"/>
      <c r="B288" s="3">
        <v>237</v>
      </c>
      <c r="C288" s="3129" t="s">
        <v>268</v>
      </c>
      <c r="D288" s="3120"/>
      <c r="E288" s="3146"/>
      <c r="F288" s="3147"/>
      <c r="G288" s="3147"/>
      <c r="H288" s="3147"/>
      <c r="I288" s="3147"/>
    </row>
    <row r="289" spans="1:9" x14ac:dyDescent="0.2">
      <c r="A289" s="117"/>
      <c r="B289" s="8"/>
      <c r="C289" s="3130">
        <v>254</v>
      </c>
      <c r="D289" s="3125" t="s">
        <v>654</v>
      </c>
      <c r="E289" s="3151">
        <v>0</v>
      </c>
      <c r="F289" s="3149">
        <v>20</v>
      </c>
      <c r="G289" s="3150">
        <v>30</v>
      </c>
      <c r="H289" s="3150"/>
      <c r="I289" s="3150"/>
    </row>
    <row r="290" spans="1:9" x14ac:dyDescent="0.2">
      <c r="A290" s="117"/>
      <c r="B290" s="3125"/>
      <c r="C290" s="3125">
        <v>202</v>
      </c>
      <c r="D290" s="3125" t="s">
        <v>781</v>
      </c>
      <c r="E290" s="3151">
        <v>0</v>
      </c>
      <c r="F290" s="3149">
        <v>20</v>
      </c>
      <c r="G290" s="3150">
        <v>30</v>
      </c>
      <c r="H290" s="3150"/>
      <c r="I290" s="3150"/>
    </row>
    <row r="291" spans="1:9" x14ac:dyDescent="0.2">
      <c r="A291" s="117"/>
      <c r="B291" s="3">
        <v>238</v>
      </c>
      <c r="C291" s="3129" t="s">
        <v>269</v>
      </c>
      <c r="D291" s="3120"/>
      <c r="E291" s="3146"/>
      <c r="F291" s="3147"/>
      <c r="G291" s="3147"/>
      <c r="H291" s="3147"/>
      <c r="I291" s="3147"/>
    </row>
    <row r="292" spans="1:9" x14ac:dyDescent="0.2">
      <c r="A292" s="117"/>
      <c r="B292" s="3125"/>
      <c r="C292" s="3125">
        <v>255</v>
      </c>
      <c r="D292" s="3125" t="s">
        <v>270</v>
      </c>
      <c r="E292" s="3151">
        <v>0</v>
      </c>
      <c r="F292" s="3149">
        <v>20</v>
      </c>
      <c r="G292" s="3150">
        <v>30</v>
      </c>
      <c r="H292" s="3150"/>
      <c r="I292" s="3150"/>
    </row>
    <row r="293" spans="1:9" x14ac:dyDescent="0.2">
      <c r="A293" s="117"/>
      <c r="B293" s="3125"/>
      <c r="C293" s="3125">
        <v>256</v>
      </c>
      <c r="D293" s="3125" t="s">
        <v>271</v>
      </c>
      <c r="E293" s="3151">
        <v>0</v>
      </c>
      <c r="F293" s="3149">
        <v>20</v>
      </c>
      <c r="G293" s="3150">
        <v>30</v>
      </c>
      <c r="H293" s="3150"/>
      <c r="I293" s="3150"/>
    </row>
    <row r="294" spans="1:9" x14ac:dyDescent="0.2">
      <c r="A294" s="117"/>
      <c r="B294" s="3125"/>
      <c r="C294" s="3125">
        <v>261</v>
      </c>
      <c r="D294" s="3125" t="s">
        <v>272</v>
      </c>
      <c r="E294" s="3151">
        <v>0</v>
      </c>
      <c r="F294" s="3149">
        <v>20</v>
      </c>
      <c r="G294" s="3150">
        <v>30</v>
      </c>
      <c r="H294" s="3150"/>
      <c r="I294" s="3150"/>
    </row>
    <row r="295" spans="1:9" x14ac:dyDescent="0.2">
      <c r="A295" s="117"/>
      <c r="B295" s="3125"/>
      <c r="C295" s="3125">
        <v>262</v>
      </c>
      <c r="D295" s="3125" t="s">
        <v>273</v>
      </c>
      <c r="E295" s="3151">
        <v>0</v>
      </c>
      <c r="F295" s="3149">
        <v>20</v>
      </c>
      <c r="G295" s="3150">
        <v>30</v>
      </c>
      <c r="H295" s="3150"/>
      <c r="I295" s="3150"/>
    </row>
    <row r="296" spans="1:9" x14ac:dyDescent="0.2">
      <c r="A296" s="117"/>
      <c r="B296" s="3125"/>
      <c r="C296" s="3125">
        <v>277</v>
      </c>
      <c r="D296" s="3125" t="s">
        <v>4481</v>
      </c>
      <c r="E296" s="3151">
        <v>0</v>
      </c>
      <c r="F296" s="3149"/>
      <c r="G296" s="3150"/>
      <c r="H296" s="3150"/>
      <c r="I296" s="3150"/>
    </row>
    <row r="297" spans="1:9" x14ac:dyDescent="0.2">
      <c r="A297" s="117"/>
      <c r="B297" s="3125"/>
      <c r="C297" s="3125">
        <v>271</v>
      </c>
      <c r="D297" s="55" t="s">
        <v>3731</v>
      </c>
      <c r="E297" s="3151">
        <v>0</v>
      </c>
      <c r="F297" s="3149">
        <v>20</v>
      </c>
      <c r="G297" s="3150">
        <v>30</v>
      </c>
      <c r="H297" s="3150"/>
      <c r="I297" s="3150"/>
    </row>
    <row r="298" spans="1:9" x14ac:dyDescent="0.2">
      <c r="A298" s="117"/>
      <c r="B298" s="3125"/>
      <c r="C298" s="3125">
        <v>272</v>
      </c>
      <c r="D298" s="55" t="s">
        <v>3732</v>
      </c>
      <c r="E298" s="3151">
        <v>0</v>
      </c>
      <c r="F298" s="3149">
        <v>20</v>
      </c>
      <c r="G298" s="3150">
        <v>30</v>
      </c>
      <c r="H298" s="3150"/>
      <c r="I298" s="3150"/>
    </row>
    <row r="299" spans="1:9" x14ac:dyDescent="0.2">
      <c r="A299" s="117"/>
      <c r="B299" s="3125"/>
      <c r="C299" s="3125">
        <v>273</v>
      </c>
      <c r="D299" s="55" t="s">
        <v>3733</v>
      </c>
      <c r="E299" s="3151">
        <v>0</v>
      </c>
      <c r="F299" s="3149"/>
      <c r="G299" s="3150"/>
      <c r="H299" s="3150"/>
      <c r="I299" s="3150"/>
    </row>
    <row r="300" spans="1:9" x14ac:dyDescent="0.2">
      <c r="A300" s="117"/>
      <c r="B300" s="3125"/>
      <c r="C300" s="3125">
        <v>274</v>
      </c>
      <c r="D300" s="3125" t="s">
        <v>5321</v>
      </c>
      <c r="E300" s="3151">
        <v>0</v>
      </c>
      <c r="F300" s="3149"/>
      <c r="G300" s="3150"/>
      <c r="H300" s="3150"/>
      <c r="I300" s="3150"/>
    </row>
    <row r="301" spans="1:9" x14ac:dyDescent="0.2">
      <c r="A301" s="117"/>
      <c r="B301" s="3125"/>
      <c r="C301" s="3125">
        <v>275</v>
      </c>
      <c r="D301" s="55" t="s">
        <v>3734</v>
      </c>
      <c r="E301" s="3151">
        <v>0</v>
      </c>
      <c r="F301" s="3149"/>
      <c r="G301" s="3150"/>
      <c r="H301" s="3150"/>
      <c r="I301" s="3150"/>
    </row>
    <row r="302" spans="1:9" x14ac:dyDescent="0.2">
      <c r="A302" s="117"/>
      <c r="B302" s="3125"/>
      <c r="C302" s="3125">
        <v>280</v>
      </c>
      <c r="D302" s="3125" t="s">
        <v>4709</v>
      </c>
      <c r="E302" s="3151">
        <v>0</v>
      </c>
      <c r="F302" s="3149">
        <v>20</v>
      </c>
      <c r="G302" s="3150">
        <v>30</v>
      </c>
      <c r="H302" s="3150"/>
      <c r="I302" s="3150"/>
    </row>
    <row r="303" spans="1:9" x14ac:dyDescent="0.2">
      <c r="A303" s="117"/>
      <c r="B303" s="3125"/>
      <c r="C303" s="3125">
        <v>281</v>
      </c>
      <c r="D303" s="3125" t="s">
        <v>4710</v>
      </c>
      <c r="E303" s="3151">
        <v>0</v>
      </c>
      <c r="F303" s="3149">
        <v>20</v>
      </c>
      <c r="G303" s="3150">
        <v>30</v>
      </c>
      <c r="H303" s="3150"/>
      <c r="I303" s="3150"/>
    </row>
    <row r="304" spans="1:9" x14ac:dyDescent="0.2">
      <c r="A304" s="117"/>
      <c r="B304" s="3">
        <v>239</v>
      </c>
      <c r="C304" s="3697" t="s">
        <v>274</v>
      </c>
      <c r="D304" s="3700"/>
      <c r="E304" s="3146"/>
      <c r="F304" s="3147"/>
      <c r="G304" s="3147"/>
      <c r="H304" s="3147"/>
      <c r="I304" s="3147"/>
    </row>
    <row r="305" spans="1:10" x14ac:dyDescent="0.2">
      <c r="A305" s="117"/>
      <c r="B305" s="8"/>
      <c r="C305" s="2096">
        <v>257</v>
      </c>
      <c r="D305" s="3125" t="s">
        <v>655</v>
      </c>
      <c r="E305" s="3151">
        <v>0</v>
      </c>
      <c r="F305" s="3149">
        <v>20</v>
      </c>
      <c r="G305" s="3150">
        <v>30</v>
      </c>
      <c r="H305" s="3150"/>
      <c r="I305" s="3150"/>
    </row>
    <row r="306" spans="1:10" x14ac:dyDescent="0.2">
      <c r="A306" s="117"/>
      <c r="B306" s="690">
        <v>241</v>
      </c>
      <c r="C306" s="3701" t="s">
        <v>4528</v>
      </c>
      <c r="D306" s="3701"/>
      <c r="E306" s="3146"/>
      <c r="F306" s="3147"/>
      <c r="G306" s="3147"/>
      <c r="H306" s="3147"/>
      <c r="I306" s="3147"/>
    </row>
    <row r="307" spans="1:10" x14ac:dyDescent="0.2">
      <c r="A307" s="117"/>
      <c r="B307" s="8"/>
      <c r="C307" s="3125">
        <v>279</v>
      </c>
      <c r="D307" s="3125" t="s">
        <v>4529</v>
      </c>
      <c r="E307" s="3151">
        <v>0</v>
      </c>
      <c r="F307" s="3149">
        <v>20</v>
      </c>
      <c r="G307" s="3150">
        <v>30</v>
      </c>
      <c r="H307" s="3150"/>
      <c r="I307" s="3150"/>
    </row>
    <row r="308" spans="1:10" x14ac:dyDescent="0.2">
      <c r="A308" s="122"/>
      <c r="B308" s="5"/>
      <c r="C308" s="3557">
        <v>291</v>
      </c>
      <c r="D308" s="3557" t="s">
        <v>9381</v>
      </c>
      <c r="E308" s="3211">
        <v>0</v>
      </c>
      <c r="F308" s="3558"/>
      <c r="G308" s="3207"/>
      <c r="H308" s="3207"/>
      <c r="I308" s="3207"/>
      <c r="J308" s="579"/>
    </row>
    <row r="309" spans="1:10" x14ac:dyDescent="0.2">
      <c r="A309" s="117"/>
      <c r="B309" s="3">
        <v>242</v>
      </c>
      <c r="C309" s="3129" t="s">
        <v>376</v>
      </c>
      <c r="D309" s="3120"/>
      <c r="E309" s="3146"/>
      <c r="F309" s="3146"/>
      <c r="G309" s="3146"/>
      <c r="H309" s="3146"/>
      <c r="I309" s="3146"/>
    </row>
    <row r="310" spans="1:10" x14ac:dyDescent="0.2">
      <c r="A310" s="117"/>
      <c r="B310" s="8"/>
      <c r="C310" s="3130">
        <v>233</v>
      </c>
      <c r="D310" s="3125" t="s">
        <v>1706</v>
      </c>
      <c r="E310" s="3151">
        <v>0</v>
      </c>
      <c r="F310" s="3149">
        <v>20</v>
      </c>
      <c r="G310" s="3150">
        <v>30</v>
      </c>
      <c r="H310" s="3150"/>
      <c r="I310" s="3150"/>
    </row>
    <row r="311" spans="1:10" x14ac:dyDescent="0.2">
      <c r="A311" s="117"/>
      <c r="B311" s="3">
        <v>243</v>
      </c>
      <c r="C311" s="3129" t="s">
        <v>509</v>
      </c>
      <c r="D311" s="3120"/>
      <c r="E311" s="3146"/>
      <c r="F311" s="3147"/>
      <c r="G311" s="3147"/>
      <c r="H311" s="3147"/>
      <c r="I311" s="3147"/>
    </row>
    <row r="312" spans="1:10" x14ac:dyDescent="0.2">
      <c r="A312" s="117"/>
      <c r="B312" s="8"/>
      <c r="C312" s="3130">
        <v>266</v>
      </c>
      <c r="D312" s="39" t="s">
        <v>142</v>
      </c>
      <c r="E312" s="1228" t="s">
        <v>234</v>
      </c>
      <c r="F312" s="1228"/>
      <c r="G312" s="1228"/>
      <c r="H312" s="1228"/>
      <c r="I312" s="1228"/>
    </row>
    <row r="313" spans="1:10" x14ac:dyDescent="0.2">
      <c r="A313" s="117"/>
      <c r="B313" s="3">
        <v>246</v>
      </c>
      <c r="C313" s="3129" t="s">
        <v>276</v>
      </c>
      <c r="D313" s="3120"/>
      <c r="E313" s="3146"/>
      <c r="F313" s="3147"/>
      <c r="G313" s="3147"/>
      <c r="H313" s="3147"/>
      <c r="I313" s="3147"/>
    </row>
    <row r="314" spans="1:10" x14ac:dyDescent="0.2">
      <c r="A314" s="117"/>
      <c r="B314" s="3125"/>
      <c r="C314" s="3125">
        <v>820</v>
      </c>
      <c r="D314" s="3125" t="s">
        <v>5322</v>
      </c>
      <c r="E314" s="3151">
        <v>0</v>
      </c>
      <c r="F314" s="3149"/>
      <c r="G314" s="3150"/>
      <c r="H314" s="3150"/>
      <c r="I314" s="3150"/>
    </row>
    <row r="315" spans="1:10" x14ac:dyDescent="0.2">
      <c r="A315" s="117"/>
      <c r="B315" s="3125"/>
      <c r="C315" s="3125">
        <v>821</v>
      </c>
      <c r="D315" s="74" t="s">
        <v>2317</v>
      </c>
      <c r="E315" s="3151" t="s">
        <v>234</v>
      </c>
      <c r="F315" s="3149"/>
      <c r="G315" s="3150"/>
      <c r="H315" s="3150"/>
      <c r="I315" s="3150"/>
    </row>
    <row r="316" spans="1:10" x14ac:dyDescent="0.2">
      <c r="A316" s="117"/>
      <c r="B316" s="8"/>
      <c r="C316" s="3130">
        <v>260</v>
      </c>
      <c r="D316" s="3125" t="s">
        <v>188</v>
      </c>
      <c r="E316" s="3151">
        <v>0</v>
      </c>
      <c r="F316" s="1228"/>
      <c r="G316" s="1228"/>
      <c r="H316" s="1228"/>
      <c r="I316" s="1228"/>
      <c r="J316" s="579"/>
    </row>
    <row r="317" spans="1:10" x14ac:dyDescent="0.2">
      <c r="A317" s="117"/>
      <c r="B317" s="3">
        <v>249</v>
      </c>
      <c r="C317" s="3129" t="s">
        <v>670</v>
      </c>
      <c r="D317" s="3120"/>
      <c r="E317" s="3146"/>
      <c r="F317" s="3147"/>
      <c r="G317" s="3147"/>
      <c r="H317" s="3147"/>
      <c r="I317" s="3147"/>
    </row>
    <row r="318" spans="1:10" x14ac:dyDescent="0.2">
      <c r="A318" s="117"/>
      <c r="B318" s="8"/>
      <c r="C318" s="3130">
        <v>216</v>
      </c>
      <c r="D318" s="3125" t="s">
        <v>685</v>
      </c>
      <c r="E318" s="3151">
        <v>0</v>
      </c>
      <c r="F318" s="3149">
        <v>20</v>
      </c>
      <c r="G318" s="3150">
        <v>30</v>
      </c>
      <c r="H318" s="3150"/>
      <c r="I318" s="3150"/>
    </row>
    <row r="319" spans="1:10" x14ac:dyDescent="0.2">
      <c r="A319" s="117"/>
      <c r="B319" s="8"/>
      <c r="C319" s="3130">
        <v>265</v>
      </c>
      <c r="D319" s="3125" t="s">
        <v>686</v>
      </c>
      <c r="E319" s="3151">
        <v>0</v>
      </c>
      <c r="F319" s="3149">
        <v>20</v>
      </c>
      <c r="G319" s="3150">
        <v>30</v>
      </c>
      <c r="H319" s="3150"/>
      <c r="I319" s="3150"/>
    </row>
    <row r="320" spans="1:10" x14ac:dyDescent="0.2">
      <c r="A320" s="117"/>
      <c r="B320" s="8"/>
      <c r="C320" s="3130">
        <v>217</v>
      </c>
      <c r="D320" s="3125" t="s">
        <v>209</v>
      </c>
      <c r="E320" s="3151">
        <v>0</v>
      </c>
      <c r="F320" s="3149">
        <v>20</v>
      </c>
      <c r="G320" s="3150">
        <v>30</v>
      </c>
      <c r="H320" s="3150"/>
      <c r="I320" s="3150"/>
    </row>
    <row r="321" spans="1:9" x14ac:dyDescent="0.2">
      <c r="A321" s="117"/>
      <c r="B321" s="8"/>
      <c r="C321" s="3130">
        <v>218</v>
      </c>
      <c r="D321" s="3125" t="s">
        <v>210</v>
      </c>
      <c r="E321" s="3151">
        <v>0</v>
      </c>
      <c r="F321" s="3206"/>
      <c r="G321" s="3208"/>
      <c r="H321" s="3150"/>
      <c r="I321" s="3150"/>
    </row>
    <row r="322" spans="1:9" s="579" customFormat="1" ht="12.75" customHeight="1" x14ac:dyDescent="0.2">
      <c r="A322" s="3125"/>
      <c r="B322" s="3">
        <v>250</v>
      </c>
      <c r="C322" s="3698" t="s">
        <v>5294</v>
      </c>
      <c r="D322" s="3699"/>
      <c r="E322" s="3146"/>
      <c r="F322" s="3146"/>
      <c r="G322" s="3146"/>
      <c r="H322" s="3146"/>
      <c r="I322" s="3146"/>
    </row>
    <row r="323" spans="1:9" s="579" customFormat="1" ht="12.75" customHeight="1" x14ac:dyDescent="0.2">
      <c r="A323" s="3125"/>
      <c r="B323" s="8"/>
      <c r="C323" s="3125">
        <v>284</v>
      </c>
      <c r="D323" s="39" t="s">
        <v>5286</v>
      </c>
      <c r="E323" s="3148" t="s">
        <v>234</v>
      </c>
      <c r="F323" s="1001"/>
      <c r="G323" s="1001"/>
      <c r="H323" s="1001"/>
      <c r="I323" s="1001"/>
    </row>
    <row r="324" spans="1:9" s="579" customFormat="1" ht="12.75" customHeight="1" x14ac:dyDescent="0.2">
      <c r="A324" s="3125"/>
      <c r="B324" s="3">
        <v>251</v>
      </c>
      <c r="C324" s="3698" t="s">
        <v>5295</v>
      </c>
      <c r="D324" s="3699"/>
      <c r="E324" s="3146"/>
      <c r="F324" s="3146"/>
      <c r="G324" s="3146"/>
      <c r="H324" s="3146"/>
      <c r="I324" s="3146"/>
    </row>
    <row r="325" spans="1:9" s="579" customFormat="1" ht="12.75" customHeight="1" x14ac:dyDescent="0.2">
      <c r="A325" s="3125"/>
      <c r="B325" s="8"/>
      <c r="C325" s="3125">
        <v>287</v>
      </c>
      <c r="D325" s="39" t="s">
        <v>5284</v>
      </c>
      <c r="E325" s="3148" t="s">
        <v>234</v>
      </c>
      <c r="F325" s="1001"/>
      <c r="G325" s="1001"/>
      <c r="H325" s="1001"/>
      <c r="I325" s="1001"/>
    </row>
    <row r="326" spans="1:9" s="579" customFormat="1" ht="12.75" customHeight="1" x14ac:dyDescent="0.2">
      <c r="A326" s="3125"/>
      <c r="B326" s="3">
        <v>252</v>
      </c>
      <c r="C326" s="3698" t="s">
        <v>5296</v>
      </c>
      <c r="D326" s="3699"/>
      <c r="E326" s="3146"/>
      <c r="F326" s="3146"/>
      <c r="G326" s="3146"/>
      <c r="H326" s="3146"/>
      <c r="I326" s="3146"/>
    </row>
    <row r="327" spans="1:9" s="579" customFormat="1" ht="12.75" customHeight="1" x14ac:dyDescent="0.2">
      <c r="A327" s="3125"/>
      <c r="B327" s="8"/>
      <c r="C327" s="3125">
        <v>285</v>
      </c>
      <c r="D327" s="39" t="s">
        <v>5288</v>
      </c>
      <c r="E327" s="3148" t="s">
        <v>234</v>
      </c>
      <c r="F327" s="1001"/>
      <c r="G327" s="1001"/>
      <c r="H327" s="1001"/>
      <c r="I327" s="1001"/>
    </row>
    <row r="328" spans="1:9" s="579" customFormat="1" ht="12.75" customHeight="1" x14ac:dyDescent="0.2">
      <c r="A328" s="3125"/>
      <c r="B328" s="3">
        <v>253</v>
      </c>
      <c r="C328" s="3698" t="s">
        <v>5297</v>
      </c>
      <c r="D328" s="3699"/>
      <c r="E328" s="3146"/>
      <c r="F328" s="3146"/>
      <c r="G328" s="3146"/>
      <c r="H328" s="3146"/>
      <c r="I328" s="3146"/>
    </row>
    <row r="329" spans="1:9" s="579" customFormat="1" ht="12.75" customHeight="1" x14ac:dyDescent="0.2">
      <c r="A329" s="3125"/>
      <c r="B329" s="3159"/>
      <c r="C329" s="3125">
        <v>286</v>
      </c>
      <c r="D329" s="39" t="s">
        <v>5290</v>
      </c>
      <c r="E329" s="3148" t="s">
        <v>234</v>
      </c>
      <c r="F329" s="1001"/>
      <c r="G329" s="1001"/>
      <c r="H329" s="1001"/>
      <c r="I329" s="1001"/>
    </row>
    <row r="330" spans="1:9" s="579" customFormat="1" ht="12.75" customHeight="1" x14ac:dyDescent="0.2">
      <c r="A330" s="3160"/>
      <c r="B330" s="3">
        <v>254</v>
      </c>
      <c r="C330" s="3698" t="s">
        <v>8435</v>
      </c>
      <c r="D330" s="3699"/>
      <c r="E330" s="3146"/>
      <c r="F330" s="3146"/>
      <c r="G330" s="3146"/>
      <c r="H330" s="3146"/>
      <c r="I330" s="3146"/>
    </row>
    <row r="331" spans="1:9" s="579" customFormat="1" ht="12.75" customHeight="1" x14ac:dyDescent="0.2">
      <c r="A331" s="3160"/>
      <c r="B331" s="3159"/>
      <c r="C331" s="3125">
        <v>289</v>
      </c>
      <c r="D331" s="39" t="s">
        <v>8436</v>
      </c>
      <c r="E331" s="3148" t="s">
        <v>234</v>
      </c>
      <c r="F331" s="3161"/>
      <c r="G331" s="3162"/>
      <c r="H331" s="3162"/>
      <c r="I331" s="3162"/>
    </row>
    <row r="332" spans="1:9" x14ac:dyDescent="0.2">
      <c r="A332" s="103" t="s">
        <v>277</v>
      </c>
      <c r="B332" s="3634" t="s">
        <v>278</v>
      </c>
      <c r="C332" s="3634"/>
      <c r="D332" s="3634"/>
      <c r="E332" s="3155"/>
      <c r="F332" s="3156"/>
      <c r="G332" s="3156"/>
      <c r="H332" s="3156"/>
      <c r="I332" s="3156"/>
    </row>
    <row r="333" spans="1:9" ht="12.75" customHeight="1" x14ac:dyDescent="0.2">
      <c r="A333" s="117"/>
      <c r="B333" s="3">
        <v>401</v>
      </c>
      <c r="C333" s="3638" t="s">
        <v>5323</v>
      </c>
      <c r="D333" s="3638"/>
      <c r="E333" s="3146"/>
      <c r="F333" s="3147"/>
      <c r="G333" s="3147"/>
      <c r="H333" s="3147"/>
      <c r="I333" s="3147"/>
    </row>
    <row r="334" spans="1:9" x14ac:dyDescent="0.2">
      <c r="A334" s="117"/>
      <c r="B334" s="3125"/>
      <c r="C334" s="3125">
        <v>110</v>
      </c>
      <c r="D334" s="3125" t="s">
        <v>280</v>
      </c>
      <c r="E334" s="3151">
        <v>0</v>
      </c>
      <c r="F334" s="3149">
        <v>20</v>
      </c>
      <c r="G334" s="3150">
        <v>90</v>
      </c>
      <c r="H334" s="3150"/>
      <c r="I334" s="3150"/>
    </row>
    <row r="335" spans="1:9" ht="12.75" customHeight="1" x14ac:dyDescent="0.2">
      <c r="A335" s="117"/>
      <c r="B335" s="3">
        <v>402</v>
      </c>
      <c r="C335" s="3127" t="s">
        <v>5324</v>
      </c>
      <c r="D335" s="3128"/>
      <c r="E335" s="3146"/>
      <c r="F335" s="3147"/>
      <c r="G335" s="3147"/>
      <c r="H335" s="3147"/>
      <c r="I335" s="3147"/>
    </row>
    <row r="336" spans="1:9" x14ac:dyDescent="0.2">
      <c r="A336" s="117"/>
      <c r="B336" s="3125"/>
      <c r="C336" s="3125">
        <v>111</v>
      </c>
      <c r="D336" s="3125" t="s">
        <v>282</v>
      </c>
      <c r="E336" s="3151">
        <v>0</v>
      </c>
      <c r="F336" s="3149">
        <v>20</v>
      </c>
      <c r="G336" s="3150">
        <v>90</v>
      </c>
      <c r="H336" s="3150"/>
      <c r="I336" s="3150"/>
    </row>
    <row r="337" spans="1:9" ht="12.75" customHeight="1" x14ac:dyDescent="0.2">
      <c r="A337" s="117"/>
      <c r="B337" s="3">
        <v>403</v>
      </c>
      <c r="C337" s="3638" t="s">
        <v>5325</v>
      </c>
      <c r="D337" s="3638"/>
      <c r="E337" s="3146"/>
      <c r="F337" s="3147"/>
      <c r="G337" s="3147"/>
      <c r="H337" s="3147"/>
      <c r="I337" s="3147"/>
    </row>
    <row r="338" spans="1:9" x14ac:dyDescent="0.2">
      <c r="A338" s="117"/>
      <c r="B338" s="8"/>
      <c r="C338" s="3130">
        <v>112</v>
      </c>
      <c r="D338" s="3125" t="s">
        <v>656</v>
      </c>
      <c r="E338" s="3151">
        <v>0</v>
      </c>
      <c r="F338" s="3149">
        <v>20</v>
      </c>
      <c r="G338" s="3150"/>
      <c r="H338" s="3150"/>
      <c r="I338" s="3150"/>
    </row>
    <row r="339" spans="1:9" ht="12.75" customHeight="1" x14ac:dyDescent="0.2">
      <c r="A339" s="117"/>
      <c r="B339" s="3">
        <v>404</v>
      </c>
      <c r="C339" s="3638" t="s">
        <v>5326</v>
      </c>
      <c r="D339" s="3638"/>
      <c r="E339" s="3163"/>
      <c r="F339" s="3164"/>
      <c r="G339" s="3164"/>
      <c r="H339" s="3164"/>
      <c r="I339" s="3164"/>
    </row>
    <row r="340" spans="1:9" x14ac:dyDescent="0.2">
      <c r="A340" s="117"/>
      <c r="B340" s="3125"/>
      <c r="C340" s="3125">
        <v>101</v>
      </c>
      <c r="D340" s="3125" t="s">
        <v>285</v>
      </c>
      <c r="E340" s="3151">
        <v>0</v>
      </c>
      <c r="F340" s="3149">
        <v>20</v>
      </c>
      <c r="G340" s="3150"/>
      <c r="H340" s="3150"/>
      <c r="I340" s="3150"/>
    </row>
    <row r="341" spans="1:9" x14ac:dyDescent="0.2">
      <c r="A341" s="117"/>
      <c r="B341" s="3125"/>
      <c r="C341" s="3125">
        <v>102</v>
      </c>
      <c r="D341" s="3125" t="s">
        <v>286</v>
      </c>
      <c r="E341" s="3151">
        <v>0</v>
      </c>
      <c r="F341" s="3149">
        <v>20</v>
      </c>
      <c r="G341" s="3149">
        <v>90</v>
      </c>
      <c r="H341" s="3150"/>
      <c r="I341" s="3150"/>
    </row>
    <row r="342" spans="1:9" x14ac:dyDescent="0.2">
      <c r="A342" s="117"/>
      <c r="B342" s="3125"/>
      <c r="C342" s="3125">
        <v>103</v>
      </c>
      <c r="D342" s="3125" t="s">
        <v>287</v>
      </c>
      <c r="E342" s="3151">
        <v>0</v>
      </c>
      <c r="F342" s="3149">
        <v>20</v>
      </c>
      <c r="G342" s="3150"/>
      <c r="H342" s="3150"/>
      <c r="I342" s="3150"/>
    </row>
    <row r="343" spans="1:9" x14ac:dyDescent="0.2">
      <c r="A343" s="117"/>
      <c r="B343" s="3125"/>
      <c r="C343" s="3125">
        <v>104</v>
      </c>
      <c r="D343" s="3125" t="s">
        <v>288</v>
      </c>
      <c r="E343" s="3151">
        <v>0</v>
      </c>
      <c r="F343" s="3149">
        <v>20</v>
      </c>
      <c r="G343" s="3149">
        <v>90</v>
      </c>
      <c r="H343" s="3150"/>
      <c r="I343" s="3150"/>
    </row>
    <row r="344" spans="1:9" x14ac:dyDescent="0.2">
      <c r="A344" s="117"/>
      <c r="B344" s="3125"/>
      <c r="C344" s="3125">
        <v>105</v>
      </c>
      <c r="D344" s="3125" t="s">
        <v>289</v>
      </c>
      <c r="E344" s="3151">
        <v>0</v>
      </c>
      <c r="F344" s="3149">
        <v>20</v>
      </c>
      <c r="G344" s="3150"/>
      <c r="H344" s="3150"/>
      <c r="I344" s="3150"/>
    </row>
    <row r="345" spans="1:9" x14ac:dyDescent="0.2">
      <c r="A345" s="117"/>
      <c r="B345" s="3125"/>
      <c r="C345" s="3125">
        <v>106</v>
      </c>
      <c r="D345" s="3125" t="s">
        <v>290</v>
      </c>
      <c r="E345" s="3151">
        <v>0</v>
      </c>
      <c r="F345" s="3149">
        <v>20</v>
      </c>
      <c r="G345" s="3149">
        <v>90</v>
      </c>
      <c r="H345" s="3150"/>
      <c r="I345" s="3150"/>
    </row>
    <row r="346" spans="1:9" x14ac:dyDescent="0.2">
      <c r="A346" s="117"/>
      <c r="B346" s="3125"/>
      <c r="C346" s="3125">
        <v>107</v>
      </c>
      <c r="D346" s="3125" t="s">
        <v>291</v>
      </c>
      <c r="E346" s="3151">
        <v>0</v>
      </c>
      <c r="F346" s="3149"/>
      <c r="G346" s="3150"/>
      <c r="H346" s="3150"/>
      <c r="I346" s="3150"/>
    </row>
    <row r="347" spans="1:9" x14ac:dyDescent="0.2">
      <c r="A347" s="117"/>
      <c r="B347" s="3125"/>
      <c r="C347" s="3125">
        <v>108</v>
      </c>
      <c r="D347" s="3125" t="s">
        <v>292</v>
      </c>
      <c r="E347" s="3211">
        <v>0</v>
      </c>
      <c r="F347" s="3213">
        <v>44</v>
      </c>
      <c r="G347" s="3150"/>
      <c r="H347" s="3150"/>
      <c r="I347" s="3150"/>
    </row>
    <row r="348" spans="1:9" x14ac:dyDescent="0.2">
      <c r="A348" s="117"/>
      <c r="B348" s="3125"/>
      <c r="C348" s="3125">
        <v>109</v>
      </c>
      <c r="D348" s="3125" t="s">
        <v>293</v>
      </c>
      <c r="E348" s="3151">
        <v>0</v>
      </c>
      <c r="F348" s="3149"/>
      <c r="G348" s="3150"/>
      <c r="H348" s="3150"/>
      <c r="I348" s="3150"/>
    </row>
    <row r="349" spans="1:9" ht="24" x14ac:dyDescent="0.2">
      <c r="A349" s="117"/>
      <c r="B349" s="3125"/>
      <c r="C349" s="3125">
        <v>119</v>
      </c>
      <c r="D349" s="3125" t="s">
        <v>3720</v>
      </c>
      <c r="E349" s="3151">
        <v>0</v>
      </c>
      <c r="F349" s="3151">
        <v>20</v>
      </c>
      <c r="G349" s="3151"/>
      <c r="H349" s="3150"/>
      <c r="I349" s="3150"/>
    </row>
    <row r="350" spans="1:9" ht="24" x14ac:dyDescent="0.2">
      <c r="A350" s="117"/>
      <c r="B350" s="3125"/>
      <c r="C350" s="3125">
        <v>120</v>
      </c>
      <c r="D350" s="3125" t="s">
        <v>3721</v>
      </c>
      <c r="E350" s="3151">
        <v>0</v>
      </c>
      <c r="F350" s="3151">
        <v>20</v>
      </c>
      <c r="G350" s="3151">
        <v>90</v>
      </c>
      <c r="H350" s="3150"/>
      <c r="I350" s="3150"/>
    </row>
    <row r="351" spans="1:9" ht="12.75" customHeight="1" x14ac:dyDescent="0.2">
      <c r="A351" s="117"/>
      <c r="B351" s="3">
        <v>405</v>
      </c>
      <c r="C351" s="3638" t="s">
        <v>5310</v>
      </c>
      <c r="D351" s="3638"/>
      <c r="E351" s="3165"/>
      <c r="F351" s="3166"/>
      <c r="G351" s="3166"/>
      <c r="H351" s="3166"/>
      <c r="I351" s="3166"/>
    </row>
    <row r="352" spans="1:9" x14ac:dyDescent="0.2">
      <c r="A352" s="117"/>
      <c r="B352" s="3125"/>
      <c r="C352" s="3125">
        <v>113</v>
      </c>
      <c r="D352" s="3125" t="s">
        <v>295</v>
      </c>
      <c r="E352" s="3151">
        <v>0</v>
      </c>
      <c r="F352" s="3149">
        <v>20</v>
      </c>
      <c r="G352" s="3150">
        <v>90</v>
      </c>
      <c r="H352" s="3150"/>
      <c r="I352" s="3150"/>
    </row>
    <row r="353" spans="1:9" ht="12.75" customHeight="1" x14ac:dyDescent="0.2">
      <c r="A353" s="117"/>
      <c r="B353" s="3">
        <v>406</v>
      </c>
      <c r="C353" s="3638" t="s">
        <v>5311</v>
      </c>
      <c r="D353" s="3638"/>
      <c r="E353" s="3146"/>
      <c r="F353" s="3147"/>
      <c r="G353" s="3147"/>
      <c r="H353" s="3147"/>
      <c r="I353" s="3147"/>
    </row>
    <row r="354" spans="1:9" x14ac:dyDescent="0.2">
      <c r="A354" s="117"/>
      <c r="B354" s="3125"/>
      <c r="C354" s="3125">
        <v>114</v>
      </c>
      <c r="D354" s="3125" t="s">
        <v>3724</v>
      </c>
      <c r="E354" s="3151">
        <v>0</v>
      </c>
      <c r="F354" s="3149">
        <v>20</v>
      </c>
      <c r="G354" s="3150"/>
      <c r="H354" s="3150"/>
      <c r="I354" s="3150"/>
    </row>
    <row r="355" spans="1:9" x14ac:dyDescent="0.2">
      <c r="A355" s="117"/>
      <c r="B355" s="3">
        <v>438</v>
      </c>
      <c r="C355" s="3129" t="s">
        <v>297</v>
      </c>
      <c r="D355" s="3120"/>
      <c r="E355" s="3146"/>
      <c r="F355" s="3147"/>
      <c r="G355" s="3147"/>
      <c r="H355" s="3147"/>
      <c r="I355" s="3147"/>
    </row>
    <row r="356" spans="1:9" x14ac:dyDescent="0.2">
      <c r="A356" s="117"/>
      <c r="B356" s="3125"/>
      <c r="C356" s="3125">
        <v>115</v>
      </c>
      <c r="D356" s="3125" t="s">
        <v>298</v>
      </c>
      <c r="E356" s="3151">
        <v>0</v>
      </c>
      <c r="F356" s="3206"/>
      <c r="G356" s="3150"/>
      <c r="H356" s="3150"/>
      <c r="I356" s="3150"/>
    </row>
    <row r="357" spans="1:9" x14ac:dyDescent="0.2">
      <c r="A357" s="117"/>
      <c r="B357" s="3">
        <v>442</v>
      </c>
      <c r="C357" s="3636" t="s">
        <v>299</v>
      </c>
      <c r="D357" s="3636"/>
      <c r="E357" s="3146"/>
      <c r="F357" s="3147"/>
      <c r="G357" s="3147"/>
      <c r="H357" s="3147"/>
      <c r="I357" s="3147"/>
    </row>
    <row r="358" spans="1:9" x14ac:dyDescent="0.2">
      <c r="A358" s="117"/>
      <c r="B358" s="3125"/>
      <c r="C358" s="3125">
        <v>116</v>
      </c>
      <c r="D358" s="3125" t="s">
        <v>300</v>
      </c>
      <c r="E358" s="3151">
        <v>0</v>
      </c>
      <c r="F358" s="3149">
        <v>20</v>
      </c>
      <c r="G358" s="3150">
        <v>90</v>
      </c>
      <c r="H358" s="3150"/>
      <c r="I358" s="3150"/>
    </row>
    <row r="359" spans="1:9" x14ac:dyDescent="0.2">
      <c r="A359" s="117"/>
      <c r="B359" s="3">
        <v>446</v>
      </c>
      <c r="C359" s="3636" t="s">
        <v>301</v>
      </c>
      <c r="D359" s="3636"/>
      <c r="E359" s="3146"/>
      <c r="F359" s="3147"/>
      <c r="G359" s="3147"/>
      <c r="H359" s="3147"/>
      <c r="I359" s="3147"/>
    </row>
    <row r="360" spans="1:9" x14ac:dyDescent="0.2">
      <c r="A360" s="117"/>
      <c r="B360" s="3125"/>
      <c r="C360" s="3125">
        <v>125</v>
      </c>
      <c r="D360" s="3125" t="s">
        <v>7798</v>
      </c>
      <c r="E360" s="3151">
        <v>0</v>
      </c>
      <c r="F360" s="3149"/>
      <c r="G360" s="3150"/>
      <c r="H360" s="3150"/>
      <c r="I360" s="3150"/>
    </row>
    <row r="361" spans="1:9" x14ac:dyDescent="0.2">
      <c r="A361" s="117"/>
      <c r="B361" s="3125"/>
      <c r="C361" s="3125">
        <v>160</v>
      </c>
      <c r="D361" s="39" t="s">
        <v>188</v>
      </c>
      <c r="E361" s="1228" t="s">
        <v>234</v>
      </c>
      <c r="F361" s="1228"/>
      <c r="G361" s="1228"/>
      <c r="H361" s="1228"/>
      <c r="I361" s="1228"/>
    </row>
    <row r="362" spans="1:9" s="579" customFormat="1" ht="12.75" customHeight="1" x14ac:dyDescent="0.2">
      <c r="A362" s="3130"/>
      <c r="B362" s="3">
        <v>603</v>
      </c>
      <c r="C362" s="3638" t="s">
        <v>5298</v>
      </c>
      <c r="D362" s="3638"/>
      <c r="E362" s="3146"/>
      <c r="F362" s="3147"/>
      <c r="G362" s="3147"/>
      <c r="H362" s="3147"/>
      <c r="I362" s="3147"/>
    </row>
    <row r="363" spans="1:9" s="579" customFormat="1" ht="12.75" customHeight="1" x14ac:dyDescent="0.2">
      <c r="A363" s="3130"/>
      <c r="B363" s="3125"/>
      <c r="C363" s="3125">
        <v>155</v>
      </c>
      <c r="D363" s="39" t="s">
        <v>5298</v>
      </c>
      <c r="E363" s="1228" t="s">
        <v>234</v>
      </c>
      <c r="F363" s="1228"/>
      <c r="G363" s="1228"/>
      <c r="H363" s="1228"/>
      <c r="I363" s="1228"/>
    </row>
    <row r="364" spans="1:9" x14ac:dyDescent="0.2">
      <c r="A364" s="103" t="s">
        <v>302</v>
      </c>
      <c r="B364" s="3634" t="s">
        <v>303</v>
      </c>
      <c r="C364" s="3634"/>
      <c r="D364" s="3634"/>
      <c r="E364" s="3155"/>
      <c r="F364" s="3156"/>
      <c r="G364" s="3156"/>
      <c r="H364" s="3156"/>
      <c r="I364" s="3156"/>
    </row>
    <row r="365" spans="1:9" ht="12.75" customHeight="1" x14ac:dyDescent="0.2">
      <c r="A365" s="3167"/>
      <c r="B365" s="3120">
        <v>501</v>
      </c>
      <c r="C365" s="3638" t="s">
        <v>304</v>
      </c>
      <c r="D365" s="3638"/>
      <c r="E365" s="3146"/>
      <c r="F365" s="3147"/>
      <c r="G365" s="3147"/>
      <c r="H365" s="3147"/>
      <c r="I365" s="3147"/>
    </row>
    <row r="366" spans="1:9" x14ac:dyDescent="0.2">
      <c r="A366" s="3167"/>
      <c r="B366" s="3125"/>
      <c r="C366" s="3125">
        <v>703</v>
      </c>
      <c r="D366" s="3125" t="s">
        <v>304</v>
      </c>
      <c r="E366" s="3151">
        <v>0</v>
      </c>
      <c r="F366" s="3206"/>
      <c r="G366" s="3208"/>
      <c r="H366" s="1228"/>
      <c r="I366" s="1228"/>
    </row>
    <row r="367" spans="1:9" x14ac:dyDescent="0.2">
      <c r="A367" s="3167"/>
      <c r="B367" s="3120">
        <v>502</v>
      </c>
      <c r="C367" s="3636" t="s">
        <v>305</v>
      </c>
      <c r="D367" s="3636"/>
      <c r="E367" s="3146"/>
      <c r="F367" s="3147"/>
      <c r="G367" s="3147"/>
      <c r="H367" s="3147"/>
      <c r="I367" s="3147"/>
    </row>
    <row r="368" spans="1:9" x14ac:dyDescent="0.2">
      <c r="A368" s="3167"/>
      <c r="B368" s="3125"/>
      <c r="C368" s="3125">
        <v>705</v>
      </c>
      <c r="D368" s="39" t="s">
        <v>305</v>
      </c>
      <c r="E368" s="1228" t="s">
        <v>234</v>
      </c>
      <c r="F368" s="1228"/>
      <c r="G368" s="1228"/>
      <c r="H368" s="1228"/>
      <c r="I368" s="1228"/>
    </row>
    <row r="369" spans="1:9" x14ac:dyDescent="0.2">
      <c r="A369" s="3167"/>
      <c r="B369" s="3120">
        <v>503</v>
      </c>
      <c r="C369" s="3636" t="s">
        <v>306</v>
      </c>
      <c r="D369" s="3636"/>
      <c r="E369" s="3146"/>
      <c r="F369" s="3147"/>
      <c r="G369" s="3147"/>
      <c r="H369" s="3147"/>
      <c r="I369" s="3147"/>
    </row>
    <row r="370" spans="1:9" x14ac:dyDescent="0.2">
      <c r="A370" s="3167"/>
      <c r="B370" s="3125"/>
      <c r="C370" s="3125">
        <v>706</v>
      </c>
      <c r="D370" s="39" t="s">
        <v>306</v>
      </c>
      <c r="E370" s="1228" t="s">
        <v>234</v>
      </c>
      <c r="F370" s="1228"/>
      <c r="G370" s="1228"/>
      <c r="H370" s="1228"/>
      <c r="I370" s="1228"/>
    </row>
    <row r="371" spans="1:9" x14ac:dyDescent="0.2">
      <c r="A371" s="3167"/>
      <c r="B371" s="3120">
        <v>504</v>
      </c>
      <c r="C371" s="3636" t="s">
        <v>307</v>
      </c>
      <c r="D371" s="3636"/>
      <c r="E371" s="3146"/>
      <c r="F371" s="3147"/>
      <c r="G371" s="3147"/>
      <c r="H371" s="3147"/>
      <c r="I371" s="3147"/>
    </row>
    <row r="372" spans="1:9" x14ac:dyDescent="0.2">
      <c r="A372" s="3167"/>
      <c r="B372" s="3125"/>
      <c r="C372" s="3125">
        <v>707</v>
      </c>
      <c r="D372" s="39" t="s">
        <v>307</v>
      </c>
      <c r="E372" s="1228" t="s">
        <v>234</v>
      </c>
      <c r="F372" s="1228"/>
      <c r="G372" s="1228"/>
      <c r="H372" s="1228"/>
      <c r="I372" s="1228"/>
    </row>
    <row r="373" spans="1:9" x14ac:dyDescent="0.2">
      <c r="A373" s="103" t="s">
        <v>308</v>
      </c>
      <c r="B373" s="3634" t="s">
        <v>309</v>
      </c>
      <c r="C373" s="3634"/>
      <c r="D373" s="3634"/>
      <c r="E373" s="3155"/>
      <c r="F373" s="3156"/>
      <c r="G373" s="3156"/>
      <c r="H373" s="3156"/>
      <c r="I373" s="3156"/>
    </row>
    <row r="374" spans="1:9" x14ac:dyDescent="0.2">
      <c r="A374" s="113"/>
      <c r="B374" s="3120">
        <v>505</v>
      </c>
      <c r="C374" s="3636" t="s">
        <v>1059</v>
      </c>
      <c r="D374" s="3636"/>
      <c r="E374" s="3146"/>
      <c r="F374" s="3147"/>
      <c r="G374" s="3147"/>
      <c r="H374" s="3147"/>
      <c r="I374" s="3147"/>
    </row>
    <row r="375" spans="1:9" x14ac:dyDescent="0.2">
      <c r="A375" s="113"/>
      <c r="B375" s="8"/>
      <c r="C375" s="3130">
        <v>701</v>
      </c>
      <c r="D375" s="39" t="s">
        <v>1059</v>
      </c>
      <c r="E375" s="1228" t="s">
        <v>234</v>
      </c>
      <c r="F375" s="1228"/>
      <c r="G375" s="1228"/>
      <c r="H375" s="1228"/>
      <c r="I375" s="1228"/>
    </row>
    <row r="376" spans="1:9" x14ac:dyDescent="0.2">
      <c r="A376" s="117"/>
      <c r="B376" s="3">
        <v>506</v>
      </c>
      <c r="C376" s="3636" t="s">
        <v>310</v>
      </c>
      <c r="D376" s="3636"/>
      <c r="E376" s="3146"/>
      <c r="F376" s="3147"/>
      <c r="G376" s="3147"/>
      <c r="H376" s="3147"/>
      <c r="I376" s="3147"/>
    </row>
    <row r="377" spans="1:9" x14ac:dyDescent="0.2">
      <c r="A377" s="117"/>
      <c r="B377" s="8"/>
      <c r="C377" s="2098" t="s">
        <v>311</v>
      </c>
      <c r="D377" s="3125" t="s">
        <v>657</v>
      </c>
      <c r="E377" s="3151">
        <v>0</v>
      </c>
      <c r="F377" s="3149">
        <v>20</v>
      </c>
      <c r="G377" s="3150"/>
      <c r="H377" s="3150"/>
      <c r="I377" s="3150"/>
    </row>
    <row r="378" spans="1:9" x14ac:dyDescent="0.2">
      <c r="A378" s="117"/>
      <c r="B378" s="3">
        <v>507</v>
      </c>
      <c r="C378" s="3636" t="s">
        <v>312</v>
      </c>
      <c r="D378" s="3636"/>
      <c r="E378" s="3146"/>
      <c r="F378" s="3147"/>
      <c r="G378" s="3147"/>
      <c r="H378" s="3147"/>
      <c r="I378" s="3147"/>
    </row>
    <row r="379" spans="1:9" x14ac:dyDescent="0.2">
      <c r="A379" s="117"/>
      <c r="B379" s="3125"/>
      <c r="C379" s="8" t="s">
        <v>313</v>
      </c>
      <c r="D379" s="3125" t="s">
        <v>658</v>
      </c>
      <c r="E379" s="3151">
        <v>0</v>
      </c>
      <c r="F379" s="3149">
        <v>20</v>
      </c>
      <c r="G379" s="3150"/>
      <c r="H379" s="3150"/>
      <c r="I379" s="3150"/>
    </row>
    <row r="380" spans="1:9" x14ac:dyDescent="0.2">
      <c r="A380" s="113"/>
      <c r="B380" s="3">
        <v>508</v>
      </c>
      <c r="C380" s="3636" t="s">
        <v>314</v>
      </c>
      <c r="D380" s="3636"/>
      <c r="E380" s="3146"/>
      <c r="F380" s="3147"/>
      <c r="G380" s="3147"/>
      <c r="H380" s="3147"/>
      <c r="I380" s="3147"/>
    </row>
    <row r="381" spans="1:9" x14ac:dyDescent="0.2">
      <c r="A381" s="113"/>
      <c r="B381" s="8"/>
      <c r="C381" s="3125">
        <v>702</v>
      </c>
      <c r="D381" s="39" t="s">
        <v>314</v>
      </c>
      <c r="E381" s="1228" t="s">
        <v>234</v>
      </c>
      <c r="F381" s="1228"/>
      <c r="G381" s="1228"/>
      <c r="H381" s="1228"/>
      <c r="I381" s="1228"/>
    </row>
    <row r="382" spans="1:9" x14ac:dyDescent="0.2">
      <c r="A382" s="117"/>
      <c r="B382" s="3">
        <v>509</v>
      </c>
      <c r="C382" s="3636" t="s">
        <v>315</v>
      </c>
      <c r="D382" s="3636"/>
      <c r="E382" s="3146"/>
      <c r="F382" s="3147"/>
      <c r="G382" s="3147"/>
      <c r="H382" s="3147"/>
      <c r="I382" s="3147"/>
    </row>
    <row r="383" spans="1:9" x14ac:dyDescent="0.2">
      <c r="A383" s="117"/>
      <c r="B383" s="8"/>
      <c r="C383" s="2098" t="s">
        <v>316</v>
      </c>
      <c r="D383" s="3125" t="s">
        <v>315</v>
      </c>
      <c r="E383" s="3151">
        <v>0</v>
      </c>
      <c r="F383" s="3149">
        <v>20</v>
      </c>
      <c r="G383" s="3150"/>
      <c r="H383" s="3150"/>
      <c r="I383" s="3150"/>
    </row>
    <row r="384" spans="1:9" x14ac:dyDescent="0.2">
      <c r="A384" s="117"/>
      <c r="B384" s="3">
        <v>510</v>
      </c>
      <c r="C384" s="3636" t="s">
        <v>317</v>
      </c>
      <c r="D384" s="3636"/>
      <c r="E384" s="3146"/>
      <c r="F384" s="3147"/>
      <c r="G384" s="3147"/>
      <c r="H384" s="3147"/>
      <c r="I384" s="3147"/>
    </row>
    <row r="385" spans="1:9" x14ac:dyDescent="0.2">
      <c r="A385" s="117"/>
      <c r="B385" s="3125"/>
      <c r="C385" s="8" t="s">
        <v>318</v>
      </c>
      <c r="D385" s="3125" t="s">
        <v>319</v>
      </c>
      <c r="E385" s="3151">
        <v>0</v>
      </c>
      <c r="F385" s="3149"/>
      <c r="G385" s="3150"/>
      <c r="H385" s="3150"/>
      <c r="I385" s="3150"/>
    </row>
    <row r="386" spans="1:9" x14ac:dyDescent="0.2">
      <c r="A386" s="117"/>
      <c r="B386" s="3">
        <v>511</v>
      </c>
      <c r="C386" s="3636" t="s">
        <v>320</v>
      </c>
      <c r="D386" s="3636"/>
      <c r="E386" s="3146"/>
      <c r="F386" s="3147"/>
      <c r="G386" s="3147"/>
      <c r="H386" s="3147"/>
      <c r="I386" s="3147"/>
    </row>
    <row r="387" spans="1:9" x14ac:dyDescent="0.2">
      <c r="A387" s="117"/>
      <c r="B387" s="3125"/>
      <c r="C387" s="8" t="s">
        <v>321</v>
      </c>
      <c r="D387" s="3125" t="s">
        <v>322</v>
      </c>
      <c r="E387" s="3151">
        <v>0</v>
      </c>
      <c r="F387" s="3149"/>
      <c r="G387" s="3150"/>
      <c r="H387" s="3150"/>
      <c r="I387" s="3150"/>
    </row>
    <row r="388" spans="1:9" x14ac:dyDescent="0.2">
      <c r="A388" s="117"/>
      <c r="B388" s="3125"/>
      <c r="C388" s="8" t="s">
        <v>323</v>
      </c>
      <c r="D388" s="3125" t="s">
        <v>324</v>
      </c>
      <c r="E388" s="3151">
        <v>0</v>
      </c>
      <c r="F388" s="3149"/>
      <c r="G388" s="3150"/>
      <c r="H388" s="3150"/>
      <c r="I388" s="3150"/>
    </row>
    <row r="389" spans="1:9" x14ac:dyDescent="0.2">
      <c r="A389" s="117"/>
      <c r="B389" s="3125"/>
      <c r="C389" s="8" t="s">
        <v>2354</v>
      </c>
      <c r="D389" s="3125" t="s">
        <v>2355</v>
      </c>
      <c r="E389" s="3151">
        <v>0</v>
      </c>
      <c r="F389" s="3149"/>
      <c r="G389" s="3150"/>
      <c r="H389" s="3150"/>
      <c r="I389" s="3150"/>
    </row>
    <row r="390" spans="1:9" x14ac:dyDescent="0.2">
      <c r="A390" s="117"/>
      <c r="B390" s="3125"/>
      <c r="C390" s="8" t="s">
        <v>7848</v>
      </c>
      <c r="D390" s="3125" t="s">
        <v>7849</v>
      </c>
      <c r="E390" s="3151">
        <v>0</v>
      </c>
      <c r="F390" s="3149"/>
      <c r="G390" s="3150"/>
      <c r="H390" s="3150"/>
      <c r="I390" s="3150"/>
    </row>
    <row r="391" spans="1:9" x14ac:dyDescent="0.2">
      <c r="A391" s="117"/>
      <c r="B391" s="3">
        <v>512</v>
      </c>
      <c r="C391" s="3636" t="s">
        <v>325</v>
      </c>
      <c r="D391" s="3636"/>
      <c r="E391" s="3146"/>
      <c r="F391" s="3147"/>
      <c r="G391" s="3147"/>
      <c r="H391" s="3147"/>
      <c r="I391" s="3147"/>
    </row>
    <row r="392" spans="1:9" x14ac:dyDescent="0.2">
      <c r="A392" s="117"/>
      <c r="B392" s="3125"/>
      <c r="C392" s="8" t="s">
        <v>326</v>
      </c>
      <c r="D392" s="3125" t="s">
        <v>659</v>
      </c>
      <c r="E392" s="3151">
        <v>0</v>
      </c>
      <c r="F392" s="3149">
        <v>20</v>
      </c>
      <c r="G392" s="3150"/>
      <c r="H392" s="3150"/>
      <c r="I392" s="3150"/>
    </row>
    <row r="393" spans="1:9" x14ac:dyDescent="0.2">
      <c r="A393" s="117"/>
      <c r="B393" s="3125"/>
      <c r="C393" s="8" t="s">
        <v>5013</v>
      </c>
      <c r="D393" s="305" t="s">
        <v>5014</v>
      </c>
      <c r="E393" s="3151">
        <v>0</v>
      </c>
      <c r="F393" s="3149">
        <v>20</v>
      </c>
      <c r="G393" s="3150"/>
      <c r="H393" s="3150"/>
      <c r="I393" s="3150"/>
    </row>
    <row r="394" spans="1:9" x14ac:dyDescent="0.2">
      <c r="A394" s="117"/>
      <c r="B394" s="3125"/>
      <c r="C394" s="8" t="s">
        <v>5015</v>
      </c>
      <c r="D394" s="305" t="s">
        <v>5016</v>
      </c>
      <c r="E394" s="3151">
        <v>0</v>
      </c>
      <c r="F394" s="3149">
        <v>20</v>
      </c>
      <c r="G394" s="3150"/>
      <c r="H394" s="3150"/>
      <c r="I394" s="3150"/>
    </row>
    <row r="395" spans="1:9" ht="25.5" x14ac:dyDescent="0.2">
      <c r="A395" s="117"/>
      <c r="B395" s="3125"/>
      <c r="C395" s="8" t="s">
        <v>5017</v>
      </c>
      <c r="D395" s="305" t="s">
        <v>5018</v>
      </c>
      <c r="E395" s="3151">
        <v>0</v>
      </c>
      <c r="F395" s="3149">
        <v>20</v>
      </c>
      <c r="G395" s="3150"/>
      <c r="H395" s="3150"/>
      <c r="I395" s="3150"/>
    </row>
    <row r="396" spans="1:9" x14ac:dyDescent="0.2">
      <c r="A396" s="117"/>
      <c r="B396" s="3">
        <v>513</v>
      </c>
      <c r="C396" s="3636" t="s">
        <v>329</v>
      </c>
      <c r="D396" s="3636"/>
      <c r="E396" s="3163"/>
      <c r="F396" s="3164"/>
      <c r="G396" s="3164"/>
      <c r="H396" s="3164"/>
      <c r="I396" s="3164"/>
    </row>
    <row r="397" spans="1:9" x14ac:dyDescent="0.2">
      <c r="A397" s="117"/>
      <c r="B397" s="3125"/>
      <c r="C397" s="3125">
        <v>150</v>
      </c>
      <c r="D397" s="3125" t="s">
        <v>330</v>
      </c>
      <c r="E397" s="3151">
        <v>0</v>
      </c>
      <c r="F397" s="3151">
        <v>90</v>
      </c>
      <c r="G397" s="3150"/>
      <c r="H397" s="3150"/>
      <c r="I397" s="3150"/>
    </row>
    <row r="398" spans="1:9" x14ac:dyDescent="0.2">
      <c r="A398" s="117"/>
      <c r="B398" s="3125"/>
      <c r="C398" s="3125">
        <v>151</v>
      </c>
      <c r="D398" s="3125" t="s">
        <v>5331</v>
      </c>
      <c r="E398" s="3151">
        <v>0</v>
      </c>
      <c r="F398" s="3151">
        <v>90</v>
      </c>
      <c r="G398" s="3150"/>
      <c r="H398" s="3150"/>
      <c r="I398" s="3150"/>
    </row>
    <row r="399" spans="1:9" x14ac:dyDescent="0.2">
      <c r="A399" s="117"/>
      <c r="B399" s="3125"/>
      <c r="C399" s="3125">
        <v>153</v>
      </c>
      <c r="D399" s="3125" t="s">
        <v>5332</v>
      </c>
      <c r="E399" s="3151">
        <v>0</v>
      </c>
      <c r="F399" s="3149">
        <v>90</v>
      </c>
      <c r="G399" s="3150"/>
      <c r="H399" s="3150"/>
      <c r="I399" s="3150"/>
    </row>
    <row r="400" spans="1:9" x14ac:dyDescent="0.2">
      <c r="A400" s="117"/>
      <c r="B400" s="3125"/>
      <c r="C400" s="3125">
        <v>154</v>
      </c>
      <c r="D400" s="39" t="s">
        <v>671</v>
      </c>
      <c r="E400" s="3168"/>
      <c r="F400" s="3149"/>
      <c r="G400" s="3150"/>
      <c r="H400" s="3150"/>
      <c r="I400" s="3150"/>
    </row>
    <row r="401" spans="1:9" x14ac:dyDescent="0.2">
      <c r="A401" s="117"/>
      <c r="B401" s="3">
        <v>541</v>
      </c>
      <c r="C401" s="3697" t="s">
        <v>331</v>
      </c>
      <c r="D401" s="3697"/>
      <c r="E401" s="3165"/>
      <c r="F401" s="3166"/>
      <c r="G401" s="3166"/>
      <c r="H401" s="3166"/>
      <c r="I401" s="3166"/>
    </row>
    <row r="402" spans="1:9" x14ac:dyDescent="0.2">
      <c r="A402" s="117"/>
      <c r="B402" s="8"/>
      <c r="C402" s="3130">
        <v>704</v>
      </c>
      <c r="D402" s="39" t="s">
        <v>660</v>
      </c>
      <c r="E402" s="1228" t="s">
        <v>234</v>
      </c>
      <c r="F402" s="1228"/>
      <c r="G402" s="1228"/>
      <c r="H402" s="1228"/>
      <c r="I402" s="1228"/>
    </row>
    <row r="403" spans="1:9" x14ac:dyDescent="0.2">
      <c r="A403" s="117"/>
      <c r="B403" s="3">
        <v>544</v>
      </c>
      <c r="C403" s="3636" t="s">
        <v>332</v>
      </c>
      <c r="D403" s="3636"/>
      <c r="E403" s="3146"/>
      <c r="F403" s="3147"/>
      <c r="G403" s="3147"/>
      <c r="H403" s="3147"/>
      <c r="I403" s="3147"/>
    </row>
    <row r="404" spans="1:9" x14ac:dyDescent="0.2">
      <c r="A404" s="117"/>
      <c r="B404" s="3125"/>
      <c r="C404" s="8" t="s">
        <v>333</v>
      </c>
      <c r="D404" s="3125" t="s">
        <v>661</v>
      </c>
      <c r="E404" s="3151">
        <v>0</v>
      </c>
      <c r="F404" s="3149"/>
      <c r="G404" s="3150"/>
      <c r="H404" s="3150"/>
      <c r="I404" s="3150"/>
    </row>
    <row r="405" spans="1:9" x14ac:dyDescent="0.2">
      <c r="A405" s="117"/>
      <c r="B405" s="3">
        <v>546</v>
      </c>
      <c r="C405" s="3636" t="s">
        <v>334</v>
      </c>
      <c r="D405" s="3636"/>
      <c r="E405" s="3146"/>
      <c r="F405" s="3147"/>
      <c r="G405" s="3147"/>
      <c r="H405" s="3147"/>
      <c r="I405" s="3147"/>
    </row>
    <row r="406" spans="1:9" x14ac:dyDescent="0.2">
      <c r="A406" s="117"/>
      <c r="B406" s="3125"/>
      <c r="C406" s="3125">
        <v>760</v>
      </c>
      <c r="D406" s="39" t="s">
        <v>188</v>
      </c>
      <c r="E406" s="1228" t="s">
        <v>234</v>
      </c>
      <c r="F406" s="1228"/>
      <c r="G406" s="1228"/>
      <c r="H406" s="1228"/>
      <c r="I406" s="1228"/>
    </row>
    <row r="407" spans="1:9" s="579" customFormat="1" ht="12" x14ac:dyDescent="0.2">
      <c r="A407" s="3130"/>
      <c r="B407" s="3">
        <v>547</v>
      </c>
      <c r="C407" s="3632" t="s">
        <v>5299</v>
      </c>
      <c r="D407" s="3633"/>
      <c r="E407" s="3146"/>
      <c r="F407" s="3147"/>
      <c r="G407" s="3147"/>
      <c r="H407" s="3147"/>
      <c r="I407" s="3147"/>
    </row>
    <row r="408" spans="1:9" s="579" customFormat="1" ht="12" x14ac:dyDescent="0.2">
      <c r="A408" s="3130"/>
      <c r="B408" s="3125"/>
      <c r="C408" s="8" t="s">
        <v>5300</v>
      </c>
      <c r="D408" s="39" t="s">
        <v>5299</v>
      </c>
      <c r="E408" s="1228" t="s">
        <v>234</v>
      </c>
      <c r="F408" s="1228"/>
      <c r="G408" s="1228"/>
      <c r="H408" s="1228"/>
      <c r="I408" s="1228"/>
    </row>
    <row r="409" spans="1:9" s="579" customFormat="1" ht="12" x14ac:dyDescent="0.2">
      <c r="A409" s="3130"/>
      <c r="B409" s="3">
        <v>548</v>
      </c>
      <c r="C409" s="3632" t="s">
        <v>5301</v>
      </c>
      <c r="D409" s="3633"/>
      <c r="E409" s="3146"/>
      <c r="F409" s="3147"/>
      <c r="G409" s="3147"/>
      <c r="H409" s="3147"/>
      <c r="I409" s="3147"/>
    </row>
    <row r="410" spans="1:9" s="579" customFormat="1" ht="12" x14ac:dyDescent="0.2">
      <c r="A410" s="3130"/>
      <c r="B410" s="3125"/>
      <c r="C410" s="8" t="s">
        <v>5302</v>
      </c>
      <c r="D410" s="39" t="s">
        <v>5301</v>
      </c>
      <c r="E410" s="1228" t="s">
        <v>234</v>
      </c>
      <c r="F410" s="1228"/>
      <c r="G410" s="1228"/>
      <c r="H410" s="1228"/>
      <c r="I410" s="1228"/>
    </row>
    <row r="411" spans="1:9" ht="12.75" customHeight="1" x14ac:dyDescent="0.2">
      <c r="A411" s="117"/>
      <c r="B411" s="3">
        <v>549</v>
      </c>
      <c r="C411" s="3636" t="s">
        <v>328</v>
      </c>
      <c r="D411" s="3636"/>
      <c r="E411" s="3146"/>
      <c r="F411" s="3147"/>
      <c r="G411" s="3147"/>
      <c r="H411" s="3147"/>
      <c r="I411" s="3147"/>
    </row>
    <row r="412" spans="1:9" x14ac:dyDescent="0.2">
      <c r="A412" s="117"/>
      <c r="B412" s="3125"/>
      <c r="C412" s="8" t="s">
        <v>327</v>
      </c>
      <c r="D412" s="3125" t="s">
        <v>328</v>
      </c>
      <c r="E412" s="3151">
        <v>0</v>
      </c>
      <c r="F412" s="3149">
        <v>20</v>
      </c>
      <c r="G412" s="3150"/>
      <c r="H412" s="3150"/>
      <c r="I412" s="3150"/>
    </row>
    <row r="413" spans="1:9" x14ac:dyDescent="0.2">
      <c r="A413" s="117"/>
      <c r="B413" s="3125"/>
      <c r="C413" s="8" t="s">
        <v>4602</v>
      </c>
      <c r="D413" s="3125" t="s">
        <v>4603</v>
      </c>
      <c r="E413" s="3151">
        <v>0</v>
      </c>
      <c r="F413" s="3149"/>
      <c r="G413" s="3150"/>
      <c r="H413" s="3150"/>
      <c r="I413" s="3150"/>
    </row>
    <row r="414" spans="1:9" s="579" customFormat="1" ht="12" x14ac:dyDescent="0.2">
      <c r="A414" s="3130"/>
      <c r="B414" s="3">
        <v>550</v>
      </c>
      <c r="C414" s="3632" t="s">
        <v>5303</v>
      </c>
      <c r="D414" s="3633"/>
      <c r="E414" s="3146"/>
      <c r="F414" s="3147"/>
      <c r="G414" s="3147"/>
      <c r="H414" s="3147"/>
      <c r="I414" s="3147"/>
    </row>
    <row r="415" spans="1:9" s="579" customFormat="1" ht="12" x14ac:dyDescent="0.2">
      <c r="A415" s="3130"/>
      <c r="B415" s="3125"/>
      <c r="C415" s="8" t="s">
        <v>5304</v>
      </c>
      <c r="D415" s="39" t="s">
        <v>5303</v>
      </c>
      <c r="E415" s="1228" t="s">
        <v>234</v>
      </c>
      <c r="F415" s="1228"/>
      <c r="G415" s="1228"/>
      <c r="H415" s="1228"/>
      <c r="I415" s="1228"/>
    </row>
    <row r="416" spans="1:9" s="579" customFormat="1" ht="12" x14ac:dyDescent="0.2">
      <c r="A416" s="3130"/>
      <c r="B416" s="3">
        <v>551</v>
      </c>
      <c r="C416" s="3632" t="s">
        <v>5305</v>
      </c>
      <c r="D416" s="3633"/>
      <c r="E416" s="3146"/>
      <c r="F416" s="3147"/>
      <c r="G416" s="3147"/>
      <c r="H416" s="3147"/>
      <c r="I416" s="3147"/>
    </row>
    <row r="417" spans="1:9" s="579" customFormat="1" ht="12" x14ac:dyDescent="0.2">
      <c r="A417" s="3130"/>
      <c r="B417" s="3125"/>
      <c r="C417" s="8" t="s">
        <v>5306</v>
      </c>
      <c r="D417" s="39" t="s">
        <v>5305</v>
      </c>
      <c r="E417" s="1228" t="s">
        <v>234</v>
      </c>
      <c r="F417" s="1228"/>
      <c r="G417" s="1228"/>
      <c r="H417" s="1228"/>
      <c r="I417" s="1228"/>
    </row>
    <row r="418" spans="1:9" s="579" customFormat="1" ht="12" x14ac:dyDescent="0.2">
      <c r="A418" s="3130"/>
      <c r="B418" s="3">
        <v>552</v>
      </c>
      <c r="C418" s="3632" t="s">
        <v>5307</v>
      </c>
      <c r="D418" s="3633"/>
      <c r="E418" s="3146"/>
      <c r="F418" s="3147"/>
      <c r="G418" s="3147"/>
      <c r="H418" s="3147"/>
      <c r="I418" s="3147"/>
    </row>
    <row r="419" spans="1:9" s="579" customFormat="1" ht="12" x14ac:dyDescent="0.2">
      <c r="A419" s="3130"/>
      <c r="B419" s="3125"/>
      <c r="C419" s="8" t="s">
        <v>258</v>
      </c>
      <c r="D419" s="39" t="s">
        <v>5307</v>
      </c>
      <c r="E419" s="1228" t="s">
        <v>234</v>
      </c>
      <c r="F419" s="1228"/>
      <c r="G419" s="1228"/>
      <c r="H419" s="1228"/>
      <c r="I419" s="1228"/>
    </row>
    <row r="420" spans="1:9" x14ac:dyDescent="0.2">
      <c r="A420" s="130" t="s">
        <v>335</v>
      </c>
      <c r="B420" s="17" t="s">
        <v>336</v>
      </c>
      <c r="C420" s="17"/>
      <c r="D420" s="3126"/>
      <c r="E420" s="3155"/>
      <c r="F420" s="3156"/>
      <c r="G420" s="3156"/>
      <c r="H420" s="3156"/>
      <c r="I420" s="3156"/>
    </row>
    <row r="421" spans="1:9" x14ac:dyDescent="0.2">
      <c r="A421" s="117"/>
      <c r="B421" s="7">
        <v>641</v>
      </c>
      <c r="C421" s="3129" t="s">
        <v>339</v>
      </c>
      <c r="D421" s="3120"/>
      <c r="E421" s="3146"/>
      <c r="F421" s="3147"/>
      <c r="G421" s="3147"/>
      <c r="H421" s="3147"/>
      <c r="I421" s="3147"/>
    </row>
    <row r="422" spans="1:9" x14ac:dyDescent="0.2">
      <c r="A422" s="117"/>
      <c r="B422" s="3125"/>
      <c r="C422" s="3125">
        <v>420</v>
      </c>
      <c r="D422" s="39" t="s">
        <v>154</v>
      </c>
      <c r="E422" s="1228" t="s">
        <v>234</v>
      </c>
      <c r="F422" s="1228"/>
      <c r="G422" s="1228"/>
      <c r="H422" s="1228"/>
      <c r="I422" s="1228"/>
    </row>
    <row r="423" spans="1:9" x14ac:dyDescent="0.2">
      <c r="A423" s="117"/>
      <c r="B423" s="3125"/>
      <c r="C423" s="3125">
        <v>421</v>
      </c>
      <c r="D423" s="39" t="s">
        <v>155</v>
      </c>
      <c r="E423" s="1228" t="s">
        <v>234</v>
      </c>
      <c r="F423" s="1228"/>
      <c r="G423" s="1228"/>
      <c r="H423" s="1228"/>
      <c r="I423" s="1228"/>
    </row>
    <row r="424" spans="1:9" x14ac:dyDescent="0.2">
      <c r="A424" s="117"/>
      <c r="B424" s="3125"/>
      <c r="C424" s="3125">
        <v>422</v>
      </c>
      <c r="D424" s="39" t="s">
        <v>377</v>
      </c>
      <c r="E424" s="1228" t="s">
        <v>234</v>
      </c>
      <c r="F424" s="1228"/>
      <c r="G424" s="1228"/>
      <c r="H424" s="1228"/>
      <c r="I424" s="1228"/>
    </row>
    <row r="425" spans="1:9" x14ac:dyDescent="0.2">
      <c r="A425" s="117"/>
      <c r="B425" s="7">
        <v>644</v>
      </c>
      <c r="C425" s="3129" t="s">
        <v>341</v>
      </c>
      <c r="D425" s="3120"/>
      <c r="E425" s="3146"/>
      <c r="F425" s="3147"/>
      <c r="G425" s="3147"/>
      <c r="H425" s="3147"/>
      <c r="I425" s="3147"/>
    </row>
    <row r="426" spans="1:9" x14ac:dyDescent="0.2">
      <c r="A426" s="117"/>
      <c r="B426" s="3125"/>
      <c r="C426" s="3125">
        <v>405</v>
      </c>
      <c r="D426" s="55" t="s">
        <v>1707</v>
      </c>
      <c r="E426" s="3151">
        <v>0</v>
      </c>
      <c r="F426" s="3149"/>
      <c r="G426" s="3150"/>
      <c r="H426" s="3150"/>
      <c r="I426" s="3150"/>
    </row>
    <row r="427" spans="1:9" x14ac:dyDescent="0.2">
      <c r="A427" s="117"/>
      <c r="B427" s="3125"/>
      <c r="C427" s="3125">
        <v>406</v>
      </c>
      <c r="D427" s="3125" t="s">
        <v>344</v>
      </c>
      <c r="E427" s="3151">
        <v>0</v>
      </c>
      <c r="F427" s="3149"/>
      <c r="G427" s="3150"/>
      <c r="H427" s="3150"/>
      <c r="I427" s="3150"/>
    </row>
    <row r="428" spans="1:9" x14ac:dyDescent="0.2">
      <c r="A428" s="117"/>
      <c r="B428" s="3125"/>
      <c r="C428" s="3125">
        <v>407</v>
      </c>
      <c r="D428" s="3125" t="s">
        <v>345</v>
      </c>
      <c r="E428" s="3151">
        <v>0</v>
      </c>
      <c r="F428" s="3149"/>
      <c r="G428" s="3150"/>
      <c r="H428" s="3150"/>
      <c r="I428" s="3150"/>
    </row>
    <row r="429" spans="1:9" x14ac:dyDescent="0.2">
      <c r="A429" s="117"/>
      <c r="B429" s="3125"/>
      <c r="C429" s="3125">
        <v>408</v>
      </c>
      <c r="D429" s="3125" t="s">
        <v>346</v>
      </c>
      <c r="E429" s="3151">
        <v>0</v>
      </c>
      <c r="F429" s="3149"/>
      <c r="G429" s="3150"/>
      <c r="H429" s="3150"/>
      <c r="I429" s="3150"/>
    </row>
    <row r="430" spans="1:9" x14ac:dyDescent="0.2">
      <c r="A430" s="117"/>
      <c r="B430" s="3125"/>
      <c r="C430" s="3125">
        <v>409</v>
      </c>
      <c r="D430" s="3125" t="s">
        <v>347</v>
      </c>
      <c r="E430" s="3151">
        <v>0</v>
      </c>
      <c r="F430" s="3149">
        <v>20</v>
      </c>
      <c r="G430" s="3150"/>
      <c r="H430" s="3150"/>
      <c r="I430" s="3150"/>
    </row>
    <row r="431" spans="1:9" x14ac:dyDescent="0.2">
      <c r="A431" s="117"/>
      <c r="B431" s="3125"/>
      <c r="C431" s="3125">
        <v>410</v>
      </c>
      <c r="D431" s="3125" t="s">
        <v>348</v>
      </c>
      <c r="E431" s="3151">
        <v>0</v>
      </c>
      <c r="F431" s="3149"/>
      <c r="G431" s="3150"/>
      <c r="H431" s="3150"/>
      <c r="I431" s="3150"/>
    </row>
    <row r="432" spans="1:9" x14ac:dyDescent="0.2">
      <c r="A432" s="117"/>
      <c r="B432" s="3125"/>
      <c r="C432" s="3125">
        <v>411</v>
      </c>
      <c r="D432" s="3125" t="s">
        <v>349</v>
      </c>
      <c r="E432" s="3151">
        <v>0</v>
      </c>
      <c r="F432" s="3149"/>
      <c r="G432" s="3150"/>
      <c r="H432" s="3150"/>
      <c r="I432" s="3150"/>
    </row>
    <row r="433" spans="1:9" x14ac:dyDescent="0.2">
      <c r="A433" s="117"/>
      <c r="B433" s="3125"/>
      <c r="C433" s="3125">
        <v>412</v>
      </c>
      <c r="D433" s="3125" t="s">
        <v>350</v>
      </c>
      <c r="E433" s="3151">
        <v>0</v>
      </c>
      <c r="F433" s="3149"/>
      <c r="G433" s="3150"/>
      <c r="H433" s="3150"/>
      <c r="I433" s="3150"/>
    </row>
    <row r="434" spans="1:9" x14ac:dyDescent="0.2">
      <c r="A434" s="117"/>
      <c r="B434" s="3125"/>
      <c r="C434" s="3125">
        <v>413</v>
      </c>
      <c r="D434" s="3125" t="s">
        <v>351</v>
      </c>
      <c r="E434" s="3151">
        <v>0</v>
      </c>
      <c r="F434" s="3149"/>
      <c r="G434" s="3150"/>
      <c r="H434" s="3150"/>
      <c r="I434" s="3150"/>
    </row>
    <row r="435" spans="1:9" x14ac:dyDescent="0.2">
      <c r="A435" s="117"/>
      <c r="B435" s="3125"/>
      <c r="C435" s="3125">
        <v>415</v>
      </c>
      <c r="D435" s="3125" t="s">
        <v>1708</v>
      </c>
      <c r="E435" s="3151">
        <v>0</v>
      </c>
      <c r="F435" s="3149"/>
      <c r="G435" s="3150"/>
      <c r="H435" s="3150"/>
      <c r="I435" s="3150"/>
    </row>
    <row r="436" spans="1:9" x14ac:dyDescent="0.2">
      <c r="A436" s="117"/>
      <c r="B436" s="3125"/>
      <c r="C436" s="3125">
        <v>416</v>
      </c>
      <c r="D436" s="3125" t="s">
        <v>379</v>
      </c>
      <c r="E436" s="3151">
        <v>0</v>
      </c>
      <c r="F436" s="3149"/>
      <c r="G436" s="3150"/>
      <c r="H436" s="3150"/>
      <c r="I436" s="3150"/>
    </row>
    <row r="437" spans="1:9" x14ac:dyDescent="0.2">
      <c r="A437" s="117"/>
      <c r="B437" s="3125"/>
      <c r="C437" s="3125">
        <v>417</v>
      </c>
      <c r="D437" s="3125" t="s">
        <v>380</v>
      </c>
      <c r="E437" s="3151">
        <v>0</v>
      </c>
      <c r="F437" s="3149"/>
      <c r="G437" s="3150"/>
      <c r="H437" s="3150"/>
      <c r="I437" s="3150"/>
    </row>
    <row r="438" spans="1:9" x14ac:dyDescent="0.2">
      <c r="A438" s="117"/>
      <c r="B438" s="3125"/>
      <c r="C438" s="3125">
        <v>418</v>
      </c>
      <c r="D438" s="3125" t="s">
        <v>381</v>
      </c>
      <c r="E438" s="3151">
        <v>0</v>
      </c>
      <c r="F438" s="3149"/>
      <c r="G438" s="3150"/>
      <c r="H438" s="3150"/>
      <c r="I438" s="3150"/>
    </row>
    <row r="439" spans="1:9" x14ac:dyDescent="0.2">
      <c r="A439" s="117"/>
      <c r="B439" s="3125"/>
      <c r="C439" s="3125">
        <v>425</v>
      </c>
      <c r="D439" s="3125" t="s">
        <v>832</v>
      </c>
      <c r="E439" s="3151">
        <v>0</v>
      </c>
      <c r="F439" s="3149"/>
      <c r="G439" s="3150"/>
      <c r="H439" s="3150"/>
      <c r="I439" s="3150"/>
    </row>
    <row r="440" spans="1:9" x14ac:dyDescent="0.2">
      <c r="A440" s="130" t="s">
        <v>342</v>
      </c>
      <c r="B440" s="17" t="s">
        <v>343</v>
      </c>
      <c r="C440" s="17"/>
      <c r="D440" s="3126"/>
      <c r="E440" s="3155"/>
      <c r="F440" s="3156"/>
      <c r="G440" s="3156"/>
      <c r="H440" s="3156"/>
      <c r="I440" s="3156"/>
    </row>
    <row r="441" spans="1:9" x14ac:dyDescent="0.2">
      <c r="A441" s="113"/>
      <c r="B441" s="3">
        <v>646</v>
      </c>
      <c r="C441" s="3636" t="s">
        <v>343</v>
      </c>
      <c r="D441" s="3636"/>
      <c r="E441" s="3146"/>
      <c r="F441" s="3147"/>
      <c r="G441" s="3147"/>
      <c r="H441" s="3147"/>
      <c r="I441" s="3147"/>
    </row>
    <row r="442" spans="1:9" x14ac:dyDescent="0.2">
      <c r="A442" s="43"/>
      <c r="B442" s="3125"/>
      <c r="C442" s="3125">
        <v>424</v>
      </c>
      <c r="D442" s="39" t="s">
        <v>343</v>
      </c>
      <c r="E442" s="1228" t="s">
        <v>234</v>
      </c>
      <c r="F442" s="1228"/>
      <c r="G442" s="1228"/>
      <c r="H442" s="1228"/>
      <c r="I442" s="1228"/>
    </row>
    <row r="443" spans="1:9" x14ac:dyDescent="0.2">
      <c r="A443" s="130" t="s">
        <v>382</v>
      </c>
      <c r="B443" s="17" t="s">
        <v>383</v>
      </c>
      <c r="C443" s="17"/>
      <c r="D443" s="3126"/>
      <c r="E443" s="3155"/>
      <c r="F443" s="3156"/>
      <c r="G443" s="3156"/>
      <c r="H443" s="3156"/>
      <c r="I443" s="3156"/>
    </row>
    <row r="444" spans="1:9" x14ac:dyDescent="0.2">
      <c r="A444" s="117"/>
      <c r="B444" s="7">
        <v>602</v>
      </c>
      <c r="C444" s="3129" t="s">
        <v>384</v>
      </c>
      <c r="D444" s="3120"/>
      <c r="E444" s="3146"/>
      <c r="F444" s="3147"/>
      <c r="G444" s="3147"/>
      <c r="H444" s="3147"/>
      <c r="I444" s="3147"/>
    </row>
    <row r="445" spans="1:9" x14ac:dyDescent="0.2">
      <c r="A445" s="117"/>
      <c r="B445" s="3125"/>
      <c r="C445" s="3125">
        <v>401</v>
      </c>
      <c r="D445" s="3125" t="s">
        <v>385</v>
      </c>
      <c r="E445" s="3151">
        <v>0</v>
      </c>
      <c r="F445" s="3149"/>
      <c r="G445" s="3150"/>
      <c r="H445" s="3150"/>
      <c r="I445" s="3150"/>
    </row>
    <row r="446" spans="1:9" x14ac:dyDescent="0.2">
      <c r="A446" s="117"/>
      <c r="B446" s="3125"/>
      <c r="C446" s="3125">
        <v>402</v>
      </c>
      <c r="D446" s="3125" t="s">
        <v>386</v>
      </c>
      <c r="E446" s="3151">
        <v>0</v>
      </c>
      <c r="F446" s="3149"/>
      <c r="G446" s="3150"/>
      <c r="H446" s="3150"/>
      <c r="I446" s="3150"/>
    </row>
    <row r="447" spans="1:9" x14ac:dyDescent="0.2">
      <c r="A447" s="117"/>
      <c r="B447" s="3125"/>
      <c r="C447" s="3125">
        <v>403</v>
      </c>
      <c r="D447" s="3125" t="s">
        <v>387</v>
      </c>
      <c r="E447" s="3151">
        <v>0</v>
      </c>
      <c r="F447" s="3149"/>
      <c r="G447" s="3150"/>
      <c r="H447" s="3150"/>
      <c r="I447" s="3150"/>
    </row>
    <row r="448" spans="1:9" x14ac:dyDescent="0.2">
      <c r="A448" s="117"/>
      <c r="B448" s="3125"/>
      <c r="C448" s="3125">
        <v>419</v>
      </c>
      <c r="D448" s="3125" t="s">
        <v>388</v>
      </c>
      <c r="E448" s="3151">
        <v>0</v>
      </c>
      <c r="F448" s="3149"/>
      <c r="G448" s="3150"/>
      <c r="H448" s="3150"/>
      <c r="I448" s="3150"/>
    </row>
    <row r="449" spans="1:9" x14ac:dyDescent="0.2">
      <c r="A449" s="103" t="s">
        <v>389</v>
      </c>
      <c r="B449" s="17" t="s">
        <v>390</v>
      </c>
      <c r="C449" s="3126"/>
      <c r="D449" s="3126"/>
      <c r="E449" s="3155"/>
      <c r="F449" s="3156"/>
      <c r="G449" s="3156"/>
      <c r="H449" s="3156"/>
      <c r="I449" s="3156"/>
    </row>
    <row r="450" spans="1:9" x14ac:dyDescent="0.2">
      <c r="A450" s="113"/>
      <c r="B450" s="3">
        <v>703</v>
      </c>
      <c r="C450" s="3636" t="s">
        <v>391</v>
      </c>
      <c r="D450" s="3636"/>
      <c r="E450" s="3146"/>
      <c r="F450" s="3147"/>
      <c r="G450" s="3147"/>
      <c r="H450" s="3147"/>
      <c r="I450" s="3147"/>
    </row>
    <row r="451" spans="1:9" x14ac:dyDescent="0.2">
      <c r="A451" s="113"/>
      <c r="B451" s="3125"/>
      <c r="C451" s="3125">
        <v>801</v>
      </c>
      <c r="D451" s="3125" t="s">
        <v>392</v>
      </c>
      <c r="E451" s="3169">
        <v>0</v>
      </c>
      <c r="F451" s="3170"/>
      <c r="G451" s="3170"/>
      <c r="H451" s="3170"/>
      <c r="I451" s="3170"/>
    </row>
    <row r="452" spans="1:9" x14ac:dyDescent="0.2">
      <c r="A452" s="113"/>
      <c r="B452" s="3">
        <v>704</v>
      </c>
      <c r="C452" s="3636" t="s">
        <v>390</v>
      </c>
      <c r="D452" s="3636"/>
      <c r="E452" s="3146"/>
      <c r="F452" s="3147"/>
      <c r="G452" s="3147"/>
      <c r="H452" s="3147"/>
      <c r="I452" s="3147"/>
    </row>
    <row r="453" spans="1:9" x14ac:dyDescent="0.2">
      <c r="A453" s="117"/>
      <c r="B453" s="3125"/>
      <c r="C453" s="3125">
        <v>802</v>
      </c>
      <c r="D453" s="39" t="s">
        <v>390</v>
      </c>
      <c r="E453" s="1228" t="s">
        <v>234</v>
      </c>
      <c r="F453" s="1228"/>
      <c r="G453" s="1228"/>
      <c r="H453" s="1228"/>
      <c r="I453" s="1228"/>
    </row>
    <row r="454" spans="1:9" x14ac:dyDescent="0.2">
      <c r="A454" s="103" t="s">
        <v>786</v>
      </c>
      <c r="B454" s="17" t="s">
        <v>785</v>
      </c>
      <c r="C454" s="3126"/>
      <c r="D454" s="3126"/>
      <c r="E454" s="3155"/>
      <c r="F454" s="3156"/>
      <c r="G454" s="3156"/>
      <c r="H454" s="3156"/>
      <c r="I454" s="3156"/>
    </row>
    <row r="455" spans="1:9" x14ac:dyDescent="0.2">
      <c r="A455" s="113"/>
      <c r="B455" s="3">
        <v>714</v>
      </c>
      <c r="C455" s="3636" t="s">
        <v>787</v>
      </c>
      <c r="D455" s="3636"/>
      <c r="E455" s="3146"/>
      <c r="F455" s="3147"/>
      <c r="G455" s="3147"/>
      <c r="H455" s="3147"/>
      <c r="I455" s="3147"/>
    </row>
    <row r="456" spans="1:9" x14ac:dyDescent="0.2">
      <c r="A456" s="2099"/>
      <c r="B456" s="3125"/>
      <c r="C456" s="3125">
        <v>819</v>
      </c>
      <c r="D456" s="39" t="s">
        <v>787</v>
      </c>
      <c r="E456" s="1228" t="s">
        <v>234</v>
      </c>
      <c r="F456" s="1228"/>
      <c r="G456" s="1228"/>
      <c r="H456" s="1228"/>
      <c r="I456" s="1228"/>
    </row>
    <row r="457" spans="1:9" x14ac:dyDescent="0.2">
      <c r="A457" s="103" t="s">
        <v>393</v>
      </c>
      <c r="B457" s="17" t="s">
        <v>394</v>
      </c>
      <c r="C457" s="3126"/>
      <c r="D457" s="3126"/>
      <c r="E457" s="3155"/>
      <c r="F457" s="3156"/>
      <c r="G457" s="3156"/>
      <c r="H457" s="3156"/>
      <c r="I457" s="3156"/>
    </row>
    <row r="458" spans="1:9" x14ac:dyDescent="0.2">
      <c r="A458" s="113"/>
      <c r="B458" s="3">
        <v>705</v>
      </c>
      <c r="C458" s="3636" t="s">
        <v>395</v>
      </c>
      <c r="D458" s="3636"/>
      <c r="E458" s="3146"/>
      <c r="F458" s="3147"/>
      <c r="G458" s="3147"/>
      <c r="H458" s="3147"/>
      <c r="I458" s="3147"/>
    </row>
    <row r="459" spans="1:9" x14ac:dyDescent="0.2">
      <c r="A459" s="117"/>
      <c r="B459" s="3125"/>
      <c r="C459" s="3125">
        <v>822</v>
      </c>
      <c r="D459" s="3125" t="s">
        <v>2315</v>
      </c>
      <c r="E459" s="3151">
        <v>0</v>
      </c>
      <c r="F459" s="3149"/>
      <c r="G459" s="3150"/>
      <c r="H459" s="3150"/>
      <c r="I459" s="3150"/>
    </row>
    <row r="460" spans="1:9" x14ac:dyDescent="0.2">
      <c r="A460" s="117"/>
      <c r="B460" s="3125"/>
      <c r="C460" s="3125">
        <v>803</v>
      </c>
      <c r="D460" s="39" t="s">
        <v>395</v>
      </c>
      <c r="E460" s="1228" t="s">
        <v>234</v>
      </c>
      <c r="F460" s="1228"/>
      <c r="G460" s="1228"/>
      <c r="H460" s="1228"/>
      <c r="I460" s="1228"/>
    </row>
    <row r="461" spans="1:9" x14ac:dyDescent="0.2">
      <c r="A461" s="103" t="s">
        <v>396</v>
      </c>
      <c r="B461" s="17" t="s">
        <v>397</v>
      </c>
      <c r="C461" s="3126"/>
      <c r="D461" s="3126"/>
      <c r="E461" s="3155"/>
      <c r="F461" s="3156"/>
      <c r="G461" s="3156"/>
      <c r="H461" s="3156"/>
      <c r="I461" s="3156"/>
    </row>
    <row r="462" spans="1:9" x14ac:dyDescent="0.2">
      <c r="A462" s="113"/>
      <c r="B462" s="3">
        <v>743</v>
      </c>
      <c r="C462" s="3636" t="s">
        <v>398</v>
      </c>
      <c r="D462" s="3636"/>
      <c r="E462" s="3146"/>
      <c r="F462" s="3147"/>
      <c r="G462" s="3147"/>
      <c r="H462" s="3147"/>
      <c r="I462" s="3147"/>
    </row>
    <row r="463" spans="1:9" x14ac:dyDescent="0.2">
      <c r="A463" s="117"/>
      <c r="B463" s="3125"/>
      <c r="C463" s="3125">
        <v>615</v>
      </c>
      <c r="D463" s="3125" t="s">
        <v>298</v>
      </c>
      <c r="E463" s="3149">
        <v>0</v>
      </c>
      <c r="F463" s="3149"/>
      <c r="G463" s="3150"/>
      <c r="H463" s="3150"/>
      <c r="I463" s="3150"/>
    </row>
    <row r="464" spans="1:9" x14ac:dyDescent="0.2">
      <c r="A464" s="117"/>
      <c r="B464" s="3125"/>
      <c r="C464" s="3125">
        <v>601</v>
      </c>
      <c r="D464" s="3125" t="s">
        <v>399</v>
      </c>
      <c r="E464" s="3149">
        <v>0</v>
      </c>
      <c r="F464" s="3208"/>
      <c r="G464" s="3150"/>
      <c r="H464" s="3150"/>
      <c r="I464" s="3150"/>
    </row>
    <row r="465" spans="1:9" x14ac:dyDescent="0.2">
      <c r="A465" s="117"/>
      <c r="B465" s="3125"/>
      <c r="C465" s="3125">
        <v>603</v>
      </c>
      <c r="D465" s="3125" t="s">
        <v>400</v>
      </c>
      <c r="E465" s="3149">
        <v>0</v>
      </c>
      <c r="F465" s="3150"/>
      <c r="G465" s="3150"/>
      <c r="H465" s="3150"/>
      <c r="I465" s="3150"/>
    </row>
    <row r="466" spans="1:9" x14ac:dyDescent="0.2">
      <c r="A466" s="117"/>
      <c r="B466" s="3125"/>
      <c r="C466" s="3125">
        <v>604</v>
      </c>
      <c r="D466" s="3125" t="s">
        <v>401</v>
      </c>
      <c r="E466" s="3149">
        <v>0</v>
      </c>
      <c r="F466" s="3150"/>
      <c r="G466" s="3171"/>
      <c r="H466" s="3171"/>
      <c r="I466" s="3171"/>
    </row>
    <row r="467" spans="1:9" x14ac:dyDescent="0.2">
      <c r="A467" s="117"/>
      <c r="B467" s="3125"/>
      <c r="C467" s="3125">
        <v>606</v>
      </c>
      <c r="D467" s="3125" t="s">
        <v>2092</v>
      </c>
      <c r="E467" s="3149">
        <v>0</v>
      </c>
      <c r="F467" s="3150"/>
      <c r="G467" s="3150"/>
      <c r="H467" s="3171"/>
      <c r="I467" s="3171"/>
    </row>
    <row r="468" spans="1:9" x14ac:dyDescent="0.2">
      <c r="A468" s="117"/>
      <c r="B468" s="3125"/>
      <c r="C468" s="3125">
        <v>607</v>
      </c>
      <c r="D468" s="39" t="s">
        <v>1963</v>
      </c>
      <c r="E468" s="1228" t="s">
        <v>234</v>
      </c>
      <c r="F468" s="1228"/>
      <c r="G468" s="1228"/>
      <c r="H468" s="1228"/>
      <c r="I468" s="1228"/>
    </row>
    <row r="469" spans="1:9" x14ac:dyDescent="0.2">
      <c r="A469" s="117"/>
      <c r="B469" s="3125"/>
      <c r="C469" s="3125">
        <v>608</v>
      </c>
      <c r="D469" s="3125" t="s">
        <v>7926</v>
      </c>
      <c r="E469" s="1228">
        <v>0</v>
      </c>
      <c r="F469" s="3214"/>
      <c r="G469" s="3172"/>
      <c r="H469" s="3172"/>
      <c r="I469" s="3172"/>
    </row>
    <row r="470" spans="1:9" x14ac:dyDescent="0.2">
      <c r="A470" s="103" t="s">
        <v>402</v>
      </c>
      <c r="B470" s="3634" t="s">
        <v>403</v>
      </c>
      <c r="C470" s="3681"/>
      <c r="D470" s="3681"/>
      <c r="E470" s="3155"/>
      <c r="F470" s="3156"/>
      <c r="G470" s="3156"/>
      <c r="H470" s="3156"/>
      <c r="I470" s="3156"/>
    </row>
    <row r="471" spans="1:9" ht="12.75" customHeight="1" x14ac:dyDescent="0.2">
      <c r="A471" s="113"/>
      <c r="B471" s="3">
        <v>702</v>
      </c>
      <c r="C471" s="3640" t="s">
        <v>5333</v>
      </c>
      <c r="D471" s="3641"/>
      <c r="E471" s="3146"/>
      <c r="F471" s="3147"/>
      <c r="G471" s="3147"/>
      <c r="H471" s="3147"/>
      <c r="I471" s="3147"/>
    </row>
    <row r="472" spans="1:9" x14ac:dyDescent="0.2">
      <c r="A472" s="113"/>
      <c r="B472" s="3125"/>
      <c r="C472" s="3125">
        <v>650</v>
      </c>
      <c r="D472" s="3125" t="s">
        <v>1129</v>
      </c>
      <c r="E472" s="3149"/>
      <c r="F472" s="3150"/>
      <c r="G472" s="3150"/>
      <c r="H472" s="3150"/>
      <c r="I472" s="3150"/>
    </row>
    <row r="473" spans="1:9" x14ac:dyDescent="0.2">
      <c r="A473" s="113"/>
      <c r="B473" s="3125"/>
      <c r="C473" s="3125">
        <v>651</v>
      </c>
      <c r="D473" s="3125" t="s">
        <v>1130</v>
      </c>
      <c r="E473" s="3151">
        <v>0</v>
      </c>
      <c r="F473" s="3206"/>
      <c r="G473" s="3208"/>
      <c r="H473" s="3150"/>
      <c r="I473" s="3150"/>
    </row>
    <row r="474" spans="1:9" x14ac:dyDescent="0.2">
      <c r="A474" s="117"/>
      <c r="B474" s="3125"/>
      <c r="C474" s="3125">
        <v>652</v>
      </c>
      <c r="D474" s="3125" t="s">
        <v>1131</v>
      </c>
      <c r="E474" s="3149"/>
      <c r="F474" s="3150"/>
      <c r="G474" s="3150"/>
      <c r="H474" s="3150"/>
      <c r="I474" s="3150"/>
    </row>
    <row r="475" spans="1:9" x14ac:dyDescent="0.2">
      <c r="A475" s="2099"/>
      <c r="B475" s="3125"/>
      <c r="C475" s="3125">
        <v>653</v>
      </c>
      <c r="D475" s="55" t="s">
        <v>1132</v>
      </c>
      <c r="E475" s="3150"/>
      <c r="F475" s="3150"/>
      <c r="G475" s="3150"/>
      <c r="H475" s="3150"/>
      <c r="I475" s="3150"/>
    </row>
    <row r="476" spans="1:9" x14ac:dyDescent="0.2">
      <c r="A476" s="2099"/>
      <c r="B476" s="3125"/>
      <c r="C476" s="3125">
        <v>654</v>
      </c>
      <c r="D476" s="55" t="s">
        <v>1133</v>
      </c>
      <c r="E476" s="3150"/>
      <c r="F476" s="3150"/>
      <c r="G476" s="3150"/>
      <c r="H476" s="3150"/>
      <c r="I476" s="3150"/>
    </row>
    <row r="477" spans="1:9" x14ac:dyDescent="0.2">
      <c r="A477" s="2099"/>
      <c r="B477" s="3125"/>
      <c r="C477" s="3125">
        <v>655</v>
      </c>
      <c r="D477" s="55" t="s">
        <v>1134</v>
      </c>
      <c r="E477" s="3150"/>
      <c r="F477" s="3149"/>
      <c r="G477" s="3150"/>
      <c r="H477" s="3150"/>
      <c r="I477" s="3150"/>
    </row>
    <row r="478" spans="1:9" x14ac:dyDescent="0.2">
      <c r="A478" s="2099"/>
      <c r="B478" s="3125"/>
      <c r="C478" s="3125">
        <v>656</v>
      </c>
      <c r="D478" s="55" t="s">
        <v>3705</v>
      </c>
      <c r="E478" s="3150"/>
      <c r="F478" s="3149"/>
      <c r="G478" s="3150"/>
      <c r="H478" s="3150"/>
      <c r="I478" s="3150"/>
    </row>
    <row r="479" spans="1:9" x14ac:dyDescent="0.2">
      <c r="A479" s="103" t="s">
        <v>404</v>
      </c>
      <c r="B479" s="3634" t="s">
        <v>405</v>
      </c>
      <c r="C479" s="3634"/>
      <c r="D479" s="3634"/>
      <c r="E479" s="3155"/>
      <c r="F479" s="3156"/>
      <c r="G479" s="3156"/>
      <c r="H479" s="3156"/>
      <c r="I479" s="3156"/>
    </row>
    <row r="480" spans="1:9" x14ac:dyDescent="0.2">
      <c r="A480" s="113"/>
      <c r="B480" s="3">
        <v>706</v>
      </c>
      <c r="C480" s="3697" t="s">
        <v>406</v>
      </c>
      <c r="D480" s="3697"/>
      <c r="E480" s="3146"/>
      <c r="F480" s="3173"/>
      <c r="G480" s="3174"/>
      <c r="H480" s="3174"/>
      <c r="I480" s="3174"/>
    </row>
    <row r="481" spans="1:10" x14ac:dyDescent="0.2">
      <c r="A481" s="117"/>
      <c r="B481" s="3125"/>
      <c r="C481" s="3125">
        <v>804</v>
      </c>
      <c r="D481" s="39" t="s">
        <v>406</v>
      </c>
      <c r="E481" s="1228" t="s">
        <v>234</v>
      </c>
      <c r="F481" s="1228"/>
      <c r="G481" s="1228"/>
      <c r="H481" s="1228"/>
      <c r="I481" s="1228"/>
    </row>
    <row r="482" spans="1:10" x14ac:dyDescent="0.2">
      <c r="A482" s="103" t="s">
        <v>407</v>
      </c>
      <c r="B482" s="3634" t="s">
        <v>408</v>
      </c>
      <c r="C482" s="3634"/>
      <c r="D482" s="3634"/>
      <c r="E482" s="3155"/>
      <c r="F482" s="3156"/>
      <c r="G482" s="3156"/>
      <c r="H482" s="3156"/>
      <c r="I482" s="3156"/>
    </row>
    <row r="483" spans="1:10" x14ac:dyDescent="0.2">
      <c r="A483" s="113"/>
      <c r="B483" s="3">
        <v>701</v>
      </c>
      <c r="C483" s="3129" t="s">
        <v>409</v>
      </c>
      <c r="D483" s="3120"/>
      <c r="E483" s="3146"/>
      <c r="F483" s="3147"/>
      <c r="G483" s="3147"/>
      <c r="H483" s="3147"/>
      <c r="I483" s="3147"/>
    </row>
    <row r="484" spans="1:10" x14ac:dyDescent="0.2">
      <c r="A484" s="113"/>
      <c r="B484" s="3125"/>
      <c r="C484" s="3125">
        <v>808</v>
      </c>
      <c r="D484" s="3125" t="s">
        <v>8</v>
      </c>
      <c r="E484" s="3151">
        <v>0</v>
      </c>
      <c r="F484" s="3149"/>
      <c r="G484" s="3150"/>
      <c r="H484" s="3150"/>
      <c r="I484" s="3150"/>
    </row>
    <row r="485" spans="1:10" x14ac:dyDescent="0.2">
      <c r="A485" s="113"/>
      <c r="B485" s="3125"/>
      <c r="C485" s="3125">
        <v>809</v>
      </c>
      <c r="D485" s="3125" t="s">
        <v>410</v>
      </c>
      <c r="E485" s="3151">
        <v>0</v>
      </c>
      <c r="F485" s="3149"/>
      <c r="G485" s="3150"/>
      <c r="H485" s="3150"/>
      <c r="I485" s="3150"/>
    </row>
    <row r="486" spans="1:10" x14ac:dyDescent="0.2">
      <c r="A486" s="113"/>
      <c r="B486" s="3125"/>
      <c r="C486" s="3125">
        <v>810</v>
      </c>
      <c r="D486" s="3125" t="s">
        <v>411</v>
      </c>
      <c r="E486" s="3151">
        <v>0</v>
      </c>
      <c r="F486" s="3149"/>
      <c r="G486" s="3150"/>
      <c r="H486" s="3150"/>
      <c r="I486" s="3150"/>
    </row>
    <row r="487" spans="1:10" x14ac:dyDescent="0.2">
      <c r="A487" s="113"/>
      <c r="B487" s="3125"/>
      <c r="C487" s="3125">
        <v>812</v>
      </c>
      <c r="D487" s="3125" t="s">
        <v>1709</v>
      </c>
      <c r="E487" s="3151">
        <v>0</v>
      </c>
      <c r="F487" s="3206"/>
      <c r="G487" s="3208"/>
      <c r="H487" s="3208"/>
      <c r="I487" s="3208"/>
    </row>
    <row r="488" spans="1:10" x14ac:dyDescent="0.2">
      <c r="A488" s="113"/>
      <c r="B488" s="3125"/>
      <c r="C488" s="3125">
        <v>823</v>
      </c>
      <c r="D488" s="3125" t="s">
        <v>4516</v>
      </c>
      <c r="E488" s="3151">
        <v>0</v>
      </c>
      <c r="F488" s="3149"/>
      <c r="G488" s="3150"/>
      <c r="H488" s="3150"/>
      <c r="I488" s="3150"/>
    </row>
    <row r="489" spans="1:10" x14ac:dyDescent="0.2">
      <c r="A489" s="113"/>
      <c r="B489" s="3125"/>
      <c r="C489" s="3125">
        <v>824</v>
      </c>
      <c r="D489" s="3125" t="s">
        <v>5880</v>
      </c>
      <c r="E489" s="3151">
        <v>0</v>
      </c>
      <c r="F489" s="3149"/>
      <c r="G489" s="3150"/>
      <c r="H489" s="3150"/>
      <c r="I489" s="3150"/>
      <c r="J489" s="579"/>
    </row>
    <row r="490" spans="1:10" x14ac:dyDescent="0.2">
      <c r="A490" s="113"/>
      <c r="B490" s="3125"/>
      <c r="C490" s="3125">
        <v>825</v>
      </c>
      <c r="D490" s="55" t="s">
        <v>409</v>
      </c>
      <c r="E490" s="3151">
        <v>0</v>
      </c>
      <c r="F490" s="3149"/>
      <c r="G490" s="3150"/>
      <c r="H490" s="3150"/>
      <c r="I490" s="3150"/>
      <c r="J490" s="579"/>
    </row>
    <row r="491" spans="1:10" x14ac:dyDescent="0.2">
      <c r="A491" s="117"/>
      <c r="B491" s="3125"/>
      <c r="C491" s="3125">
        <v>308</v>
      </c>
      <c r="D491" s="3125" t="s">
        <v>412</v>
      </c>
      <c r="E491" s="3151">
        <v>0</v>
      </c>
      <c r="F491" s="3149"/>
      <c r="G491" s="3150"/>
      <c r="H491" s="3150"/>
      <c r="I491" s="3150"/>
    </row>
    <row r="492" spans="1:10" x14ac:dyDescent="0.2">
      <c r="A492" s="117"/>
      <c r="B492" s="3125"/>
      <c r="C492" s="3125">
        <v>310</v>
      </c>
      <c r="D492" s="3125" t="s">
        <v>413</v>
      </c>
      <c r="E492" s="3151">
        <v>0</v>
      </c>
      <c r="F492" s="3149"/>
      <c r="G492" s="3150"/>
      <c r="H492" s="3150"/>
      <c r="I492" s="3150"/>
    </row>
    <row r="493" spans="1:10" x14ac:dyDescent="0.2">
      <c r="A493" s="117"/>
      <c r="B493" s="3125"/>
      <c r="C493" s="3125">
        <v>550</v>
      </c>
      <c r="D493" s="3125" t="s">
        <v>414</v>
      </c>
      <c r="E493" s="3151">
        <v>0</v>
      </c>
      <c r="F493" s="3149"/>
      <c r="G493" s="3150"/>
      <c r="H493" s="3150"/>
      <c r="I493" s="3150"/>
    </row>
    <row r="494" spans="1:10" x14ac:dyDescent="0.2">
      <c r="A494" s="117"/>
      <c r="B494" s="3125"/>
      <c r="C494" s="3125">
        <v>551</v>
      </c>
      <c r="D494" s="3125" t="s">
        <v>5334</v>
      </c>
      <c r="E494" s="3151">
        <v>0</v>
      </c>
      <c r="F494" s="3149"/>
      <c r="G494" s="3150"/>
      <c r="H494" s="3150"/>
      <c r="I494" s="3150"/>
    </row>
    <row r="495" spans="1:10" x14ac:dyDescent="0.2">
      <c r="A495" s="117"/>
      <c r="B495" s="3125"/>
      <c r="C495" s="3125">
        <v>552</v>
      </c>
      <c r="D495" s="3125" t="s">
        <v>415</v>
      </c>
      <c r="E495" s="3151">
        <v>0</v>
      </c>
      <c r="F495" s="3149"/>
      <c r="G495" s="3150"/>
      <c r="H495" s="3150"/>
      <c r="I495" s="3150"/>
    </row>
    <row r="496" spans="1:10" x14ac:dyDescent="0.2">
      <c r="A496" s="117"/>
      <c r="B496" s="3125"/>
      <c r="C496" s="3125">
        <v>553</v>
      </c>
      <c r="D496" s="3125" t="s">
        <v>5335</v>
      </c>
      <c r="E496" s="3151">
        <v>0</v>
      </c>
      <c r="F496" s="3149"/>
      <c r="G496" s="3150"/>
      <c r="H496" s="3150"/>
      <c r="I496" s="3150"/>
    </row>
    <row r="497" spans="1:9" x14ac:dyDescent="0.2">
      <c r="A497" s="117"/>
      <c r="B497" s="3125"/>
      <c r="C497" s="3125">
        <v>554</v>
      </c>
      <c r="D497" s="3125" t="s">
        <v>416</v>
      </c>
      <c r="E497" s="3151">
        <v>0</v>
      </c>
      <c r="F497" s="3149"/>
      <c r="G497" s="3150"/>
      <c r="H497" s="3150"/>
      <c r="I497" s="3150"/>
    </row>
    <row r="498" spans="1:9" x14ac:dyDescent="0.2">
      <c r="A498" s="117"/>
      <c r="B498" s="3125"/>
      <c r="C498" s="3125">
        <v>555</v>
      </c>
      <c r="D498" s="3125" t="s">
        <v>417</v>
      </c>
      <c r="E498" s="3151">
        <v>0</v>
      </c>
      <c r="F498" s="3149"/>
      <c r="G498" s="3150"/>
      <c r="H498" s="3150"/>
      <c r="I498" s="3150"/>
    </row>
    <row r="499" spans="1:9" x14ac:dyDescent="0.2">
      <c r="A499" s="117"/>
      <c r="B499" s="3125"/>
      <c r="C499" s="3125">
        <v>556</v>
      </c>
      <c r="D499" s="3125" t="s">
        <v>418</v>
      </c>
      <c r="E499" s="3151">
        <v>0</v>
      </c>
      <c r="F499" s="3149"/>
      <c r="G499" s="3150"/>
      <c r="H499" s="3150"/>
      <c r="I499" s="3150"/>
    </row>
    <row r="500" spans="1:9" x14ac:dyDescent="0.2">
      <c r="A500" s="117"/>
      <c r="B500" s="3125"/>
      <c r="C500" s="3125">
        <v>557</v>
      </c>
      <c r="D500" s="3125" t="s">
        <v>419</v>
      </c>
      <c r="E500" s="3151">
        <v>0</v>
      </c>
      <c r="F500" s="3149"/>
      <c r="G500" s="3150"/>
      <c r="H500" s="3150"/>
      <c r="I500" s="3150"/>
    </row>
    <row r="501" spans="1:9" x14ac:dyDescent="0.2">
      <c r="A501" s="117"/>
      <c r="B501" s="3125"/>
      <c r="C501" s="3125">
        <v>558</v>
      </c>
      <c r="D501" s="3125" t="s">
        <v>420</v>
      </c>
      <c r="E501" s="3151">
        <v>0</v>
      </c>
      <c r="F501" s="3149"/>
      <c r="G501" s="3150"/>
      <c r="H501" s="3150"/>
      <c r="I501" s="3150"/>
    </row>
    <row r="502" spans="1:9" x14ac:dyDescent="0.2">
      <c r="A502" s="113"/>
      <c r="B502" s="3">
        <v>707</v>
      </c>
      <c r="C502" s="3697" t="s">
        <v>408</v>
      </c>
      <c r="D502" s="3697"/>
      <c r="E502" s="3146"/>
      <c r="F502" s="3173"/>
      <c r="G502" s="3146"/>
      <c r="H502" s="3146"/>
      <c r="I502" s="3146"/>
    </row>
    <row r="503" spans="1:9" x14ac:dyDescent="0.2">
      <c r="A503" s="113"/>
      <c r="B503" s="3125"/>
      <c r="C503" s="3125">
        <v>805</v>
      </c>
      <c r="D503" s="39" t="s">
        <v>408</v>
      </c>
      <c r="E503" s="1228" t="s">
        <v>234</v>
      </c>
      <c r="F503" s="1228"/>
      <c r="G503" s="1228"/>
      <c r="H503" s="1228"/>
      <c r="I503" s="1228"/>
    </row>
    <row r="504" spans="1:9" x14ac:dyDescent="0.2">
      <c r="A504" s="103" t="s">
        <v>789</v>
      </c>
      <c r="B504" s="3634" t="s">
        <v>788</v>
      </c>
      <c r="C504" s="3634"/>
      <c r="D504" s="3634"/>
      <c r="E504" s="81"/>
      <c r="F504" s="81"/>
      <c r="G504" s="81"/>
      <c r="H504" s="81"/>
      <c r="I504" s="81"/>
    </row>
    <row r="505" spans="1:9" x14ac:dyDescent="0.2">
      <c r="A505" s="3175"/>
      <c r="B505" s="3">
        <v>708</v>
      </c>
      <c r="C505" s="3697" t="s">
        <v>788</v>
      </c>
      <c r="D505" s="3697"/>
      <c r="E505" s="81"/>
      <c r="F505" s="81"/>
      <c r="G505" s="81"/>
      <c r="H505" s="81"/>
      <c r="I505" s="81"/>
    </row>
    <row r="506" spans="1:9" x14ac:dyDescent="0.2">
      <c r="A506" s="2099"/>
      <c r="B506" s="3125"/>
      <c r="C506" s="3125">
        <v>811</v>
      </c>
      <c r="D506" s="74" t="s">
        <v>788</v>
      </c>
      <c r="E506" s="81"/>
      <c r="F506" s="81"/>
      <c r="G506" s="81"/>
      <c r="H506" s="81"/>
      <c r="I506" s="81"/>
    </row>
    <row r="507" spans="1:9" x14ac:dyDescent="0.2">
      <c r="A507" s="3694"/>
      <c r="B507" s="3695"/>
      <c r="C507" s="3695"/>
      <c r="D507" s="3696"/>
      <c r="E507" s="81"/>
      <c r="F507" s="81"/>
      <c r="G507" s="81"/>
      <c r="H507" s="81"/>
      <c r="I507" s="81"/>
    </row>
    <row r="508" spans="1:9" x14ac:dyDescent="0.2">
      <c r="A508" s="103" t="s">
        <v>791</v>
      </c>
      <c r="B508" s="3634" t="s">
        <v>790</v>
      </c>
      <c r="C508" s="3634"/>
      <c r="D508" s="3634"/>
      <c r="E508" s="81"/>
      <c r="F508" s="81"/>
      <c r="G508" s="81"/>
      <c r="H508" s="81"/>
      <c r="I508" s="81"/>
    </row>
    <row r="509" spans="1:9" x14ac:dyDescent="0.2">
      <c r="A509" s="3175"/>
      <c r="B509" s="3">
        <v>709</v>
      </c>
      <c r="C509" s="3697" t="s">
        <v>790</v>
      </c>
      <c r="D509" s="3697"/>
      <c r="E509" s="81"/>
      <c r="F509" s="81"/>
      <c r="G509" s="81"/>
      <c r="H509" s="81"/>
      <c r="I509" s="81"/>
    </row>
    <row r="510" spans="1:9" x14ac:dyDescent="0.2">
      <c r="A510" s="2099"/>
      <c r="B510" s="3125"/>
      <c r="C510" s="3125">
        <v>814</v>
      </c>
      <c r="D510" s="74" t="s">
        <v>790</v>
      </c>
      <c r="E510" s="81"/>
      <c r="F510" s="81"/>
      <c r="G510" s="81"/>
      <c r="H510" s="81"/>
      <c r="I510" s="81"/>
    </row>
    <row r="511" spans="1:9" x14ac:dyDescent="0.2">
      <c r="A511" s="3694"/>
      <c r="B511" s="3695"/>
      <c r="C511" s="3695"/>
      <c r="D511" s="3696"/>
      <c r="E511" s="81"/>
      <c r="F511" s="81"/>
      <c r="G511" s="81"/>
      <c r="H511" s="81"/>
      <c r="I511" s="81"/>
    </row>
    <row r="512" spans="1:9" x14ac:dyDescent="0.2">
      <c r="A512" s="103" t="s">
        <v>793</v>
      </c>
      <c r="B512" s="3634" t="s">
        <v>792</v>
      </c>
      <c r="C512" s="3634"/>
      <c r="D512" s="3634"/>
      <c r="E512" s="81"/>
      <c r="F512" s="81"/>
      <c r="G512" s="81"/>
      <c r="H512" s="81"/>
      <c r="I512" s="81"/>
    </row>
    <row r="513" spans="1:9" x14ac:dyDescent="0.2">
      <c r="A513" s="3175"/>
      <c r="B513" s="3">
        <v>710</v>
      </c>
      <c r="C513" s="3697" t="s">
        <v>792</v>
      </c>
      <c r="D513" s="3697"/>
      <c r="E513" s="81"/>
      <c r="F513" s="81"/>
      <c r="G513" s="81"/>
      <c r="H513" s="81"/>
      <c r="I513" s="81"/>
    </row>
    <row r="514" spans="1:9" x14ac:dyDescent="0.2">
      <c r="A514" s="2099"/>
      <c r="B514" s="3125"/>
      <c r="C514" s="3125">
        <v>815</v>
      </c>
      <c r="D514" s="74" t="s">
        <v>792</v>
      </c>
      <c r="E514" s="81"/>
      <c r="F514" s="81"/>
      <c r="G514" s="81"/>
      <c r="H514" s="81"/>
      <c r="I514" s="81"/>
    </row>
    <row r="515" spans="1:9" x14ac:dyDescent="0.2">
      <c r="A515" s="3694"/>
      <c r="B515" s="3695"/>
      <c r="C515" s="3695"/>
      <c r="D515" s="3696"/>
      <c r="E515" s="81"/>
      <c r="F515" s="81"/>
      <c r="G515" s="81"/>
      <c r="H515" s="81"/>
      <c r="I515" s="81"/>
    </row>
    <row r="516" spans="1:9" x14ac:dyDescent="0.2">
      <c r="A516" s="103" t="s">
        <v>795</v>
      </c>
      <c r="B516" s="3634" t="s">
        <v>794</v>
      </c>
      <c r="C516" s="3634"/>
      <c r="D516" s="3634"/>
      <c r="E516" s="81"/>
      <c r="F516" s="81"/>
      <c r="G516" s="81"/>
      <c r="H516" s="81"/>
      <c r="I516" s="81"/>
    </row>
    <row r="517" spans="1:9" x14ac:dyDescent="0.2">
      <c r="A517" s="3175"/>
      <c r="B517" s="3">
        <v>711</v>
      </c>
      <c r="C517" s="3697" t="s">
        <v>794</v>
      </c>
      <c r="D517" s="3697"/>
      <c r="E517" s="81"/>
      <c r="F517" s="81"/>
      <c r="G517" s="81"/>
      <c r="H517" s="81"/>
      <c r="I517" s="81"/>
    </row>
    <row r="518" spans="1:9" x14ac:dyDescent="0.2">
      <c r="A518" s="2099"/>
      <c r="B518" s="3125"/>
      <c r="C518" s="3125">
        <v>816</v>
      </c>
      <c r="D518" s="74" t="s">
        <v>794</v>
      </c>
      <c r="E518" s="81"/>
      <c r="F518" s="81"/>
      <c r="G518" s="81"/>
      <c r="H518" s="81"/>
      <c r="I518" s="81"/>
    </row>
    <row r="519" spans="1:9" x14ac:dyDescent="0.2">
      <c r="A519" s="3694"/>
      <c r="B519" s="3695"/>
      <c r="C519" s="3695"/>
      <c r="D519" s="3696"/>
      <c r="E519" s="81"/>
      <c r="F519" s="81"/>
      <c r="G519" s="81"/>
      <c r="H519" s="81"/>
      <c r="I519" s="81"/>
    </row>
    <row r="520" spans="1:9" x14ac:dyDescent="0.2">
      <c r="A520" s="103" t="s">
        <v>796</v>
      </c>
      <c r="B520" s="3634" t="s">
        <v>797</v>
      </c>
      <c r="C520" s="3634"/>
      <c r="D520" s="3634"/>
      <c r="E520" s="81"/>
      <c r="F520" s="81"/>
      <c r="G520" s="81"/>
      <c r="H520" s="81"/>
      <c r="I520" s="81"/>
    </row>
    <row r="521" spans="1:9" x14ac:dyDescent="0.2">
      <c r="A521" s="3175"/>
      <c r="B521" s="3">
        <v>712</v>
      </c>
      <c r="C521" s="3697" t="s">
        <v>797</v>
      </c>
      <c r="D521" s="3697"/>
      <c r="E521" s="81"/>
      <c r="F521" s="81"/>
      <c r="G521" s="81"/>
      <c r="H521" s="81"/>
      <c r="I521" s="81"/>
    </row>
    <row r="522" spans="1:9" x14ac:dyDescent="0.2">
      <c r="A522" s="2099"/>
      <c r="B522" s="3125"/>
      <c r="C522" s="3125">
        <v>817</v>
      </c>
      <c r="D522" s="74" t="s">
        <v>797</v>
      </c>
      <c r="E522" s="81"/>
      <c r="F522" s="81"/>
      <c r="G522" s="81"/>
      <c r="H522" s="81"/>
      <c r="I522" s="81"/>
    </row>
    <row r="523" spans="1:9" x14ac:dyDescent="0.2">
      <c r="A523" s="3694"/>
      <c r="B523" s="3695"/>
      <c r="C523" s="3695"/>
      <c r="D523" s="3696"/>
      <c r="E523" s="81"/>
      <c r="F523" s="81"/>
      <c r="G523" s="81"/>
      <c r="H523" s="81"/>
      <c r="I523" s="81"/>
    </row>
    <row r="524" spans="1:9" x14ac:dyDescent="0.2">
      <c r="A524" s="103" t="s">
        <v>421</v>
      </c>
      <c r="B524" s="3634" t="s">
        <v>422</v>
      </c>
      <c r="C524" s="3634"/>
      <c r="D524" s="3634"/>
      <c r="E524" s="81"/>
      <c r="F524" s="81"/>
      <c r="G524" s="81"/>
      <c r="H524" s="81"/>
      <c r="I524" s="81"/>
    </row>
    <row r="525" spans="1:9" x14ac:dyDescent="0.2">
      <c r="A525" s="3175"/>
      <c r="B525" s="3">
        <v>713</v>
      </c>
      <c r="C525" s="3697" t="s">
        <v>422</v>
      </c>
      <c r="D525" s="3697"/>
      <c r="E525" s="81"/>
      <c r="F525" s="81"/>
      <c r="G525" s="81"/>
      <c r="H525" s="81"/>
      <c r="I525" s="81"/>
    </row>
    <row r="526" spans="1:9" x14ac:dyDescent="0.2">
      <c r="A526" s="2099"/>
      <c r="B526" s="3125"/>
      <c r="C526" s="3125">
        <v>818</v>
      </c>
      <c r="D526" s="74" t="s">
        <v>422</v>
      </c>
      <c r="E526" s="81"/>
      <c r="F526" s="81"/>
      <c r="G526" s="81"/>
      <c r="H526" s="81"/>
      <c r="I526" s="81"/>
    </row>
  </sheetData>
  <mergeCells count="105">
    <mergeCell ref="C48:D48"/>
    <mergeCell ref="C69:D69"/>
    <mergeCell ref="C72:D72"/>
    <mergeCell ref="C74:D74"/>
    <mergeCell ref="C85:D85"/>
    <mergeCell ref="C123:D123"/>
    <mergeCell ref="B3:D3"/>
    <mergeCell ref="C10:D10"/>
    <mergeCell ref="C12:D12"/>
    <mergeCell ref="C14:D14"/>
    <mergeCell ref="C21:D21"/>
    <mergeCell ref="C23:D23"/>
    <mergeCell ref="B137:D137"/>
    <mergeCell ref="C140:D140"/>
    <mergeCell ref="C151:D151"/>
    <mergeCell ref="C154:D154"/>
    <mergeCell ref="C162:D162"/>
    <mergeCell ref="C178:D178"/>
    <mergeCell ref="C125:D125"/>
    <mergeCell ref="C127:D127"/>
    <mergeCell ref="C129:D129"/>
    <mergeCell ref="C131:D131"/>
    <mergeCell ref="C133:D133"/>
    <mergeCell ref="C135:D135"/>
    <mergeCell ref="C199:D199"/>
    <mergeCell ref="C227:D227"/>
    <mergeCell ref="C247:D247"/>
    <mergeCell ref="C251:D251"/>
    <mergeCell ref="C253:D253"/>
    <mergeCell ref="C265:D265"/>
    <mergeCell ref="B182:D182"/>
    <mergeCell ref="C183:D183"/>
    <mergeCell ref="C186:D186"/>
    <mergeCell ref="C189:D189"/>
    <mergeCell ref="C191:D191"/>
    <mergeCell ref="C196:D196"/>
    <mergeCell ref="C330:D330"/>
    <mergeCell ref="B332:D332"/>
    <mergeCell ref="C333:D333"/>
    <mergeCell ref="C337:D337"/>
    <mergeCell ref="C339:D339"/>
    <mergeCell ref="C351:D351"/>
    <mergeCell ref="C304:D304"/>
    <mergeCell ref="C306:D306"/>
    <mergeCell ref="C322:D322"/>
    <mergeCell ref="C324:D324"/>
    <mergeCell ref="C326:D326"/>
    <mergeCell ref="C328:D328"/>
    <mergeCell ref="C367:D367"/>
    <mergeCell ref="C369:D369"/>
    <mergeCell ref="C371:D371"/>
    <mergeCell ref="B373:D373"/>
    <mergeCell ref="C374:D374"/>
    <mergeCell ref="C376:D376"/>
    <mergeCell ref="C353:D353"/>
    <mergeCell ref="C357:D357"/>
    <mergeCell ref="C359:D359"/>
    <mergeCell ref="C362:D362"/>
    <mergeCell ref="B364:D364"/>
    <mergeCell ref="C365:D365"/>
    <mergeCell ref="C396:D396"/>
    <mergeCell ref="C401:D401"/>
    <mergeCell ref="C403:D403"/>
    <mergeCell ref="C405:D405"/>
    <mergeCell ref="C407:D407"/>
    <mergeCell ref="C409:D409"/>
    <mergeCell ref="C378:D378"/>
    <mergeCell ref="C380:D380"/>
    <mergeCell ref="C382:D382"/>
    <mergeCell ref="C384:D384"/>
    <mergeCell ref="C386:D386"/>
    <mergeCell ref="C391:D391"/>
    <mergeCell ref="C452:D452"/>
    <mergeCell ref="C455:D455"/>
    <mergeCell ref="C458:D458"/>
    <mergeCell ref="C462:D462"/>
    <mergeCell ref="B470:D470"/>
    <mergeCell ref="C471:D471"/>
    <mergeCell ref="C411:D411"/>
    <mergeCell ref="C414:D414"/>
    <mergeCell ref="C416:D416"/>
    <mergeCell ref="C418:D418"/>
    <mergeCell ref="C441:D441"/>
    <mergeCell ref="C450:D450"/>
    <mergeCell ref="A507:D507"/>
    <mergeCell ref="B508:D508"/>
    <mergeCell ref="C509:D509"/>
    <mergeCell ref="A511:D511"/>
    <mergeCell ref="B512:D512"/>
    <mergeCell ref="C513:D513"/>
    <mergeCell ref="B479:D479"/>
    <mergeCell ref="C480:D480"/>
    <mergeCell ref="B482:D482"/>
    <mergeCell ref="C502:D502"/>
    <mergeCell ref="B504:D504"/>
    <mergeCell ref="C505:D505"/>
    <mergeCell ref="A523:D523"/>
    <mergeCell ref="B524:D524"/>
    <mergeCell ref="C525:D525"/>
    <mergeCell ref="A515:D515"/>
    <mergeCell ref="B516:D516"/>
    <mergeCell ref="C517:D517"/>
    <mergeCell ref="A519:D519"/>
    <mergeCell ref="B520:D520"/>
    <mergeCell ref="C521:D52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9"/>
  <sheetViews>
    <sheetView workbookViewId="0">
      <selection activeCell="C7" sqref="C7"/>
    </sheetView>
  </sheetViews>
  <sheetFormatPr defaultColWidth="9.140625" defaultRowHeight="15" x14ac:dyDescent="0.25"/>
  <cols>
    <col min="1" max="1" width="6.85546875" style="373" customWidth="1"/>
    <col min="2" max="2" width="4.85546875" style="373" customWidth="1"/>
    <col min="3" max="3" width="5.7109375" style="373" customWidth="1"/>
    <col min="4" max="4" width="37.42578125" style="373" customWidth="1"/>
    <col min="5" max="5" width="15.7109375" style="373" customWidth="1"/>
    <col min="6" max="6" width="16.140625" style="373" customWidth="1"/>
    <col min="7" max="7" width="16.7109375" style="373" customWidth="1"/>
    <col min="8" max="16384" width="9.140625" style="373"/>
  </cols>
  <sheetData>
    <row r="1" spans="1:15" ht="18" x14ac:dyDescent="0.25">
      <c r="A1" s="2101" t="s">
        <v>7175</v>
      </c>
      <c r="B1" s="568"/>
      <c r="C1" s="568"/>
      <c r="D1" s="568"/>
      <c r="E1" s="568"/>
      <c r="F1" s="568"/>
      <c r="G1" s="568"/>
      <c r="H1" s="568"/>
      <c r="I1" s="568"/>
      <c r="J1" s="568"/>
      <c r="K1" s="568"/>
      <c r="L1" s="568"/>
      <c r="M1" s="568"/>
      <c r="N1" s="568"/>
      <c r="O1" s="568"/>
    </row>
    <row r="2" spans="1:15" x14ac:dyDescent="0.25">
      <c r="D2" s="560"/>
    </row>
    <row r="3" spans="1:15" ht="51" customHeight="1" x14ac:dyDescent="0.25">
      <c r="E3" s="3702" t="s">
        <v>3684</v>
      </c>
      <c r="F3" s="3703"/>
      <c r="G3" s="1728" t="s">
        <v>3688</v>
      </c>
    </row>
    <row r="4" spans="1:15" ht="55.9" customHeight="1" x14ac:dyDescent="0.25">
      <c r="A4" s="1729" t="s">
        <v>352</v>
      </c>
      <c r="B4" s="3704" t="s">
        <v>353</v>
      </c>
      <c r="C4" s="3705"/>
      <c r="D4" s="3706"/>
      <c r="E4" s="1729" t="s">
        <v>7172</v>
      </c>
      <c r="F4" s="1729" t="s">
        <v>3685</v>
      </c>
      <c r="G4" s="1729" t="s">
        <v>7173</v>
      </c>
    </row>
    <row r="5" spans="1:15" ht="12.75" customHeight="1" x14ac:dyDescent="0.25">
      <c r="A5" s="571" t="s">
        <v>308</v>
      </c>
      <c r="B5" s="3708" t="s">
        <v>309</v>
      </c>
      <c r="C5" s="3708"/>
      <c r="D5" s="3708"/>
      <c r="E5" s="1730"/>
      <c r="F5" s="1730"/>
      <c r="G5" s="1730"/>
    </row>
    <row r="6" spans="1:15" s="568" customFormat="1" ht="12.75" hidden="1" customHeight="1" x14ac:dyDescent="0.25">
      <c r="A6" s="561"/>
      <c r="B6" s="562">
        <v>505</v>
      </c>
      <c r="C6" s="3707" t="s">
        <v>1059</v>
      </c>
      <c r="D6" s="3707"/>
      <c r="E6" s="1731"/>
      <c r="F6" s="1731"/>
      <c r="G6" s="1731"/>
      <c r="H6" s="373"/>
      <c r="N6" s="373"/>
    </row>
    <row r="7" spans="1:15" ht="12.75" hidden="1" customHeight="1" x14ac:dyDescent="0.25">
      <c r="A7" s="563"/>
      <c r="B7" s="564"/>
      <c r="C7" s="565">
        <v>701</v>
      </c>
      <c r="D7" s="569" t="s">
        <v>1059</v>
      </c>
      <c r="E7" s="1732"/>
      <c r="F7" s="1732"/>
      <c r="G7" s="1732"/>
      <c r="H7" s="568"/>
      <c r="N7" s="568"/>
    </row>
    <row r="8" spans="1:15" ht="12.75" hidden="1" customHeight="1" x14ac:dyDescent="0.25">
      <c r="A8" s="561"/>
      <c r="B8" s="562">
        <v>506</v>
      </c>
      <c r="C8" s="3707" t="s">
        <v>310</v>
      </c>
      <c r="D8" s="3707"/>
      <c r="E8" s="1731"/>
      <c r="F8" s="1731"/>
      <c r="G8" s="1731"/>
    </row>
    <row r="9" spans="1:15" ht="12.75" hidden="1" customHeight="1" x14ac:dyDescent="0.25">
      <c r="A9" s="563"/>
      <c r="B9" s="564"/>
      <c r="C9" s="572" t="s">
        <v>311</v>
      </c>
      <c r="D9" s="566" t="s">
        <v>657</v>
      </c>
      <c r="E9" s="1733"/>
      <c r="F9" s="1733"/>
      <c r="G9" s="1733"/>
    </row>
    <row r="10" spans="1:15" ht="12.75" customHeight="1" x14ac:dyDescent="0.25">
      <c r="A10" s="561"/>
      <c r="B10" s="562">
        <v>507</v>
      </c>
      <c r="C10" s="3707" t="s">
        <v>312</v>
      </c>
      <c r="D10" s="3707"/>
      <c r="E10" s="1731"/>
      <c r="F10" s="1731"/>
      <c r="G10" s="1731"/>
    </row>
    <row r="11" spans="1:15" ht="12.75" customHeight="1" x14ac:dyDescent="0.25">
      <c r="A11" s="561"/>
      <c r="B11" s="567"/>
      <c r="C11" s="570" t="s">
        <v>313</v>
      </c>
      <c r="D11" s="566" t="s">
        <v>658</v>
      </c>
      <c r="E11" s="1733"/>
      <c r="F11" s="1733"/>
      <c r="G11" s="1733" t="s">
        <v>3686</v>
      </c>
    </row>
    <row r="12" spans="1:15" ht="12.75" hidden="1" customHeight="1" x14ac:dyDescent="0.25">
      <c r="A12" s="561"/>
      <c r="B12" s="562">
        <v>508</v>
      </c>
      <c r="C12" s="3707" t="s">
        <v>314</v>
      </c>
      <c r="D12" s="3707"/>
      <c r="E12" s="1731"/>
      <c r="F12" s="1731"/>
      <c r="G12" s="1731"/>
    </row>
    <row r="13" spans="1:15" ht="12.75" hidden="1" customHeight="1" x14ac:dyDescent="0.25">
      <c r="A13" s="561"/>
      <c r="B13" s="564"/>
      <c r="C13" s="566">
        <v>702</v>
      </c>
      <c r="D13" s="569" t="s">
        <v>314</v>
      </c>
      <c r="E13" s="1732"/>
      <c r="F13" s="1732"/>
      <c r="G13" s="1732"/>
    </row>
    <row r="14" spans="1:15" ht="12.75" hidden="1" customHeight="1" x14ac:dyDescent="0.25">
      <c r="A14" s="561"/>
      <c r="B14" s="562">
        <v>509</v>
      </c>
      <c r="C14" s="3707" t="s">
        <v>315</v>
      </c>
      <c r="D14" s="3707"/>
      <c r="E14" s="1731"/>
      <c r="F14" s="1731"/>
      <c r="G14" s="1731"/>
    </row>
    <row r="15" spans="1:15" ht="12.75" hidden="1" customHeight="1" x14ac:dyDescent="0.25">
      <c r="A15" s="563"/>
      <c r="B15" s="564"/>
      <c r="C15" s="572" t="s">
        <v>316</v>
      </c>
      <c r="D15" s="566" t="s">
        <v>315</v>
      </c>
      <c r="E15" s="1733"/>
      <c r="F15" s="1733"/>
      <c r="G15" s="1733"/>
    </row>
    <row r="16" spans="1:15" ht="12.75" hidden="1" customHeight="1" x14ac:dyDescent="0.25">
      <c r="A16" s="561"/>
      <c r="B16" s="562">
        <v>510</v>
      </c>
      <c r="C16" s="3707" t="s">
        <v>317</v>
      </c>
      <c r="D16" s="3707"/>
      <c r="E16" s="1731"/>
      <c r="F16" s="1731"/>
      <c r="G16" s="1731"/>
    </row>
    <row r="17" spans="1:14" ht="12.75" hidden="1" customHeight="1" x14ac:dyDescent="0.25">
      <c r="A17" s="561"/>
      <c r="B17" s="567"/>
      <c r="C17" s="570" t="s">
        <v>318</v>
      </c>
      <c r="D17" s="567" t="s">
        <v>319</v>
      </c>
      <c r="E17" s="1734"/>
      <c r="F17" s="1734"/>
      <c r="G17" s="1734"/>
    </row>
    <row r="18" spans="1:14" hidden="1" x14ac:dyDescent="0.25">
      <c r="A18" s="561"/>
      <c r="B18" s="562">
        <v>511</v>
      </c>
      <c r="C18" s="3707" t="s">
        <v>320</v>
      </c>
      <c r="D18" s="3707"/>
      <c r="E18" s="1731"/>
      <c r="F18" s="1731"/>
      <c r="G18" s="1731"/>
    </row>
    <row r="19" spans="1:14" ht="12.75" hidden="1" customHeight="1" x14ac:dyDescent="0.25">
      <c r="A19" s="561"/>
      <c r="B19" s="567"/>
      <c r="C19" s="570" t="s">
        <v>321</v>
      </c>
      <c r="D19" s="566" t="s">
        <v>322</v>
      </c>
      <c r="E19" s="1733"/>
      <c r="F19" s="1733"/>
      <c r="G19" s="1733"/>
    </row>
    <row r="20" spans="1:14" s="568" customFormat="1" ht="12.75" hidden="1" customHeight="1" x14ac:dyDescent="0.25">
      <c r="A20" s="561"/>
      <c r="B20" s="567"/>
      <c r="C20" s="570" t="s">
        <v>323</v>
      </c>
      <c r="D20" s="566" t="s">
        <v>324</v>
      </c>
      <c r="E20" s="1733"/>
      <c r="F20" s="1733"/>
      <c r="G20" s="1733"/>
      <c r="H20" s="373"/>
      <c r="N20" s="373"/>
    </row>
    <row r="21" spans="1:14" ht="12.75" hidden="1" customHeight="1" x14ac:dyDescent="0.25">
      <c r="A21" s="563"/>
      <c r="B21" s="566"/>
      <c r="C21" s="564" t="s">
        <v>2354</v>
      </c>
      <c r="D21" s="566" t="s">
        <v>2355</v>
      </c>
      <c r="E21" s="1733"/>
      <c r="F21" s="1733"/>
      <c r="G21" s="1733"/>
      <c r="H21" s="568"/>
      <c r="N21" s="568"/>
    </row>
    <row r="22" spans="1:14" hidden="1" x14ac:dyDescent="0.25">
      <c r="A22" s="561"/>
      <c r="B22" s="562">
        <v>512</v>
      </c>
      <c r="C22" s="3707" t="s">
        <v>325</v>
      </c>
      <c r="D22" s="3707"/>
      <c r="E22" s="1731"/>
      <c r="F22" s="1731"/>
      <c r="G22" s="1731"/>
    </row>
    <row r="23" spans="1:14" ht="12.75" hidden="1" customHeight="1" x14ac:dyDescent="0.25">
      <c r="A23" s="561"/>
      <c r="B23" s="567"/>
      <c r="C23" s="570" t="s">
        <v>326</v>
      </c>
      <c r="D23" s="567" t="s">
        <v>659</v>
      </c>
      <c r="E23" s="1733"/>
      <c r="F23" s="1733"/>
      <c r="G23" s="1733"/>
    </row>
    <row r="24" spans="1:14" ht="12.75" hidden="1" customHeight="1" x14ac:dyDescent="0.25">
      <c r="A24" s="561"/>
      <c r="B24" s="567"/>
      <c r="C24" s="570" t="s">
        <v>327</v>
      </c>
      <c r="D24" s="566" t="s">
        <v>328</v>
      </c>
      <c r="E24" s="1733"/>
      <c r="F24" s="1733"/>
      <c r="G24" s="1733"/>
    </row>
    <row r="25" spans="1:14" ht="18" x14ac:dyDescent="0.25">
      <c r="A25" s="561"/>
      <c r="B25" s="562">
        <v>513</v>
      </c>
      <c r="C25" s="3707" t="s">
        <v>329</v>
      </c>
      <c r="D25" s="3707"/>
      <c r="E25" s="1731"/>
      <c r="F25" s="1731"/>
      <c r="G25" s="1731"/>
      <c r="I25" s="559"/>
      <c r="J25" s="573"/>
    </row>
    <row r="26" spans="1:14" ht="15" customHeight="1" x14ac:dyDescent="0.25">
      <c r="A26" s="561"/>
      <c r="B26" s="567"/>
      <c r="C26" s="567">
        <v>150</v>
      </c>
      <c r="D26" s="567" t="s">
        <v>330</v>
      </c>
      <c r="E26" s="1733">
        <v>2</v>
      </c>
      <c r="F26" s="1733" t="s">
        <v>2321</v>
      </c>
      <c r="G26" s="1733"/>
      <c r="I26" s="559"/>
      <c r="J26" s="573"/>
    </row>
    <row r="27" spans="1:14" ht="15" customHeight="1" x14ac:dyDescent="0.25">
      <c r="A27" s="561"/>
      <c r="B27" s="567"/>
      <c r="C27" s="567">
        <v>151</v>
      </c>
      <c r="D27" s="1012" t="s">
        <v>5331</v>
      </c>
      <c r="E27" s="1733">
        <v>3</v>
      </c>
      <c r="F27" s="1733">
        <v>4</v>
      </c>
      <c r="G27" s="1733"/>
      <c r="H27" s="995"/>
    </row>
    <row r="28" spans="1:14" ht="15" customHeight="1" x14ac:dyDescent="0.25">
      <c r="A28" s="561"/>
      <c r="B28" s="567"/>
      <c r="C28" s="567">
        <v>153</v>
      </c>
      <c r="D28" s="1012" t="s">
        <v>5332</v>
      </c>
      <c r="E28" s="1733">
        <v>3</v>
      </c>
      <c r="F28" s="1733">
        <v>2</v>
      </c>
      <c r="G28" s="1733"/>
      <c r="H28" s="995"/>
    </row>
    <row r="29" spans="1:14" ht="15" customHeight="1" x14ac:dyDescent="0.25">
      <c r="A29" s="563"/>
      <c r="B29" s="567"/>
      <c r="C29" s="566">
        <v>154</v>
      </c>
      <c r="D29" s="569" t="s">
        <v>671</v>
      </c>
      <c r="E29" s="1733"/>
      <c r="F29" s="1733"/>
      <c r="G29" s="1733"/>
    </row>
  </sheetData>
  <mergeCells count="12">
    <mergeCell ref="C25:D25"/>
    <mergeCell ref="C12:D12"/>
    <mergeCell ref="C14:D14"/>
    <mergeCell ref="C16:D16"/>
    <mergeCell ref="C18:D18"/>
    <mergeCell ref="C22:D22"/>
    <mergeCell ref="E3:F3"/>
    <mergeCell ref="B4:D4"/>
    <mergeCell ref="C10:D10"/>
    <mergeCell ref="C6:D6"/>
    <mergeCell ref="B5:D5"/>
    <mergeCell ref="C8:D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K235"/>
  <sheetViews>
    <sheetView topLeftCell="A9" workbookViewId="0">
      <selection activeCell="I14" sqref="I14"/>
    </sheetView>
  </sheetViews>
  <sheetFormatPr defaultRowHeight="12.75" x14ac:dyDescent="0.2"/>
  <cols>
    <col min="1" max="1" width="7.7109375" customWidth="1"/>
    <col min="2" max="2" width="4.85546875" customWidth="1"/>
    <col min="3" max="3" width="5.7109375" customWidth="1"/>
    <col min="4" max="4" width="46.140625" customWidth="1"/>
    <col min="5" max="5" width="30" style="579" customWidth="1"/>
  </cols>
  <sheetData>
    <row r="1" spans="1:8" ht="36.75" customHeight="1" x14ac:dyDescent="0.25">
      <c r="A1" s="3710" t="s">
        <v>3698</v>
      </c>
      <c r="B1" s="3710"/>
      <c r="C1" s="3710"/>
      <c r="D1" s="3710"/>
      <c r="E1" s="3710"/>
    </row>
    <row r="3" spans="1:8" ht="24" x14ac:dyDescent="0.2">
      <c r="A3" s="580" t="s">
        <v>352</v>
      </c>
      <c r="B3" s="3711" t="s">
        <v>353</v>
      </c>
      <c r="C3" s="3712"/>
      <c r="D3" s="3713"/>
      <c r="E3" s="580" t="s">
        <v>4</v>
      </c>
    </row>
    <row r="4" spans="1:8" x14ac:dyDescent="0.2">
      <c r="A4" s="1189" t="s">
        <v>189</v>
      </c>
      <c r="B4" s="3634" t="s">
        <v>190</v>
      </c>
      <c r="C4" s="3634"/>
      <c r="D4" s="3634"/>
      <c r="E4" s="589"/>
    </row>
    <row r="5" spans="1:8" x14ac:dyDescent="0.2">
      <c r="A5" s="43"/>
      <c r="B5" s="3">
        <v>201</v>
      </c>
      <c r="C5" s="3636" t="s">
        <v>191</v>
      </c>
      <c r="D5" s="3636"/>
      <c r="E5" s="586"/>
    </row>
    <row r="6" spans="1:8" x14ac:dyDescent="0.2">
      <c r="A6" s="42"/>
      <c r="B6" s="5"/>
      <c r="C6" s="6">
        <v>203</v>
      </c>
      <c r="D6" s="576" t="s">
        <v>667</v>
      </c>
      <c r="E6" s="594" t="s">
        <v>9379</v>
      </c>
      <c r="F6" s="289"/>
      <c r="G6" s="289"/>
      <c r="H6" s="289"/>
    </row>
    <row r="7" spans="1:8" ht="24" x14ac:dyDescent="0.2">
      <c r="A7" s="43"/>
      <c r="B7" s="577"/>
      <c r="C7" s="577">
        <v>202</v>
      </c>
      <c r="D7" s="576" t="s">
        <v>643</v>
      </c>
      <c r="E7" s="585"/>
    </row>
    <row r="8" spans="1:8" x14ac:dyDescent="0.2">
      <c r="A8" s="43"/>
      <c r="B8" s="3">
        <v>202</v>
      </c>
      <c r="C8" s="3646" t="s">
        <v>193</v>
      </c>
      <c r="D8" s="3646"/>
      <c r="E8" s="582"/>
    </row>
    <row r="9" spans="1:8" ht="24" x14ac:dyDescent="0.2">
      <c r="A9" s="42"/>
      <c r="B9" s="5"/>
      <c r="C9" s="6">
        <v>204</v>
      </c>
      <c r="D9" s="576" t="s">
        <v>194</v>
      </c>
      <c r="E9" s="864"/>
    </row>
    <row r="10" spans="1:8" s="289" customFormat="1" x14ac:dyDescent="0.2">
      <c r="A10" s="42"/>
      <c r="B10" s="5"/>
      <c r="C10" s="6">
        <v>268</v>
      </c>
      <c r="D10" s="576" t="s">
        <v>2089</v>
      </c>
      <c r="E10" s="585"/>
    </row>
    <row r="11" spans="1:8" x14ac:dyDescent="0.2">
      <c r="A11" s="43"/>
      <c r="B11" s="3">
        <v>203</v>
      </c>
      <c r="C11" s="3646" t="s">
        <v>195</v>
      </c>
      <c r="D11" s="3646"/>
      <c r="E11" s="582"/>
    </row>
    <row r="12" spans="1:8" x14ac:dyDescent="0.2">
      <c r="A12" s="42"/>
      <c r="B12" s="577"/>
      <c r="C12" s="577">
        <v>206</v>
      </c>
      <c r="D12" s="577" t="s">
        <v>196</v>
      </c>
      <c r="E12" s="864"/>
    </row>
    <row r="13" spans="1:8" x14ac:dyDescent="0.2">
      <c r="A13" s="43"/>
      <c r="B13" s="3">
        <v>204</v>
      </c>
      <c r="C13" s="3646" t="s">
        <v>197</v>
      </c>
      <c r="D13" s="3646"/>
      <c r="E13" s="582"/>
    </row>
    <row r="14" spans="1:8" ht="330" customHeight="1" x14ac:dyDescent="0.2">
      <c r="A14" s="42"/>
      <c r="B14" s="577"/>
      <c r="C14" s="2665">
        <v>205</v>
      </c>
      <c r="D14" s="2665" t="s">
        <v>96</v>
      </c>
      <c r="E14" s="3607" t="s">
        <v>9601</v>
      </c>
      <c r="F14" s="2299" t="s">
        <v>9586</v>
      </c>
    </row>
    <row r="15" spans="1:8" x14ac:dyDescent="0.2">
      <c r="A15" s="42"/>
      <c r="B15" s="577"/>
      <c r="C15" s="577">
        <v>207</v>
      </c>
      <c r="D15" s="577" t="s">
        <v>198</v>
      </c>
      <c r="E15" s="594" t="s">
        <v>3740</v>
      </c>
    </row>
    <row r="16" spans="1:8" x14ac:dyDescent="0.2">
      <c r="A16" s="42"/>
      <c r="B16" s="577"/>
      <c r="C16" s="576">
        <v>270</v>
      </c>
      <c r="D16" s="576" t="s">
        <v>3702</v>
      </c>
      <c r="E16" s="594"/>
    </row>
    <row r="17" spans="1:6" x14ac:dyDescent="0.2">
      <c r="A17" s="42"/>
      <c r="B17" s="577"/>
      <c r="C17" s="577">
        <v>503</v>
      </c>
      <c r="D17" s="577" t="s">
        <v>275</v>
      </c>
      <c r="E17" s="585"/>
    </row>
    <row r="18" spans="1:6" x14ac:dyDescent="0.2">
      <c r="A18" s="43"/>
      <c r="B18" s="3">
        <v>205</v>
      </c>
      <c r="C18" s="3646" t="s">
        <v>199</v>
      </c>
      <c r="D18" s="3646"/>
      <c r="E18" s="582"/>
    </row>
    <row r="19" spans="1:6" x14ac:dyDescent="0.2">
      <c r="A19" s="42"/>
      <c r="B19" s="577"/>
      <c r="C19" s="577">
        <v>208</v>
      </c>
      <c r="D19" s="577" t="s">
        <v>200</v>
      </c>
      <c r="E19" s="594">
        <v>11416</v>
      </c>
      <c r="F19" s="2459"/>
    </row>
    <row r="20" spans="1:6" x14ac:dyDescent="0.2">
      <c r="A20" s="42"/>
      <c r="B20" s="577"/>
      <c r="C20" s="576">
        <v>267</v>
      </c>
      <c r="D20" s="576" t="s">
        <v>1138</v>
      </c>
      <c r="E20" s="585"/>
    </row>
    <row r="21" spans="1:6" x14ac:dyDescent="0.2">
      <c r="A21" s="43"/>
      <c r="B21" s="3">
        <v>206</v>
      </c>
      <c r="C21" s="3646" t="s">
        <v>201</v>
      </c>
      <c r="D21" s="3646"/>
      <c r="E21" s="582"/>
    </row>
    <row r="22" spans="1:6" s="289" customFormat="1" x14ac:dyDescent="0.2">
      <c r="A22" s="42"/>
      <c r="B22" s="576"/>
      <c r="C22" s="576">
        <v>209</v>
      </c>
      <c r="D22" s="576" t="s">
        <v>378</v>
      </c>
      <c r="E22" s="594">
        <v>94520</v>
      </c>
    </row>
    <row r="23" spans="1:6" s="289" customFormat="1" x14ac:dyDescent="0.2">
      <c r="A23" s="42"/>
      <c r="B23" s="576"/>
      <c r="C23" s="576">
        <v>263</v>
      </c>
      <c r="D23" s="576" t="s">
        <v>683</v>
      </c>
      <c r="E23" s="585"/>
    </row>
    <row r="24" spans="1:6" x14ac:dyDescent="0.2">
      <c r="A24" s="42"/>
      <c r="B24" s="577"/>
      <c r="C24" s="577">
        <v>210</v>
      </c>
      <c r="D24" s="576" t="s">
        <v>202</v>
      </c>
      <c r="E24" s="585"/>
    </row>
    <row r="25" spans="1:6" x14ac:dyDescent="0.2">
      <c r="A25" s="42"/>
      <c r="B25" s="577"/>
      <c r="C25" s="577">
        <v>212</v>
      </c>
      <c r="D25" s="576" t="s">
        <v>204</v>
      </c>
      <c r="E25" s="585"/>
    </row>
    <row r="26" spans="1:6" ht="24" x14ac:dyDescent="0.2">
      <c r="A26" s="43"/>
      <c r="B26" s="577"/>
      <c r="C26" s="577">
        <v>202</v>
      </c>
      <c r="D26" s="576" t="s">
        <v>636</v>
      </c>
      <c r="E26" s="585"/>
    </row>
    <row r="27" spans="1:6" x14ac:dyDescent="0.2">
      <c r="A27" s="43"/>
      <c r="B27" s="3">
        <v>207</v>
      </c>
      <c r="C27" s="574" t="s">
        <v>205</v>
      </c>
      <c r="D27" s="575"/>
      <c r="E27" s="586"/>
    </row>
    <row r="28" spans="1:6" x14ac:dyDescent="0.2">
      <c r="A28" s="42"/>
      <c r="B28" s="5"/>
      <c r="C28" s="6">
        <v>213</v>
      </c>
      <c r="D28" s="576" t="s">
        <v>668</v>
      </c>
      <c r="E28" s="585"/>
    </row>
    <row r="29" spans="1:6" x14ac:dyDescent="0.2">
      <c r="A29" s="43"/>
      <c r="B29" s="3">
        <v>208</v>
      </c>
      <c r="C29" s="574" t="s">
        <v>206</v>
      </c>
      <c r="D29" s="575"/>
      <c r="E29" s="586"/>
    </row>
    <row r="30" spans="1:6" x14ac:dyDescent="0.2">
      <c r="A30" s="42"/>
      <c r="B30" s="8"/>
      <c r="C30" s="2476">
        <v>214</v>
      </c>
      <c r="D30" s="2474" t="s">
        <v>207</v>
      </c>
      <c r="E30" s="371"/>
    </row>
    <row r="31" spans="1:6" ht="12.75" customHeight="1" x14ac:dyDescent="0.2">
      <c r="A31" s="43"/>
      <c r="B31" s="3">
        <v>209</v>
      </c>
      <c r="C31" s="2475" t="s">
        <v>208</v>
      </c>
      <c r="D31" s="2473"/>
      <c r="E31" s="586"/>
    </row>
    <row r="32" spans="1:6" ht="36.75" customHeight="1" x14ac:dyDescent="0.2">
      <c r="A32" s="42"/>
      <c r="B32" s="577"/>
      <c r="C32" s="577">
        <v>215</v>
      </c>
      <c r="D32" s="576" t="s">
        <v>669</v>
      </c>
      <c r="E32" s="594" t="s">
        <v>9374</v>
      </c>
      <c r="F32" s="2394"/>
    </row>
    <row r="33" spans="1:11" x14ac:dyDescent="0.2">
      <c r="A33" s="42"/>
      <c r="B33" s="577"/>
      <c r="C33" s="577">
        <v>240</v>
      </c>
      <c r="D33" s="576" t="s">
        <v>246</v>
      </c>
      <c r="E33" s="594">
        <v>15010</v>
      </c>
    </row>
    <row r="34" spans="1:11" x14ac:dyDescent="0.2">
      <c r="A34" s="42"/>
      <c r="B34" s="2895"/>
      <c r="C34" s="2895">
        <v>290</v>
      </c>
      <c r="D34" s="2895" t="s">
        <v>162</v>
      </c>
      <c r="E34" s="594"/>
    </row>
    <row r="35" spans="1:11" x14ac:dyDescent="0.2">
      <c r="A35" s="43"/>
      <c r="B35" s="3">
        <v>210</v>
      </c>
      <c r="C35" s="574" t="s">
        <v>211</v>
      </c>
      <c r="D35" s="575"/>
      <c r="E35" s="586"/>
    </row>
    <row r="36" spans="1:11" ht="48" x14ac:dyDescent="0.2">
      <c r="A36" s="42"/>
      <c r="B36" s="577"/>
      <c r="C36" s="577">
        <v>219</v>
      </c>
      <c r="D36" s="577" t="s">
        <v>212</v>
      </c>
      <c r="E36" s="3579" t="s">
        <v>9587</v>
      </c>
      <c r="F36" s="2394" t="s">
        <v>9586</v>
      </c>
      <c r="G36" s="289"/>
      <c r="H36" s="289"/>
      <c r="I36" s="289"/>
      <c r="J36" s="289"/>
      <c r="K36" s="289"/>
    </row>
    <row r="37" spans="1:11" x14ac:dyDescent="0.2">
      <c r="A37" s="43"/>
      <c r="B37" s="3">
        <v>211</v>
      </c>
      <c r="C37" s="574" t="s">
        <v>213</v>
      </c>
      <c r="D37" s="575"/>
      <c r="E37" s="586"/>
    </row>
    <row r="38" spans="1:11" x14ac:dyDescent="0.2">
      <c r="A38" s="42"/>
      <c r="B38" s="577"/>
      <c r="C38" s="577">
        <v>220</v>
      </c>
      <c r="D38" s="577" t="s">
        <v>214</v>
      </c>
      <c r="E38" s="585"/>
    </row>
    <row r="39" spans="1:11" x14ac:dyDescent="0.2">
      <c r="A39" s="42"/>
      <c r="B39" s="577"/>
      <c r="C39" s="577">
        <v>276</v>
      </c>
      <c r="D39" s="577" t="s">
        <v>4482</v>
      </c>
      <c r="E39" s="585"/>
    </row>
    <row r="40" spans="1:11" x14ac:dyDescent="0.2">
      <c r="A40" s="43"/>
      <c r="B40" s="3">
        <v>212</v>
      </c>
      <c r="C40" s="574" t="s">
        <v>215</v>
      </c>
      <c r="D40" s="575"/>
      <c r="E40" s="586"/>
    </row>
    <row r="41" spans="1:11" x14ac:dyDescent="0.2">
      <c r="A41" s="42"/>
      <c r="B41" s="5"/>
      <c r="C41" s="6">
        <v>221</v>
      </c>
      <c r="D41" s="576" t="s">
        <v>644</v>
      </c>
      <c r="E41" s="585"/>
    </row>
    <row r="42" spans="1:11" ht="24" x14ac:dyDescent="0.2">
      <c r="A42" s="43"/>
      <c r="B42" s="577"/>
      <c r="C42" s="577">
        <v>202</v>
      </c>
      <c r="D42" s="576" t="s">
        <v>637</v>
      </c>
      <c r="E42" s="585"/>
    </row>
    <row r="43" spans="1:11" x14ac:dyDescent="0.2">
      <c r="A43" s="43"/>
      <c r="B43" s="3">
        <v>213</v>
      </c>
      <c r="C43" s="574" t="s">
        <v>216</v>
      </c>
      <c r="D43" s="575"/>
      <c r="E43" s="586"/>
    </row>
    <row r="44" spans="1:11" x14ac:dyDescent="0.2">
      <c r="A44" s="42"/>
      <c r="B44" s="5"/>
      <c r="C44" s="12">
        <v>222</v>
      </c>
      <c r="D44" s="576" t="s">
        <v>217</v>
      </c>
      <c r="E44" s="864"/>
    </row>
    <row r="45" spans="1:11" x14ac:dyDescent="0.2">
      <c r="A45" s="43"/>
      <c r="B45" s="3">
        <v>214</v>
      </c>
      <c r="C45" s="574" t="s">
        <v>218</v>
      </c>
      <c r="D45" s="575"/>
      <c r="E45" s="586"/>
    </row>
    <row r="46" spans="1:11" x14ac:dyDescent="0.2">
      <c r="A46" s="42"/>
      <c r="B46" s="5"/>
      <c r="C46" s="6">
        <v>223</v>
      </c>
      <c r="D46" s="92" t="s">
        <v>219</v>
      </c>
      <c r="E46" s="585"/>
    </row>
    <row r="47" spans="1:11" x14ac:dyDescent="0.2">
      <c r="A47" s="43"/>
      <c r="B47" s="3">
        <v>215</v>
      </c>
      <c r="C47" s="574" t="s">
        <v>220</v>
      </c>
      <c r="D47" s="575"/>
      <c r="E47" s="586"/>
    </row>
    <row r="48" spans="1:11" x14ac:dyDescent="0.2">
      <c r="A48" s="42"/>
      <c r="B48" s="577"/>
      <c r="C48" s="577">
        <v>224</v>
      </c>
      <c r="D48" s="577" t="s">
        <v>221</v>
      </c>
      <c r="E48" s="585"/>
    </row>
    <row r="49" spans="1:6" x14ac:dyDescent="0.2">
      <c r="A49" s="43"/>
      <c r="B49" s="3">
        <v>216</v>
      </c>
      <c r="C49" s="3646" t="s">
        <v>222</v>
      </c>
      <c r="D49" s="3672"/>
      <c r="E49" s="582"/>
    </row>
    <row r="50" spans="1:6" s="289" customFormat="1" x14ac:dyDescent="0.2">
      <c r="A50" s="42"/>
      <c r="B50" s="576"/>
      <c r="C50" s="295">
        <v>264</v>
      </c>
      <c r="D50" s="369" t="s">
        <v>375</v>
      </c>
      <c r="E50" s="674">
        <v>12520</v>
      </c>
    </row>
    <row r="51" spans="1:6" x14ac:dyDescent="0.2">
      <c r="A51" s="43"/>
      <c r="B51" s="577"/>
      <c r="C51" s="577">
        <v>225</v>
      </c>
      <c r="D51" s="577" t="s">
        <v>223</v>
      </c>
      <c r="E51" s="371"/>
    </row>
    <row r="52" spans="1:6" x14ac:dyDescent="0.2">
      <c r="A52" s="43"/>
      <c r="B52" s="3">
        <v>217</v>
      </c>
      <c r="C52" s="574" t="s">
        <v>224</v>
      </c>
      <c r="D52" s="575"/>
      <c r="E52" s="586"/>
    </row>
    <row r="53" spans="1:6" x14ac:dyDescent="0.2">
      <c r="A53" s="42"/>
      <c r="B53" s="5"/>
      <c r="C53" s="6">
        <v>226</v>
      </c>
      <c r="D53" s="576" t="s">
        <v>645</v>
      </c>
      <c r="E53" s="585"/>
    </row>
    <row r="54" spans="1:6" x14ac:dyDescent="0.2">
      <c r="A54" s="43"/>
      <c r="B54" s="3">
        <v>218</v>
      </c>
      <c r="C54" s="574" t="s">
        <v>225</v>
      </c>
      <c r="D54" s="575"/>
      <c r="E54" s="586"/>
    </row>
    <row r="55" spans="1:6" x14ac:dyDescent="0.2">
      <c r="A55" s="42"/>
      <c r="B55" s="577"/>
      <c r="C55" s="577">
        <v>227</v>
      </c>
      <c r="D55" s="577" t="s">
        <v>226</v>
      </c>
      <c r="E55" s="3343"/>
      <c r="F55" s="306"/>
    </row>
    <row r="56" spans="1:6" x14ac:dyDescent="0.2">
      <c r="A56" s="43"/>
      <c r="B56" s="3">
        <v>219</v>
      </c>
      <c r="C56" s="574" t="s">
        <v>227</v>
      </c>
      <c r="D56" s="575"/>
      <c r="E56" s="586"/>
    </row>
    <row r="57" spans="1:6" x14ac:dyDescent="0.2">
      <c r="A57" s="42"/>
      <c r="B57" s="5"/>
      <c r="C57" s="6">
        <v>228</v>
      </c>
      <c r="D57" s="576" t="s">
        <v>674</v>
      </c>
      <c r="E57" s="594" t="s">
        <v>9375</v>
      </c>
      <c r="F57" s="2394"/>
    </row>
    <row r="58" spans="1:6" x14ac:dyDescent="0.2">
      <c r="A58" s="43"/>
      <c r="B58" s="3">
        <v>220</v>
      </c>
      <c r="C58" s="574" t="s">
        <v>228</v>
      </c>
      <c r="D58" s="575"/>
      <c r="E58" s="586"/>
    </row>
    <row r="59" spans="1:6" x14ac:dyDescent="0.2">
      <c r="A59" s="42"/>
      <c r="B59" s="577"/>
      <c r="C59" s="577">
        <v>229</v>
      </c>
      <c r="D59" s="577" t="s">
        <v>229</v>
      </c>
      <c r="E59" s="594" t="s">
        <v>3697</v>
      </c>
    </row>
    <row r="60" spans="1:6" x14ac:dyDescent="0.2">
      <c r="A60" s="42"/>
      <c r="B60" s="577"/>
      <c r="C60" s="576">
        <v>278</v>
      </c>
      <c r="D60" s="576" t="s">
        <v>4476</v>
      </c>
      <c r="E60" s="594"/>
    </row>
    <row r="61" spans="1:6" ht="24" x14ac:dyDescent="0.2">
      <c r="A61" s="43"/>
      <c r="B61" s="577"/>
      <c r="C61" s="577">
        <v>202</v>
      </c>
      <c r="D61" s="576" t="s">
        <v>638</v>
      </c>
      <c r="E61" s="585"/>
    </row>
    <row r="62" spans="1:6" x14ac:dyDescent="0.2">
      <c r="A62" s="43"/>
      <c r="B62" s="3">
        <v>221</v>
      </c>
      <c r="C62" s="574" t="s">
        <v>230</v>
      </c>
      <c r="D62" s="575"/>
      <c r="E62" s="586"/>
    </row>
    <row r="63" spans="1:6" x14ac:dyDescent="0.2">
      <c r="A63" s="43"/>
      <c r="B63" s="577"/>
      <c r="C63" s="577">
        <v>230</v>
      </c>
      <c r="D63" s="576" t="s">
        <v>231</v>
      </c>
      <c r="E63" s="585"/>
    </row>
    <row r="64" spans="1:6" x14ac:dyDescent="0.2">
      <c r="A64" s="43"/>
      <c r="B64" s="3">
        <v>222</v>
      </c>
      <c r="C64" s="574" t="s">
        <v>232</v>
      </c>
      <c r="D64" s="575"/>
      <c r="E64" s="586"/>
    </row>
    <row r="65" spans="1:11" ht="28.5" customHeight="1" x14ac:dyDescent="0.2">
      <c r="A65" s="42"/>
      <c r="B65" s="577"/>
      <c r="C65" s="577">
        <v>231</v>
      </c>
      <c r="D65" s="577" t="s">
        <v>233</v>
      </c>
      <c r="E65" s="585" t="s">
        <v>4505</v>
      </c>
    </row>
    <row r="66" spans="1:11" ht="36" x14ac:dyDescent="0.2">
      <c r="A66" s="43"/>
      <c r="B66" s="577"/>
      <c r="C66" s="577">
        <v>202</v>
      </c>
      <c r="D66" s="576" t="s">
        <v>646</v>
      </c>
      <c r="E66" s="585"/>
    </row>
    <row r="67" spans="1:11" x14ac:dyDescent="0.2">
      <c r="A67" s="43"/>
      <c r="B67" s="3">
        <v>223</v>
      </c>
      <c r="C67" s="574" t="s">
        <v>235</v>
      </c>
      <c r="D67" s="575"/>
      <c r="E67" s="586"/>
    </row>
    <row r="68" spans="1:11" x14ac:dyDescent="0.2">
      <c r="A68" s="42"/>
      <c r="B68" s="577"/>
      <c r="C68" s="577">
        <v>232</v>
      </c>
      <c r="D68" s="577" t="s">
        <v>236</v>
      </c>
      <c r="E68" s="864"/>
      <c r="F68" s="1808"/>
    </row>
    <row r="69" spans="1:11" x14ac:dyDescent="0.2">
      <c r="A69" s="42"/>
      <c r="B69" s="3">
        <v>224</v>
      </c>
      <c r="C69" s="3646" t="s">
        <v>237</v>
      </c>
      <c r="D69" s="3646"/>
      <c r="E69" s="582"/>
    </row>
    <row r="70" spans="1:11" s="289" customFormat="1" ht="75.75" customHeight="1" x14ac:dyDescent="0.2">
      <c r="A70" s="42"/>
      <c r="B70" s="5"/>
      <c r="C70" s="6">
        <v>242</v>
      </c>
      <c r="D70" s="576" t="s">
        <v>684</v>
      </c>
      <c r="E70" s="594" t="s">
        <v>9353</v>
      </c>
      <c r="F70" s="2392"/>
      <c r="G70" s="307"/>
      <c r="H70" s="307"/>
      <c r="I70" s="307"/>
      <c r="J70" s="307"/>
      <c r="K70" s="307"/>
    </row>
    <row r="71" spans="1:11" s="358" customFormat="1" ht="36" x14ac:dyDescent="0.2">
      <c r="A71" s="987"/>
      <c r="B71" s="5"/>
      <c r="C71" s="1067">
        <v>282</v>
      </c>
      <c r="D71" s="1058" t="s">
        <v>5318</v>
      </c>
      <c r="E71" s="742"/>
    </row>
    <row r="72" spans="1:11" s="358" customFormat="1" ht="24" customHeight="1" x14ac:dyDescent="0.2">
      <c r="A72" s="1067"/>
      <c r="B72" s="5"/>
      <c r="C72" s="1069">
        <v>288</v>
      </c>
      <c r="D72" s="52" t="s">
        <v>5461</v>
      </c>
      <c r="E72" s="742"/>
    </row>
    <row r="73" spans="1:11" x14ac:dyDescent="0.2">
      <c r="A73" s="42"/>
      <c r="B73" s="3">
        <v>225</v>
      </c>
      <c r="C73" s="3646" t="s">
        <v>238</v>
      </c>
      <c r="D73" s="3646"/>
      <c r="E73" s="582"/>
    </row>
    <row r="74" spans="1:11" x14ac:dyDescent="0.2">
      <c r="A74" s="42"/>
      <c r="B74" s="5"/>
      <c r="C74" s="6">
        <v>234</v>
      </c>
      <c r="D74" s="576" t="s">
        <v>647</v>
      </c>
      <c r="E74" s="585"/>
    </row>
    <row r="75" spans="1:11" x14ac:dyDescent="0.2">
      <c r="A75" s="43"/>
      <c r="B75" s="3">
        <v>226</v>
      </c>
      <c r="C75" s="3646" t="s">
        <v>239</v>
      </c>
      <c r="D75" s="3672"/>
      <c r="E75" s="582"/>
    </row>
    <row r="76" spans="1:11" x14ac:dyDescent="0.2">
      <c r="A76" s="43"/>
      <c r="B76" s="5"/>
      <c r="C76" s="6">
        <v>235</v>
      </c>
      <c r="D76" s="92" t="s">
        <v>240</v>
      </c>
      <c r="E76" s="585"/>
    </row>
    <row r="77" spans="1:11" x14ac:dyDescent="0.2">
      <c r="A77" s="42"/>
      <c r="B77" s="5"/>
      <c r="C77" s="6">
        <v>236</v>
      </c>
      <c r="D77" s="577" t="s">
        <v>241</v>
      </c>
      <c r="E77" s="585"/>
    </row>
    <row r="78" spans="1:11" x14ac:dyDescent="0.2">
      <c r="A78" s="43"/>
      <c r="B78" s="3">
        <v>227</v>
      </c>
      <c r="C78" s="574" t="s">
        <v>242</v>
      </c>
      <c r="D78" s="575"/>
      <c r="E78" s="586"/>
    </row>
    <row r="79" spans="1:11" ht="64.5" customHeight="1" x14ac:dyDescent="0.2">
      <c r="A79" s="42"/>
      <c r="B79" s="577"/>
      <c r="C79" s="577">
        <v>237</v>
      </c>
      <c r="D79" s="577" t="s">
        <v>648</v>
      </c>
      <c r="E79" s="594" t="s">
        <v>9376</v>
      </c>
      <c r="F79" s="2394"/>
      <c r="G79" s="289"/>
    </row>
    <row r="80" spans="1:11" s="289" customFormat="1" x14ac:dyDescent="0.2">
      <c r="A80" s="42"/>
      <c r="B80" s="576"/>
      <c r="C80" s="576">
        <v>240</v>
      </c>
      <c r="D80" s="576" t="s">
        <v>246</v>
      </c>
      <c r="E80" s="585"/>
    </row>
    <row r="81" spans="1:7" x14ac:dyDescent="0.2">
      <c r="A81" s="42"/>
      <c r="B81" s="577"/>
      <c r="C81" s="577">
        <v>259</v>
      </c>
      <c r="D81" s="576" t="s">
        <v>337</v>
      </c>
      <c r="E81" s="585"/>
    </row>
    <row r="82" spans="1:7" x14ac:dyDescent="0.2">
      <c r="A82" s="43"/>
      <c r="B82" s="3">
        <v>228</v>
      </c>
      <c r="C82" s="574" t="s">
        <v>243</v>
      </c>
      <c r="D82" s="575"/>
      <c r="E82" s="586"/>
    </row>
    <row r="83" spans="1:7" x14ac:dyDescent="0.2">
      <c r="A83" s="42"/>
      <c r="B83" s="5"/>
      <c r="C83" s="6">
        <v>238</v>
      </c>
      <c r="D83" s="576" t="s">
        <v>649</v>
      </c>
      <c r="E83" s="585"/>
    </row>
    <row r="84" spans="1:7" ht="24" x14ac:dyDescent="0.2">
      <c r="A84" s="43"/>
      <c r="B84" s="577"/>
      <c r="C84" s="577">
        <v>202</v>
      </c>
      <c r="D84" s="576" t="s">
        <v>650</v>
      </c>
      <c r="E84" s="585"/>
    </row>
    <row r="85" spans="1:7" x14ac:dyDescent="0.2">
      <c r="A85" s="43"/>
      <c r="B85" s="3">
        <v>229</v>
      </c>
      <c r="C85" s="574" t="s">
        <v>245</v>
      </c>
      <c r="D85" s="575"/>
      <c r="E85" s="586"/>
    </row>
    <row r="86" spans="1:7" x14ac:dyDescent="0.2">
      <c r="A86" s="42"/>
      <c r="B86" s="577"/>
      <c r="C86" s="577">
        <v>239</v>
      </c>
      <c r="D86" s="2529" t="s">
        <v>7919</v>
      </c>
      <c r="E86" s="585"/>
    </row>
    <row r="87" spans="1:7" x14ac:dyDescent="0.2">
      <c r="A87" s="43"/>
      <c r="B87" s="3">
        <v>230</v>
      </c>
      <c r="C87" s="3646" t="s">
        <v>247</v>
      </c>
      <c r="D87" s="3672"/>
      <c r="E87" s="582"/>
    </row>
    <row r="88" spans="1:7" x14ac:dyDescent="0.2">
      <c r="A88" s="42"/>
      <c r="B88" s="577"/>
      <c r="C88" s="577">
        <v>241</v>
      </c>
      <c r="D88" s="577" t="s">
        <v>125</v>
      </c>
      <c r="E88" s="3402">
        <v>12071</v>
      </c>
    </row>
    <row r="89" spans="1:7" x14ac:dyDescent="0.2">
      <c r="A89" s="43"/>
      <c r="B89" s="577"/>
      <c r="C89" s="577">
        <v>243</v>
      </c>
      <c r="D89" s="577" t="s">
        <v>248</v>
      </c>
      <c r="E89" s="585"/>
    </row>
    <row r="90" spans="1:7" s="289" customFormat="1" x14ac:dyDescent="0.2">
      <c r="A90" s="42"/>
      <c r="B90" s="576"/>
      <c r="C90" s="576">
        <v>269</v>
      </c>
      <c r="D90" s="53" t="s">
        <v>2151</v>
      </c>
      <c r="E90" s="585"/>
    </row>
    <row r="91" spans="1:7" s="304" customFormat="1" ht="12" x14ac:dyDescent="0.2">
      <c r="A91" s="13"/>
      <c r="B91" s="988"/>
      <c r="C91" s="1011">
        <v>283</v>
      </c>
      <c r="D91" s="92" t="s">
        <v>5293</v>
      </c>
      <c r="E91" s="1001"/>
    </row>
    <row r="92" spans="1:7" x14ac:dyDescent="0.2">
      <c r="A92" s="43"/>
      <c r="B92" s="3">
        <v>231</v>
      </c>
      <c r="C92" s="574" t="s">
        <v>249</v>
      </c>
      <c r="D92" s="575"/>
      <c r="E92" s="586"/>
    </row>
    <row r="93" spans="1:7" s="289" customFormat="1" x14ac:dyDescent="0.2">
      <c r="A93" s="42"/>
      <c r="B93" s="5"/>
      <c r="C93" s="6">
        <v>211</v>
      </c>
      <c r="D93" s="576" t="s">
        <v>203</v>
      </c>
      <c r="E93" s="585"/>
    </row>
    <row r="94" spans="1:7" x14ac:dyDescent="0.2">
      <c r="A94" s="43"/>
      <c r="B94" s="577"/>
      <c r="C94" s="577">
        <v>244</v>
      </c>
      <c r="D94" s="577" t="s">
        <v>250</v>
      </c>
      <c r="E94" s="371"/>
    </row>
    <row r="95" spans="1:7" x14ac:dyDescent="0.2">
      <c r="A95" s="43"/>
      <c r="B95" s="577"/>
      <c r="C95" s="577">
        <v>245</v>
      </c>
      <c r="D95" s="577" t="s">
        <v>251</v>
      </c>
      <c r="E95" s="371"/>
    </row>
    <row r="96" spans="1:7" x14ac:dyDescent="0.2">
      <c r="A96" s="42"/>
      <c r="B96" s="577"/>
      <c r="C96" s="577">
        <v>246</v>
      </c>
      <c r="D96" s="577" t="s">
        <v>252</v>
      </c>
      <c r="E96" s="594" t="s">
        <v>9377</v>
      </c>
      <c r="F96" s="289"/>
      <c r="G96" s="289"/>
    </row>
    <row r="97" spans="1:5" x14ac:dyDescent="0.2">
      <c r="A97" s="42"/>
      <c r="B97" s="577"/>
      <c r="C97" s="577">
        <v>247</v>
      </c>
      <c r="D97" s="577" t="s">
        <v>253</v>
      </c>
      <c r="E97" s="594">
        <v>34602</v>
      </c>
    </row>
    <row r="98" spans="1:5" x14ac:dyDescent="0.2">
      <c r="A98" s="42"/>
      <c r="B98" s="577"/>
      <c r="C98" s="577">
        <v>248</v>
      </c>
      <c r="D98" s="576" t="s">
        <v>254</v>
      </c>
      <c r="E98" s="585"/>
    </row>
    <row r="99" spans="1:5" x14ac:dyDescent="0.2">
      <c r="A99" s="43"/>
      <c r="B99" s="3">
        <v>232</v>
      </c>
      <c r="C99" s="574" t="s">
        <v>261</v>
      </c>
      <c r="D99" s="575"/>
      <c r="E99" s="586"/>
    </row>
    <row r="100" spans="1:5" x14ac:dyDescent="0.2">
      <c r="A100" s="42"/>
      <c r="B100" s="5"/>
      <c r="C100" s="6">
        <v>249</v>
      </c>
      <c r="D100" s="576" t="s">
        <v>651</v>
      </c>
      <c r="E100" s="864"/>
    </row>
    <row r="101" spans="1:5" x14ac:dyDescent="0.2">
      <c r="A101" s="43"/>
      <c r="B101" s="3">
        <v>233</v>
      </c>
      <c r="C101" s="574" t="s">
        <v>262</v>
      </c>
      <c r="D101" s="575"/>
      <c r="E101" s="586"/>
    </row>
    <row r="102" spans="1:5" x14ac:dyDescent="0.2">
      <c r="A102" s="42"/>
      <c r="B102" s="5"/>
      <c r="C102" s="6">
        <v>250</v>
      </c>
      <c r="D102" s="92" t="s">
        <v>263</v>
      </c>
      <c r="E102" s="585"/>
    </row>
    <row r="103" spans="1:5" x14ac:dyDescent="0.2">
      <c r="A103" s="43"/>
      <c r="B103" s="3">
        <v>234</v>
      </c>
      <c r="C103" s="574" t="s">
        <v>264</v>
      </c>
      <c r="D103" s="575"/>
      <c r="E103" s="586"/>
    </row>
    <row r="104" spans="1:5" x14ac:dyDescent="0.2">
      <c r="A104" s="42"/>
      <c r="B104" s="577"/>
      <c r="C104" s="577">
        <v>251</v>
      </c>
      <c r="D104" s="576" t="s">
        <v>652</v>
      </c>
      <c r="E104" s="594">
        <v>16325</v>
      </c>
    </row>
    <row r="105" spans="1:5" ht="24" x14ac:dyDescent="0.2">
      <c r="A105" s="43"/>
      <c r="B105" s="577"/>
      <c r="C105" s="577">
        <v>202</v>
      </c>
      <c r="D105" s="576" t="s">
        <v>650</v>
      </c>
      <c r="E105" s="585"/>
    </row>
    <row r="106" spans="1:5" x14ac:dyDescent="0.2">
      <c r="A106" s="43"/>
      <c r="B106" s="3">
        <v>235</v>
      </c>
      <c r="C106" s="574" t="s">
        <v>265</v>
      </c>
      <c r="D106" s="575"/>
      <c r="E106" s="586"/>
    </row>
    <row r="107" spans="1:5" x14ac:dyDescent="0.2">
      <c r="A107" s="42"/>
      <c r="B107" s="5"/>
      <c r="C107" s="6">
        <v>252</v>
      </c>
      <c r="D107" s="576" t="s">
        <v>653</v>
      </c>
      <c r="E107" s="585"/>
    </row>
    <row r="108" spans="1:5" x14ac:dyDescent="0.2">
      <c r="A108" s="43"/>
      <c r="B108" s="3">
        <v>236</v>
      </c>
      <c r="C108" s="574" t="s">
        <v>266</v>
      </c>
      <c r="D108" s="575"/>
      <c r="E108" s="586"/>
    </row>
    <row r="109" spans="1:5" x14ac:dyDescent="0.2">
      <c r="A109" s="42"/>
      <c r="B109" s="5"/>
      <c r="C109" s="6">
        <v>253</v>
      </c>
      <c r="D109" s="92" t="s">
        <v>267</v>
      </c>
      <c r="E109" s="585"/>
    </row>
    <row r="110" spans="1:5" x14ac:dyDescent="0.2">
      <c r="A110" s="43"/>
      <c r="B110" s="3">
        <v>237</v>
      </c>
      <c r="C110" s="574" t="s">
        <v>268</v>
      </c>
      <c r="D110" s="575"/>
      <c r="E110" s="586"/>
    </row>
    <row r="111" spans="1:5" x14ac:dyDescent="0.2">
      <c r="A111" s="42"/>
      <c r="B111" s="5"/>
      <c r="C111" s="6">
        <v>254</v>
      </c>
      <c r="D111" s="576" t="s">
        <v>654</v>
      </c>
      <c r="E111" s="585"/>
    </row>
    <row r="112" spans="1:5" ht="24" x14ac:dyDescent="0.2">
      <c r="A112" s="43"/>
      <c r="B112" s="577"/>
      <c r="C112" s="577">
        <v>202</v>
      </c>
      <c r="D112" s="576" t="s">
        <v>640</v>
      </c>
      <c r="E112" s="585"/>
    </row>
    <row r="113" spans="1:6" x14ac:dyDescent="0.2">
      <c r="A113" s="43"/>
      <c r="B113" s="3">
        <v>238</v>
      </c>
      <c r="C113" s="574" t="s">
        <v>269</v>
      </c>
      <c r="D113" s="575"/>
      <c r="E113" s="586"/>
    </row>
    <row r="114" spans="1:6" x14ac:dyDescent="0.2">
      <c r="A114" s="42"/>
      <c r="B114" s="577"/>
      <c r="C114" s="577">
        <v>255</v>
      </c>
      <c r="D114" s="577" t="s">
        <v>270</v>
      </c>
      <c r="E114" s="594">
        <v>36128</v>
      </c>
      <c r="F114" s="289"/>
    </row>
    <row r="115" spans="1:6" x14ac:dyDescent="0.2">
      <c r="A115" s="42"/>
      <c r="B115" s="577"/>
      <c r="C115" s="577">
        <v>256</v>
      </c>
      <c r="D115" s="577" t="s">
        <v>271</v>
      </c>
      <c r="E115" s="585"/>
    </row>
    <row r="116" spans="1:6" x14ac:dyDescent="0.2">
      <c r="A116" s="42"/>
      <c r="B116" s="577"/>
      <c r="C116" s="576">
        <v>261</v>
      </c>
      <c r="D116" s="576" t="s">
        <v>272</v>
      </c>
      <c r="E116" s="585"/>
    </row>
    <row r="117" spans="1:6" x14ac:dyDescent="0.2">
      <c r="A117" s="42"/>
      <c r="B117" s="577"/>
      <c r="C117" s="576">
        <v>262</v>
      </c>
      <c r="D117" s="576" t="s">
        <v>273</v>
      </c>
      <c r="E117" s="585"/>
    </row>
    <row r="118" spans="1:6" x14ac:dyDescent="0.2">
      <c r="A118" s="42"/>
      <c r="B118" s="577"/>
      <c r="C118" s="576">
        <v>277</v>
      </c>
      <c r="D118" s="576" t="s">
        <v>4481</v>
      </c>
      <c r="E118" s="585"/>
    </row>
    <row r="119" spans="1:6" s="108" customFormat="1" ht="12.75" customHeight="1" x14ac:dyDescent="0.2">
      <c r="A119" s="117"/>
      <c r="B119" s="577"/>
      <c r="C119" s="576">
        <v>271</v>
      </c>
      <c r="D119" s="53" t="s">
        <v>3731</v>
      </c>
      <c r="E119" s="585"/>
    </row>
    <row r="120" spans="1:6" s="108" customFormat="1" ht="13.5" customHeight="1" x14ac:dyDescent="0.2">
      <c r="A120" s="117"/>
      <c r="B120" s="577"/>
      <c r="C120" s="576">
        <v>272</v>
      </c>
      <c r="D120" s="53" t="s">
        <v>3732</v>
      </c>
      <c r="E120" s="585"/>
    </row>
    <row r="121" spans="1:6" s="108" customFormat="1" ht="14.25" customHeight="1" x14ac:dyDescent="0.2">
      <c r="A121" s="117"/>
      <c r="B121" s="577"/>
      <c r="C121" s="576">
        <v>273</v>
      </c>
      <c r="D121" s="53" t="s">
        <v>3733</v>
      </c>
      <c r="E121" s="585"/>
    </row>
    <row r="122" spans="1:6" s="108" customFormat="1" ht="11.25" customHeight="1" x14ac:dyDescent="0.2">
      <c r="A122" s="117"/>
      <c r="B122" s="577"/>
      <c r="C122" s="576">
        <v>274</v>
      </c>
      <c r="D122" s="1011" t="s">
        <v>5321</v>
      </c>
      <c r="E122" s="585"/>
    </row>
    <row r="123" spans="1:6" s="108" customFormat="1" ht="13.5" customHeight="1" x14ac:dyDescent="0.2">
      <c r="A123" s="117"/>
      <c r="B123" s="577"/>
      <c r="C123" s="576">
        <v>275</v>
      </c>
      <c r="D123" s="53" t="s">
        <v>3734</v>
      </c>
      <c r="E123" s="585"/>
    </row>
    <row r="124" spans="1:6" s="108" customFormat="1" ht="13.5" customHeight="1" x14ac:dyDescent="0.2">
      <c r="A124" s="117"/>
      <c r="B124" s="577"/>
      <c r="C124" s="576">
        <v>280</v>
      </c>
      <c r="D124" s="576" t="s">
        <v>4709</v>
      </c>
      <c r="E124" s="585"/>
    </row>
    <row r="125" spans="1:6" s="108" customFormat="1" ht="13.5" customHeight="1" x14ac:dyDescent="0.2">
      <c r="A125" s="117"/>
      <c r="B125" s="577"/>
      <c r="C125" s="576">
        <v>281</v>
      </c>
      <c r="D125" s="576" t="s">
        <v>4710</v>
      </c>
      <c r="E125" s="585"/>
    </row>
    <row r="126" spans="1:6" x14ac:dyDescent="0.2">
      <c r="A126" s="43"/>
      <c r="B126" s="3">
        <v>239</v>
      </c>
      <c r="C126" s="3646" t="s">
        <v>274</v>
      </c>
      <c r="D126" s="3672"/>
      <c r="E126" s="582"/>
    </row>
    <row r="127" spans="1:6" x14ac:dyDescent="0.2">
      <c r="A127" s="42"/>
      <c r="B127" s="5"/>
      <c r="C127" s="12">
        <v>257</v>
      </c>
      <c r="D127" s="576" t="s">
        <v>655</v>
      </c>
      <c r="E127" s="594" t="s">
        <v>7803</v>
      </c>
    </row>
    <row r="128" spans="1:6" x14ac:dyDescent="0.2">
      <c r="A128" s="42"/>
      <c r="B128" s="690">
        <v>241</v>
      </c>
      <c r="C128" s="3685" t="s">
        <v>4528</v>
      </c>
      <c r="D128" s="3685"/>
      <c r="E128" s="582"/>
    </row>
    <row r="129" spans="1:6" s="289" customFormat="1" x14ac:dyDescent="0.2">
      <c r="A129" s="42"/>
      <c r="B129" s="5"/>
      <c r="C129" s="576">
        <v>279</v>
      </c>
      <c r="D129" s="576" t="s">
        <v>4529</v>
      </c>
      <c r="E129" s="585"/>
    </row>
    <row r="130" spans="1:6" s="289" customFormat="1" x14ac:dyDescent="0.2">
      <c r="A130" s="42"/>
      <c r="B130" s="5"/>
      <c r="C130" s="3557">
        <v>291</v>
      </c>
      <c r="D130" s="3557" t="s">
        <v>9381</v>
      </c>
      <c r="E130" s="585"/>
      <c r="F130" s="356"/>
    </row>
    <row r="131" spans="1:6" x14ac:dyDescent="0.2">
      <c r="A131" s="42"/>
      <c r="B131" s="3">
        <v>242</v>
      </c>
      <c r="C131" s="574" t="s">
        <v>376</v>
      </c>
      <c r="D131" s="575"/>
      <c r="E131" s="582"/>
    </row>
    <row r="132" spans="1:6" s="289" customFormat="1" x14ac:dyDescent="0.2">
      <c r="A132" s="42"/>
      <c r="B132" s="5"/>
      <c r="C132" s="6">
        <v>233</v>
      </c>
      <c r="D132" s="576" t="s">
        <v>1706</v>
      </c>
      <c r="E132" s="585"/>
    </row>
    <row r="133" spans="1:6" x14ac:dyDescent="0.2">
      <c r="A133" s="42"/>
      <c r="B133" s="3">
        <v>243</v>
      </c>
      <c r="C133" s="574" t="s">
        <v>509</v>
      </c>
      <c r="D133" s="575"/>
      <c r="E133" s="582"/>
    </row>
    <row r="134" spans="1:6" s="289" customFormat="1" x14ac:dyDescent="0.2">
      <c r="A134" s="42"/>
      <c r="B134" s="5"/>
      <c r="C134" s="6">
        <v>266</v>
      </c>
      <c r="D134" s="92" t="s">
        <v>142</v>
      </c>
      <c r="E134" s="585"/>
    </row>
    <row r="135" spans="1:6" x14ac:dyDescent="0.2">
      <c r="A135" s="43"/>
      <c r="B135" s="3">
        <v>246</v>
      </c>
      <c r="C135" s="574" t="s">
        <v>276</v>
      </c>
      <c r="D135" s="575"/>
      <c r="E135" s="586"/>
    </row>
    <row r="136" spans="1:6" s="289" customFormat="1" x14ac:dyDescent="0.2">
      <c r="A136" s="42"/>
      <c r="B136" s="576"/>
      <c r="C136" s="576">
        <v>820</v>
      </c>
      <c r="D136" s="1011" t="s">
        <v>5322</v>
      </c>
      <c r="E136" s="585"/>
    </row>
    <row r="137" spans="1:6" s="289" customFormat="1" ht="24" x14ac:dyDescent="0.2">
      <c r="A137" s="42"/>
      <c r="B137" s="576"/>
      <c r="C137" s="576">
        <v>821</v>
      </c>
      <c r="D137" s="61" t="s">
        <v>2317</v>
      </c>
      <c r="E137" s="585"/>
    </row>
    <row r="138" spans="1:6" x14ac:dyDescent="0.2">
      <c r="A138" s="42"/>
      <c r="B138" s="5"/>
      <c r="C138" s="6">
        <v>260</v>
      </c>
      <c r="D138" s="3076" t="s">
        <v>188</v>
      </c>
      <c r="E138" s="590"/>
    </row>
    <row r="139" spans="1:6" x14ac:dyDescent="0.2">
      <c r="A139" s="42"/>
      <c r="B139" s="3">
        <v>249</v>
      </c>
      <c r="C139" s="574" t="s">
        <v>670</v>
      </c>
      <c r="D139" s="575"/>
      <c r="E139" s="586"/>
    </row>
    <row r="140" spans="1:6" s="289" customFormat="1" x14ac:dyDescent="0.2">
      <c r="A140" s="42"/>
      <c r="B140" s="5"/>
      <c r="C140" s="6">
        <v>216</v>
      </c>
      <c r="D140" s="576" t="s">
        <v>685</v>
      </c>
      <c r="E140" s="585"/>
    </row>
    <row r="141" spans="1:6" s="289" customFormat="1" x14ac:dyDescent="0.2">
      <c r="A141" s="42"/>
      <c r="B141" s="5"/>
      <c r="C141" s="6">
        <v>265</v>
      </c>
      <c r="D141" s="576" t="s">
        <v>686</v>
      </c>
      <c r="E141" s="585"/>
    </row>
    <row r="142" spans="1:6" s="289" customFormat="1" x14ac:dyDescent="0.2">
      <c r="A142" s="42"/>
      <c r="B142" s="5"/>
      <c r="C142" s="6">
        <v>217</v>
      </c>
      <c r="D142" s="576" t="s">
        <v>209</v>
      </c>
      <c r="E142" s="594" t="s">
        <v>9378</v>
      </c>
    </row>
    <row r="143" spans="1:6" s="289" customFormat="1" x14ac:dyDescent="0.2">
      <c r="A143" s="42"/>
      <c r="B143" s="5"/>
      <c r="C143" s="6">
        <v>218</v>
      </c>
      <c r="D143" s="576" t="s">
        <v>210</v>
      </c>
      <c r="E143" s="585"/>
    </row>
    <row r="144" spans="1:6" s="358" customFormat="1" ht="12.75" customHeight="1" x14ac:dyDescent="0.2">
      <c r="A144" s="987"/>
      <c r="B144" s="3">
        <v>250</v>
      </c>
      <c r="C144" s="1013" t="s">
        <v>5294</v>
      </c>
      <c r="D144" s="1014"/>
      <c r="E144" s="586"/>
    </row>
    <row r="145" spans="1:5" s="358" customFormat="1" ht="12.75" customHeight="1" x14ac:dyDescent="0.2">
      <c r="A145" s="987"/>
      <c r="B145" s="5"/>
      <c r="C145" s="1011">
        <v>284</v>
      </c>
      <c r="D145" s="92" t="s">
        <v>5286</v>
      </c>
      <c r="E145" s="742"/>
    </row>
    <row r="146" spans="1:5" s="358" customFormat="1" ht="12.75" customHeight="1" x14ac:dyDescent="0.2">
      <c r="A146" s="987"/>
      <c r="B146" s="3">
        <v>251</v>
      </c>
      <c r="C146" s="1013" t="s">
        <v>5295</v>
      </c>
      <c r="D146" s="1014"/>
      <c r="E146" s="586"/>
    </row>
    <row r="147" spans="1:5" s="358" customFormat="1" ht="12.75" customHeight="1" x14ac:dyDescent="0.2">
      <c r="A147" s="987"/>
      <c r="B147" s="5"/>
      <c r="C147" s="1011">
        <v>287</v>
      </c>
      <c r="D147" s="92" t="s">
        <v>5284</v>
      </c>
      <c r="E147" s="742"/>
    </row>
    <row r="148" spans="1:5" s="358" customFormat="1" ht="12.75" customHeight="1" x14ac:dyDescent="0.2">
      <c r="A148" s="987"/>
      <c r="B148" s="3">
        <v>252</v>
      </c>
      <c r="C148" s="1013" t="s">
        <v>5296</v>
      </c>
      <c r="D148" s="1014"/>
      <c r="E148" s="586"/>
    </row>
    <row r="149" spans="1:5" s="358" customFormat="1" ht="12.75" customHeight="1" x14ac:dyDescent="0.2">
      <c r="A149" s="987"/>
      <c r="B149" s="5"/>
      <c r="C149" s="1011">
        <v>285</v>
      </c>
      <c r="D149" s="92" t="s">
        <v>5288</v>
      </c>
      <c r="E149" s="742"/>
    </row>
    <row r="150" spans="1:5" s="358" customFormat="1" ht="12.75" customHeight="1" x14ac:dyDescent="0.2">
      <c r="A150" s="987"/>
      <c r="B150" s="3">
        <v>253</v>
      </c>
      <c r="C150" s="1013" t="s">
        <v>5297</v>
      </c>
      <c r="D150" s="1014"/>
      <c r="E150" s="586"/>
    </row>
    <row r="151" spans="1:5" s="358" customFormat="1" ht="12.75" customHeight="1" x14ac:dyDescent="0.2">
      <c r="A151" s="987"/>
      <c r="B151" s="5"/>
      <c r="C151" s="1011">
        <v>286</v>
      </c>
      <c r="D151" s="92" t="s">
        <v>5290</v>
      </c>
      <c r="E151" s="742"/>
    </row>
    <row r="152" spans="1:5" s="358" customFormat="1" ht="12.75" customHeight="1" x14ac:dyDescent="0.2">
      <c r="A152" s="719"/>
      <c r="B152" s="3">
        <v>254</v>
      </c>
      <c r="C152" s="2808" t="s">
        <v>8435</v>
      </c>
      <c r="D152" s="2809"/>
      <c r="E152" s="586"/>
    </row>
    <row r="153" spans="1:5" s="358" customFormat="1" ht="12.75" customHeight="1" x14ac:dyDescent="0.2">
      <c r="A153" s="719"/>
      <c r="B153" s="5"/>
      <c r="C153" s="2810">
        <v>289</v>
      </c>
      <c r="D153" s="92" t="s">
        <v>8436</v>
      </c>
      <c r="E153" s="2851"/>
    </row>
    <row r="154" spans="1:5" s="304" customFormat="1" ht="12.75" customHeight="1" x14ac:dyDescent="0.2">
      <c r="A154" s="2" t="s">
        <v>277</v>
      </c>
      <c r="B154" s="3714" t="s">
        <v>278</v>
      </c>
      <c r="C154" s="3714"/>
      <c r="D154" s="3714"/>
      <c r="E154" s="588"/>
    </row>
    <row r="155" spans="1:5" s="304" customFormat="1" ht="12" x14ac:dyDescent="0.2">
      <c r="A155" s="13"/>
      <c r="B155" s="3">
        <v>401</v>
      </c>
      <c r="C155" s="3638" t="s">
        <v>5323</v>
      </c>
      <c r="D155" s="3638"/>
      <c r="E155" s="3"/>
    </row>
    <row r="156" spans="1:5" s="304" customFormat="1" ht="12" x14ac:dyDescent="0.2">
      <c r="A156" s="13"/>
      <c r="B156" s="1119"/>
      <c r="C156" s="1119">
        <v>110</v>
      </c>
      <c r="D156" s="1119" t="s">
        <v>280</v>
      </c>
      <c r="E156" s="1119"/>
    </row>
    <row r="157" spans="1:5" s="304" customFormat="1" ht="12" x14ac:dyDescent="0.2">
      <c r="A157" s="13"/>
      <c r="B157" s="3">
        <v>402</v>
      </c>
      <c r="C157" s="3638" t="s">
        <v>5324</v>
      </c>
      <c r="D157" s="3638"/>
      <c r="E157" s="3"/>
    </row>
    <row r="158" spans="1:5" s="304" customFormat="1" ht="12" x14ac:dyDescent="0.2">
      <c r="A158" s="13"/>
      <c r="B158" s="1119"/>
      <c r="C158" s="1119">
        <v>111</v>
      </c>
      <c r="D158" s="1119" t="s">
        <v>282</v>
      </c>
      <c r="E158" s="1119"/>
    </row>
    <row r="159" spans="1:5" s="304" customFormat="1" ht="12" x14ac:dyDescent="0.2">
      <c r="A159" s="13"/>
      <c r="B159" s="3">
        <v>403</v>
      </c>
      <c r="C159" s="3638" t="s">
        <v>5325</v>
      </c>
      <c r="D159" s="3638"/>
      <c r="E159" s="3"/>
    </row>
    <row r="160" spans="1:5" s="304" customFormat="1" ht="12" x14ac:dyDescent="0.2">
      <c r="A160" s="13"/>
      <c r="B160" s="5"/>
      <c r="C160" s="6">
        <v>112</v>
      </c>
      <c r="D160" s="6" t="s">
        <v>283</v>
      </c>
      <c r="E160" s="5"/>
    </row>
    <row r="161" spans="1:5" s="304" customFormat="1" ht="12" x14ac:dyDescent="0.2">
      <c r="A161" s="13"/>
      <c r="B161" s="3">
        <v>404</v>
      </c>
      <c r="C161" s="3638" t="s">
        <v>5326</v>
      </c>
      <c r="D161" s="3638"/>
      <c r="E161" s="3"/>
    </row>
    <row r="162" spans="1:5" s="304" customFormat="1" ht="12.75" customHeight="1" x14ac:dyDescent="0.2">
      <c r="A162" s="13"/>
      <c r="B162" s="1119"/>
      <c r="C162" s="1119">
        <v>101</v>
      </c>
      <c r="D162" s="1119" t="s">
        <v>285</v>
      </c>
      <c r="E162" s="594">
        <v>47302</v>
      </c>
    </row>
    <row r="163" spans="1:5" s="304" customFormat="1" ht="12" x14ac:dyDescent="0.2">
      <c r="A163" s="13"/>
      <c r="B163" s="1119"/>
      <c r="C163" s="1119">
        <v>102</v>
      </c>
      <c r="D163" s="1119" t="s">
        <v>286</v>
      </c>
      <c r="E163" s="1119"/>
    </row>
    <row r="164" spans="1:5" s="304" customFormat="1" ht="12.75" customHeight="1" x14ac:dyDescent="0.2">
      <c r="A164" s="13"/>
      <c r="B164" s="1119"/>
      <c r="C164" s="1119">
        <v>103</v>
      </c>
      <c r="D164" s="1118" t="s">
        <v>287</v>
      </c>
      <c r="E164" s="1119"/>
    </row>
    <row r="165" spans="1:5" s="304" customFormat="1" ht="12" x14ac:dyDescent="0.2">
      <c r="A165" s="13"/>
      <c r="B165" s="1119"/>
      <c r="C165" s="1119">
        <v>104</v>
      </c>
      <c r="D165" s="1119" t="s">
        <v>288</v>
      </c>
      <c r="E165" s="1119"/>
    </row>
    <row r="166" spans="1:5" s="304" customFormat="1" ht="12.75" customHeight="1" x14ac:dyDescent="0.2">
      <c r="A166" s="13"/>
      <c r="B166" s="1119"/>
      <c r="C166" s="1119">
        <v>105</v>
      </c>
      <c r="D166" s="1119" t="s">
        <v>289</v>
      </c>
      <c r="E166" s="1119"/>
    </row>
    <row r="167" spans="1:5" s="304" customFormat="1" ht="12" x14ac:dyDescent="0.2">
      <c r="A167" s="13"/>
      <c r="B167" s="1119"/>
      <c r="C167" s="1119">
        <v>106</v>
      </c>
      <c r="D167" s="1119" t="s">
        <v>290</v>
      </c>
      <c r="E167" s="1119"/>
    </row>
    <row r="168" spans="1:5" s="304" customFormat="1" ht="12.75" customHeight="1" x14ac:dyDescent="0.2">
      <c r="A168" s="13"/>
      <c r="B168" s="1119"/>
      <c r="C168" s="1119">
        <v>107</v>
      </c>
      <c r="D168" s="1119" t="s">
        <v>291</v>
      </c>
      <c r="E168" s="1119"/>
    </row>
    <row r="169" spans="1:5" s="304" customFormat="1" ht="12" x14ac:dyDescent="0.2">
      <c r="A169" s="13"/>
      <c r="B169" s="1119"/>
      <c r="C169" s="1119">
        <v>108</v>
      </c>
      <c r="D169" s="1119" t="s">
        <v>292</v>
      </c>
      <c r="E169" s="1119"/>
    </row>
    <row r="170" spans="1:5" s="304" customFormat="1" ht="12.75" customHeight="1" x14ac:dyDescent="0.2">
      <c r="A170" s="13"/>
      <c r="B170" s="1119"/>
      <c r="C170" s="1119">
        <v>109</v>
      </c>
      <c r="D170" s="1118" t="s">
        <v>293</v>
      </c>
      <c r="E170" s="1119"/>
    </row>
    <row r="171" spans="1:5" s="304" customFormat="1" ht="24" x14ac:dyDescent="0.2">
      <c r="A171" s="13"/>
      <c r="B171" s="1119"/>
      <c r="C171" s="1118">
        <v>119</v>
      </c>
      <c r="D171" s="1118" t="s">
        <v>3720</v>
      </c>
      <c r="E171" s="1119"/>
    </row>
    <row r="172" spans="1:5" s="304" customFormat="1" ht="24" x14ac:dyDescent="0.2">
      <c r="A172" s="13"/>
      <c r="B172" s="1119"/>
      <c r="C172" s="1118">
        <v>120</v>
      </c>
      <c r="D172" s="1118" t="s">
        <v>3721</v>
      </c>
      <c r="E172" s="1119"/>
    </row>
    <row r="173" spans="1:5" s="304" customFormat="1" ht="12" x14ac:dyDescent="0.2">
      <c r="A173" s="13"/>
      <c r="B173" s="3">
        <v>405</v>
      </c>
      <c r="C173" s="3638" t="s">
        <v>5329</v>
      </c>
      <c r="D173" s="3638"/>
      <c r="E173" s="3"/>
    </row>
    <row r="174" spans="1:5" s="304" customFormat="1" ht="12.75" customHeight="1" x14ac:dyDescent="0.2">
      <c r="A174" s="13"/>
      <c r="B174" s="1119"/>
      <c r="C174" s="1119">
        <v>113</v>
      </c>
      <c r="D174" s="1119" t="s">
        <v>295</v>
      </c>
      <c r="E174" s="1119"/>
    </row>
    <row r="175" spans="1:5" s="304" customFormat="1" ht="25.5" customHeight="1" x14ac:dyDescent="0.2">
      <c r="A175" s="13"/>
      <c r="B175" s="3">
        <v>406</v>
      </c>
      <c r="C175" s="3638" t="s">
        <v>5330</v>
      </c>
      <c r="D175" s="3638"/>
      <c r="E175" s="3"/>
    </row>
    <row r="176" spans="1:5" s="304" customFormat="1" ht="12" x14ac:dyDescent="0.2">
      <c r="A176" s="13"/>
      <c r="B176" s="1119"/>
      <c r="C176" s="1118">
        <v>114</v>
      </c>
      <c r="D176" s="1118" t="s">
        <v>3724</v>
      </c>
      <c r="E176" s="1119"/>
    </row>
    <row r="177" spans="1:6" s="304" customFormat="1" ht="12" x14ac:dyDescent="0.2">
      <c r="A177" s="13"/>
      <c r="B177" s="3">
        <v>438</v>
      </c>
      <c r="C177" s="1117" t="s">
        <v>297</v>
      </c>
      <c r="D177" s="1117"/>
      <c r="E177" s="3"/>
    </row>
    <row r="178" spans="1:6" s="304" customFormat="1" ht="12" x14ac:dyDescent="0.2">
      <c r="A178" s="13"/>
      <c r="B178" s="1119"/>
      <c r="C178" s="1119">
        <v>115</v>
      </c>
      <c r="D178" s="1119" t="s">
        <v>298</v>
      </c>
      <c r="E178" s="1119"/>
    </row>
    <row r="179" spans="1:6" s="304" customFormat="1" ht="12" x14ac:dyDescent="0.2">
      <c r="A179" s="13"/>
      <c r="B179" s="3">
        <v>442</v>
      </c>
      <c r="C179" s="3638" t="s">
        <v>299</v>
      </c>
      <c r="D179" s="3638"/>
      <c r="E179" s="3"/>
    </row>
    <row r="180" spans="1:6" s="358" customFormat="1" ht="12.75" customHeight="1" x14ac:dyDescent="0.2">
      <c r="A180" s="13"/>
      <c r="B180" s="1119"/>
      <c r="C180" s="1119">
        <v>116</v>
      </c>
      <c r="D180" s="1119" t="s">
        <v>300</v>
      </c>
      <c r="E180" s="3450" t="s">
        <v>9380</v>
      </c>
    </row>
    <row r="181" spans="1:6" s="304" customFormat="1" ht="12.75" customHeight="1" x14ac:dyDescent="0.2">
      <c r="A181" s="13"/>
      <c r="B181" s="3">
        <v>446</v>
      </c>
      <c r="C181" s="3638" t="s">
        <v>301</v>
      </c>
      <c r="D181" s="3638"/>
      <c r="E181" s="3"/>
    </row>
    <row r="182" spans="1:6" s="304" customFormat="1" ht="12.75" customHeight="1" x14ac:dyDescent="0.2">
      <c r="A182" s="13"/>
      <c r="B182" s="1119"/>
      <c r="C182" s="1119">
        <v>125</v>
      </c>
      <c r="D182" s="2450" t="s">
        <v>7798</v>
      </c>
      <c r="E182" s="1119"/>
    </row>
    <row r="183" spans="1:6" s="304" customFormat="1" ht="12.75" customHeight="1" x14ac:dyDescent="0.2">
      <c r="A183" s="13"/>
      <c r="B183" s="1119"/>
      <c r="C183" s="1119">
        <v>160</v>
      </c>
      <c r="D183" s="39" t="s">
        <v>188</v>
      </c>
      <c r="E183" s="1119"/>
    </row>
    <row r="184" spans="1:6" s="304" customFormat="1" ht="12.75" customHeight="1" x14ac:dyDescent="0.2">
      <c r="A184" s="13"/>
      <c r="B184" s="3">
        <v>603</v>
      </c>
      <c r="C184" s="3638" t="s">
        <v>5298</v>
      </c>
      <c r="D184" s="3638"/>
      <c r="E184" s="3"/>
    </row>
    <row r="185" spans="1:6" s="304" customFormat="1" ht="12.75" customHeight="1" x14ac:dyDescent="0.2">
      <c r="A185" s="13"/>
      <c r="B185" s="999"/>
      <c r="C185" s="1119">
        <v>155</v>
      </c>
      <c r="D185" s="39" t="s">
        <v>5298</v>
      </c>
      <c r="E185" s="999"/>
    </row>
    <row r="186" spans="1:6" x14ac:dyDescent="0.2">
      <c r="A186" s="2489" t="s">
        <v>308</v>
      </c>
      <c r="B186" s="3634" t="s">
        <v>309</v>
      </c>
      <c r="C186" s="3634"/>
      <c r="D186" s="3634"/>
      <c r="E186" s="588"/>
    </row>
    <row r="187" spans="1:6" x14ac:dyDescent="0.2">
      <c r="A187" s="706"/>
      <c r="B187" s="2490">
        <v>505</v>
      </c>
      <c r="C187" s="3709" t="s">
        <v>1059</v>
      </c>
      <c r="D187" s="3709"/>
      <c r="E187" s="2488"/>
    </row>
    <row r="188" spans="1:6" x14ac:dyDescent="0.2">
      <c r="A188" s="705"/>
      <c r="B188" s="5"/>
      <c r="C188" s="2491">
        <v>701</v>
      </c>
      <c r="D188" s="2492" t="s">
        <v>1059</v>
      </c>
      <c r="E188" s="999"/>
    </row>
    <row r="189" spans="1:6" x14ac:dyDescent="0.2">
      <c r="A189" s="706"/>
      <c r="B189" s="3">
        <v>506</v>
      </c>
      <c r="C189" s="3636" t="s">
        <v>310</v>
      </c>
      <c r="D189" s="3637"/>
      <c r="E189" s="933"/>
    </row>
    <row r="190" spans="1:6" x14ac:dyDescent="0.2">
      <c r="A190" s="705"/>
      <c r="B190" s="5"/>
      <c r="C190" s="14" t="s">
        <v>311</v>
      </c>
      <c r="D190" s="934" t="s">
        <v>657</v>
      </c>
      <c r="E190" s="999"/>
      <c r="F190" s="1263"/>
    </row>
    <row r="191" spans="1:6" x14ac:dyDescent="0.2">
      <c r="A191" s="43"/>
      <c r="B191" s="3">
        <v>507</v>
      </c>
      <c r="C191" s="3636" t="s">
        <v>312</v>
      </c>
      <c r="D191" s="3636"/>
      <c r="E191" s="586"/>
    </row>
    <row r="192" spans="1:6" x14ac:dyDescent="0.2">
      <c r="A192" s="43"/>
      <c r="B192" s="577"/>
      <c r="C192" s="8" t="s">
        <v>313</v>
      </c>
      <c r="D192" s="576" t="s">
        <v>658</v>
      </c>
      <c r="E192" s="864"/>
    </row>
    <row r="193" spans="1:5" ht="12.75" customHeight="1" x14ac:dyDescent="0.2">
      <c r="A193" s="43"/>
      <c r="B193" s="3">
        <v>508</v>
      </c>
      <c r="C193" s="3636" t="s">
        <v>314</v>
      </c>
      <c r="D193" s="3636"/>
      <c r="E193" s="586"/>
    </row>
    <row r="194" spans="1:5" x14ac:dyDescent="0.2">
      <c r="A194" s="2493"/>
      <c r="B194" s="2494"/>
      <c r="C194" s="2493">
        <v>702</v>
      </c>
      <c r="D194" s="2495" t="s">
        <v>314</v>
      </c>
      <c r="E194" s="1001"/>
    </row>
    <row r="195" spans="1:5" ht="12.75" customHeight="1" x14ac:dyDescent="0.2">
      <c r="A195" s="43"/>
      <c r="B195" s="3">
        <v>509</v>
      </c>
      <c r="C195" s="3636" t="s">
        <v>315</v>
      </c>
      <c r="D195" s="3636"/>
      <c r="E195" s="586"/>
    </row>
    <row r="196" spans="1:5" x14ac:dyDescent="0.2">
      <c r="A196" s="2491"/>
      <c r="B196" s="2494"/>
      <c r="C196" s="2496" t="s">
        <v>316</v>
      </c>
      <c r="D196" s="2491" t="s">
        <v>315</v>
      </c>
      <c r="E196" s="1001"/>
    </row>
    <row r="197" spans="1:5" ht="12.75" customHeight="1" x14ac:dyDescent="0.2">
      <c r="A197" s="43"/>
      <c r="B197" s="3">
        <v>510</v>
      </c>
      <c r="C197" s="3636" t="s">
        <v>317</v>
      </c>
      <c r="D197" s="3636"/>
      <c r="E197" s="586"/>
    </row>
    <row r="198" spans="1:5" x14ac:dyDescent="0.2">
      <c r="A198" s="2491"/>
      <c r="B198" s="2493"/>
      <c r="C198" s="2494" t="s">
        <v>318</v>
      </c>
      <c r="D198" s="2493" t="s">
        <v>319</v>
      </c>
      <c r="E198" s="1001"/>
    </row>
    <row r="199" spans="1:5" ht="12.75" customHeight="1" x14ac:dyDescent="0.2">
      <c r="A199" s="43"/>
      <c r="B199" s="3">
        <v>511</v>
      </c>
      <c r="C199" s="3636" t="s">
        <v>320</v>
      </c>
      <c r="D199" s="3636"/>
      <c r="E199" s="586"/>
    </row>
    <row r="200" spans="1:5" x14ac:dyDescent="0.2">
      <c r="A200" s="2491"/>
      <c r="B200" s="2493"/>
      <c r="C200" s="2494" t="s">
        <v>321</v>
      </c>
      <c r="D200" s="2493" t="s">
        <v>322</v>
      </c>
      <c r="E200" s="1001"/>
    </row>
    <row r="201" spans="1:5" x14ac:dyDescent="0.2">
      <c r="A201" s="2491"/>
      <c r="B201" s="2493"/>
      <c r="C201" s="2494" t="s">
        <v>323</v>
      </c>
      <c r="D201" s="2493" t="s">
        <v>324</v>
      </c>
      <c r="E201" s="1001"/>
    </row>
    <row r="202" spans="1:5" x14ac:dyDescent="0.2">
      <c r="A202" s="2491"/>
      <c r="B202" s="2493"/>
      <c r="C202" s="2494" t="s">
        <v>2354</v>
      </c>
      <c r="D202" s="2493" t="s">
        <v>2355</v>
      </c>
      <c r="E202" s="1001"/>
    </row>
    <row r="203" spans="1:5" x14ac:dyDescent="0.2">
      <c r="A203" s="2491"/>
      <c r="B203" s="2493"/>
      <c r="C203" s="2498" t="s">
        <v>7848</v>
      </c>
      <c r="D203" s="1892" t="s">
        <v>7849</v>
      </c>
      <c r="E203" s="742"/>
    </row>
    <row r="204" spans="1:5" ht="12.75" customHeight="1" x14ac:dyDescent="0.2">
      <c r="A204" s="43"/>
      <c r="B204" s="3">
        <v>512</v>
      </c>
      <c r="C204" s="3636" t="s">
        <v>325</v>
      </c>
      <c r="D204" s="3636"/>
      <c r="E204" s="586"/>
    </row>
    <row r="205" spans="1:5" x14ac:dyDescent="0.2">
      <c r="A205" s="2491"/>
      <c r="B205" s="2493"/>
      <c r="C205" s="2494" t="s">
        <v>326</v>
      </c>
      <c r="D205" s="2493" t="s">
        <v>7852</v>
      </c>
      <c r="E205" s="1001"/>
    </row>
    <row r="206" spans="1:5" x14ac:dyDescent="0.2">
      <c r="A206" s="2491"/>
      <c r="B206" s="2493"/>
      <c r="C206" s="2494" t="s">
        <v>5013</v>
      </c>
      <c r="D206" s="2493" t="s">
        <v>5014</v>
      </c>
      <c r="E206" s="1001"/>
    </row>
    <row r="207" spans="1:5" ht="24" x14ac:dyDescent="0.2">
      <c r="A207" s="2491"/>
      <c r="B207" s="2493"/>
      <c r="C207" s="2494" t="s">
        <v>5015</v>
      </c>
      <c r="D207" s="2493" t="s">
        <v>5016</v>
      </c>
      <c r="E207" s="1001"/>
    </row>
    <row r="208" spans="1:5" ht="24" x14ac:dyDescent="0.2">
      <c r="A208" s="2491"/>
      <c r="B208" s="2493"/>
      <c r="C208" s="2494" t="s">
        <v>5017</v>
      </c>
      <c r="D208" s="2493" t="s">
        <v>5018</v>
      </c>
      <c r="E208" s="1001"/>
    </row>
    <row r="209" spans="1:5" ht="12.75" customHeight="1" x14ac:dyDescent="0.2">
      <c r="A209" s="43"/>
      <c r="B209" s="3">
        <v>513</v>
      </c>
      <c r="C209" s="3636" t="s">
        <v>329</v>
      </c>
      <c r="D209" s="3636"/>
      <c r="E209" s="586"/>
    </row>
    <row r="210" spans="1:5" x14ac:dyDescent="0.2">
      <c r="A210" s="2491"/>
      <c r="B210" s="2493"/>
      <c r="C210" s="2493">
        <v>150</v>
      </c>
      <c r="D210" s="2493" t="s">
        <v>330</v>
      </c>
      <c r="E210" s="1001"/>
    </row>
    <row r="211" spans="1:5" x14ac:dyDescent="0.2">
      <c r="A211" s="2491"/>
      <c r="B211" s="2493"/>
      <c r="C211" s="2493">
        <v>151</v>
      </c>
      <c r="D211" s="2493" t="s">
        <v>5331</v>
      </c>
      <c r="E211" s="1001"/>
    </row>
    <row r="212" spans="1:5" x14ac:dyDescent="0.2">
      <c r="A212" s="2491"/>
      <c r="B212" s="2493"/>
      <c r="C212" s="2493">
        <v>153</v>
      </c>
      <c r="D212" s="2493" t="s">
        <v>5332</v>
      </c>
      <c r="E212" s="1001"/>
    </row>
    <row r="213" spans="1:5" x14ac:dyDescent="0.2">
      <c r="A213" s="2491"/>
      <c r="B213" s="2493"/>
      <c r="C213" s="2493">
        <v>154</v>
      </c>
      <c r="D213" s="2493" t="s">
        <v>671</v>
      </c>
      <c r="E213" s="1001"/>
    </row>
    <row r="214" spans="1:5" x14ac:dyDescent="0.2">
      <c r="A214" s="43"/>
      <c r="B214" s="3">
        <v>541</v>
      </c>
      <c r="C214" s="3636" t="s">
        <v>331</v>
      </c>
      <c r="D214" s="3636"/>
      <c r="E214" s="586"/>
    </row>
    <row r="215" spans="1:5" x14ac:dyDescent="0.2">
      <c r="A215" s="2491"/>
      <c r="B215" s="2494"/>
      <c r="C215" s="2491">
        <v>704</v>
      </c>
      <c r="D215" s="2495" t="s">
        <v>660</v>
      </c>
      <c r="E215" s="1001"/>
    </row>
    <row r="216" spans="1:5" ht="12.75" customHeight="1" x14ac:dyDescent="0.2">
      <c r="A216" s="43"/>
      <c r="B216" s="3">
        <v>544</v>
      </c>
      <c r="C216" s="3636" t="s">
        <v>332</v>
      </c>
      <c r="D216" s="3636"/>
      <c r="E216" s="586"/>
    </row>
    <row r="217" spans="1:5" x14ac:dyDescent="0.2">
      <c r="A217" s="2491"/>
      <c r="B217" s="2493"/>
      <c r="C217" s="2494" t="s">
        <v>333</v>
      </c>
      <c r="D217" s="2493" t="s">
        <v>1143</v>
      </c>
      <c r="E217" s="1001"/>
    </row>
    <row r="218" spans="1:5" ht="12.75" customHeight="1" x14ac:dyDescent="0.2">
      <c r="A218" s="43"/>
      <c r="B218" s="3">
        <v>546</v>
      </c>
      <c r="C218" s="3636" t="s">
        <v>334</v>
      </c>
      <c r="D218" s="3636"/>
      <c r="E218" s="586"/>
    </row>
    <row r="219" spans="1:5" x14ac:dyDescent="0.2">
      <c r="A219" s="2491"/>
      <c r="B219" s="2493"/>
      <c r="C219" s="2493">
        <v>760</v>
      </c>
      <c r="D219" s="2495" t="s">
        <v>188</v>
      </c>
      <c r="E219" s="1001"/>
    </row>
    <row r="220" spans="1:5" ht="12.75" customHeight="1" x14ac:dyDescent="0.2">
      <c r="A220" s="43"/>
      <c r="B220" s="3">
        <v>547</v>
      </c>
      <c r="C220" s="3636" t="s">
        <v>5299</v>
      </c>
      <c r="D220" s="3636"/>
      <c r="E220" s="586"/>
    </row>
    <row r="221" spans="1:5" x14ac:dyDescent="0.2">
      <c r="A221" s="2491"/>
      <c r="B221" s="2493"/>
      <c r="C221" s="2494" t="s">
        <v>5300</v>
      </c>
      <c r="D221" s="2495" t="s">
        <v>5299</v>
      </c>
      <c r="E221" s="1001"/>
    </row>
    <row r="222" spans="1:5" ht="12.75" customHeight="1" x14ac:dyDescent="0.2">
      <c r="A222" s="43"/>
      <c r="B222" s="3">
        <v>548</v>
      </c>
      <c r="C222" s="3636" t="s">
        <v>5301</v>
      </c>
      <c r="D222" s="3636"/>
      <c r="E222" s="586"/>
    </row>
    <row r="223" spans="1:5" x14ac:dyDescent="0.2">
      <c r="A223" s="2491"/>
      <c r="B223" s="2493"/>
      <c r="C223" s="2494" t="s">
        <v>5302</v>
      </c>
      <c r="D223" s="2495" t="s">
        <v>5301</v>
      </c>
      <c r="E223" s="1001"/>
    </row>
    <row r="224" spans="1:5" ht="12.75" customHeight="1" x14ac:dyDescent="0.2">
      <c r="A224" s="43"/>
      <c r="B224" s="3">
        <v>549</v>
      </c>
      <c r="C224" s="3636" t="s">
        <v>328</v>
      </c>
      <c r="D224" s="3636"/>
      <c r="E224" s="586"/>
    </row>
    <row r="225" spans="1:6" x14ac:dyDescent="0.2">
      <c r="A225" s="2491"/>
      <c r="B225" s="2493"/>
      <c r="C225" s="2493" t="s">
        <v>327</v>
      </c>
      <c r="D225" s="2493" t="s">
        <v>328</v>
      </c>
      <c r="E225" s="1001"/>
    </row>
    <row r="226" spans="1:6" x14ac:dyDescent="0.2">
      <c r="A226" s="2491"/>
      <c r="B226" s="2493"/>
      <c r="C226" s="2493" t="s">
        <v>4602</v>
      </c>
      <c r="D226" s="2493" t="s">
        <v>7853</v>
      </c>
      <c r="E226" s="1001"/>
    </row>
    <row r="227" spans="1:6" ht="12.75" customHeight="1" x14ac:dyDescent="0.2">
      <c r="A227" s="43"/>
      <c r="B227" s="3">
        <v>550</v>
      </c>
      <c r="C227" s="3636" t="s">
        <v>5303</v>
      </c>
      <c r="D227" s="3636"/>
      <c r="E227" s="586"/>
    </row>
    <row r="228" spans="1:6" x14ac:dyDescent="0.2">
      <c r="A228" s="2491"/>
      <c r="B228" s="2493"/>
      <c r="C228" s="2494" t="s">
        <v>5304</v>
      </c>
      <c r="D228" s="2495" t="s">
        <v>5303</v>
      </c>
      <c r="E228" s="1001"/>
    </row>
    <row r="229" spans="1:6" ht="12.75" customHeight="1" x14ac:dyDescent="0.2">
      <c r="A229" s="43"/>
      <c r="B229" s="3">
        <v>551</v>
      </c>
      <c r="C229" s="3636" t="s">
        <v>5305</v>
      </c>
      <c r="D229" s="3636"/>
      <c r="E229" s="586"/>
    </row>
    <row r="230" spans="1:6" x14ac:dyDescent="0.2">
      <c r="A230" s="2491"/>
      <c r="B230" s="2493"/>
      <c r="C230" s="2494" t="s">
        <v>5306</v>
      </c>
      <c r="D230" s="2495" t="s">
        <v>5305</v>
      </c>
      <c r="E230" s="1001"/>
    </row>
    <row r="231" spans="1:6" ht="12.75" customHeight="1" x14ac:dyDescent="0.2">
      <c r="A231" s="43"/>
      <c r="B231" s="3">
        <v>552</v>
      </c>
      <c r="C231" s="3636" t="s">
        <v>5307</v>
      </c>
      <c r="D231" s="3636"/>
      <c r="E231" s="586"/>
    </row>
    <row r="232" spans="1:6" x14ac:dyDescent="0.2">
      <c r="A232" s="2491"/>
      <c r="B232" s="2493"/>
      <c r="C232" s="2494" t="s">
        <v>258</v>
      </c>
      <c r="D232" s="2495" t="s">
        <v>5307</v>
      </c>
      <c r="E232" s="1001"/>
    </row>
    <row r="233" spans="1:6" ht="24" customHeight="1" x14ac:dyDescent="0.2">
      <c r="A233" s="2637" t="s">
        <v>396</v>
      </c>
      <c r="B233" s="3634" t="s">
        <v>397</v>
      </c>
      <c r="C233" s="3634"/>
      <c r="D233" s="3634"/>
      <c r="E233" s="588"/>
      <c r="F233" s="2299"/>
    </row>
    <row r="234" spans="1:6" ht="12.75" customHeight="1" x14ac:dyDescent="0.2">
      <c r="A234" s="706"/>
      <c r="B234" s="2490">
        <v>743</v>
      </c>
      <c r="C234" s="3709" t="s">
        <v>398</v>
      </c>
      <c r="D234" s="3709"/>
      <c r="E234" s="2622"/>
    </row>
    <row r="235" spans="1:6" x14ac:dyDescent="0.2">
      <c r="A235" s="705"/>
      <c r="B235" s="5"/>
      <c r="C235" s="2491">
        <v>608</v>
      </c>
      <c r="D235" s="2491" t="s">
        <v>7926</v>
      </c>
      <c r="E235" s="999"/>
    </row>
  </sheetData>
  <mergeCells count="47">
    <mergeCell ref="B233:D233"/>
    <mergeCell ref="C234:D234"/>
    <mergeCell ref="A1:E1"/>
    <mergeCell ref="B186:D186"/>
    <mergeCell ref="C8:D8"/>
    <mergeCell ref="C11:D11"/>
    <mergeCell ref="C13:D13"/>
    <mergeCell ref="C18:D18"/>
    <mergeCell ref="C21:D21"/>
    <mergeCell ref="C49:D49"/>
    <mergeCell ref="C128:D128"/>
    <mergeCell ref="B4:D4"/>
    <mergeCell ref="C5:D5"/>
    <mergeCell ref="B3:D3"/>
    <mergeCell ref="B154:D154"/>
    <mergeCell ref="C155:D155"/>
    <mergeCell ref="C157:D157"/>
    <mergeCell ref="C159:D159"/>
    <mergeCell ref="C189:D189"/>
    <mergeCell ref="C191:D191"/>
    <mergeCell ref="C69:D69"/>
    <mergeCell ref="C73:D73"/>
    <mergeCell ref="C75:D75"/>
    <mergeCell ref="C87:D87"/>
    <mergeCell ref="C126:D126"/>
    <mergeCell ref="C161:D161"/>
    <mergeCell ref="C173:D173"/>
    <mergeCell ref="C175:D175"/>
    <mergeCell ref="C179:D179"/>
    <mergeCell ref="C181:D181"/>
    <mergeCell ref="C184:D184"/>
    <mergeCell ref="C187:D187"/>
    <mergeCell ref="C193:D193"/>
    <mergeCell ref="C195:D195"/>
    <mergeCell ref="C197:D197"/>
    <mergeCell ref="C199:D199"/>
    <mergeCell ref="C204:D204"/>
    <mergeCell ref="C209:D209"/>
    <mergeCell ref="C214:D214"/>
    <mergeCell ref="C216:D216"/>
    <mergeCell ref="C218:D218"/>
    <mergeCell ref="C220:D220"/>
    <mergeCell ref="C222:D222"/>
    <mergeCell ref="C224:D224"/>
    <mergeCell ref="C227:D227"/>
    <mergeCell ref="C229:D229"/>
    <mergeCell ref="C231:D231"/>
  </mergeCells>
  <pageMargins left="0.7" right="0.7" top="0.75" bottom="0.75" header="0.3" footer="0.3"/>
  <pageSetup paperSize="9" scale="94"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525"/>
  <sheetViews>
    <sheetView workbookViewId="0">
      <pane xSplit="3" ySplit="7" topLeftCell="D480" activePane="bottomRight" state="frozen"/>
      <selection activeCell="C398" sqref="C398:D398"/>
      <selection pane="topRight" activeCell="C398" sqref="C398:D398"/>
      <selection pane="bottomLeft" activeCell="C398" sqref="C398:D398"/>
      <selection pane="bottomRight" activeCell="M495" sqref="M495"/>
    </sheetView>
  </sheetViews>
  <sheetFormatPr defaultColWidth="9.140625" defaultRowHeight="15" x14ac:dyDescent="0.25"/>
  <cols>
    <col min="1" max="1" width="7.7109375" style="746" customWidth="1"/>
    <col min="2" max="2" width="9.28515625" style="746" customWidth="1"/>
    <col min="3" max="3" width="4.140625" style="746" customWidth="1"/>
    <col min="4" max="4" width="4.28515625" style="746" customWidth="1"/>
    <col min="5" max="5" width="39.42578125" style="752" customWidth="1"/>
    <col min="6" max="6" width="11.7109375" style="746" customWidth="1"/>
    <col min="7" max="8" width="9.140625" style="746"/>
    <col min="9" max="10" width="12.5703125" style="746" customWidth="1"/>
    <col min="11" max="16384" width="9.140625" style="746"/>
  </cols>
  <sheetData>
    <row r="1" spans="1:11" customFormat="1" ht="18" x14ac:dyDescent="0.25">
      <c r="A1" s="25" t="s">
        <v>4582</v>
      </c>
      <c r="B1" s="25"/>
      <c r="E1" s="98"/>
    </row>
    <row r="2" spans="1:11" x14ac:dyDescent="0.25">
      <c r="A2" s="105"/>
      <c r="B2" s="105"/>
      <c r="C2" s="106"/>
      <c r="D2" s="106"/>
      <c r="E2" s="107"/>
      <c r="F2" s="428"/>
      <c r="G2" s="428"/>
      <c r="H2" s="428"/>
      <c r="I2" s="428"/>
      <c r="J2" s="428"/>
      <c r="K2" s="428"/>
    </row>
    <row r="3" spans="1:11" customFormat="1" ht="12" customHeight="1" x14ac:dyDescent="0.2">
      <c r="A3" s="673" t="s">
        <v>4100</v>
      </c>
      <c r="B3" s="661"/>
      <c r="C3" s="680" t="s">
        <v>840</v>
      </c>
      <c r="D3" s="631" t="s">
        <v>4583</v>
      </c>
      <c r="E3" s="661"/>
      <c r="F3" s="289"/>
      <c r="G3" s="289"/>
      <c r="H3" s="289"/>
      <c r="I3" s="289"/>
      <c r="J3" s="289"/>
      <c r="K3" s="289"/>
    </row>
    <row r="4" spans="1:11" customFormat="1" ht="12" customHeight="1" x14ac:dyDescent="0.2">
      <c r="A4" s="673"/>
      <c r="B4" s="661"/>
      <c r="C4" s="747" t="s">
        <v>234</v>
      </c>
      <c r="D4" s="631" t="s">
        <v>5198</v>
      </c>
      <c r="E4" s="661"/>
      <c r="F4" s="289"/>
      <c r="G4" s="289"/>
      <c r="H4" s="289"/>
      <c r="I4" s="289"/>
      <c r="J4" s="289"/>
      <c r="K4" s="289"/>
    </row>
    <row r="5" spans="1:11" x14ac:dyDescent="0.25">
      <c r="A5" s="105"/>
      <c r="B5" s="105"/>
      <c r="C5" s="106"/>
      <c r="D5" s="106"/>
      <c r="E5" s="107"/>
      <c r="F5" s="3715" t="s">
        <v>4584</v>
      </c>
      <c r="G5" s="3716"/>
      <c r="H5" s="3716"/>
      <c r="I5" s="3716"/>
      <c r="J5" s="3716"/>
      <c r="K5" s="3716"/>
    </row>
    <row r="6" spans="1:11" ht="47.25" customHeight="1" x14ac:dyDescent="0.25">
      <c r="A6" s="105"/>
      <c r="B6" s="105"/>
      <c r="C6" s="106"/>
      <c r="D6" s="106"/>
      <c r="E6" s="107"/>
      <c r="F6" s="720" t="s">
        <v>4585</v>
      </c>
      <c r="G6" s="720" t="s">
        <v>4586</v>
      </c>
      <c r="H6" s="720" t="s">
        <v>4587</v>
      </c>
      <c r="I6" s="720" t="s">
        <v>4588</v>
      </c>
      <c r="J6" s="720" t="s">
        <v>4589</v>
      </c>
      <c r="K6" s="720" t="s">
        <v>4590</v>
      </c>
    </row>
    <row r="7" spans="1:11" ht="48" customHeight="1" x14ac:dyDescent="0.25">
      <c r="A7" s="642" t="s">
        <v>352</v>
      </c>
      <c r="B7" s="643" t="s">
        <v>4591</v>
      </c>
      <c r="C7" s="644" t="s">
        <v>4051</v>
      </c>
      <c r="D7" s="645"/>
      <c r="E7" s="646"/>
      <c r="F7" s="429">
        <v>1</v>
      </c>
      <c r="G7" s="429">
        <v>2</v>
      </c>
      <c r="H7" s="429">
        <v>3</v>
      </c>
      <c r="I7" s="429">
        <v>4</v>
      </c>
      <c r="J7" s="429">
        <v>5</v>
      </c>
      <c r="K7" s="429">
        <v>9</v>
      </c>
    </row>
    <row r="8" spans="1:11" x14ac:dyDescent="0.25">
      <c r="A8" s="647" t="s">
        <v>88</v>
      </c>
      <c r="B8" s="647" t="s">
        <v>89</v>
      </c>
      <c r="C8" s="1"/>
      <c r="D8" s="1"/>
      <c r="E8" s="62"/>
      <c r="F8" s="310"/>
      <c r="G8" s="310"/>
      <c r="H8" s="310"/>
      <c r="I8" s="310"/>
      <c r="J8" s="310"/>
      <c r="K8" s="310"/>
    </row>
    <row r="9" spans="1:11" x14ac:dyDescent="0.25">
      <c r="A9" s="647" t="s">
        <v>88</v>
      </c>
      <c r="B9" s="647" t="s">
        <v>89</v>
      </c>
      <c r="C9" s="649">
        <v>101</v>
      </c>
      <c r="D9" s="574" t="s">
        <v>90</v>
      </c>
      <c r="E9" s="692"/>
      <c r="F9" s="399"/>
      <c r="G9" s="399"/>
      <c r="H9" s="399"/>
      <c r="I9" s="399"/>
      <c r="J9" s="399"/>
      <c r="K9" s="399"/>
    </row>
    <row r="10" spans="1:11" x14ac:dyDescent="0.25">
      <c r="A10" s="647" t="s">
        <v>88</v>
      </c>
      <c r="B10" s="647" t="s">
        <v>89</v>
      </c>
      <c r="C10" s="649">
        <v>101</v>
      </c>
      <c r="D10" s="6">
        <v>300</v>
      </c>
      <c r="E10" s="53" t="s">
        <v>423</v>
      </c>
      <c r="F10" s="748" t="s">
        <v>234</v>
      </c>
      <c r="G10" s="748" t="s">
        <v>234</v>
      </c>
      <c r="H10" s="748" t="s">
        <v>234</v>
      </c>
      <c r="I10" s="748" t="s">
        <v>234</v>
      </c>
      <c r="J10" s="748" t="s">
        <v>234</v>
      </c>
      <c r="K10" s="748" t="s">
        <v>234</v>
      </c>
    </row>
    <row r="11" spans="1:11" x14ac:dyDescent="0.25">
      <c r="A11" s="647" t="s">
        <v>88</v>
      </c>
      <c r="B11" s="647" t="s">
        <v>89</v>
      </c>
      <c r="C11" s="649">
        <v>101</v>
      </c>
      <c r="D11" s="6">
        <v>301</v>
      </c>
      <c r="E11" s="53" t="s">
        <v>424</v>
      </c>
      <c r="F11" s="749" t="s">
        <v>840</v>
      </c>
      <c r="G11" s="749" t="s">
        <v>840</v>
      </c>
      <c r="H11" s="749" t="s">
        <v>840</v>
      </c>
      <c r="I11" s="749"/>
      <c r="J11" s="749"/>
      <c r="K11" s="749" t="s">
        <v>840</v>
      </c>
    </row>
    <row r="12" spans="1:11" x14ac:dyDescent="0.25">
      <c r="A12" s="647" t="s">
        <v>88</v>
      </c>
      <c r="B12" s="647" t="s">
        <v>89</v>
      </c>
      <c r="C12" s="649">
        <v>101</v>
      </c>
      <c r="D12" s="745">
        <v>302</v>
      </c>
      <c r="E12" s="53" t="s">
        <v>781</v>
      </c>
      <c r="F12" s="748" t="s">
        <v>234</v>
      </c>
      <c r="G12" s="748" t="s">
        <v>234</v>
      </c>
      <c r="H12" s="748" t="s">
        <v>234</v>
      </c>
      <c r="I12" s="748" t="s">
        <v>234</v>
      </c>
      <c r="J12" s="748" t="s">
        <v>234</v>
      </c>
      <c r="K12" s="748" t="s">
        <v>234</v>
      </c>
    </row>
    <row r="13" spans="1:11" x14ac:dyDescent="0.25">
      <c r="A13" s="647" t="s">
        <v>88</v>
      </c>
      <c r="B13" s="647" t="s">
        <v>89</v>
      </c>
      <c r="C13" s="649">
        <v>101</v>
      </c>
      <c r="D13" s="6">
        <v>303</v>
      </c>
      <c r="E13" s="53" t="s">
        <v>780</v>
      </c>
      <c r="F13" s="748" t="s">
        <v>234</v>
      </c>
      <c r="G13" s="748" t="s">
        <v>234</v>
      </c>
      <c r="H13" s="748" t="s">
        <v>234</v>
      </c>
      <c r="I13" s="748" t="s">
        <v>234</v>
      </c>
      <c r="J13" s="748" t="s">
        <v>234</v>
      </c>
      <c r="K13" s="748" t="s">
        <v>234</v>
      </c>
    </row>
    <row r="14" spans="1:11" x14ac:dyDescent="0.25">
      <c r="A14" s="647" t="s">
        <v>88</v>
      </c>
      <c r="B14" s="647" t="s">
        <v>89</v>
      </c>
      <c r="C14" s="649">
        <v>102</v>
      </c>
      <c r="D14" s="48" t="s">
        <v>93</v>
      </c>
      <c r="E14" s="744"/>
      <c r="F14" s="721"/>
      <c r="G14" s="721"/>
      <c r="H14" s="721"/>
      <c r="I14" s="721"/>
      <c r="J14" s="721"/>
      <c r="K14" s="721"/>
    </row>
    <row r="15" spans="1:11" x14ac:dyDescent="0.25">
      <c r="A15" s="647" t="s">
        <v>88</v>
      </c>
      <c r="B15" s="647" t="s">
        <v>89</v>
      </c>
      <c r="C15" s="649">
        <v>102</v>
      </c>
      <c r="D15" s="6">
        <v>301</v>
      </c>
      <c r="E15" s="53" t="s">
        <v>424</v>
      </c>
      <c r="F15" s="749" t="s">
        <v>840</v>
      </c>
      <c r="G15" s="749" t="s">
        <v>840</v>
      </c>
      <c r="H15" s="749" t="s">
        <v>840</v>
      </c>
      <c r="I15" s="749"/>
      <c r="J15" s="749"/>
      <c r="K15" s="749" t="s">
        <v>840</v>
      </c>
    </row>
    <row r="16" spans="1:11" x14ac:dyDescent="0.25">
      <c r="A16" s="647" t="s">
        <v>88</v>
      </c>
      <c r="B16" s="647" t="s">
        <v>89</v>
      </c>
      <c r="C16" s="649">
        <v>103</v>
      </c>
      <c r="D16" s="48" t="s">
        <v>94</v>
      </c>
      <c r="E16" s="692"/>
      <c r="F16" s="721"/>
      <c r="G16" s="721"/>
      <c r="H16" s="721"/>
      <c r="I16" s="721"/>
      <c r="J16" s="721"/>
      <c r="K16" s="721"/>
    </row>
    <row r="17" spans="1:11" x14ac:dyDescent="0.25">
      <c r="A17" s="647" t="s">
        <v>88</v>
      </c>
      <c r="B17" s="647" t="s">
        <v>89</v>
      </c>
      <c r="C17" s="649">
        <v>103</v>
      </c>
      <c r="D17" s="6">
        <v>301</v>
      </c>
      <c r="E17" s="53" t="s">
        <v>424</v>
      </c>
      <c r="F17" s="749" t="s">
        <v>840</v>
      </c>
      <c r="G17" s="749" t="s">
        <v>840</v>
      </c>
      <c r="H17" s="749" t="s">
        <v>840</v>
      </c>
      <c r="I17" s="749"/>
      <c r="J17" s="749"/>
      <c r="K17" s="749" t="s">
        <v>840</v>
      </c>
    </row>
    <row r="18" spans="1:11" x14ac:dyDescent="0.25">
      <c r="A18" s="647" t="s">
        <v>88</v>
      </c>
      <c r="B18" s="647" t="s">
        <v>89</v>
      </c>
      <c r="C18" s="649">
        <v>104</v>
      </c>
      <c r="D18" s="48" t="s">
        <v>95</v>
      </c>
      <c r="E18" s="692"/>
      <c r="F18" s="721"/>
      <c r="G18" s="721"/>
      <c r="H18" s="721"/>
      <c r="I18" s="721"/>
      <c r="J18" s="721"/>
      <c r="K18" s="721"/>
    </row>
    <row r="19" spans="1:11" x14ac:dyDescent="0.25">
      <c r="A19" s="647" t="s">
        <v>88</v>
      </c>
      <c r="B19" s="647" t="s">
        <v>89</v>
      </c>
      <c r="C19" s="649">
        <v>104</v>
      </c>
      <c r="D19" s="6">
        <v>301</v>
      </c>
      <c r="E19" s="53" t="s">
        <v>424</v>
      </c>
      <c r="F19" s="749" t="s">
        <v>840</v>
      </c>
      <c r="G19" s="749" t="s">
        <v>840</v>
      </c>
      <c r="H19" s="749" t="s">
        <v>840</v>
      </c>
      <c r="I19" s="749"/>
      <c r="J19" s="749"/>
      <c r="K19" s="749" t="s">
        <v>840</v>
      </c>
    </row>
    <row r="20" spans="1:11" x14ac:dyDescent="0.25">
      <c r="A20" s="647" t="s">
        <v>88</v>
      </c>
      <c r="B20" s="647" t="s">
        <v>89</v>
      </c>
      <c r="C20" s="649">
        <v>104</v>
      </c>
      <c r="D20" s="745">
        <v>305</v>
      </c>
      <c r="E20" s="55" t="s">
        <v>96</v>
      </c>
      <c r="F20" s="748" t="s">
        <v>234</v>
      </c>
      <c r="G20" s="748" t="s">
        <v>234</v>
      </c>
      <c r="H20" s="748" t="s">
        <v>234</v>
      </c>
      <c r="I20" s="748" t="s">
        <v>234</v>
      </c>
      <c r="J20" s="748" t="s">
        <v>234</v>
      </c>
      <c r="K20" s="748" t="s">
        <v>234</v>
      </c>
    </row>
    <row r="21" spans="1:11" x14ac:dyDescent="0.25">
      <c r="A21" s="647" t="s">
        <v>88</v>
      </c>
      <c r="B21" s="647" t="s">
        <v>89</v>
      </c>
      <c r="C21" s="649">
        <v>104</v>
      </c>
      <c r="D21" s="745">
        <v>501</v>
      </c>
      <c r="E21" s="55" t="s">
        <v>135</v>
      </c>
      <c r="F21" s="748" t="s">
        <v>234</v>
      </c>
      <c r="G21" s="748" t="s">
        <v>234</v>
      </c>
      <c r="H21" s="748" t="s">
        <v>234</v>
      </c>
      <c r="I21" s="748" t="s">
        <v>234</v>
      </c>
      <c r="J21" s="748" t="s">
        <v>234</v>
      </c>
      <c r="K21" s="748" t="s">
        <v>234</v>
      </c>
    </row>
    <row r="22" spans="1:11" ht="24.75" x14ac:dyDescent="0.25">
      <c r="A22" s="647" t="s">
        <v>88</v>
      </c>
      <c r="B22" s="647" t="s">
        <v>89</v>
      </c>
      <c r="C22" s="649">
        <v>104</v>
      </c>
      <c r="D22" s="745">
        <v>502</v>
      </c>
      <c r="E22" s="55" t="s">
        <v>136</v>
      </c>
      <c r="F22" s="748" t="s">
        <v>234</v>
      </c>
      <c r="G22" s="748" t="s">
        <v>234</v>
      </c>
      <c r="H22" s="748" t="s">
        <v>234</v>
      </c>
      <c r="I22" s="748" t="s">
        <v>234</v>
      </c>
      <c r="J22" s="748" t="s">
        <v>234</v>
      </c>
      <c r="K22" s="748" t="s">
        <v>234</v>
      </c>
    </row>
    <row r="23" spans="1:11" x14ac:dyDescent="0.25">
      <c r="A23" s="647" t="s">
        <v>88</v>
      </c>
      <c r="B23" s="647" t="s">
        <v>89</v>
      </c>
      <c r="C23" s="649">
        <v>104</v>
      </c>
      <c r="D23" s="6">
        <v>504</v>
      </c>
      <c r="E23" s="53" t="s">
        <v>2087</v>
      </c>
      <c r="F23" s="748" t="s">
        <v>234</v>
      </c>
      <c r="G23" s="748" t="s">
        <v>234</v>
      </c>
      <c r="H23" s="748" t="s">
        <v>234</v>
      </c>
      <c r="I23" s="748" t="s">
        <v>234</v>
      </c>
      <c r="J23" s="748" t="s">
        <v>234</v>
      </c>
      <c r="K23" s="748" t="s">
        <v>234</v>
      </c>
    </row>
    <row r="24" spans="1:11" ht="24.75" x14ac:dyDescent="0.25">
      <c r="A24" s="647" t="s">
        <v>88</v>
      </c>
      <c r="B24" s="647" t="s">
        <v>89</v>
      </c>
      <c r="C24" s="649">
        <v>104</v>
      </c>
      <c r="D24" s="6">
        <v>505</v>
      </c>
      <c r="E24" s="53" t="s">
        <v>2088</v>
      </c>
      <c r="F24" s="748" t="s">
        <v>234</v>
      </c>
      <c r="G24" s="748" t="s">
        <v>234</v>
      </c>
      <c r="H24" s="748" t="s">
        <v>234</v>
      </c>
      <c r="I24" s="748" t="s">
        <v>234</v>
      </c>
      <c r="J24" s="748" t="s">
        <v>234</v>
      </c>
      <c r="K24" s="748" t="s">
        <v>234</v>
      </c>
    </row>
    <row r="25" spans="1:11" x14ac:dyDescent="0.25">
      <c r="A25" s="647" t="s">
        <v>88</v>
      </c>
      <c r="B25" s="647" t="s">
        <v>89</v>
      </c>
      <c r="C25" s="649">
        <v>105</v>
      </c>
      <c r="D25" s="48" t="s">
        <v>97</v>
      </c>
      <c r="E25" s="744"/>
      <c r="F25" s="721"/>
      <c r="G25" s="721"/>
      <c r="H25" s="721"/>
      <c r="I25" s="721"/>
      <c r="J25" s="721"/>
      <c r="K25" s="721"/>
    </row>
    <row r="26" spans="1:11" x14ac:dyDescent="0.25">
      <c r="A26" s="647" t="s">
        <v>88</v>
      </c>
      <c r="B26" s="647" t="s">
        <v>89</v>
      </c>
      <c r="C26" s="649">
        <v>105</v>
      </c>
      <c r="D26" s="6">
        <v>301</v>
      </c>
      <c r="E26" s="53" t="s">
        <v>424</v>
      </c>
      <c r="F26" s="749" t="s">
        <v>840</v>
      </c>
      <c r="G26" s="749" t="s">
        <v>840</v>
      </c>
      <c r="H26" s="749" t="s">
        <v>840</v>
      </c>
      <c r="I26" s="749"/>
      <c r="J26" s="749"/>
      <c r="K26" s="749" t="s">
        <v>840</v>
      </c>
    </row>
    <row r="27" spans="1:11" x14ac:dyDescent="0.25">
      <c r="A27" s="647" t="s">
        <v>88</v>
      </c>
      <c r="B27" s="647" t="s">
        <v>89</v>
      </c>
      <c r="C27" s="649">
        <v>106</v>
      </c>
      <c r="D27" s="48" t="s">
        <v>98</v>
      </c>
      <c r="E27" s="744"/>
      <c r="F27" s="721"/>
      <c r="G27" s="721"/>
      <c r="H27" s="721"/>
      <c r="I27" s="721"/>
      <c r="J27" s="721"/>
      <c r="K27" s="721"/>
    </row>
    <row r="28" spans="1:11" x14ac:dyDescent="0.25">
      <c r="A28" s="647" t="s">
        <v>88</v>
      </c>
      <c r="B28" s="647" t="s">
        <v>89</v>
      </c>
      <c r="C28" s="649">
        <v>106</v>
      </c>
      <c r="D28" s="6">
        <v>301</v>
      </c>
      <c r="E28" s="53" t="s">
        <v>424</v>
      </c>
      <c r="F28" s="749" t="s">
        <v>840</v>
      </c>
      <c r="G28" s="749" t="s">
        <v>840</v>
      </c>
      <c r="H28" s="749" t="s">
        <v>840</v>
      </c>
      <c r="I28" s="749"/>
      <c r="J28" s="749"/>
      <c r="K28" s="749" t="s">
        <v>840</v>
      </c>
    </row>
    <row r="29" spans="1:11" x14ac:dyDescent="0.25">
      <c r="A29" s="647" t="s">
        <v>88</v>
      </c>
      <c r="B29" s="647" t="s">
        <v>89</v>
      </c>
      <c r="C29" s="649">
        <v>106</v>
      </c>
      <c r="D29" s="745">
        <v>302</v>
      </c>
      <c r="E29" s="53" t="s">
        <v>781</v>
      </c>
      <c r="F29" s="748" t="s">
        <v>234</v>
      </c>
      <c r="G29" s="748" t="s">
        <v>234</v>
      </c>
      <c r="H29" s="748" t="s">
        <v>234</v>
      </c>
      <c r="I29" s="748" t="s">
        <v>234</v>
      </c>
      <c r="J29" s="748" t="s">
        <v>234</v>
      </c>
      <c r="K29" s="748" t="s">
        <v>234</v>
      </c>
    </row>
    <row r="30" spans="1:11" x14ac:dyDescent="0.25">
      <c r="A30" s="647" t="s">
        <v>88</v>
      </c>
      <c r="B30" s="647" t="s">
        <v>89</v>
      </c>
      <c r="C30" s="649">
        <v>106</v>
      </c>
      <c r="D30" s="6">
        <v>313</v>
      </c>
      <c r="E30" s="53" t="s">
        <v>2109</v>
      </c>
      <c r="F30" s="749" t="s">
        <v>234</v>
      </c>
      <c r="G30" s="749" t="s">
        <v>234</v>
      </c>
      <c r="H30" s="749" t="s">
        <v>234</v>
      </c>
      <c r="I30" s="749" t="s">
        <v>234</v>
      </c>
      <c r="J30" s="749" t="s">
        <v>234</v>
      </c>
      <c r="K30" s="749" t="s">
        <v>234</v>
      </c>
    </row>
    <row r="31" spans="1:11" x14ac:dyDescent="0.25">
      <c r="A31" s="647" t="s">
        <v>88</v>
      </c>
      <c r="B31" s="647" t="s">
        <v>89</v>
      </c>
      <c r="C31" s="649">
        <v>107</v>
      </c>
      <c r="D31" s="574" t="s">
        <v>99</v>
      </c>
      <c r="E31" s="692"/>
      <c r="F31" s="721"/>
      <c r="G31" s="721"/>
      <c r="H31" s="721"/>
      <c r="I31" s="721"/>
      <c r="J31" s="721"/>
      <c r="K31" s="721"/>
    </row>
    <row r="32" spans="1:11" x14ac:dyDescent="0.25">
      <c r="A32" s="647" t="s">
        <v>88</v>
      </c>
      <c r="B32" s="647" t="s">
        <v>89</v>
      </c>
      <c r="C32" s="649">
        <v>107</v>
      </c>
      <c r="D32" s="6">
        <v>301</v>
      </c>
      <c r="E32" s="53" t="s">
        <v>424</v>
      </c>
      <c r="F32" s="749" t="s">
        <v>840</v>
      </c>
      <c r="G32" s="749" t="s">
        <v>840</v>
      </c>
      <c r="H32" s="749" t="s">
        <v>840</v>
      </c>
      <c r="I32" s="749"/>
      <c r="J32" s="749"/>
      <c r="K32" s="749" t="s">
        <v>840</v>
      </c>
    </row>
    <row r="33" spans="1:12" x14ac:dyDescent="0.25">
      <c r="A33" s="647" t="s">
        <v>88</v>
      </c>
      <c r="B33" s="647" t="s">
        <v>89</v>
      </c>
      <c r="C33" s="649">
        <v>107</v>
      </c>
      <c r="D33" s="6">
        <v>303</v>
      </c>
      <c r="E33" s="53" t="s">
        <v>780</v>
      </c>
      <c r="F33" s="749" t="s">
        <v>234</v>
      </c>
      <c r="G33" s="749" t="s">
        <v>234</v>
      </c>
      <c r="H33" s="749" t="s">
        <v>234</v>
      </c>
      <c r="I33" s="749" t="s">
        <v>234</v>
      </c>
      <c r="J33" s="749" t="s">
        <v>234</v>
      </c>
      <c r="K33" s="749" t="s">
        <v>234</v>
      </c>
      <c r="L33" s="2449"/>
    </row>
    <row r="34" spans="1:12" x14ac:dyDescent="0.25">
      <c r="A34" s="647" t="s">
        <v>88</v>
      </c>
      <c r="B34" s="647" t="s">
        <v>89</v>
      </c>
      <c r="C34" s="649">
        <v>108</v>
      </c>
      <c r="D34" s="574" t="s">
        <v>100</v>
      </c>
      <c r="E34" s="692"/>
      <c r="F34" s="721"/>
      <c r="G34" s="721"/>
      <c r="H34" s="721"/>
      <c r="I34" s="721"/>
      <c r="J34" s="721"/>
      <c r="K34" s="721"/>
    </row>
    <row r="35" spans="1:12" x14ac:dyDescent="0.25">
      <c r="A35" s="647" t="s">
        <v>88</v>
      </c>
      <c r="B35" s="647" t="s">
        <v>89</v>
      </c>
      <c r="C35" s="649">
        <v>108</v>
      </c>
      <c r="D35" s="6">
        <v>301</v>
      </c>
      <c r="E35" s="53" t="s">
        <v>424</v>
      </c>
      <c r="F35" s="749" t="s">
        <v>840</v>
      </c>
      <c r="G35" s="749" t="s">
        <v>840</v>
      </c>
      <c r="H35" s="749" t="s">
        <v>840</v>
      </c>
      <c r="I35" s="749"/>
      <c r="J35" s="749"/>
      <c r="K35" s="749" t="s">
        <v>840</v>
      </c>
    </row>
    <row r="36" spans="1:12" x14ac:dyDescent="0.25">
      <c r="A36" s="647" t="s">
        <v>88</v>
      </c>
      <c r="B36" s="647" t="s">
        <v>89</v>
      </c>
      <c r="C36" s="649">
        <v>109</v>
      </c>
      <c r="D36" s="574" t="s">
        <v>101</v>
      </c>
      <c r="E36" s="744"/>
      <c r="F36" s="721"/>
      <c r="G36" s="721"/>
      <c r="H36" s="721"/>
      <c r="I36" s="721"/>
      <c r="J36" s="721"/>
      <c r="K36" s="721"/>
    </row>
    <row r="37" spans="1:12" x14ac:dyDescent="0.25">
      <c r="A37" s="647" t="s">
        <v>88</v>
      </c>
      <c r="B37" s="647" t="s">
        <v>89</v>
      </c>
      <c r="C37" s="649">
        <v>109</v>
      </c>
      <c r="D37" s="6">
        <v>301</v>
      </c>
      <c r="E37" s="53" t="s">
        <v>424</v>
      </c>
      <c r="F37" s="749" t="s">
        <v>840</v>
      </c>
      <c r="G37" s="749" t="s">
        <v>840</v>
      </c>
      <c r="H37" s="749" t="s">
        <v>840</v>
      </c>
      <c r="I37" s="749"/>
      <c r="J37" s="749"/>
      <c r="K37" s="749" t="s">
        <v>840</v>
      </c>
    </row>
    <row r="38" spans="1:12" x14ac:dyDescent="0.25">
      <c r="A38" s="647" t="s">
        <v>88</v>
      </c>
      <c r="B38" s="647" t="s">
        <v>89</v>
      </c>
      <c r="C38" s="649">
        <v>110</v>
      </c>
      <c r="D38" s="574" t="s">
        <v>102</v>
      </c>
      <c r="E38" s="692"/>
      <c r="F38" s="721"/>
      <c r="G38" s="721"/>
      <c r="H38" s="721"/>
      <c r="I38" s="721"/>
      <c r="J38" s="721"/>
      <c r="K38" s="721"/>
    </row>
    <row r="39" spans="1:12" x14ac:dyDescent="0.25">
      <c r="A39" s="647" t="s">
        <v>88</v>
      </c>
      <c r="B39" s="647" t="s">
        <v>89</v>
      </c>
      <c r="C39" s="649">
        <v>110</v>
      </c>
      <c r="D39" s="6">
        <v>301</v>
      </c>
      <c r="E39" s="53" t="s">
        <v>424</v>
      </c>
      <c r="F39" s="749" t="s">
        <v>840</v>
      </c>
      <c r="G39" s="749" t="s">
        <v>840</v>
      </c>
      <c r="H39" s="749" t="s">
        <v>840</v>
      </c>
      <c r="I39" s="749"/>
      <c r="J39" s="749"/>
      <c r="K39" s="749" t="s">
        <v>840</v>
      </c>
    </row>
    <row r="40" spans="1:12" x14ac:dyDescent="0.25">
      <c r="A40" s="647" t="s">
        <v>88</v>
      </c>
      <c r="B40" s="647" t="s">
        <v>89</v>
      </c>
      <c r="C40" s="649">
        <v>111</v>
      </c>
      <c r="D40" s="574" t="s">
        <v>103</v>
      </c>
      <c r="E40" s="692"/>
      <c r="F40" s="721"/>
      <c r="G40" s="721"/>
      <c r="H40" s="721"/>
      <c r="I40" s="721"/>
      <c r="J40" s="721"/>
      <c r="K40" s="721"/>
    </row>
    <row r="41" spans="1:12" x14ac:dyDescent="0.25">
      <c r="A41" s="647" t="s">
        <v>88</v>
      </c>
      <c r="B41" s="647" t="s">
        <v>89</v>
      </c>
      <c r="C41" s="649">
        <v>111</v>
      </c>
      <c r="D41" s="6">
        <v>301</v>
      </c>
      <c r="E41" s="53" t="s">
        <v>424</v>
      </c>
      <c r="F41" s="749" t="s">
        <v>840</v>
      </c>
      <c r="G41" s="749" t="s">
        <v>840</v>
      </c>
      <c r="H41" s="749" t="s">
        <v>840</v>
      </c>
      <c r="I41" s="749"/>
      <c r="J41" s="749"/>
      <c r="K41" s="749" t="s">
        <v>840</v>
      </c>
    </row>
    <row r="42" spans="1:12" x14ac:dyDescent="0.25">
      <c r="A42" s="647" t="s">
        <v>88</v>
      </c>
      <c r="B42" s="647" t="s">
        <v>89</v>
      </c>
      <c r="C42" s="649">
        <v>112</v>
      </c>
      <c r="D42" s="574" t="s">
        <v>104</v>
      </c>
      <c r="E42" s="692"/>
      <c r="F42" s="721"/>
      <c r="G42" s="721"/>
      <c r="H42" s="721"/>
      <c r="I42" s="721"/>
      <c r="J42" s="721"/>
      <c r="K42" s="721"/>
    </row>
    <row r="43" spans="1:12" x14ac:dyDescent="0.25">
      <c r="A43" s="647" t="s">
        <v>88</v>
      </c>
      <c r="B43" s="647" t="s">
        <v>89</v>
      </c>
      <c r="C43" s="649">
        <v>112</v>
      </c>
      <c r="D43" s="6">
        <v>301</v>
      </c>
      <c r="E43" s="53" t="s">
        <v>424</v>
      </c>
      <c r="F43" s="749" t="s">
        <v>840</v>
      </c>
      <c r="G43" s="749" t="s">
        <v>840</v>
      </c>
      <c r="H43" s="749" t="s">
        <v>840</v>
      </c>
      <c r="I43" s="749"/>
      <c r="J43" s="749"/>
      <c r="K43" s="749" t="s">
        <v>840</v>
      </c>
    </row>
    <row r="44" spans="1:12" x14ac:dyDescent="0.25">
      <c r="A44" s="647" t="s">
        <v>88</v>
      </c>
      <c r="B44" s="647" t="s">
        <v>89</v>
      </c>
      <c r="C44" s="649">
        <v>112</v>
      </c>
      <c r="D44" s="745">
        <v>302</v>
      </c>
      <c r="E44" s="53" t="s">
        <v>781</v>
      </c>
      <c r="F44" s="748" t="s">
        <v>234</v>
      </c>
      <c r="G44" s="748" t="s">
        <v>234</v>
      </c>
      <c r="H44" s="748" t="s">
        <v>234</v>
      </c>
      <c r="I44" s="748" t="s">
        <v>234</v>
      </c>
      <c r="J44" s="748" t="s">
        <v>234</v>
      </c>
      <c r="K44" s="748" t="s">
        <v>234</v>
      </c>
    </row>
    <row r="45" spans="1:12" x14ac:dyDescent="0.25">
      <c r="A45" s="647" t="s">
        <v>88</v>
      </c>
      <c r="B45" s="647" t="s">
        <v>89</v>
      </c>
      <c r="C45" s="649">
        <v>112</v>
      </c>
      <c r="D45" s="6">
        <v>303</v>
      </c>
      <c r="E45" s="53" t="s">
        <v>780</v>
      </c>
      <c r="F45" s="748" t="s">
        <v>234</v>
      </c>
      <c r="G45" s="748" t="s">
        <v>234</v>
      </c>
      <c r="H45" s="748" t="s">
        <v>234</v>
      </c>
      <c r="I45" s="748" t="s">
        <v>234</v>
      </c>
      <c r="J45" s="748" t="s">
        <v>234</v>
      </c>
      <c r="K45" s="748" t="s">
        <v>234</v>
      </c>
    </row>
    <row r="46" spans="1:12" x14ac:dyDescent="0.25">
      <c r="A46" s="647" t="s">
        <v>88</v>
      </c>
      <c r="B46" s="647" t="s">
        <v>89</v>
      </c>
      <c r="C46" s="649">
        <v>113</v>
      </c>
      <c r="D46" s="574" t="s">
        <v>105</v>
      </c>
      <c r="E46" s="692"/>
      <c r="F46" s="721"/>
      <c r="G46" s="721"/>
      <c r="H46" s="721"/>
      <c r="I46" s="721"/>
      <c r="J46" s="721"/>
      <c r="K46" s="721"/>
    </row>
    <row r="47" spans="1:12" x14ac:dyDescent="0.25">
      <c r="A47" s="647" t="s">
        <v>88</v>
      </c>
      <c r="B47" s="647" t="s">
        <v>89</v>
      </c>
      <c r="C47" s="649">
        <v>113</v>
      </c>
      <c r="D47" s="6">
        <v>301</v>
      </c>
      <c r="E47" s="53" t="s">
        <v>424</v>
      </c>
      <c r="F47" s="749" t="s">
        <v>840</v>
      </c>
      <c r="G47" s="749" t="s">
        <v>840</v>
      </c>
      <c r="H47" s="749" t="s">
        <v>840</v>
      </c>
      <c r="I47" s="749"/>
      <c r="J47" s="749"/>
      <c r="K47" s="749" t="s">
        <v>840</v>
      </c>
    </row>
    <row r="48" spans="1:12" x14ac:dyDescent="0.25">
      <c r="A48" s="647" t="s">
        <v>88</v>
      </c>
      <c r="B48" s="647" t="s">
        <v>89</v>
      </c>
      <c r="C48" s="649">
        <v>114</v>
      </c>
      <c r="D48" s="574" t="s">
        <v>106</v>
      </c>
      <c r="E48" s="692"/>
      <c r="F48" s="721"/>
      <c r="G48" s="721"/>
      <c r="H48" s="721"/>
      <c r="I48" s="721"/>
      <c r="J48" s="721"/>
      <c r="K48" s="721"/>
    </row>
    <row r="49" spans="1:11" x14ac:dyDescent="0.25">
      <c r="A49" s="647" t="s">
        <v>88</v>
      </c>
      <c r="B49" s="647" t="s">
        <v>89</v>
      </c>
      <c r="C49" s="649">
        <v>114</v>
      </c>
      <c r="D49" s="6">
        <v>301</v>
      </c>
      <c r="E49" s="53" t="s">
        <v>424</v>
      </c>
      <c r="F49" s="749" t="s">
        <v>840</v>
      </c>
      <c r="G49" s="749" t="s">
        <v>840</v>
      </c>
      <c r="H49" s="749" t="s">
        <v>840</v>
      </c>
      <c r="I49" s="749"/>
      <c r="J49" s="749"/>
      <c r="K49" s="749" t="s">
        <v>840</v>
      </c>
    </row>
    <row r="50" spans="1:11" x14ac:dyDescent="0.25">
      <c r="A50" s="647" t="s">
        <v>88</v>
      </c>
      <c r="B50" s="647" t="s">
        <v>89</v>
      </c>
      <c r="C50" s="649">
        <v>115</v>
      </c>
      <c r="D50" s="574" t="s">
        <v>107</v>
      </c>
      <c r="E50" s="692"/>
      <c r="F50" s="721"/>
      <c r="G50" s="721"/>
      <c r="H50" s="721"/>
      <c r="I50" s="721"/>
      <c r="J50" s="721"/>
      <c r="K50" s="721"/>
    </row>
    <row r="51" spans="1:11" x14ac:dyDescent="0.25">
      <c r="A51" s="647" t="s">
        <v>88</v>
      </c>
      <c r="B51" s="647" t="s">
        <v>89</v>
      </c>
      <c r="C51" s="649">
        <v>115</v>
      </c>
      <c r="D51" s="6">
        <v>301</v>
      </c>
      <c r="E51" s="53" t="s">
        <v>424</v>
      </c>
      <c r="F51" s="749" t="s">
        <v>840</v>
      </c>
      <c r="G51" s="749" t="s">
        <v>840</v>
      </c>
      <c r="H51" s="749" t="s">
        <v>840</v>
      </c>
      <c r="I51" s="749"/>
      <c r="J51" s="749"/>
      <c r="K51" s="749" t="s">
        <v>840</v>
      </c>
    </row>
    <row r="52" spans="1:11" x14ac:dyDescent="0.25">
      <c r="A52" s="647" t="s">
        <v>88</v>
      </c>
      <c r="B52" s="647" t="s">
        <v>89</v>
      </c>
      <c r="C52" s="649">
        <v>116</v>
      </c>
      <c r="D52" s="48" t="s">
        <v>108</v>
      </c>
      <c r="E52" s="692"/>
      <c r="F52" s="721"/>
      <c r="G52" s="721"/>
      <c r="H52" s="721"/>
      <c r="I52" s="721"/>
      <c r="J52" s="721"/>
      <c r="K52" s="721"/>
    </row>
    <row r="53" spans="1:11" x14ac:dyDescent="0.25">
      <c r="A53" s="647" t="s">
        <v>88</v>
      </c>
      <c r="B53" s="647" t="s">
        <v>89</v>
      </c>
      <c r="C53" s="649">
        <v>116</v>
      </c>
      <c r="D53" s="6">
        <v>301</v>
      </c>
      <c r="E53" s="53" t="s">
        <v>424</v>
      </c>
      <c r="F53" s="749" t="s">
        <v>840</v>
      </c>
      <c r="G53" s="749" t="s">
        <v>840</v>
      </c>
      <c r="H53" s="749" t="s">
        <v>840</v>
      </c>
      <c r="I53" s="749"/>
      <c r="J53" s="749"/>
      <c r="K53" s="749" t="s">
        <v>840</v>
      </c>
    </row>
    <row r="54" spans="1:11" x14ac:dyDescent="0.25">
      <c r="A54" s="647" t="s">
        <v>88</v>
      </c>
      <c r="B54" s="647" t="s">
        <v>89</v>
      </c>
      <c r="C54" s="649">
        <v>117</v>
      </c>
      <c r="D54" s="574" t="s">
        <v>109</v>
      </c>
      <c r="E54" s="692"/>
      <c r="F54" s="721"/>
      <c r="G54" s="721"/>
      <c r="H54" s="721"/>
      <c r="I54" s="721"/>
      <c r="J54" s="721"/>
      <c r="K54" s="721"/>
    </row>
    <row r="55" spans="1:11" x14ac:dyDescent="0.25">
      <c r="A55" s="647" t="s">
        <v>88</v>
      </c>
      <c r="B55" s="647" t="s">
        <v>89</v>
      </c>
      <c r="C55" s="649">
        <v>117</v>
      </c>
      <c r="D55" s="6">
        <v>301</v>
      </c>
      <c r="E55" s="53" t="s">
        <v>424</v>
      </c>
      <c r="F55" s="749" t="s">
        <v>840</v>
      </c>
      <c r="G55" s="749" t="s">
        <v>840</v>
      </c>
      <c r="H55" s="749" t="s">
        <v>840</v>
      </c>
      <c r="I55" s="749"/>
      <c r="J55" s="749"/>
      <c r="K55" s="749" t="s">
        <v>840</v>
      </c>
    </row>
    <row r="56" spans="1:11" x14ac:dyDescent="0.25">
      <c r="A56" s="647" t="s">
        <v>88</v>
      </c>
      <c r="B56" s="647" t="s">
        <v>89</v>
      </c>
      <c r="C56" s="649">
        <v>117</v>
      </c>
      <c r="D56" s="6">
        <v>313</v>
      </c>
      <c r="E56" s="53" t="s">
        <v>2109</v>
      </c>
      <c r="F56" s="748" t="s">
        <v>234</v>
      </c>
      <c r="G56" s="748" t="s">
        <v>234</v>
      </c>
      <c r="H56" s="748" t="s">
        <v>234</v>
      </c>
      <c r="I56" s="748" t="s">
        <v>234</v>
      </c>
      <c r="J56" s="748" t="s">
        <v>234</v>
      </c>
      <c r="K56" s="748" t="s">
        <v>234</v>
      </c>
    </row>
    <row r="57" spans="1:11" x14ac:dyDescent="0.25">
      <c r="A57" s="647" t="s">
        <v>88</v>
      </c>
      <c r="B57" s="647" t="s">
        <v>89</v>
      </c>
      <c r="C57" s="649">
        <v>118</v>
      </c>
      <c r="D57" s="574" t="s">
        <v>112</v>
      </c>
      <c r="E57" s="692"/>
      <c r="F57" s="721"/>
      <c r="G57" s="721"/>
      <c r="H57" s="721"/>
      <c r="I57" s="721"/>
      <c r="J57" s="721"/>
      <c r="K57" s="721"/>
    </row>
    <row r="58" spans="1:11" x14ac:dyDescent="0.25">
      <c r="A58" s="647" t="s">
        <v>88</v>
      </c>
      <c r="B58" s="647" t="s">
        <v>89</v>
      </c>
      <c r="C58" s="649">
        <v>118</v>
      </c>
      <c r="D58" s="6">
        <v>301</v>
      </c>
      <c r="E58" s="53" t="s">
        <v>424</v>
      </c>
      <c r="F58" s="749" t="s">
        <v>840</v>
      </c>
      <c r="G58" s="749" t="s">
        <v>840</v>
      </c>
      <c r="H58" s="749" t="s">
        <v>840</v>
      </c>
      <c r="I58" s="749"/>
      <c r="J58" s="749"/>
      <c r="K58" s="749" t="s">
        <v>840</v>
      </c>
    </row>
    <row r="59" spans="1:11" x14ac:dyDescent="0.25">
      <c r="A59" s="647" t="s">
        <v>88</v>
      </c>
      <c r="B59" s="647" t="s">
        <v>89</v>
      </c>
      <c r="C59" s="649">
        <v>119</v>
      </c>
      <c r="D59" s="574" t="s">
        <v>113</v>
      </c>
      <c r="E59" s="692"/>
      <c r="F59" s="721"/>
      <c r="G59" s="721"/>
      <c r="H59" s="721"/>
      <c r="I59" s="721"/>
      <c r="J59" s="721"/>
      <c r="K59" s="721"/>
    </row>
    <row r="60" spans="1:11" x14ac:dyDescent="0.25">
      <c r="A60" s="647" t="s">
        <v>88</v>
      </c>
      <c r="B60" s="647" t="s">
        <v>89</v>
      </c>
      <c r="C60" s="649">
        <v>119</v>
      </c>
      <c r="D60" s="6">
        <v>301</v>
      </c>
      <c r="E60" s="53" t="s">
        <v>424</v>
      </c>
      <c r="F60" s="749" t="s">
        <v>840</v>
      </c>
      <c r="G60" s="749" t="s">
        <v>840</v>
      </c>
      <c r="H60" s="749" t="s">
        <v>840</v>
      </c>
      <c r="I60" s="749"/>
      <c r="J60" s="749"/>
      <c r="K60" s="749" t="s">
        <v>840</v>
      </c>
    </row>
    <row r="61" spans="1:11" x14ac:dyDescent="0.25">
      <c r="A61" s="647" t="s">
        <v>88</v>
      </c>
      <c r="B61" s="647" t="s">
        <v>89</v>
      </c>
      <c r="C61" s="649">
        <v>120</v>
      </c>
      <c r="D61" s="574" t="s">
        <v>114</v>
      </c>
      <c r="E61" s="692"/>
      <c r="F61" s="721"/>
      <c r="G61" s="721"/>
      <c r="H61" s="721"/>
      <c r="I61" s="721"/>
      <c r="J61" s="721"/>
      <c r="K61" s="721"/>
    </row>
    <row r="62" spans="1:11" x14ac:dyDescent="0.25">
      <c r="A62" s="647" t="s">
        <v>88</v>
      </c>
      <c r="B62" s="647" t="s">
        <v>89</v>
      </c>
      <c r="C62" s="649">
        <v>120</v>
      </c>
      <c r="D62" s="6">
        <v>301</v>
      </c>
      <c r="E62" s="53" t="s">
        <v>424</v>
      </c>
      <c r="F62" s="749" t="s">
        <v>840</v>
      </c>
      <c r="G62" s="749" t="s">
        <v>840</v>
      </c>
      <c r="H62" s="749" t="s">
        <v>840</v>
      </c>
      <c r="I62" s="749"/>
      <c r="J62" s="749"/>
      <c r="K62" s="749" t="s">
        <v>840</v>
      </c>
    </row>
    <row r="63" spans="1:11" x14ac:dyDescent="0.25">
      <c r="A63" s="647" t="s">
        <v>88</v>
      </c>
      <c r="B63" s="647" t="s">
        <v>89</v>
      </c>
      <c r="C63" s="649">
        <v>120</v>
      </c>
      <c r="D63" s="745">
        <v>302</v>
      </c>
      <c r="E63" s="53" t="s">
        <v>781</v>
      </c>
      <c r="F63" s="748" t="s">
        <v>234</v>
      </c>
      <c r="G63" s="748" t="s">
        <v>234</v>
      </c>
      <c r="H63" s="748" t="s">
        <v>234</v>
      </c>
      <c r="I63" s="748" t="s">
        <v>234</v>
      </c>
      <c r="J63" s="748" t="s">
        <v>234</v>
      </c>
      <c r="K63" s="748" t="s">
        <v>234</v>
      </c>
    </row>
    <row r="64" spans="1:11" x14ac:dyDescent="0.25">
      <c r="A64" s="647" t="s">
        <v>88</v>
      </c>
      <c r="B64" s="647" t="s">
        <v>89</v>
      </c>
      <c r="C64" s="649">
        <v>120</v>
      </c>
      <c r="D64" s="6">
        <v>303</v>
      </c>
      <c r="E64" s="53" t="s">
        <v>780</v>
      </c>
      <c r="F64" s="748" t="s">
        <v>234</v>
      </c>
      <c r="G64" s="748" t="s">
        <v>234</v>
      </c>
      <c r="H64" s="748" t="s">
        <v>234</v>
      </c>
      <c r="I64" s="748" t="s">
        <v>234</v>
      </c>
      <c r="J64" s="748" t="s">
        <v>234</v>
      </c>
      <c r="K64" s="748" t="s">
        <v>234</v>
      </c>
    </row>
    <row r="65" spans="1:11" x14ac:dyDescent="0.25">
      <c r="A65" s="647" t="s">
        <v>88</v>
      </c>
      <c r="B65" s="647" t="s">
        <v>89</v>
      </c>
      <c r="C65" s="649">
        <v>121</v>
      </c>
      <c r="D65" s="574" t="s">
        <v>115</v>
      </c>
      <c r="E65" s="692"/>
      <c r="F65" s="721"/>
      <c r="G65" s="721"/>
      <c r="H65" s="721"/>
      <c r="I65" s="721"/>
      <c r="J65" s="721"/>
      <c r="K65" s="721"/>
    </row>
    <row r="66" spans="1:11" x14ac:dyDescent="0.25">
      <c r="A66" s="647" t="s">
        <v>88</v>
      </c>
      <c r="B66" s="647" t="s">
        <v>89</v>
      </c>
      <c r="C66" s="649">
        <v>121</v>
      </c>
      <c r="D66" s="6">
        <v>301</v>
      </c>
      <c r="E66" s="53" t="s">
        <v>424</v>
      </c>
      <c r="F66" s="749" t="s">
        <v>840</v>
      </c>
      <c r="G66" s="749" t="s">
        <v>840</v>
      </c>
      <c r="H66" s="749" t="s">
        <v>840</v>
      </c>
      <c r="I66" s="749"/>
      <c r="J66" s="749"/>
      <c r="K66" s="749" t="s">
        <v>840</v>
      </c>
    </row>
    <row r="67" spans="1:11" x14ac:dyDescent="0.25">
      <c r="A67" s="647" t="s">
        <v>88</v>
      </c>
      <c r="B67" s="647" t="s">
        <v>89</v>
      </c>
      <c r="C67" s="649">
        <v>122</v>
      </c>
      <c r="D67" s="574" t="s">
        <v>116</v>
      </c>
      <c r="E67" s="692"/>
      <c r="F67" s="721"/>
      <c r="G67" s="721"/>
      <c r="H67" s="721"/>
      <c r="I67" s="721"/>
      <c r="J67" s="721"/>
      <c r="K67" s="721"/>
    </row>
    <row r="68" spans="1:11" x14ac:dyDescent="0.25">
      <c r="A68" s="647" t="s">
        <v>88</v>
      </c>
      <c r="B68" s="647" t="s">
        <v>89</v>
      </c>
      <c r="C68" s="649">
        <v>122</v>
      </c>
      <c r="D68" s="6">
        <v>301</v>
      </c>
      <c r="E68" s="53" t="s">
        <v>424</v>
      </c>
      <c r="F68" s="749" t="s">
        <v>840</v>
      </c>
      <c r="G68" s="749" t="s">
        <v>840</v>
      </c>
      <c r="H68" s="749" t="s">
        <v>840</v>
      </c>
      <c r="I68" s="749"/>
      <c r="J68" s="749"/>
      <c r="K68" s="749" t="s">
        <v>840</v>
      </c>
    </row>
    <row r="69" spans="1:11" x14ac:dyDescent="0.25">
      <c r="A69" s="647" t="s">
        <v>88</v>
      </c>
      <c r="B69" s="647" t="s">
        <v>89</v>
      </c>
      <c r="C69" s="649">
        <v>122</v>
      </c>
      <c r="D69" s="745">
        <v>302</v>
      </c>
      <c r="E69" s="53" t="s">
        <v>781</v>
      </c>
      <c r="F69" s="748" t="s">
        <v>234</v>
      </c>
      <c r="G69" s="748" t="s">
        <v>234</v>
      </c>
      <c r="H69" s="748" t="s">
        <v>234</v>
      </c>
      <c r="I69" s="748" t="s">
        <v>234</v>
      </c>
      <c r="J69" s="748" t="s">
        <v>234</v>
      </c>
      <c r="K69" s="748" t="s">
        <v>234</v>
      </c>
    </row>
    <row r="70" spans="1:11" x14ac:dyDescent="0.25">
      <c r="A70" s="647" t="s">
        <v>88</v>
      </c>
      <c r="B70" s="647" t="s">
        <v>89</v>
      </c>
      <c r="C70" s="649">
        <v>122</v>
      </c>
      <c r="D70" s="6">
        <v>303</v>
      </c>
      <c r="E70" s="53" t="s">
        <v>780</v>
      </c>
      <c r="F70" s="748" t="s">
        <v>234</v>
      </c>
      <c r="G70" s="748" t="s">
        <v>234</v>
      </c>
      <c r="H70" s="748" t="s">
        <v>234</v>
      </c>
      <c r="I70" s="748" t="s">
        <v>234</v>
      </c>
      <c r="J70" s="748" t="s">
        <v>234</v>
      </c>
      <c r="K70" s="748" t="s">
        <v>234</v>
      </c>
    </row>
    <row r="71" spans="1:11" x14ac:dyDescent="0.25">
      <c r="A71" s="647" t="s">
        <v>88</v>
      </c>
      <c r="B71" s="647" t="s">
        <v>89</v>
      </c>
      <c r="C71" s="649">
        <v>123</v>
      </c>
      <c r="D71" s="574" t="s">
        <v>117</v>
      </c>
      <c r="E71" s="692"/>
      <c r="F71" s="721"/>
      <c r="G71" s="721"/>
      <c r="H71" s="721"/>
      <c r="I71" s="721"/>
      <c r="J71" s="721"/>
      <c r="K71" s="721"/>
    </row>
    <row r="72" spans="1:11" x14ac:dyDescent="0.25">
      <c r="A72" s="647" t="s">
        <v>88</v>
      </c>
      <c r="B72" s="647" t="s">
        <v>89</v>
      </c>
      <c r="C72" s="649">
        <v>123</v>
      </c>
      <c r="D72" s="6">
        <v>301</v>
      </c>
      <c r="E72" s="53" t="s">
        <v>424</v>
      </c>
      <c r="F72" s="749" t="s">
        <v>840</v>
      </c>
      <c r="G72" s="749" t="s">
        <v>840</v>
      </c>
      <c r="H72" s="749" t="s">
        <v>840</v>
      </c>
      <c r="I72" s="749"/>
      <c r="J72" s="749"/>
      <c r="K72" s="749" t="s">
        <v>840</v>
      </c>
    </row>
    <row r="73" spans="1:11" x14ac:dyDescent="0.25">
      <c r="A73" s="647" t="s">
        <v>88</v>
      </c>
      <c r="B73" s="647" t="s">
        <v>89</v>
      </c>
      <c r="C73" s="649">
        <v>124</v>
      </c>
      <c r="D73" s="48" t="s">
        <v>118</v>
      </c>
      <c r="E73" s="692"/>
      <c r="F73" s="721"/>
      <c r="G73" s="721"/>
      <c r="H73" s="721"/>
      <c r="I73" s="721"/>
      <c r="J73" s="721"/>
      <c r="K73" s="721"/>
    </row>
    <row r="74" spans="1:11" x14ac:dyDescent="0.25">
      <c r="A74" s="647" t="s">
        <v>88</v>
      </c>
      <c r="B74" s="647" t="s">
        <v>89</v>
      </c>
      <c r="C74" s="649">
        <v>124</v>
      </c>
      <c r="D74" s="6">
        <v>301</v>
      </c>
      <c r="E74" s="53" t="s">
        <v>424</v>
      </c>
      <c r="F74" s="749" t="s">
        <v>840</v>
      </c>
      <c r="G74" s="749" t="s">
        <v>840</v>
      </c>
      <c r="H74" s="749" t="s">
        <v>840</v>
      </c>
      <c r="I74" s="749"/>
      <c r="J74" s="749"/>
      <c r="K74" s="749" t="s">
        <v>840</v>
      </c>
    </row>
    <row r="75" spans="1:11" x14ac:dyDescent="0.25">
      <c r="A75" s="647" t="s">
        <v>88</v>
      </c>
      <c r="B75" s="647" t="s">
        <v>89</v>
      </c>
      <c r="C75" s="649">
        <v>124</v>
      </c>
      <c r="D75" s="6">
        <v>341</v>
      </c>
      <c r="E75" s="53" t="s">
        <v>125</v>
      </c>
      <c r="F75" s="748" t="s">
        <v>234</v>
      </c>
      <c r="G75" s="748" t="s">
        <v>234</v>
      </c>
      <c r="H75" s="748" t="s">
        <v>234</v>
      </c>
      <c r="I75" s="748" t="s">
        <v>234</v>
      </c>
      <c r="J75" s="748" t="s">
        <v>234</v>
      </c>
      <c r="K75" s="748" t="s">
        <v>234</v>
      </c>
    </row>
    <row r="76" spans="1:11" x14ac:dyDescent="0.25">
      <c r="A76" s="647" t="s">
        <v>88</v>
      </c>
      <c r="B76" s="647" t="s">
        <v>89</v>
      </c>
      <c r="C76" s="649">
        <v>125</v>
      </c>
      <c r="D76" s="48" t="s">
        <v>119</v>
      </c>
      <c r="E76" s="692"/>
      <c r="F76" s="721"/>
      <c r="G76" s="721"/>
      <c r="H76" s="721"/>
      <c r="I76" s="721"/>
      <c r="J76" s="721"/>
      <c r="K76" s="721"/>
    </row>
    <row r="77" spans="1:11" x14ac:dyDescent="0.25">
      <c r="A77" s="647" t="s">
        <v>88</v>
      </c>
      <c r="B77" s="647" t="s">
        <v>89</v>
      </c>
      <c r="C77" s="649">
        <v>125</v>
      </c>
      <c r="D77" s="6">
        <v>301</v>
      </c>
      <c r="E77" s="53" t="s">
        <v>424</v>
      </c>
      <c r="F77" s="749" t="s">
        <v>840</v>
      </c>
      <c r="G77" s="749" t="s">
        <v>840</v>
      </c>
      <c r="H77" s="749" t="s">
        <v>840</v>
      </c>
      <c r="I77" s="749"/>
      <c r="J77" s="749"/>
      <c r="K77" s="749" t="s">
        <v>840</v>
      </c>
    </row>
    <row r="78" spans="1:11" x14ac:dyDescent="0.25">
      <c r="A78" s="647" t="s">
        <v>88</v>
      </c>
      <c r="B78" s="647" t="s">
        <v>89</v>
      </c>
      <c r="C78" s="649">
        <v>126</v>
      </c>
      <c r="D78" s="48" t="s">
        <v>120</v>
      </c>
      <c r="E78" s="692"/>
      <c r="F78" s="721"/>
      <c r="G78" s="721"/>
      <c r="H78" s="721"/>
      <c r="I78" s="721"/>
      <c r="J78" s="721"/>
      <c r="K78" s="721"/>
    </row>
    <row r="79" spans="1:11" x14ac:dyDescent="0.25">
      <c r="A79" s="647" t="s">
        <v>88</v>
      </c>
      <c r="B79" s="647" t="s">
        <v>89</v>
      </c>
      <c r="C79" s="649">
        <v>126</v>
      </c>
      <c r="D79" s="650">
        <v>335</v>
      </c>
      <c r="E79" s="675" t="s">
        <v>240</v>
      </c>
      <c r="F79" s="748" t="s">
        <v>234</v>
      </c>
      <c r="G79" s="748" t="s">
        <v>234</v>
      </c>
      <c r="H79" s="748" t="s">
        <v>234</v>
      </c>
      <c r="I79" s="748" t="s">
        <v>234</v>
      </c>
      <c r="J79" s="748" t="s">
        <v>234</v>
      </c>
      <c r="K79" s="748" t="s">
        <v>234</v>
      </c>
    </row>
    <row r="80" spans="1:11" x14ac:dyDescent="0.25">
      <c r="A80" s="647" t="s">
        <v>88</v>
      </c>
      <c r="B80" s="647" t="s">
        <v>89</v>
      </c>
      <c r="C80" s="649">
        <v>127</v>
      </c>
      <c r="D80" s="574" t="s">
        <v>121</v>
      </c>
      <c r="E80" s="692"/>
      <c r="F80" s="721"/>
      <c r="G80" s="721"/>
      <c r="H80" s="721"/>
      <c r="I80" s="721"/>
      <c r="J80" s="721"/>
      <c r="K80" s="721"/>
    </row>
    <row r="81" spans="1:11" x14ac:dyDescent="0.25">
      <c r="A81" s="647" t="s">
        <v>88</v>
      </c>
      <c r="B81" s="647" t="s">
        <v>89</v>
      </c>
      <c r="C81" s="649">
        <v>127</v>
      </c>
      <c r="D81" s="6">
        <v>301</v>
      </c>
      <c r="E81" s="53" t="s">
        <v>424</v>
      </c>
      <c r="F81" s="749" t="s">
        <v>840</v>
      </c>
      <c r="G81" s="749" t="s">
        <v>840</v>
      </c>
      <c r="H81" s="749" t="s">
        <v>840</v>
      </c>
      <c r="I81" s="749"/>
      <c r="J81" s="749"/>
      <c r="K81" s="749" t="s">
        <v>840</v>
      </c>
    </row>
    <row r="82" spans="1:11" x14ac:dyDescent="0.25">
      <c r="A82" s="647" t="s">
        <v>88</v>
      </c>
      <c r="B82" s="647" t="s">
        <v>89</v>
      </c>
      <c r="C82" s="649">
        <v>127</v>
      </c>
      <c r="D82" s="6">
        <v>359</v>
      </c>
      <c r="E82" s="53" t="s">
        <v>338</v>
      </c>
      <c r="F82" s="748" t="s">
        <v>234</v>
      </c>
      <c r="G82" s="748" t="s">
        <v>234</v>
      </c>
      <c r="H82" s="748" t="s">
        <v>234</v>
      </c>
      <c r="I82" s="748" t="s">
        <v>234</v>
      </c>
      <c r="J82" s="748" t="s">
        <v>234</v>
      </c>
      <c r="K82" s="748" t="s">
        <v>234</v>
      </c>
    </row>
    <row r="83" spans="1:11" x14ac:dyDescent="0.25">
      <c r="A83" s="647" t="s">
        <v>88</v>
      </c>
      <c r="B83" s="647" t="s">
        <v>89</v>
      </c>
      <c r="C83" s="649">
        <v>128</v>
      </c>
      <c r="D83" s="574" t="s">
        <v>122</v>
      </c>
      <c r="E83" s="692"/>
      <c r="F83" s="721"/>
      <c r="G83" s="721"/>
      <c r="H83" s="721"/>
      <c r="I83" s="721"/>
      <c r="J83" s="721"/>
      <c r="K83" s="721"/>
    </row>
    <row r="84" spans="1:11" x14ac:dyDescent="0.25">
      <c r="A84" s="647" t="s">
        <v>88</v>
      </c>
      <c r="B84" s="647" t="s">
        <v>89</v>
      </c>
      <c r="C84" s="649">
        <v>128</v>
      </c>
      <c r="D84" s="6">
        <v>301</v>
      </c>
      <c r="E84" s="53" t="s">
        <v>424</v>
      </c>
      <c r="F84" s="749" t="s">
        <v>840</v>
      </c>
      <c r="G84" s="749" t="s">
        <v>840</v>
      </c>
      <c r="H84" s="749" t="s">
        <v>840</v>
      </c>
      <c r="I84" s="749"/>
      <c r="J84" s="749"/>
      <c r="K84" s="749" t="s">
        <v>840</v>
      </c>
    </row>
    <row r="85" spans="1:11" x14ac:dyDescent="0.25">
      <c r="A85" s="647" t="s">
        <v>88</v>
      </c>
      <c r="B85" s="647" t="s">
        <v>89</v>
      </c>
      <c r="C85" s="649">
        <v>128</v>
      </c>
      <c r="D85" s="745">
        <v>302</v>
      </c>
      <c r="E85" s="53" t="s">
        <v>781</v>
      </c>
      <c r="F85" s="748" t="s">
        <v>234</v>
      </c>
      <c r="G85" s="748" t="s">
        <v>234</v>
      </c>
      <c r="H85" s="748" t="s">
        <v>234</v>
      </c>
      <c r="I85" s="748" t="s">
        <v>234</v>
      </c>
      <c r="J85" s="748" t="s">
        <v>234</v>
      </c>
      <c r="K85" s="748" t="s">
        <v>234</v>
      </c>
    </row>
    <row r="86" spans="1:11" x14ac:dyDescent="0.25">
      <c r="A86" s="647" t="s">
        <v>88</v>
      </c>
      <c r="B86" s="647" t="s">
        <v>89</v>
      </c>
      <c r="C86" s="649">
        <v>128</v>
      </c>
      <c r="D86" s="6">
        <v>303</v>
      </c>
      <c r="E86" s="53" t="s">
        <v>780</v>
      </c>
      <c r="F86" s="748" t="s">
        <v>234</v>
      </c>
      <c r="G86" s="748" t="s">
        <v>234</v>
      </c>
      <c r="H86" s="748" t="s">
        <v>234</v>
      </c>
      <c r="I86" s="748" t="s">
        <v>234</v>
      </c>
      <c r="J86" s="748" t="s">
        <v>234</v>
      </c>
      <c r="K86" s="748" t="s">
        <v>234</v>
      </c>
    </row>
    <row r="87" spans="1:11" x14ac:dyDescent="0.25">
      <c r="A87" s="647" t="s">
        <v>88</v>
      </c>
      <c r="B87" s="647" t="s">
        <v>89</v>
      </c>
      <c r="C87" s="649">
        <v>129</v>
      </c>
      <c r="D87" s="574" t="s">
        <v>123</v>
      </c>
      <c r="E87" s="692"/>
      <c r="F87" s="721"/>
      <c r="G87" s="721"/>
      <c r="H87" s="721"/>
      <c r="I87" s="721"/>
      <c r="J87" s="721"/>
      <c r="K87" s="721"/>
    </row>
    <row r="88" spans="1:11" x14ac:dyDescent="0.25">
      <c r="A88" s="647" t="s">
        <v>88</v>
      </c>
      <c r="B88" s="647" t="s">
        <v>89</v>
      </c>
      <c r="C88" s="649">
        <v>129</v>
      </c>
      <c r="D88" s="6">
        <v>301</v>
      </c>
      <c r="E88" s="53" t="s">
        <v>424</v>
      </c>
      <c r="F88" s="749" t="s">
        <v>840</v>
      </c>
      <c r="G88" s="749" t="s">
        <v>840</v>
      </c>
      <c r="H88" s="749" t="s">
        <v>840</v>
      </c>
      <c r="I88" s="749"/>
      <c r="J88" s="749"/>
      <c r="K88" s="749" t="s">
        <v>840</v>
      </c>
    </row>
    <row r="89" spans="1:11" x14ac:dyDescent="0.25">
      <c r="A89" s="647" t="s">
        <v>88</v>
      </c>
      <c r="B89" s="647" t="s">
        <v>89</v>
      </c>
      <c r="C89" s="649">
        <v>130</v>
      </c>
      <c r="D89" s="48" t="s">
        <v>124</v>
      </c>
      <c r="E89" s="692"/>
      <c r="F89" s="721"/>
      <c r="G89" s="721"/>
      <c r="H89" s="721"/>
      <c r="I89" s="721"/>
      <c r="J89" s="721"/>
      <c r="K89" s="721"/>
    </row>
    <row r="90" spans="1:11" x14ac:dyDescent="0.25">
      <c r="A90" s="647" t="s">
        <v>88</v>
      </c>
      <c r="B90" s="647" t="s">
        <v>89</v>
      </c>
      <c r="C90" s="649">
        <v>130</v>
      </c>
      <c r="D90" s="6">
        <v>301</v>
      </c>
      <c r="E90" s="53" t="s">
        <v>424</v>
      </c>
      <c r="F90" s="749" t="s">
        <v>840</v>
      </c>
      <c r="G90" s="749" t="s">
        <v>840</v>
      </c>
      <c r="H90" s="749" t="s">
        <v>840</v>
      </c>
      <c r="I90" s="749"/>
      <c r="J90" s="749"/>
      <c r="K90" s="749" t="s">
        <v>840</v>
      </c>
    </row>
    <row r="91" spans="1:11" x14ac:dyDescent="0.25">
      <c r="A91" s="647" t="s">
        <v>88</v>
      </c>
      <c r="B91" s="647" t="s">
        <v>89</v>
      </c>
      <c r="C91" s="649">
        <v>130</v>
      </c>
      <c r="D91" s="6">
        <v>341</v>
      </c>
      <c r="E91" s="53" t="s">
        <v>125</v>
      </c>
      <c r="F91" s="748" t="s">
        <v>234</v>
      </c>
      <c r="G91" s="748" t="s">
        <v>234</v>
      </c>
      <c r="H91" s="748" t="s">
        <v>234</v>
      </c>
      <c r="I91" s="748" t="s">
        <v>234</v>
      </c>
      <c r="J91" s="748" t="s">
        <v>234</v>
      </c>
      <c r="K91" s="748" t="s">
        <v>234</v>
      </c>
    </row>
    <row r="92" spans="1:11" x14ac:dyDescent="0.25">
      <c r="A92" s="647" t="s">
        <v>88</v>
      </c>
      <c r="B92" s="647" t="s">
        <v>89</v>
      </c>
      <c r="C92" s="649">
        <v>130</v>
      </c>
      <c r="D92" s="6">
        <v>312</v>
      </c>
      <c r="E92" s="53" t="s">
        <v>1119</v>
      </c>
      <c r="F92" s="748" t="s">
        <v>234</v>
      </c>
      <c r="G92" s="748" t="s">
        <v>234</v>
      </c>
      <c r="H92" s="748" t="s">
        <v>234</v>
      </c>
      <c r="I92" s="748" t="s">
        <v>234</v>
      </c>
      <c r="J92" s="748" t="s">
        <v>234</v>
      </c>
      <c r="K92" s="748" t="s">
        <v>234</v>
      </c>
    </row>
    <row r="93" spans="1:11" x14ac:dyDescent="0.25">
      <c r="A93" s="647" t="s">
        <v>88</v>
      </c>
      <c r="B93" s="647" t="s">
        <v>89</v>
      </c>
      <c r="C93" s="649">
        <v>131</v>
      </c>
      <c r="D93" s="574" t="s">
        <v>126</v>
      </c>
      <c r="E93" s="692"/>
      <c r="F93" s="721"/>
      <c r="G93" s="721"/>
      <c r="H93" s="721"/>
      <c r="I93" s="721"/>
      <c r="J93" s="721"/>
      <c r="K93" s="721"/>
    </row>
    <row r="94" spans="1:11" x14ac:dyDescent="0.25">
      <c r="A94" s="647" t="s">
        <v>88</v>
      </c>
      <c r="B94" s="647" t="s">
        <v>89</v>
      </c>
      <c r="C94" s="649">
        <v>131</v>
      </c>
      <c r="D94" s="6">
        <v>301</v>
      </c>
      <c r="E94" s="53" t="s">
        <v>424</v>
      </c>
      <c r="F94" s="749" t="s">
        <v>840</v>
      </c>
      <c r="G94" s="749" t="s">
        <v>840</v>
      </c>
      <c r="H94" s="749" t="s">
        <v>840</v>
      </c>
      <c r="I94" s="749"/>
      <c r="J94" s="749"/>
      <c r="K94" s="749" t="s">
        <v>840</v>
      </c>
    </row>
    <row r="95" spans="1:11" x14ac:dyDescent="0.25">
      <c r="A95" s="647" t="s">
        <v>88</v>
      </c>
      <c r="B95" s="647" t="s">
        <v>89</v>
      </c>
      <c r="C95" s="649">
        <v>132</v>
      </c>
      <c r="D95" s="574" t="s">
        <v>127</v>
      </c>
      <c r="E95" s="692"/>
      <c r="F95" s="721"/>
      <c r="G95" s="721"/>
      <c r="H95" s="721"/>
      <c r="I95" s="721"/>
      <c r="J95" s="721"/>
      <c r="K95" s="721"/>
    </row>
    <row r="96" spans="1:11" x14ac:dyDescent="0.25">
      <c r="A96" s="647" t="s">
        <v>88</v>
      </c>
      <c r="B96" s="647" t="s">
        <v>89</v>
      </c>
      <c r="C96" s="649">
        <v>132</v>
      </c>
      <c r="D96" s="6">
        <v>301</v>
      </c>
      <c r="E96" s="53" t="s">
        <v>424</v>
      </c>
      <c r="F96" s="749" t="s">
        <v>840</v>
      </c>
      <c r="G96" s="749" t="s">
        <v>840</v>
      </c>
      <c r="H96" s="749" t="s">
        <v>840</v>
      </c>
      <c r="I96" s="749"/>
      <c r="J96" s="749"/>
      <c r="K96" s="749" t="s">
        <v>840</v>
      </c>
    </row>
    <row r="97" spans="1:11" x14ac:dyDescent="0.25">
      <c r="A97" s="647" t="s">
        <v>88</v>
      </c>
      <c r="B97" s="647" t="s">
        <v>89</v>
      </c>
      <c r="C97" s="649">
        <v>133</v>
      </c>
      <c r="D97" s="574" t="s">
        <v>128</v>
      </c>
      <c r="E97" s="692"/>
      <c r="F97" s="721"/>
      <c r="G97" s="721"/>
      <c r="H97" s="721"/>
      <c r="I97" s="721"/>
      <c r="J97" s="721"/>
      <c r="K97" s="721"/>
    </row>
    <row r="98" spans="1:11" x14ac:dyDescent="0.25">
      <c r="A98" s="647" t="s">
        <v>88</v>
      </c>
      <c r="B98" s="647" t="s">
        <v>89</v>
      </c>
      <c r="C98" s="649">
        <v>133</v>
      </c>
      <c r="D98" s="6">
        <v>350</v>
      </c>
      <c r="E98" s="61" t="s">
        <v>263</v>
      </c>
      <c r="F98" s="748" t="s">
        <v>234</v>
      </c>
      <c r="G98" s="748" t="s">
        <v>234</v>
      </c>
      <c r="H98" s="748" t="s">
        <v>234</v>
      </c>
      <c r="I98" s="748" t="s">
        <v>234</v>
      </c>
      <c r="J98" s="748" t="s">
        <v>234</v>
      </c>
      <c r="K98" s="748" t="s">
        <v>234</v>
      </c>
    </row>
    <row r="99" spans="1:11" x14ac:dyDescent="0.25">
      <c r="A99" s="647" t="s">
        <v>88</v>
      </c>
      <c r="B99" s="647" t="s">
        <v>89</v>
      </c>
      <c r="C99" s="649">
        <v>134</v>
      </c>
      <c r="D99" s="651" t="s">
        <v>129</v>
      </c>
      <c r="E99" s="692"/>
      <c r="F99" s="721"/>
      <c r="G99" s="721"/>
      <c r="H99" s="721"/>
      <c r="I99" s="721"/>
      <c r="J99" s="721"/>
      <c r="K99" s="721"/>
    </row>
    <row r="100" spans="1:11" x14ac:dyDescent="0.25">
      <c r="A100" s="647" t="s">
        <v>88</v>
      </c>
      <c r="B100" s="647" t="s">
        <v>89</v>
      </c>
      <c r="C100" s="649">
        <v>134</v>
      </c>
      <c r="D100" s="6">
        <v>301</v>
      </c>
      <c r="E100" s="53" t="s">
        <v>424</v>
      </c>
      <c r="F100" s="749" t="s">
        <v>840</v>
      </c>
      <c r="G100" s="749" t="s">
        <v>840</v>
      </c>
      <c r="H100" s="749" t="s">
        <v>840</v>
      </c>
      <c r="I100" s="749"/>
      <c r="J100" s="749"/>
      <c r="K100" s="749" t="s">
        <v>840</v>
      </c>
    </row>
    <row r="101" spans="1:11" x14ac:dyDescent="0.25">
      <c r="A101" s="647" t="s">
        <v>88</v>
      </c>
      <c r="B101" s="647" t="s">
        <v>89</v>
      </c>
      <c r="C101" s="649">
        <v>134</v>
      </c>
      <c r="D101" s="745">
        <v>302</v>
      </c>
      <c r="E101" s="53" t="s">
        <v>781</v>
      </c>
      <c r="F101" s="748" t="s">
        <v>234</v>
      </c>
      <c r="G101" s="748" t="s">
        <v>234</v>
      </c>
      <c r="H101" s="748" t="s">
        <v>234</v>
      </c>
      <c r="I101" s="748" t="s">
        <v>234</v>
      </c>
      <c r="J101" s="748" t="s">
        <v>234</v>
      </c>
      <c r="K101" s="748" t="s">
        <v>234</v>
      </c>
    </row>
    <row r="102" spans="1:11" x14ac:dyDescent="0.25">
      <c r="A102" s="647" t="s">
        <v>88</v>
      </c>
      <c r="B102" s="647" t="s">
        <v>89</v>
      </c>
      <c r="C102" s="649">
        <v>135</v>
      </c>
      <c r="D102" s="574" t="s">
        <v>130</v>
      </c>
      <c r="E102" s="692"/>
      <c r="F102" s="721"/>
      <c r="G102" s="721"/>
      <c r="H102" s="721"/>
      <c r="I102" s="721"/>
      <c r="J102" s="721"/>
      <c r="K102" s="721"/>
    </row>
    <row r="103" spans="1:11" x14ac:dyDescent="0.25">
      <c r="A103" s="647" t="s">
        <v>88</v>
      </c>
      <c r="B103" s="647" t="s">
        <v>89</v>
      </c>
      <c r="C103" s="649">
        <v>135</v>
      </c>
      <c r="D103" s="6">
        <v>301</v>
      </c>
      <c r="E103" s="53" t="s">
        <v>424</v>
      </c>
      <c r="F103" s="749" t="s">
        <v>840</v>
      </c>
      <c r="G103" s="749" t="s">
        <v>840</v>
      </c>
      <c r="H103" s="749" t="s">
        <v>840</v>
      </c>
      <c r="I103" s="749"/>
      <c r="J103" s="749"/>
      <c r="K103" s="749" t="s">
        <v>840</v>
      </c>
    </row>
    <row r="104" spans="1:11" x14ac:dyDescent="0.25">
      <c r="A104" s="647" t="s">
        <v>88</v>
      </c>
      <c r="B104" s="647" t="s">
        <v>89</v>
      </c>
      <c r="C104" s="649">
        <v>135</v>
      </c>
      <c r="D104" s="6">
        <v>303</v>
      </c>
      <c r="E104" s="53" t="s">
        <v>780</v>
      </c>
      <c r="F104" s="748" t="s">
        <v>234</v>
      </c>
      <c r="G104" s="748" t="s">
        <v>234</v>
      </c>
      <c r="H104" s="748" t="s">
        <v>234</v>
      </c>
      <c r="I104" s="748" t="s">
        <v>234</v>
      </c>
      <c r="J104" s="748" t="s">
        <v>234</v>
      </c>
      <c r="K104" s="748" t="s">
        <v>234</v>
      </c>
    </row>
    <row r="105" spans="1:11" x14ac:dyDescent="0.25">
      <c r="A105" s="647" t="s">
        <v>88</v>
      </c>
      <c r="B105" s="647" t="s">
        <v>89</v>
      </c>
      <c r="C105" s="649">
        <v>136</v>
      </c>
      <c r="D105" s="574" t="s">
        <v>131</v>
      </c>
      <c r="E105" s="692"/>
      <c r="F105" s="721"/>
      <c r="G105" s="721"/>
      <c r="H105" s="721"/>
      <c r="I105" s="721"/>
      <c r="J105" s="721"/>
      <c r="K105" s="721"/>
    </row>
    <row r="106" spans="1:11" x14ac:dyDescent="0.25">
      <c r="A106" s="647" t="s">
        <v>88</v>
      </c>
      <c r="B106" s="647" t="s">
        <v>89</v>
      </c>
      <c r="C106" s="649">
        <v>136</v>
      </c>
      <c r="D106" s="6">
        <v>301</v>
      </c>
      <c r="E106" s="53" t="s">
        <v>424</v>
      </c>
      <c r="F106" s="749" t="s">
        <v>840</v>
      </c>
      <c r="G106" s="749" t="s">
        <v>840</v>
      </c>
      <c r="H106" s="749" t="s">
        <v>840</v>
      </c>
      <c r="I106" s="749"/>
      <c r="J106" s="749"/>
      <c r="K106" s="749" t="s">
        <v>840</v>
      </c>
    </row>
    <row r="107" spans="1:11" x14ac:dyDescent="0.25">
      <c r="A107" s="647" t="s">
        <v>88</v>
      </c>
      <c r="B107" s="647" t="s">
        <v>89</v>
      </c>
      <c r="C107" s="649">
        <v>137</v>
      </c>
      <c r="D107" s="574" t="s">
        <v>132</v>
      </c>
      <c r="E107" s="692"/>
      <c r="F107" s="721"/>
      <c r="G107" s="721"/>
      <c r="H107" s="721"/>
      <c r="I107" s="721"/>
      <c r="J107" s="721"/>
      <c r="K107" s="721"/>
    </row>
    <row r="108" spans="1:11" x14ac:dyDescent="0.25">
      <c r="A108" s="647" t="s">
        <v>88</v>
      </c>
      <c r="B108" s="647" t="s">
        <v>89</v>
      </c>
      <c r="C108" s="649">
        <v>137</v>
      </c>
      <c r="D108" s="6">
        <v>301</v>
      </c>
      <c r="E108" s="53" t="s">
        <v>424</v>
      </c>
      <c r="F108" s="749" t="s">
        <v>840</v>
      </c>
      <c r="G108" s="749" t="s">
        <v>840</v>
      </c>
      <c r="H108" s="749" t="s">
        <v>840</v>
      </c>
      <c r="I108" s="749"/>
      <c r="J108" s="749"/>
      <c r="K108" s="749" t="s">
        <v>840</v>
      </c>
    </row>
    <row r="109" spans="1:11" x14ac:dyDescent="0.25">
      <c r="A109" s="647" t="s">
        <v>88</v>
      </c>
      <c r="B109" s="647" t="s">
        <v>89</v>
      </c>
      <c r="C109" s="649">
        <v>137</v>
      </c>
      <c r="D109" s="745">
        <v>302</v>
      </c>
      <c r="E109" s="53" t="s">
        <v>781</v>
      </c>
      <c r="F109" s="748" t="s">
        <v>234</v>
      </c>
      <c r="G109" s="748" t="s">
        <v>234</v>
      </c>
      <c r="H109" s="748" t="s">
        <v>234</v>
      </c>
      <c r="I109" s="748" t="s">
        <v>234</v>
      </c>
      <c r="J109" s="748" t="s">
        <v>234</v>
      </c>
      <c r="K109" s="748" t="s">
        <v>234</v>
      </c>
    </row>
    <row r="110" spans="1:11" x14ac:dyDescent="0.25">
      <c r="A110" s="647" t="s">
        <v>88</v>
      </c>
      <c r="B110" s="647" t="s">
        <v>89</v>
      </c>
      <c r="C110" s="649">
        <v>138</v>
      </c>
      <c r="D110" s="574" t="s">
        <v>133</v>
      </c>
      <c r="E110" s="692"/>
      <c r="F110" s="721"/>
      <c r="G110" s="721"/>
      <c r="H110" s="721"/>
      <c r="I110" s="721"/>
      <c r="J110" s="721"/>
      <c r="K110" s="721"/>
    </row>
    <row r="111" spans="1:11" x14ac:dyDescent="0.25">
      <c r="A111" s="647" t="s">
        <v>88</v>
      </c>
      <c r="B111" s="647" t="s">
        <v>89</v>
      </c>
      <c r="C111" s="649">
        <v>138</v>
      </c>
      <c r="D111" s="6">
        <v>301</v>
      </c>
      <c r="E111" s="53" t="s">
        <v>424</v>
      </c>
      <c r="F111" s="749" t="s">
        <v>840</v>
      </c>
      <c r="G111" s="749" t="s">
        <v>840</v>
      </c>
      <c r="H111" s="749" t="s">
        <v>840</v>
      </c>
      <c r="I111" s="749"/>
      <c r="J111" s="749"/>
      <c r="K111" s="749" t="s">
        <v>840</v>
      </c>
    </row>
    <row r="112" spans="1:11" x14ac:dyDescent="0.25">
      <c r="A112" s="647" t="s">
        <v>88</v>
      </c>
      <c r="B112" s="647" t="s">
        <v>89</v>
      </c>
      <c r="C112" s="649">
        <v>139</v>
      </c>
      <c r="D112" s="574" t="s">
        <v>134</v>
      </c>
      <c r="E112" s="692"/>
      <c r="F112" s="721"/>
      <c r="G112" s="721"/>
      <c r="H112" s="721"/>
      <c r="I112" s="721"/>
      <c r="J112" s="721"/>
      <c r="K112" s="721"/>
    </row>
    <row r="113" spans="1:11" x14ac:dyDescent="0.25">
      <c r="A113" s="647" t="s">
        <v>88</v>
      </c>
      <c r="B113" s="647" t="s">
        <v>89</v>
      </c>
      <c r="C113" s="649">
        <v>139</v>
      </c>
      <c r="D113" s="6">
        <v>301</v>
      </c>
      <c r="E113" s="53" t="s">
        <v>424</v>
      </c>
      <c r="F113" s="749" t="s">
        <v>840</v>
      </c>
      <c r="G113" s="749" t="s">
        <v>840</v>
      </c>
      <c r="H113" s="749" t="s">
        <v>840</v>
      </c>
      <c r="I113" s="749"/>
      <c r="J113" s="749"/>
      <c r="K113" s="749" t="s">
        <v>840</v>
      </c>
    </row>
    <row r="114" spans="1:11" x14ac:dyDescent="0.25">
      <c r="A114" s="647" t="s">
        <v>88</v>
      </c>
      <c r="B114" s="647" t="s">
        <v>89</v>
      </c>
      <c r="C114" s="649">
        <v>139</v>
      </c>
      <c r="D114" s="6">
        <v>303</v>
      </c>
      <c r="E114" s="53" t="s">
        <v>780</v>
      </c>
      <c r="F114" s="748" t="s">
        <v>234</v>
      </c>
      <c r="G114" s="748" t="s">
        <v>234</v>
      </c>
      <c r="H114" s="748" t="s">
        <v>234</v>
      </c>
      <c r="I114" s="748" t="s">
        <v>234</v>
      </c>
      <c r="J114" s="748" t="s">
        <v>234</v>
      </c>
      <c r="K114" s="748" t="s">
        <v>234</v>
      </c>
    </row>
    <row r="115" spans="1:11" x14ac:dyDescent="0.25">
      <c r="A115" s="647" t="s">
        <v>88</v>
      </c>
      <c r="B115" s="647" t="s">
        <v>89</v>
      </c>
      <c r="C115" s="649">
        <v>141</v>
      </c>
      <c r="D115" s="574" t="s">
        <v>137</v>
      </c>
      <c r="E115" s="692"/>
      <c r="F115" s="721"/>
      <c r="G115" s="721"/>
      <c r="H115" s="721"/>
      <c r="I115" s="721"/>
      <c r="J115" s="721"/>
      <c r="K115" s="721"/>
    </row>
    <row r="116" spans="1:11" x14ac:dyDescent="0.25">
      <c r="A116" s="647" t="s">
        <v>88</v>
      </c>
      <c r="B116" s="647" t="s">
        <v>89</v>
      </c>
      <c r="C116" s="649">
        <v>141</v>
      </c>
      <c r="D116" s="6">
        <v>304</v>
      </c>
      <c r="E116" s="53" t="s">
        <v>664</v>
      </c>
      <c r="F116" s="748" t="s">
        <v>234</v>
      </c>
      <c r="G116" s="748" t="s">
        <v>234</v>
      </c>
      <c r="H116" s="748" t="s">
        <v>234</v>
      </c>
      <c r="I116" s="748" t="s">
        <v>234</v>
      </c>
      <c r="J116" s="748" t="s">
        <v>234</v>
      </c>
      <c r="K116" s="748" t="s">
        <v>234</v>
      </c>
    </row>
    <row r="117" spans="1:11" x14ac:dyDescent="0.25">
      <c r="A117" s="647" t="s">
        <v>88</v>
      </c>
      <c r="B117" s="647" t="s">
        <v>89</v>
      </c>
      <c r="C117" s="649">
        <v>141</v>
      </c>
      <c r="D117" s="6">
        <v>311</v>
      </c>
      <c r="E117" s="53" t="s">
        <v>138</v>
      </c>
      <c r="F117" s="748" t="s">
        <v>234</v>
      </c>
      <c r="G117" s="748" t="s">
        <v>234</v>
      </c>
      <c r="H117" s="748" t="s">
        <v>234</v>
      </c>
      <c r="I117" s="748" t="s">
        <v>234</v>
      </c>
      <c r="J117" s="748" t="s">
        <v>234</v>
      </c>
      <c r="K117" s="748" t="s">
        <v>234</v>
      </c>
    </row>
    <row r="118" spans="1:11" x14ac:dyDescent="0.25">
      <c r="A118" s="647" t="s">
        <v>88</v>
      </c>
      <c r="B118" s="647" t="s">
        <v>89</v>
      </c>
      <c r="C118" s="649">
        <v>142</v>
      </c>
      <c r="D118" s="574" t="s">
        <v>140</v>
      </c>
      <c r="E118" s="692"/>
      <c r="F118" s="721"/>
      <c r="G118" s="721"/>
      <c r="H118" s="721"/>
      <c r="I118" s="721"/>
      <c r="J118" s="721"/>
      <c r="K118" s="721"/>
    </row>
    <row r="119" spans="1:11" x14ac:dyDescent="0.25">
      <c r="A119" s="647" t="s">
        <v>88</v>
      </c>
      <c r="B119" s="647" t="s">
        <v>89</v>
      </c>
      <c r="C119" s="649">
        <v>142</v>
      </c>
      <c r="D119" s="6">
        <v>301</v>
      </c>
      <c r="E119" s="53" t="s">
        <v>424</v>
      </c>
      <c r="F119" s="749" t="s">
        <v>840</v>
      </c>
      <c r="G119" s="749" t="s">
        <v>840</v>
      </c>
      <c r="H119" s="749" t="s">
        <v>840</v>
      </c>
      <c r="I119" s="749"/>
      <c r="J119" s="749"/>
      <c r="K119" s="749" t="s">
        <v>840</v>
      </c>
    </row>
    <row r="120" spans="1:11" x14ac:dyDescent="0.25">
      <c r="A120" s="647" t="s">
        <v>88</v>
      </c>
      <c r="B120" s="647" t="s">
        <v>89</v>
      </c>
      <c r="C120" s="649">
        <v>143</v>
      </c>
      <c r="D120" s="574" t="s">
        <v>141</v>
      </c>
      <c r="E120" s="692"/>
      <c r="F120" s="721"/>
      <c r="G120" s="721"/>
      <c r="H120" s="721"/>
      <c r="I120" s="721"/>
      <c r="J120" s="721"/>
      <c r="K120" s="721"/>
    </row>
    <row r="121" spans="1:11" x14ac:dyDescent="0.25">
      <c r="A121" s="647" t="s">
        <v>88</v>
      </c>
      <c r="B121" s="647" t="s">
        <v>89</v>
      </c>
      <c r="C121" s="649">
        <v>143</v>
      </c>
      <c r="D121" s="6">
        <v>366</v>
      </c>
      <c r="E121" s="61" t="s">
        <v>142</v>
      </c>
      <c r="F121" s="748" t="s">
        <v>234</v>
      </c>
      <c r="G121" s="748" t="s">
        <v>234</v>
      </c>
      <c r="H121" s="748" t="s">
        <v>234</v>
      </c>
      <c r="I121" s="748" t="s">
        <v>234</v>
      </c>
      <c r="J121" s="748" t="s">
        <v>234</v>
      </c>
      <c r="K121" s="748" t="s">
        <v>234</v>
      </c>
    </row>
    <row r="122" spans="1:11" x14ac:dyDescent="0.25">
      <c r="A122" s="647" t="s">
        <v>88</v>
      </c>
      <c r="B122" s="647" t="s">
        <v>89</v>
      </c>
      <c r="C122" s="649">
        <v>143</v>
      </c>
      <c r="D122" s="6">
        <v>367</v>
      </c>
      <c r="E122" s="53" t="s">
        <v>7690</v>
      </c>
      <c r="F122" s="748" t="s">
        <v>234</v>
      </c>
      <c r="G122" s="748" t="s">
        <v>234</v>
      </c>
      <c r="H122" s="748" t="s">
        <v>234</v>
      </c>
      <c r="I122" s="748" t="s">
        <v>234</v>
      </c>
      <c r="J122" s="748" t="s">
        <v>234</v>
      </c>
      <c r="K122" s="748" t="s">
        <v>234</v>
      </c>
    </row>
    <row r="123" spans="1:11" x14ac:dyDescent="0.25">
      <c r="A123" s="647" t="s">
        <v>88</v>
      </c>
      <c r="B123" s="647" t="s">
        <v>89</v>
      </c>
      <c r="C123" s="649">
        <v>144</v>
      </c>
      <c r="D123" s="574" t="s">
        <v>143</v>
      </c>
      <c r="E123" s="692"/>
      <c r="F123" s="721"/>
      <c r="G123" s="721"/>
      <c r="H123" s="721"/>
      <c r="I123" s="721"/>
      <c r="J123" s="721"/>
      <c r="K123" s="721"/>
    </row>
    <row r="124" spans="1:11" x14ac:dyDescent="0.25">
      <c r="A124" s="647" t="s">
        <v>88</v>
      </c>
      <c r="B124" s="647" t="s">
        <v>89</v>
      </c>
      <c r="C124" s="649">
        <v>144</v>
      </c>
      <c r="D124" s="6">
        <v>306</v>
      </c>
      <c r="E124" s="53" t="s">
        <v>665</v>
      </c>
      <c r="F124" s="748" t="s">
        <v>234</v>
      </c>
      <c r="G124" s="748" t="s">
        <v>234</v>
      </c>
      <c r="H124" s="748" t="s">
        <v>234</v>
      </c>
      <c r="I124" s="748" t="s">
        <v>234</v>
      </c>
      <c r="J124" s="748" t="s">
        <v>234</v>
      </c>
      <c r="K124" s="748" t="s">
        <v>234</v>
      </c>
    </row>
    <row r="125" spans="1:11" x14ac:dyDescent="0.25">
      <c r="A125" s="647" t="s">
        <v>88</v>
      </c>
      <c r="B125" s="647" t="s">
        <v>89</v>
      </c>
      <c r="C125" s="649">
        <v>147</v>
      </c>
      <c r="D125" s="574" t="s">
        <v>144</v>
      </c>
      <c r="E125" s="692"/>
      <c r="F125" s="721"/>
      <c r="G125" s="721"/>
      <c r="H125" s="721"/>
      <c r="I125" s="721"/>
      <c r="J125" s="721"/>
      <c r="K125" s="721"/>
    </row>
    <row r="126" spans="1:11" x14ac:dyDescent="0.25">
      <c r="A126" s="647" t="s">
        <v>88</v>
      </c>
      <c r="B126" s="647" t="s">
        <v>89</v>
      </c>
      <c r="C126" s="649">
        <v>147</v>
      </c>
      <c r="D126" s="6">
        <v>307</v>
      </c>
      <c r="E126" s="53" t="s">
        <v>145</v>
      </c>
      <c r="F126" s="748" t="s">
        <v>234</v>
      </c>
      <c r="G126" s="748" t="s">
        <v>234</v>
      </c>
      <c r="H126" s="748" t="s">
        <v>234</v>
      </c>
      <c r="I126" s="748" t="s">
        <v>234</v>
      </c>
      <c r="J126" s="748" t="s">
        <v>234</v>
      </c>
      <c r="K126" s="748" t="s">
        <v>234</v>
      </c>
    </row>
    <row r="127" spans="1:11" x14ac:dyDescent="0.25">
      <c r="A127" s="647" t="s">
        <v>88</v>
      </c>
      <c r="B127" s="647" t="s">
        <v>89</v>
      </c>
      <c r="C127" s="649">
        <v>148</v>
      </c>
      <c r="D127" s="3648" t="s">
        <v>5308</v>
      </c>
      <c r="E127" s="3649"/>
      <c r="F127" s="721"/>
      <c r="G127" s="721"/>
      <c r="H127" s="721"/>
      <c r="I127" s="721"/>
      <c r="J127" s="721"/>
      <c r="K127" s="721"/>
    </row>
    <row r="128" spans="1:11" x14ac:dyDescent="0.25">
      <c r="A128" s="647" t="s">
        <v>88</v>
      </c>
      <c r="B128" s="647" t="s">
        <v>89</v>
      </c>
      <c r="C128" s="649">
        <v>148</v>
      </c>
      <c r="D128" s="6">
        <v>301</v>
      </c>
      <c r="E128" s="53" t="s">
        <v>424</v>
      </c>
      <c r="F128" s="749" t="s">
        <v>840</v>
      </c>
      <c r="G128" s="749" t="s">
        <v>840</v>
      </c>
      <c r="H128" s="749" t="s">
        <v>840</v>
      </c>
      <c r="I128" s="749"/>
      <c r="J128" s="749"/>
      <c r="K128" s="749" t="s">
        <v>840</v>
      </c>
    </row>
    <row r="129" spans="1:11" x14ac:dyDescent="0.25">
      <c r="A129" s="647" t="s">
        <v>88</v>
      </c>
      <c r="B129" s="647" t="s">
        <v>89</v>
      </c>
      <c r="C129" s="649">
        <v>149</v>
      </c>
      <c r="D129" s="1013" t="s">
        <v>672</v>
      </c>
      <c r="E129" s="1007"/>
      <c r="F129" s="721"/>
      <c r="G129" s="721"/>
      <c r="H129" s="721"/>
      <c r="I129" s="721"/>
      <c r="J129" s="721"/>
      <c r="K129" s="721"/>
    </row>
    <row r="130" spans="1:11" x14ac:dyDescent="0.25">
      <c r="A130" s="647" t="s">
        <v>88</v>
      </c>
      <c r="B130" s="647" t="s">
        <v>89</v>
      </c>
      <c r="C130" s="649">
        <v>149</v>
      </c>
      <c r="D130" s="6">
        <v>301</v>
      </c>
      <c r="E130" s="53" t="s">
        <v>424</v>
      </c>
      <c r="F130" s="749" t="s">
        <v>840</v>
      </c>
      <c r="G130" s="749" t="s">
        <v>840</v>
      </c>
      <c r="H130" s="749" t="s">
        <v>840</v>
      </c>
      <c r="I130" s="749"/>
      <c r="J130" s="749"/>
      <c r="K130" s="749" t="s">
        <v>840</v>
      </c>
    </row>
    <row r="131" spans="1:11" x14ac:dyDescent="0.25">
      <c r="A131" s="647" t="s">
        <v>88</v>
      </c>
      <c r="B131" s="647" t="s">
        <v>89</v>
      </c>
      <c r="C131" s="649">
        <v>150</v>
      </c>
      <c r="D131" s="1013" t="s">
        <v>1117</v>
      </c>
      <c r="E131" s="1007"/>
      <c r="F131" s="721"/>
      <c r="G131" s="721"/>
      <c r="H131" s="721"/>
      <c r="I131" s="721"/>
      <c r="J131" s="721"/>
      <c r="K131" s="721"/>
    </row>
    <row r="132" spans="1:11" x14ac:dyDescent="0.25">
      <c r="A132" s="647" t="s">
        <v>88</v>
      </c>
      <c r="B132" s="647" t="s">
        <v>89</v>
      </c>
      <c r="C132" s="649">
        <v>150</v>
      </c>
      <c r="D132" s="6">
        <v>301</v>
      </c>
      <c r="E132" s="53" t="s">
        <v>424</v>
      </c>
      <c r="F132" s="749" t="s">
        <v>840</v>
      </c>
      <c r="G132" s="749" t="s">
        <v>840</v>
      </c>
      <c r="H132" s="749" t="s">
        <v>840</v>
      </c>
      <c r="I132" s="749"/>
      <c r="J132" s="749"/>
      <c r="K132" s="749" t="s">
        <v>840</v>
      </c>
    </row>
    <row r="133" spans="1:11" s="304" customFormat="1" ht="15" customHeight="1" x14ac:dyDescent="0.2">
      <c r="A133" s="647" t="s">
        <v>88</v>
      </c>
      <c r="B133" s="647" t="s">
        <v>89</v>
      </c>
      <c r="C133" s="3">
        <v>151</v>
      </c>
      <c r="D133" s="3648" t="s">
        <v>5283</v>
      </c>
      <c r="E133" s="3649"/>
      <c r="F133" s="721"/>
      <c r="G133" s="721"/>
      <c r="H133" s="721"/>
      <c r="I133" s="721"/>
      <c r="J133" s="721"/>
      <c r="K133" s="721"/>
    </row>
    <row r="134" spans="1:11" s="304" customFormat="1" ht="15" customHeight="1" x14ac:dyDescent="0.2">
      <c r="A134" s="647" t="s">
        <v>88</v>
      </c>
      <c r="B134" s="647" t="s">
        <v>89</v>
      </c>
      <c r="C134" s="3">
        <v>151</v>
      </c>
      <c r="D134" s="1011">
        <v>314</v>
      </c>
      <c r="E134" s="92" t="s">
        <v>5284</v>
      </c>
      <c r="F134" s="748" t="s">
        <v>234</v>
      </c>
      <c r="G134" s="748" t="s">
        <v>234</v>
      </c>
      <c r="H134" s="748" t="s">
        <v>234</v>
      </c>
      <c r="I134" s="748" t="s">
        <v>234</v>
      </c>
      <c r="J134" s="748" t="s">
        <v>234</v>
      </c>
      <c r="K134" s="748" t="s">
        <v>234</v>
      </c>
    </row>
    <row r="135" spans="1:11" s="304" customFormat="1" ht="15" customHeight="1" x14ac:dyDescent="0.2">
      <c r="A135" s="647" t="s">
        <v>88</v>
      </c>
      <c r="B135" s="647" t="s">
        <v>89</v>
      </c>
      <c r="C135" s="3">
        <v>152</v>
      </c>
      <c r="D135" s="3648" t="s">
        <v>5285</v>
      </c>
      <c r="E135" s="3649"/>
      <c r="F135" s="721"/>
      <c r="G135" s="721"/>
      <c r="H135" s="721"/>
      <c r="I135" s="721"/>
      <c r="J135" s="721"/>
      <c r="K135" s="721"/>
    </row>
    <row r="136" spans="1:11" s="304" customFormat="1" ht="15" customHeight="1" x14ac:dyDescent="0.2">
      <c r="A136" s="647" t="s">
        <v>88</v>
      </c>
      <c r="B136" s="647" t="s">
        <v>89</v>
      </c>
      <c r="C136" s="3">
        <v>152</v>
      </c>
      <c r="D136" s="1011">
        <v>315</v>
      </c>
      <c r="E136" s="92" t="s">
        <v>5286</v>
      </c>
      <c r="F136" s="748" t="s">
        <v>234</v>
      </c>
      <c r="G136" s="748" t="s">
        <v>234</v>
      </c>
      <c r="H136" s="748" t="s">
        <v>234</v>
      </c>
      <c r="I136" s="748" t="s">
        <v>234</v>
      </c>
      <c r="J136" s="748" t="s">
        <v>234</v>
      </c>
      <c r="K136" s="748" t="s">
        <v>234</v>
      </c>
    </row>
    <row r="137" spans="1:11" s="304" customFormat="1" ht="15" customHeight="1" x14ac:dyDescent="0.2">
      <c r="A137" s="647" t="s">
        <v>88</v>
      </c>
      <c r="B137" s="647" t="s">
        <v>89</v>
      </c>
      <c r="C137" s="3">
        <v>153</v>
      </c>
      <c r="D137" s="3648" t="s">
        <v>5287</v>
      </c>
      <c r="E137" s="3649"/>
      <c r="F137" s="721"/>
      <c r="G137" s="721"/>
      <c r="H137" s="721"/>
      <c r="I137" s="721"/>
      <c r="J137" s="721"/>
      <c r="K137" s="721"/>
    </row>
    <row r="138" spans="1:11" s="304" customFormat="1" ht="15" customHeight="1" x14ac:dyDescent="0.2">
      <c r="A138" s="647" t="s">
        <v>88</v>
      </c>
      <c r="B138" s="647" t="s">
        <v>89</v>
      </c>
      <c r="C138" s="3">
        <v>153</v>
      </c>
      <c r="D138" s="1011">
        <v>316</v>
      </c>
      <c r="E138" s="92" t="s">
        <v>5288</v>
      </c>
      <c r="F138" s="748" t="s">
        <v>234</v>
      </c>
      <c r="G138" s="748" t="s">
        <v>234</v>
      </c>
      <c r="H138" s="748" t="s">
        <v>234</v>
      </c>
      <c r="I138" s="748" t="s">
        <v>234</v>
      </c>
      <c r="J138" s="748" t="s">
        <v>234</v>
      </c>
      <c r="K138" s="748" t="s">
        <v>234</v>
      </c>
    </row>
    <row r="139" spans="1:11" s="304" customFormat="1" ht="15" customHeight="1" x14ac:dyDescent="0.2">
      <c r="A139" s="647" t="s">
        <v>88</v>
      </c>
      <c r="B139" s="647" t="s">
        <v>89</v>
      </c>
      <c r="C139" s="3">
        <v>154</v>
      </c>
      <c r="D139" s="3648" t="s">
        <v>5289</v>
      </c>
      <c r="E139" s="3649"/>
      <c r="F139" s="721"/>
      <c r="G139" s="721"/>
      <c r="H139" s="721"/>
      <c r="I139" s="721"/>
      <c r="J139" s="721"/>
      <c r="K139" s="721"/>
    </row>
    <row r="140" spans="1:11" s="304" customFormat="1" ht="15" customHeight="1" x14ac:dyDescent="0.2">
      <c r="A140" s="647" t="s">
        <v>88</v>
      </c>
      <c r="B140" s="647" t="s">
        <v>89</v>
      </c>
      <c r="C140" s="3">
        <v>154</v>
      </c>
      <c r="D140" s="1011">
        <v>317</v>
      </c>
      <c r="E140" s="92" t="s">
        <v>5290</v>
      </c>
      <c r="F140" s="748" t="s">
        <v>234</v>
      </c>
      <c r="G140" s="748" t="s">
        <v>234</v>
      </c>
      <c r="H140" s="748" t="s">
        <v>234</v>
      </c>
      <c r="I140" s="748" t="s">
        <v>234</v>
      </c>
      <c r="J140" s="748" t="s">
        <v>234</v>
      </c>
      <c r="K140" s="748" t="s">
        <v>234</v>
      </c>
    </row>
    <row r="141" spans="1:11" x14ac:dyDescent="0.25">
      <c r="A141" s="652" t="s">
        <v>146</v>
      </c>
      <c r="B141" s="647" t="s">
        <v>147</v>
      </c>
      <c r="C141" s="647"/>
      <c r="D141" s="647"/>
      <c r="E141" s="676"/>
      <c r="F141" s="722"/>
      <c r="G141" s="722"/>
      <c r="H141" s="722"/>
      <c r="I141" s="722"/>
      <c r="J141" s="722"/>
      <c r="K141" s="722"/>
    </row>
    <row r="142" spans="1:11" x14ac:dyDescent="0.25">
      <c r="A142" s="652" t="s">
        <v>146</v>
      </c>
      <c r="B142" s="647" t="s">
        <v>147</v>
      </c>
      <c r="C142" s="649">
        <v>301</v>
      </c>
      <c r="D142" s="1013" t="s">
        <v>5327</v>
      </c>
      <c r="E142" s="1007"/>
      <c r="F142" s="721"/>
      <c r="G142" s="721"/>
      <c r="H142" s="721"/>
      <c r="I142" s="721"/>
      <c r="J142" s="721"/>
      <c r="K142" s="721"/>
    </row>
    <row r="143" spans="1:11" x14ac:dyDescent="0.25">
      <c r="A143" s="652" t="s">
        <v>146</v>
      </c>
      <c r="B143" s="647" t="s">
        <v>147</v>
      </c>
      <c r="C143" s="649">
        <v>301</v>
      </c>
      <c r="D143" s="6">
        <v>258</v>
      </c>
      <c r="E143" s="53" t="s">
        <v>149</v>
      </c>
      <c r="F143" s="748" t="s">
        <v>234</v>
      </c>
      <c r="G143" s="748" t="s">
        <v>234</v>
      </c>
      <c r="H143" s="748" t="s">
        <v>234</v>
      </c>
      <c r="I143" s="748" t="s">
        <v>234</v>
      </c>
      <c r="J143" s="748" t="s">
        <v>234</v>
      </c>
      <c r="K143" s="748" t="s">
        <v>234</v>
      </c>
    </row>
    <row r="144" spans="1:11" x14ac:dyDescent="0.25">
      <c r="A144" s="652" t="s">
        <v>146</v>
      </c>
      <c r="B144" s="647" t="s">
        <v>147</v>
      </c>
      <c r="C144" s="649">
        <v>302</v>
      </c>
      <c r="D144" s="1013" t="s">
        <v>5319</v>
      </c>
      <c r="E144" s="1014"/>
      <c r="F144" s="721"/>
      <c r="G144" s="721"/>
      <c r="H144" s="721"/>
      <c r="I144" s="721"/>
      <c r="J144" s="721"/>
      <c r="K144" s="721"/>
    </row>
    <row r="145" spans="1:12" ht="24.75" x14ac:dyDescent="0.25">
      <c r="A145" s="652" t="s">
        <v>146</v>
      </c>
      <c r="B145" s="647" t="s">
        <v>147</v>
      </c>
      <c r="C145" s="649">
        <v>302</v>
      </c>
      <c r="D145" s="14" t="s">
        <v>151</v>
      </c>
      <c r="E145" s="53" t="s">
        <v>152</v>
      </c>
      <c r="F145" s="749"/>
      <c r="G145" s="749"/>
      <c r="H145" s="749"/>
      <c r="I145" s="749"/>
      <c r="J145" s="749" t="s">
        <v>840</v>
      </c>
      <c r="K145" s="749" t="s">
        <v>840</v>
      </c>
    </row>
    <row r="146" spans="1:12" ht="24.75" x14ac:dyDescent="0.25">
      <c r="A146" s="652" t="s">
        <v>146</v>
      </c>
      <c r="B146" s="647" t="s">
        <v>147</v>
      </c>
      <c r="C146" s="649">
        <v>302</v>
      </c>
      <c r="D146" s="14" t="s">
        <v>153</v>
      </c>
      <c r="E146" s="53" t="s">
        <v>1705</v>
      </c>
      <c r="F146" s="749"/>
      <c r="G146" s="749"/>
      <c r="H146" s="749"/>
      <c r="I146" s="749"/>
      <c r="J146" s="749" t="s">
        <v>840</v>
      </c>
      <c r="K146" s="749" t="s">
        <v>840</v>
      </c>
    </row>
    <row r="147" spans="1:12" ht="24.75" x14ac:dyDescent="0.25">
      <c r="A147" s="652" t="s">
        <v>146</v>
      </c>
      <c r="B147" s="647" t="s">
        <v>147</v>
      </c>
      <c r="C147" s="649">
        <v>302</v>
      </c>
      <c r="D147" s="14" t="s">
        <v>160</v>
      </c>
      <c r="E147" s="576" t="s">
        <v>4670</v>
      </c>
      <c r="F147" s="748" t="s">
        <v>234</v>
      </c>
      <c r="G147" s="748" t="s">
        <v>234</v>
      </c>
      <c r="H147" s="748" t="s">
        <v>234</v>
      </c>
      <c r="I147" s="748" t="s">
        <v>234</v>
      </c>
      <c r="J147" s="748" t="s">
        <v>234</v>
      </c>
      <c r="K147" s="748" t="s">
        <v>234</v>
      </c>
    </row>
    <row r="148" spans="1:12" x14ac:dyDescent="0.25">
      <c r="A148" s="652" t="s">
        <v>146</v>
      </c>
      <c r="B148" s="647" t="s">
        <v>147</v>
      </c>
      <c r="C148" s="649">
        <v>302</v>
      </c>
      <c r="D148" s="14" t="s">
        <v>161</v>
      </c>
      <c r="E148" s="53" t="s">
        <v>162</v>
      </c>
      <c r="F148" s="748" t="s">
        <v>234</v>
      </c>
      <c r="G148" s="748" t="s">
        <v>234</v>
      </c>
      <c r="H148" s="748" t="s">
        <v>234</v>
      </c>
      <c r="I148" s="748" t="s">
        <v>234</v>
      </c>
      <c r="J148" s="748" t="s">
        <v>234</v>
      </c>
      <c r="K148" s="748" t="s">
        <v>234</v>
      </c>
    </row>
    <row r="149" spans="1:12" x14ac:dyDescent="0.25">
      <c r="A149" s="652" t="s">
        <v>146</v>
      </c>
      <c r="B149" s="647" t="s">
        <v>147</v>
      </c>
      <c r="C149" s="649">
        <v>302</v>
      </c>
      <c r="D149" s="14" t="s">
        <v>163</v>
      </c>
      <c r="E149" s="53" t="s">
        <v>164</v>
      </c>
      <c r="F149" s="748" t="s">
        <v>234</v>
      </c>
      <c r="G149" s="748" t="s">
        <v>234</v>
      </c>
      <c r="H149" s="748" t="s">
        <v>234</v>
      </c>
      <c r="I149" s="748" t="s">
        <v>234</v>
      </c>
      <c r="J149" s="748" t="s">
        <v>234</v>
      </c>
      <c r="K149" s="748" t="s">
        <v>234</v>
      </c>
    </row>
    <row r="150" spans="1:12" ht="24.75" x14ac:dyDescent="0.25">
      <c r="A150" s="652" t="s">
        <v>146</v>
      </c>
      <c r="B150" s="647" t="s">
        <v>147</v>
      </c>
      <c r="C150" s="649">
        <v>302</v>
      </c>
      <c r="D150" s="14" t="s">
        <v>165</v>
      </c>
      <c r="E150" s="53" t="s">
        <v>166</v>
      </c>
      <c r="F150" s="748" t="s">
        <v>234</v>
      </c>
      <c r="G150" s="748" t="s">
        <v>234</v>
      </c>
      <c r="H150" s="748" t="s">
        <v>234</v>
      </c>
      <c r="I150" s="748" t="s">
        <v>234</v>
      </c>
      <c r="J150" s="748" t="s">
        <v>234</v>
      </c>
      <c r="K150" s="748" t="s">
        <v>234</v>
      </c>
    </row>
    <row r="151" spans="1:12" x14ac:dyDescent="0.25">
      <c r="A151" s="652" t="s">
        <v>146</v>
      </c>
      <c r="B151" s="647" t="s">
        <v>147</v>
      </c>
      <c r="C151" s="649">
        <v>302</v>
      </c>
      <c r="D151" s="654" t="s">
        <v>36</v>
      </c>
      <c r="E151" s="53" t="s">
        <v>425</v>
      </c>
      <c r="F151" s="748" t="s">
        <v>234</v>
      </c>
      <c r="G151" s="748" t="s">
        <v>234</v>
      </c>
      <c r="H151" s="748" t="s">
        <v>234</v>
      </c>
      <c r="I151" s="748" t="s">
        <v>234</v>
      </c>
      <c r="J151" s="748" t="s">
        <v>234</v>
      </c>
      <c r="K151" s="748" t="s">
        <v>234</v>
      </c>
    </row>
    <row r="152" spans="1:12" ht="15" customHeight="1" x14ac:dyDescent="0.25">
      <c r="A152" s="652" t="s">
        <v>146</v>
      </c>
      <c r="B152" s="647" t="s">
        <v>147</v>
      </c>
      <c r="C152" s="649">
        <v>302</v>
      </c>
      <c r="D152" s="2221" t="s">
        <v>7470</v>
      </c>
      <c r="E152" s="2208" t="s">
        <v>7468</v>
      </c>
      <c r="F152" s="748"/>
      <c r="G152" s="748"/>
      <c r="H152" s="748"/>
      <c r="I152" s="748"/>
      <c r="J152" s="749" t="s">
        <v>840</v>
      </c>
      <c r="K152" s="749" t="s">
        <v>840</v>
      </c>
      <c r="L152" s="2202"/>
    </row>
    <row r="153" spans="1:12" ht="24.75" x14ac:dyDescent="0.25">
      <c r="A153" s="652" t="s">
        <v>146</v>
      </c>
      <c r="B153" s="647" t="s">
        <v>147</v>
      </c>
      <c r="C153" s="649">
        <v>302</v>
      </c>
      <c r="D153" s="2221" t="s">
        <v>8396</v>
      </c>
      <c r="E153" s="2796" t="s">
        <v>8398</v>
      </c>
      <c r="F153" s="748"/>
      <c r="G153" s="748"/>
      <c r="H153" s="748"/>
      <c r="I153" s="748"/>
      <c r="J153" s="749" t="s">
        <v>840</v>
      </c>
      <c r="K153" s="749" t="s">
        <v>840</v>
      </c>
      <c r="L153" s="2202"/>
    </row>
    <row r="154" spans="1:12" s="1893" customFormat="1" ht="24.75" x14ac:dyDescent="0.25">
      <c r="A154" s="652" t="s">
        <v>146</v>
      </c>
      <c r="B154" s="647" t="s">
        <v>147</v>
      </c>
      <c r="C154" s="649">
        <v>302</v>
      </c>
      <c r="D154" s="2221" t="s">
        <v>8943</v>
      </c>
      <c r="E154" s="3336" t="s">
        <v>8944</v>
      </c>
      <c r="F154" s="748"/>
      <c r="G154" s="748"/>
      <c r="H154" s="748"/>
      <c r="I154" s="748"/>
      <c r="J154" s="749" t="s">
        <v>840</v>
      </c>
      <c r="K154" s="749" t="s">
        <v>840</v>
      </c>
      <c r="L154" s="3355"/>
    </row>
    <row r="155" spans="1:12" ht="15" customHeight="1" x14ac:dyDescent="0.25">
      <c r="A155" s="652" t="s">
        <v>146</v>
      </c>
      <c r="B155" s="647" t="s">
        <v>147</v>
      </c>
      <c r="C155" s="649">
        <v>306</v>
      </c>
      <c r="D155" s="1003" t="s">
        <v>5309</v>
      </c>
      <c r="E155" s="1004"/>
      <c r="F155" s="721"/>
      <c r="G155" s="721"/>
      <c r="H155" s="721"/>
      <c r="I155" s="721"/>
      <c r="J155" s="721"/>
      <c r="K155" s="721"/>
    </row>
    <row r="156" spans="1:12" x14ac:dyDescent="0.25">
      <c r="A156" s="652" t="s">
        <v>146</v>
      </c>
      <c r="B156" s="647" t="s">
        <v>147</v>
      </c>
      <c r="C156" s="649">
        <v>306</v>
      </c>
      <c r="D156" s="14" t="s">
        <v>168</v>
      </c>
      <c r="E156" s="53" t="s">
        <v>169</v>
      </c>
      <c r="F156" s="749"/>
      <c r="G156" s="749"/>
      <c r="H156" s="749"/>
      <c r="I156" s="749"/>
      <c r="J156" s="749" t="s">
        <v>840</v>
      </c>
      <c r="K156" s="749" t="s">
        <v>840</v>
      </c>
    </row>
    <row r="157" spans="1:12" x14ac:dyDescent="0.25">
      <c r="A157" s="652" t="s">
        <v>146</v>
      </c>
      <c r="B157" s="647" t="s">
        <v>147</v>
      </c>
      <c r="C157" s="649">
        <v>306</v>
      </c>
      <c r="D157" s="14" t="s">
        <v>170</v>
      </c>
      <c r="E157" s="53" t="s">
        <v>1118</v>
      </c>
      <c r="F157" s="748" t="s">
        <v>234</v>
      </c>
      <c r="G157" s="748" t="s">
        <v>234</v>
      </c>
      <c r="H157" s="748" t="s">
        <v>234</v>
      </c>
      <c r="I157" s="748" t="s">
        <v>234</v>
      </c>
      <c r="J157" s="748" t="s">
        <v>234</v>
      </c>
      <c r="K157" s="748" t="s">
        <v>234</v>
      </c>
    </row>
    <row r="158" spans="1:12" x14ac:dyDescent="0.25">
      <c r="A158" s="652" t="s">
        <v>146</v>
      </c>
      <c r="B158" s="647" t="s">
        <v>147</v>
      </c>
      <c r="C158" s="649">
        <v>327</v>
      </c>
      <c r="D158" s="48" t="s">
        <v>171</v>
      </c>
      <c r="E158" s="692"/>
      <c r="F158" s="721"/>
      <c r="G158" s="721"/>
      <c r="H158" s="721"/>
      <c r="I158" s="721"/>
      <c r="J158" s="721"/>
      <c r="K158" s="721"/>
    </row>
    <row r="159" spans="1:12" x14ac:dyDescent="0.25">
      <c r="A159" s="652" t="s">
        <v>146</v>
      </c>
      <c r="B159" s="647" t="s">
        <v>147</v>
      </c>
      <c r="C159" s="649">
        <v>327</v>
      </c>
      <c r="D159" s="14" t="s">
        <v>172</v>
      </c>
      <c r="E159" s="53" t="s">
        <v>1081</v>
      </c>
      <c r="F159" s="749"/>
      <c r="G159" s="749"/>
      <c r="H159" s="749"/>
      <c r="I159" s="749"/>
      <c r="J159" s="749" t="s">
        <v>840</v>
      </c>
      <c r="K159" s="749" t="s">
        <v>840</v>
      </c>
    </row>
    <row r="160" spans="1:12" x14ac:dyDescent="0.25">
      <c r="A160" s="652" t="s">
        <v>146</v>
      </c>
      <c r="B160" s="647" t="s">
        <v>147</v>
      </c>
      <c r="C160" s="649">
        <v>327</v>
      </c>
      <c r="D160" s="14" t="s">
        <v>173</v>
      </c>
      <c r="E160" s="53" t="s">
        <v>1083</v>
      </c>
      <c r="F160" s="749"/>
      <c r="G160" s="749"/>
      <c r="H160" s="749"/>
      <c r="I160" s="749"/>
      <c r="J160" s="749" t="s">
        <v>840</v>
      </c>
      <c r="K160" s="749" t="s">
        <v>840</v>
      </c>
    </row>
    <row r="161" spans="1:12" x14ac:dyDescent="0.25">
      <c r="A161" s="652" t="s">
        <v>146</v>
      </c>
      <c r="B161" s="647" t="s">
        <v>147</v>
      </c>
      <c r="C161" s="649">
        <v>327</v>
      </c>
      <c r="D161" s="14" t="s">
        <v>174</v>
      </c>
      <c r="E161" s="387" t="s">
        <v>2070</v>
      </c>
      <c r="F161" s="749"/>
      <c r="G161" s="749"/>
      <c r="H161" s="749"/>
      <c r="I161" s="749"/>
      <c r="J161" s="749" t="s">
        <v>840</v>
      </c>
      <c r="K161" s="749" t="s">
        <v>840</v>
      </c>
    </row>
    <row r="162" spans="1:12" x14ac:dyDescent="0.25">
      <c r="A162" s="652" t="s">
        <v>146</v>
      </c>
      <c r="B162" s="647" t="s">
        <v>147</v>
      </c>
      <c r="C162" s="649">
        <v>327</v>
      </c>
      <c r="D162" s="14" t="s">
        <v>176</v>
      </c>
      <c r="E162" s="53" t="s">
        <v>177</v>
      </c>
      <c r="F162" s="748" t="s">
        <v>234</v>
      </c>
      <c r="G162" s="748" t="s">
        <v>234</v>
      </c>
      <c r="H162" s="748" t="s">
        <v>234</v>
      </c>
      <c r="I162" s="748" t="s">
        <v>234</v>
      </c>
      <c r="J162" s="748" t="s">
        <v>234</v>
      </c>
      <c r="K162" s="748" t="s">
        <v>234</v>
      </c>
    </row>
    <row r="163" spans="1:12" ht="24.75" x14ac:dyDescent="0.25">
      <c r="A163" s="652" t="s">
        <v>146</v>
      </c>
      <c r="B163" s="647" t="s">
        <v>147</v>
      </c>
      <c r="C163" s="649">
        <v>327</v>
      </c>
      <c r="D163" s="14" t="s">
        <v>178</v>
      </c>
      <c r="E163" s="53" t="s">
        <v>179</v>
      </c>
      <c r="F163" s="748" t="s">
        <v>234</v>
      </c>
      <c r="G163" s="748" t="s">
        <v>234</v>
      </c>
      <c r="H163" s="748" t="s">
        <v>234</v>
      </c>
      <c r="I163" s="748" t="s">
        <v>234</v>
      </c>
      <c r="J163" s="748" t="s">
        <v>234</v>
      </c>
      <c r="K163" s="748" t="s">
        <v>234</v>
      </c>
    </row>
    <row r="164" spans="1:12" s="304" customFormat="1" ht="24" x14ac:dyDescent="0.2">
      <c r="A164" s="652" t="s">
        <v>146</v>
      </c>
      <c r="B164" s="647" t="s">
        <v>147</v>
      </c>
      <c r="C164" s="649">
        <v>327</v>
      </c>
      <c r="D164" s="5" t="s">
        <v>5291</v>
      </c>
      <c r="E164" s="594" t="s">
        <v>5292</v>
      </c>
      <c r="F164" s="748" t="s">
        <v>234</v>
      </c>
      <c r="G164" s="748" t="s">
        <v>234</v>
      </c>
      <c r="H164" s="748" t="s">
        <v>234</v>
      </c>
      <c r="I164" s="748" t="s">
        <v>234</v>
      </c>
      <c r="J164" s="749" t="s">
        <v>840</v>
      </c>
      <c r="K164" s="749" t="s">
        <v>840</v>
      </c>
      <c r="L164" s="2402"/>
    </row>
    <row r="165" spans="1:12" s="304" customFormat="1" ht="24" x14ac:dyDescent="0.2">
      <c r="A165" s="652" t="s">
        <v>146</v>
      </c>
      <c r="B165" s="647" t="s">
        <v>147</v>
      </c>
      <c r="C165" s="649">
        <v>327</v>
      </c>
      <c r="D165" s="5" t="s">
        <v>7471</v>
      </c>
      <c r="E165" s="2223" t="s">
        <v>7469</v>
      </c>
      <c r="F165" s="748"/>
      <c r="G165" s="748"/>
      <c r="H165" s="748"/>
      <c r="I165" s="748"/>
      <c r="J165" s="749" t="s">
        <v>840</v>
      </c>
      <c r="K165" s="749" t="s">
        <v>840</v>
      </c>
      <c r="L165" s="2203"/>
    </row>
    <row r="166" spans="1:12" x14ac:dyDescent="0.25">
      <c r="A166" s="652" t="s">
        <v>146</v>
      </c>
      <c r="B166" s="647" t="s">
        <v>147</v>
      </c>
      <c r="C166" s="649">
        <v>338</v>
      </c>
      <c r="D166" s="48" t="s">
        <v>180</v>
      </c>
      <c r="E166" s="692"/>
      <c r="F166" s="721"/>
      <c r="G166" s="721"/>
      <c r="H166" s="721"/>
      <c r="I166" s="721"/>
      <c r="J166" s="721"/>
      <c r="K166" s="721"/>
    </row>
    <row r="167" spans="1:12" x14ac:dyDescent="0.25">
      <c r="A167" s="652" t="s">
        <v>146</v>
      </c>
      <c r="B167" s="647" t="s">
        <v>147</v>
      </c>
      <c r="C167" s="649">
        <v>338</v>
      </c>
      <c r="D167" s="14" t="s">
        <v>181</v>
      </c>
      <c r="E167" s="53" t="s">
        <v>4041</v>
      </c>
      <c r="F167" s="748" t="s">
        <v>234</v>
      </c>
      <c r="G167" s="748" t="s">
        <v>234</v>
      </c>
      <c r="H167" s="748" t="s">
        <v>234</v>
      </c>
      <c r="I167" s="748" t="s">
        <v>234</v>
      </c>
      <c r="J167" s="748" t="s">
        <v>234</v>
      </c>
      <c r="K167" s="748" t="s">
        <v>234</v>
      </c>
    </row>
    <row r="168" spans="1:12" x14ac:dyDescent="0.25">
      <c r="A168" s="652" t="s">
        <v>146</v>
      </c>
      <c r="B168" s="647" t="s">
        <v>147</v>
      </c>
      <c r="C168" s="649">
        <v>338</v>
      </c>
      <c r="D168" s="14" t="s">
        <v>2085</v>
      </c>
      <c r="E168" s="53" t="s">
        <v>2086</v>
      </c>
      <c r="F168" s="748" t="s">
        <v>234</v>
      </c>
      <c r="G168" s="748" t="s">
        <v>234</v>
      </c>
      <c r="H168" s="748" t="s">
        <v>234</v>
      </c>
      <c r="I168" s="748" t="s">
        <v>234</v>
      </c>
      <c r="J168" s="748" t="s">
        <v>234</v>
      </c>
      <c r="K168" s="748" t="s">
        <v>234</v>
      </c>
    </row>
    <row r="169" spans="1:12" x14ac:dyDescent="0.25">
      <c r="A169" s="652" t="s">
        <v>146</v>
      </c>
      <c r="B169" s="647" t="s">
        <v>147</v>
      </c>
      <c r="C169" s="649">
        <v>338</v>
      </c>
      <c r="D169" s="14" t="s">
        <v>257</v>
      </c>
      <c r="E169" s="53" t="s">
        <v>4020</v>
      </c>
      <c r="F169" s="748" t="s">
        <v>234</v>
      </c>
      <c r="G169" s="748" t="s">
        <v>234</v>
      </c>
      <c r="H169" s="748" t="s">
        <v>234</v>
      </c>
      <c r="I169" s="748" t="s">
        <v>234</v>
      </c>
      <c r="J169" s="748" t="s">
        <v>234</v>
      </c>
      <c r="K169" s="748" t="s">
        <v>234</v>
      </c>
    </row>
    <row r="170" spans="1:12" x14ac:dyDescent="0.25">
      <c r="A170" s="652" t="s">
        <v>146</v>
      </c>
      <c r="B170" s="647" t="s">
        <v>147</v>
      </c>
      <c r="C170" s="649">
        <v>338</v>
      </c>
      <c r="D170" s="14" t="s">
        <v>4021</v>
      </c>
      <c r="E170" s="61" t="s">
        <v>4022</v>
      </c>
      <c r="F170" s="748" t="s">
        <v>234</v>
      </c>
      <c r="G170" s="748" t="s">
        <v>234</v>
      </c>
      <c r="H170" s="748" t="s">
        <v>234</v>
      </c>
      <c r="I170" s="748" t="s">
        <v>234</v>
      </c>
      <c r="J170" s="748" t="s">
        <v>234</v>
      </c>
      <c r="K170" s="748" t="s">
        <v>234</v>
      </c>
    </row>
    <row r="171" spans="1:12" x14ac:dyDescent="0.25">
      <c r="A171" s="652" t="s">
        <v>146</v>
      </c>
      <c r="B171" s="647" t="s">
        <v>147</v>
      </c>
      <c r="C171" s="649">
        <v>338</v>
      </c>
      <c r="D171" s="14" t="s">
        <v>4023</v>
      </c>
      <c r="E171" s="53" t="s">
        <v>4024</v>
      </c>
      <c r="F171" s="748" t="s">
        <v>234</v>
      </c>
      <c r="G171" s="748" t="s">
        <v>234</v>
      </c>
      <c r="H171" s="748" t="s">
        <v>234</v>
      </c>
      <c r="I171" s="748" t="s">
        <v>234</v>
      </c>
      <c r="J171" s="748" t="s">
        <v>234</v>
      </c>
      <c r="K171" s="748" t="s">
        <v>234</v>
      </c>
    </row>
    <row r="172" spans="1:12" x14ac:dyDescent="0.25">
      <c r="A172" s="652" t="s">
        <v>146</v>
      </c>
      <c r="B172" s="647" t="s">
        <v>147</v>
      </c>
      <c r="C172" s="649">
        <v>338</v>
      </c>
      <c r="D172" s="14" t="s">
        <v>4025</v>
      </c>
      <c r="E172" s="61" t="s">
        <v>4026</v>
      </c>
      <c r="F172" s="748" t="s">
        <v>234</v>
      </c>
      <c r="G172" s="748" t="s">
        <v>234</v>
      </c>
      <c r="H172" s="748" t="s">
        <v>234</v>
      </c>
      <c r="I172" s="748" t="s">
        <v>234</v>
      </c>
      <c r="J172" s="748" t="s">
        <v>234</v>
      </c>
      <c r="K172" s="748" t="s">
        <v>234</v>
      </c>
    </row>
    <row r="173" spans="1:12" x14ac:dyDescent="0.25">
      <c r="A173" s="652" t="s">
        <v>146</v>
      </c>
      <c r="B173" s="647" t="s">
        <v>147</v>
      </c>
      <c r="C173" s="649">
        <v>338</v>
      </c>
      <c r="D173" s="14" t="s">
        <v>4027</v>
      </c>
      <c r="E173" s="61" t="s">
        <v>4028</v>
      </c>
      <c r="F173" s="748" t="s">
        <v>234</v>
      </c>
      <c r="G173" s="748" t="s">
        <v>234</v>
      </c>
      <c r="H173" s="748" t="s">
        <v>234</v>
      </c>
      <c r="I173" s="748" t="s">
        <v>234</v>
      </c>
      <c r="J173" s="748" t="s">
        <v>234</v>
      </c>
      <c r="K173" s="748" t="s">
        <v>234</v>
      </c>
    </row>
    <row r="174" spans="1:12" x14ac:dyDescent="0.25">
      <c r="A174" s="652" t="s">
        <v>146</v>
      </c>
      <c r="B174" s="647" t="s">
        <v>147</v>
      </c>
      <c r="C174" s="649">
        <v>338</v>
      </c>
      <c r="D174" s="14" t="s">
        <v>4029</v>
      </c>
      <c r="E174" s="53" t="s">
        <v>4030</v>
      </c>
      <c r="F174" s="748" t="s">
        <v>234</v>
      </c>
      <c r="G174" s="748" t="s">
        <v>234</v>
      </c>
      <c r="H174" s="748" t="s">
        <v>234</v>
      </c>
      <c r="I174" s="748" t="s">
        <v>234</v>
      </c>
      <c r="J174" s="748" t="s">
        <v>234</v>
      </c>
      <c r="K174" s="748" t="s">
        <v>234</v>
      </c>
    </row>
    <row r="175" spans="1:12" x14ac:dyDescent="0.25">
      <c r="A175" s="652" t="s">
        <v>146</v>
      </c>
      <c r="B175" s="647" t="s">
        <v>147</v>
      </c>
      <c r="C175" s="649">
        <v>338</v>
      </c>
      <c r="D175" s="14" t="s">
        <v>4031</v>
      </c>
      <c r="E175" s="53" t="s">
        <v>4032</v>
      </c>
      <c r="F175" s="748" t="s">
        <v>234</v>
      </c>
      <c r="G175" s="748" t="s">
        <v>234</v>
      </c>
      <c r="H175" s="748" t="s">
        <v>234</v>
      </c>
      <c r="I175" s="748" t="s">
        <v>234</v>
      </c>
      <c r="J175" s="748" t="s">
        <v>234</v>
      </c>
      <c r="K175" s="748" t="s">
        <v>234</v>
      </c>
    </row>
    <row r="176" spans="1:12" x14ac:dyDescent="0.25">
      <c r="A176" s="652" t="s">
        <v>146</v>
      </c>
      <c r="B176" s="647" t="s">
        <v>147</v>
      </c>
      <c r="C176" s="649">
        <v>338</v>
      </c>
      <c r="D176" s="14" t="s">
        <v>4033</v>
      </c>
      <c r="E176" s="61" t="s">
        <v>4034</v>
      </c>
      <c r="F176" s="748" t="s">
        <v>234</v>
      </c>
      <c r="G176" s="748" t="s">
        <v>234</v>
      </c>
      <c r="H176" s="748" t="s">
        <v>234</v>
      </c>
      <c r="I176" s="748" t="s">
        <v>234</v>
      </c>
      <c r="J176" s="748" t="s">
        <v>234</v>
      </c>
      <c r="K176" s="748" t="s">
        <v>234</v>
      </c>
    </row>
    <row r="177" spans="1:12" x14ac:dyDescent="0.25">
      <c r="A177" s="652" t="s">
        <v>146</v>
      </c>
      <c r="B177" s="647" t="s">
        <v>147</v>
      </c>
      <c r="C177" s="649">
        <v>338</v>
      </c>
      <c r="D177" s="14" t="s">
        <v>4035</v>
      </c>
      <c r="E177" s="53" t="s">
        <v>4036</v>
      </c>
      <c r="F177" s="748" t="s">
        <v>234</v>
      </c>
      <c r="G177" s="748" t="s">
        <v>234</v>
      </c>
      <c r="H177" s="748" t="s">
        <v>234</v>
      </c>
      <c r="I177" s="748" t="s">
        <v>234</v>
      </c>
      <c r="J177" s="748" t="s">
        <v>234</v>
      </c>
      <c r="K177" s="748" t="s">
        <v>234</v>
      </c>
    </row>
    <row r="178" spans="1:12" x14ac:dyDescent="0.25">
      <c r="A178" s="652" t="s">
        <v>146</v>
      </c>
      <c r="B178" s="647" t="s">
        <v>147</v>
      </c>
      <c r="C178" s="649">
        <v>338</v>
      </c>
      <c r="D178" s="14" t="s">
        <v>4037</v>
      </c>
      <c r="E178" s="53" t="s">
        <v>4038</v>
      </c>
      <c r="F178" s="748" t="s">
        <v>234</v>
      </c>
      <c r="G178" s="748" t="s">
        <v>234</v>
      </c>
      <c r="H178" s="748" t="s">
        <v>234</v>
      </c>
      <c r="I178" s="748" t="s">
        <v>234</v>
      </c>
      <c r="J178" s="748" t="s">
        <v>234</v>
      </c>
      <c r="K178" s="748" t="s">
        <v>234</v>
      </c>
    </row>
    <row r="179" spans="1:12" ht="15.75" customHeight="1" x14ac:dyDescent="0.25">
      <c r="A179" s="652" t="s">
        <v>146</v>
      </c>
      <c r="B179" s="647" t="s">
        <v>147</v>
      </c>
      <c r="C179" s="649">
        <v>338</v>
      </c>
      <c r="D179" s="5" t="s">
        <v>4706</v>
      </c>
      <c r="E179" s="576" t="s">
        <v>4707</v>
      </c>
      <c r="F179" s="748"/>
      <c r="G179" s="748"/>
      <c r="H179" s="748"/>
      <c r="I179" s="748"/>
      <c r="J179" s="749" t="s">
        <v>840</v>
      </c>
      <c r="K179" s="749" t="s">
        <v>840</v>
      </c>
    </row>
    <row r="180" spans="1:12" ht="24.75" x14ac:dyDescent="0.25">
      <c r="A180" s="652" t="s">
        <v>146</v>
      </c>
      <c r="B180" s="647" t="s">
        <v>147</v>
      </c>
      <c r="C180" s="649">
        <v>338</v>
      </c>
      <c r="D180" s="2412" t="s">
        <v>7657</v>
      </c>
      <c r="E180" s="53" t="s">
        <v>7658</v>
      </c>
      <c r="F180" s="748" t="s">
        <v>234</v>
      </c>
      <c r="G180" s="748" t="s">
        <v>234</v>
      </c>
      <c r="H180" s="748" t="s">
        <v>234</v>
      </c>
      <c r="I180" s="748" t="s">
        <v>234</v>
      </c>
      <c r="J180" s="748" t="s">
        <v>234</v>
      </c>
      <c r="K180" s="748" t="s">
        <v>234</v>
      </c>
      <c r="L180" s="2207"/>
    </row>
    <row r="181" spans="1:12" ht="24.75" x14ac:dyDescent="0.25">
      <c r="A181" s="652" t="s">
        <v>146</v>
      </c>
      <c r="B181" s="647" t="s">
        <v>147</v>
      </c>
      <c r="C181" s="649">
        <v>338</v>
      </c>
      <c r="D181" s="2412" t="s">
        <v>7661</v>
      </c>
      <c r="E181" s="53" t="s">
        <v>7664</v>
      </c>
      <c r="F181" s="748" t="s">
        <v>234</v>
      </c>
      <c r="G181" s="748" t="s">
        <v>234</v>
      </c>
      <c r="H181" s="748" t="s">
        <v>234</v>
      </c>
      <c r="I181" s="748" t="s">
        <v>234</v>
      </c>
      <c r="J181" s="748" t="s">
        <v>234</v>
      </c>
      <c r="K181" s="748" t="s">
        <v>234</v>
      </c>
      <c r="L181" s="2207"/>
    </row>
    <row r="182" spans="1:12" x14ac:dyDescent="0.25">
      <c r="A182" s="652" t="s">
        <v>146</v>
      </c>
      <c r="B182" s="647" t="s">
        <v>147</v>
      </c>
      <c r="C182" s="649">
        <v>346</v>
      </c>
      <c r="D182" s="48" t="s">
        <v>182</v>
      </c>
      <c r="E182" s="692"/>
      <c r="F182" s="721"/>
      <c r="G182" s="721"/>
      <c r="H182" s="721"/>
      <c r="I182" s="721"/>
      <c r="J182" s="721"/>
      <c r="K182" s="721"/>
    </row>
    <row r="183" spans="1:12" x14ac:dyDescent="0.25">
      <c r="A183" s="652" t="s">
        <v>146</v>
      </c>
      <c r="B183" s="647" t="s">
        <v>147</v>
      </c>
      <c r="C183" s="649">
        <v>346</v>
      </c>
      <c r="D183" s="14" t="s">
        <v>183</v>
      </c>
      <c r="E183" s="53" t="s">
        <v>184</v>
      </c>
      <c r="F183" s="748" t="s">
        <v>234</v>
      </c>
      <c r="G183" s="748" t="s">
        <v>234</v>
      </c>
      <c r="H183" s="748" t="s">
        <v>234</v>
      </c>
      <c r="I183" s="748" t="s">
        <v>234</v>
      </c>
      <c r="J183" s="748" t="s">
        <v>234</v>
      </c>
      <c r="K183" s="748" t="s">
        <v>234</v>
      </c>
    </row>
    <row r="184" spans="1:12" x14ac:dyDescent="0.25">
      <c r="A184" s="652" t="s">
        <v>146</v>
      </c>
      <c r="B184" s="647" t="s">
        <v>147</v>
      </c>
      <c r="C184" s="649">
        <v>346</v>
      </c>
      <c r="D184" s="14" t="s">
        <v>185</v>
      </c>
      <c r="E184" s="53" t="s">
        <v>186</v>
      </c>
      <c r="F184" s="748" t="s">
        <v>234</v>
      </c>
      <c r="G184" s="748" t="s">
        <v>234</v>
      </c>
      <c r="H184" s="748" t="s">
        <v>234</v>
      </c>
      <c r="I184" s="748" t="s">
        <v>234</v>
      </c>
      <c r="J184" s="748" t="s">
        <v>234</v>
      </c>
      <c r="K184" s="748" t="s">
        <v>234</v>
      </c>
    </row>
    <row r="185" spans="1:12" x14ac:dyDescent="0.25">
      <c r="A185" s="652" t="s">
        <v>146</v>
      </c>
      <c r="B185" s="647" t="s">
        <v>147</v>
      </c>
      <c r="C185" s="649">
        <v>346</v>
      </c>
      <c r="D185" s="654" t="s">
        <v>187</v>
      </c>
      <c r="E185" s="61" t="s">
        <v>188</v>
      </c>
      <c r="F185" s="748" t="s">
        <v>234</v>
      </c>
      <c r="G185" s="748" t="s">
        <v>234</v>
      </c>
      <c r="H185" s="748" t="s">
        <v>234</v>
      </c>
      <c r="I185" s="748" t="s">
        <v>234</v>
      </c>
      <c r="J185" s="748" t="s">
        <v>234</v>
      </c>
      <c r="K185" s="748" t="s">
        <v>234</v>
      </c>
    </row>
    <row r="186" spans="1:12" x14ac:dyDescent="0.25">
      <c r="A186" s="647" t="s">
        <v>189</v>
      </c>
      <c r="B186" s="653" t="s">
        <v>190</v>
      </c>
      <c r="C186" s="655"/>
      <c r="D186" s="655"/>
      <c r="E186" s="677"/>
      <c r="F186" s="722"/>
      <c r="G186" s="722"/>
      <c r="H186" s="722"/>
      <c r="I186" s="722"/>
      <c r="J186" s="722"/>
      <c r="K186" s="722"/>
    </row>
    <row r="187" spans="1:12" x14ac:dyDescent="0.25">
      <c r="A187" s="647" t="s">
        <v>189</v>
      </c>
      <c r="B187" s="653" t="s">
        <v>190</v>
      </c>
      <c r="C187" s="649">
        <v>201</v>
      </c>
      <c r="D187" s="48" t="s">
        <v>191</v>
      </c>
      <c r="E187" s="692"/>
      <c r="F187" s="721"/>
      <c r="G187" s="721"/>
      <c r="H187" s="721"/>
      <c r="I187" s="721"/>
      <c r="J187" s="721"/>
      <c r="K187" s="721"/>
    </row>
    <row r="188" spans="1:12" x14ac:dyDescent="0.25">
      <c r="A188" s="647" t="s">
        <v>189</v>
      </c>
      <c r="B188" s="653" t="s">
        <v>190</v>
      </c>
      <c r="C188" s="649">
        <v>201</v>
      </c>
      <c r="D188" s="6">
        <v>203</v>
      </c>
      <c r="E188" s="53" t="s">
        <v>667</v>
      </c>
      <c r="F188" s="749"/>
      <c r="G188" s="749"/>
      <c r="H188" s="749"/>
      <c r="I188" s="749" t="s">
        <v>840</v>
      </c>
      <c r="J188" s="749"/>
      <c r="K188" s="749" t="s">
        <v>840</v>
      </c>
    </row>
    <row r="189" spans="1:12" x14ac:dyDescent="0.25">
      <c r="A189" s="647" t="s">
        <v>189</v>
      </c>
      <c r="B189" s="653" t="s">
        <v>190</v>
      </c>
      <c r="C189" s="649">
        <v>201</v>
      </c>
      <c r="D189" s="745">
        <v>202</v>
      </c>
      <c r="E189" s="53" t="s">
        <v>781</v>
      </c>
      <c r="F189" s="748" t="s">
        <v>234</v>
      </c>
      <c r="G189" s="748" t="s">
        <v>234</v>
      </c>
      <c r="H189" s="748" t="s">
        <v>234</v>
      </c>
      <c r="I189" s="748" t="s">
        <v>234</v>
      </c>
      <c r="J189" s="748" t="s">
        <v>234</v>
      </c>
      <c r="K189" s="748" t="s">
        <v>234</v>
      </c>
    </row>
    <row r="190" spans="1:12" x14ac:dyDescent="0.25">
      <c r="A190" s="647" t="s">
        <v>189</v>
      </c>
      <c r="B190" s="653" t="s">
        <v>190</v>
      </c>
      <c r="C190" s="649">
        <v>202</v>
      </c>
      <c r="D190" s="48" t="s">
        <v>193</v>
      </c>
      <c r="E190" s="692"/>
      <c r="F190" s="721"/>
      <c r="G190" s="721"/>
      <c r="H190" s="721"/>
      <c r="I190" s="721"/>
      <c r="J190" s="721"/>
      <c r="K190" s="721"/>
    </row>
    <row r="191" spans="1:12" ht="24.75" x14ac:dyDescent="0.25">
      <c r="A191" s="647" t="s">
        <v>189</v>
      </c>
      <c r="B191" s="653" t="s">
        <v>190</v>
      </c>
      <c r="C191" s="649">
        <v>202</v>
      </c>
      <c r="D191" s="6">
        <v>204</v>
      </c>
      <c r="E191" s="53" t="s">
        <v>194</v>
      </c>
      <c r="F191" s="749"/>
      <c r="G191" s="749"/>
      <c r="H191" s="749"/>
      <c r="I191" s="749" t="s">
        <v>840</v>
      </c>
      <c r="J191" s="749"/>
      <c r="K191" s="749" t="s">
        <v>840</v>
      </c>
    </row>
    <row r="192" spans="1:12" x14ac:dyDescent="0.25">
      <c r="A192" s="647" t="s">
        <v>189</v>
      </c>
      <c r="B192" s="653" t="s">
        <v>190</v>
      </c>
      <c r="C192" s="649">
        <v>202</v>
      </c>
      <c r="D192" s="6">
        <v>268</v>
      </c>
      <c r="E192" s="53" t="s">
        <v>2089</v>
      </c>
      <c r="F192" s="749"/>
      <c r="G192" s="749"/>
      <c r="H192" s="749"/>
      <c r="I192" s="749" t="s">
        <v>840</v>
      </c>
      <c r="J192" s="749"/>
      <c r="K192" s="749" t="s">
        <v>840</v>
      </c>
    </row>
    <row r="193" spans="1:12" x14ac:dyDescent="0.25">
      <c r="A193" s="647" t="s">
        <v>189</v>
      </c>
      <c r="B193" s="653" t="s">
        <v>190</v>
      </c>
      <c r="C193" s="649">
        <v>203</v>
      </c>
      <c r="D193" s="48" t="s">
        <v>195</v>
      </c>
      <c r="E193" s="692"/>
      <c r="F193" s="721"/>
      <c r="G193" s="721"/>
      <c r="H193" s="721"/>
      <c r="I193" s="721"/>
      <c r="J193" s="721"/>
      <c r="K193" s="721"/>
    </row>
    <row r="194" spans="1:12" x14ac:dyDescent="0.25">
      <c r="A194" s="647" t="s">
        <v>189</v>
      </c>
      <c r="B194" s="653" t="s">
        <v>190</v>
      </c>
      <c r="C194" s="649">
        <v>203</v>
      </c>
      <c r="D194" s="6">
        <v>206</v>
      </c>
      <c r="E194" s="53" t="s">
        <v>196</v>
      </c>
      <c r="F194" s="749"/>
      <c r="G194" s="749"/>
      <c r="H194" s="749"/>
      <c r="I194" s="749" t="s">
        <v>840</v>
      </c>
      <c r="J194" s="749"/>
      <c r="K194" s="749" t="s">
        <v>840</v>
      </c>
    </row>
    <row r="195" spans="1:12" x14ac:dyDescent="0.25">
      <c r="A195" s="647" t="s">
        <v>189</v>
      </c>
      <c r="B195" s="653" t="s">
        <v>190</v>
      </c>
      <c r="C195" s="649">
        <v>204</v>
      </c>
      <c r="D195" s="48" t="s">
        <v>197</v>
      </c>
      <c r="E195" s="692"/>
      <c r="F195" s="721"/>
      <c r="G195" s="721"/>
      <c r="H195" s="721"/>
      <c r="I195" s="721"/>
      <c r="J195" s="721"/>
      <c r="K195" s="721"/>
    </row>
    <row r="196" spans="1:12" x14ac:dyDescent="0.25">
      <c r="A196" s="647" t="s">
        <v>189</v>
      </c>
      <c r="B196" s="653" t="s">
        <v>190</v>
      </c>
      <c r="C196" s="649">
        <v>204</v>
      </c>
      <c r="D196" s="6">
        <v>205</v>
      </c>
      <c r="E196" s="53" t="s">
        <v>96</v>
      </c>
      <c r="F196" s="749"/>
      <c r="G196" s="749"/>
      <c r="H196" s="749"/>
      <c r="I196" s="749" t="s">
        <v>840</v>
      </c>
      <c r="J196" s="749"/>
      <c r="K196" s="749" t="s">
        <v>840</v>
      </c>
    </row>
    <row r="197" spans="1:12" x14ac:dyDescent="0.25">
      <c r="A197" s="647" t="s">
        <v>189</v>
      </c>
      <c r="B197" s="653" t="s">
        <v>190</v>
      </c>
      <c r="C197" s="649">
        <v>204</v>
      </c>
      <c r="D197" s="6">
        <v>207</v>
      </c>
      <c r="E197" s="53" t="s">
        <v>198</v>
      </c>
      <c r="F197" s="749"/>
      <c r="G197" s="749"/>
      <c r="H197" s="749"/>
      <c r="I197" s="749" t="s">
        <v>840</v>
      </c>
      <c r="J197" s="749"/>
      <c r="K197" s="749" t="s">
        <v>840</v>
      </c>
      <c r="L197"/>
    </row>
    <row r="198" spans="1:12" x14ac:dyDescent="0.25">
      <c r="A198" s="647" t="s">
        <v>189</v>
      </c>
      <c r="B198" s="653" t="s">
        <v>190</v>
      </c>
      <c r="C198" s="649">
        <v>204</v>
      </c>
      <c r="D198" s="6">
        <v>270</v>
      </c>
      <c r="E198" s="53" t="s">
        <v>3702</v>
      </c>
      <c r="F198" s="748" t="s">
        <v>234</v>
      </c>
      <c r="G198" s="748" t="s">
        <v>234</v>
      </c>
      <c r="H198" s="748" t="s">
        <v>234</v>
      </c>
      <c r="I198" s="748" t="s">
        <v>234</v>
      </c>
      <c r="J198" s="748" t="s">
        <v>234</v>
      </c>
      <c r="K198" s="748" t="s">
        <v>234</v>
      </c>
    </row>
    <row r="199" spans="1:12" x14ac:dyDescent="0.25">
      <c r="A199" s="647" t="s">
        <v>189</v>
      </c>
      <c r="B199" s="653" t="s">
        <v>190</v>
      </c>
      <c r="C199" s="649">
        <v>204</v>
      </c>
      <c r="D199" s="6">
        <v>503</v>
      </c>
      <c r="E199" s="53" t="s">
        <v>275</v>
      </c>
      <c r="F199" s="748" t="s">
        <v>234</v>
      </c>
      <c r="G199" s="748" t="s">
        <v>234</v>
      </c>
      <c r="H199" s="748" t="s">
        <v>234</v>
      </c>
      <c r="I199" s="748" t="s">
        <v>234</v>
      </c>
      <c r="J199" s="748" t="s">
        <v>234</v>
      </c>
      <c r="K199" s="748" t="s">
        <v>234</v>
      </c>
    </row>
    <row r="200" spans="1:12" x14ac:dyDescent="0.25">
      <c r="A200" s="647" t="s">
        <v>189</v>
      </c>
      <c r="B200" s="653" t="s">
        <v>190</v>
      </c>
      <c r="C200" s="649">
        <v>205</v>
      </c>
      <c r="D200" s="48" t="s">
        <v>199</v>
      </c>
      <c r="E200" s="692"/>
      <c r="F200" s="721"/>
      <c r="G200" s="721"/>
      <c r="H200" s="721"/>
      <c r="I200" s="721"/>
      <c r="J200" s="721"/>
      <c r="K200" s="721"/>
    </row>
    <row r="201" spans="1:12" x14ac:dyDescent="0.25">
      <c r="A201" s="647" t="s">
        <v>189</v>
      </c>
      <c r="B201" s="653" t="s">
        <v>190</v>
      </c>
      <c r="C201" s="649">
        <v>205</v>
      </c>
      <c r="D201" s="6">
        <v>208</v>
      </c>
      <c r="E201" s="53" t="s">
        <v>200</v>
      </c>
      <c r="F201" s="749"/>
      <c r="G201" s="749"/>
      <c r="H201" s="749"/>
      <c r="I201" s="749" t="s">
        <v>840</v>
      </c>
      <c r="J201" s="749"/>
      <c r="K201" s="749" t="s">
        <v>840</v>
      </c>
    </row>
    <row r="202" spans="1:12" x14ac:dyDescent="0.25">
      <c r="A202" s="647" t="s">
        <v>189</v>
      </c>
      <c r="B202" s="653" t="s">
        <v>190</v>
      </c>
      <c r="C202" s="649">
        <v>205</v>
      </c>
      <c r="D202" s="6">
        <v>267</v>
      </c>
      <c r="E202" s="53" t="s">
        <v>1138</v>
      </c>
      <c r="F202" s="748" t="s">
        <v>234</v>
      </c>
      <c r="G202" s="748" t="s">
        <v>234</v>
      </c>
      <c r="H202" s="748" t="s">
        <v>234</v>
      </c>
      <c r="I202" s="748" t="s">
        <v>234</v>
      </c>
      <c r="J202" s="748" t="s">
        <v>234</v>
      </c>
      <c r="K202" s="748" t="s">
        <v>234</v>
      </c>
    </row>
    <row r="203" spans="1:12" x14ac:dyDescent="0.25">
      <c r="A203" s="647" t="s">
        <v>189</v>
      </c>
      <c r="B203" s="653" t="s">
        <v>190</v>
      </c>
      <c r="C203" s="649">
        <v>206</v>
      </c>
      <c r="D203" s="48" t="s">
        <v>201</v>
      </c>
      <c r="E203" s="692"/>
      <c r="F203" s="721"/>
      <c r="G203" s="721"/>
      <c r="H203" s="721"/>
      <c r="I203" s="721"/>
      <c r="J203" s="721"/>
      <c r="K203" s="721"/>
    </row>
    <row r="204" spans="1:12" x14ac:dyDescent="0.25">
      <c r="A204" s="647" t="s">
        <v>189</v>
      </c>
      <c r="B204" s="653" t="s">
        <v>190</v>
      </c>
      <c r="C204" s="649">
        <v>206</v>
      </c>
      <c r="D204" s="6">
        <v>209</v>
      </c>
      <c r="E204" s="53" t="s">
        <v>673</v>
      </c>
      <c r="F204" s="749"/>
      <c r="G204" s="749"/>
      <c r="H204" s="749"/>
      <c r="I204" s="749" t="s">
        <v>840</v>
      </c>
      <c r="J204" s="749"/>
      <c r="K204" s="749" t="s">
        <v>840</v>
      </c>
    </row>
    <row r="205" spans="1:12" x14ac:dyDescent="0.25">
      <c r="A205" s="647" t="s">
        <v>189</v>
      </c>
      <c r="B205" s="653" t="s">
        <v>190</v>
      </c>
      <c r="C205" s="649">
        <v>206</v>
      </c>
      <c r="D205" s="6">
        <v>263</v>
      </c>
      <c r="E205" s="53" t="s">
        <v>683</v>
      </c>
      <c r="F205" s="749"/>
      <c r="G205" s="749"/>
      <c r="H205" s="749"/>
      <c r="I205" s="749" t="s">
        <v>840</v>
      </c>
      <c r="J205" s="749"/>
      <c r="K205" s="749" t="s">
        <v>840</v>
      </c>
    </row>
    <row r="206" spans="1:12" x14ac:dyDescent="0.25">
      <c r="A206" s="647" t="s">
        <v>189</v>
      </c>
      <c r="B206" s="653" t="s">
        <v>190</v>
      </c>
      <c r="C206" s="649">
        <v>206</v>
      </c>
      <c r="D206" s="6">
        <v>210</v>
      </c>
      <c r="E206" s="53" t="s">
        <v>202</v>
      </c>
      <c r="F206" s="749"/>
      <c r="G206" s="749"/>
      <c r="H206" s="749"/>
      <c r="I206" s="749" t="s">
        <v>840</v>
      </c>
      <c r="J206" s="749"/>
      <c r="K206" s="749" t="s">
        <v>840</v>
      </c>
    </row>
    <row r="207" spans="1:12" x14ac:dyDescent="0.25">
      <c r="A207" s="647" t="s">
        <v>189</v>
      </c>
      <c r="B207" s="653" t="s">
        <v>190</v>
      </c>
      <c r="C207" s="649">
        <v>206</v>
      </c>
      <c r="D207" s="6">
        <v>212</v>
      </c>
      <c r="E207" s="53" t="s">
        <v>204</v>
      </c>
      <c r="F207" s="749"/>
      <c r="G207" s="749"/>
      <c r="H207" s="749"/>
      <c r="I207" s="749" t="s">
        <v>840</v>
      </c>
      <c r="J207" s="749"/>
      <c r="K207" s="749" t="s">
        <v>840</v>
      </c>
    </row>
    <row r="208" spans="1:12" x14ac:dyDescent="0.25">
      <c r="A208" s="647" t="s">
        <v>189</v>
      </c>
      <c r="B208" s="653" t="s">
        <v>190</v>
      </c>
      <c r="C208" s="649">
        <v>206</v>
      </c>
      <c r="D208" s="745">
        <v>202</v>
      </c>
      <c r="E208" s="53" t="s">
        <v>781</v>
      </c>
      <c r="F208" s="748" t="s">
        <v>234</v>
      </c>
      <c r="G208" s="748" t="s">
        <v>234</v>
      </c>
      <c r="H208" s="748" t="s">
        <v>234</v>
      </c>
      <c r="I208" s="748" t="s">
        <v>234</v>
      </c>
      <c r="J208" s="748" t="s">
        <v>234</v>
      </c>
      <c r="K208" s="748" t="s">
        <v>234</v>
      </c>
    </row>
    <row r="209" spans="1:11" x14ac:dyDescent="0.25">
      <c r="A209" s="647" t="s">
        <v>189</v>
      </c>
      <c r="B209" s="653" t="s">
        <v>190</v>
      </c>
      <c r="C209" s="649">
        <v>207</v>
      </c>
      <c r="D209" s="574" t="s">
        <v>205</v>
      </c>
      <c r="E209" s="692"/>
      <c r="F209" s="721"/>
      <c r="G209" s="721"/>
      <c r="H209" s="721"/>
      <c r="I209" s="721"/>
      <c r="J209" s="721"/>
      <c r="K209" s="721"/>
    </row>
    <row r="210" spans="1:11" x14ac:dyDescent="0.25">
      <c r="A210" s="647" t="s">
        <v>189</v>
      </c>
      <c r="B210" s="653" t="s">
        <v>190</v>
      </c>
      <c r="C210" s="649">
        <v>207</v>
      </c>
      <c r="D210" s="6">
        <v>213</v>
      </c>
      <c r="E210" s="53" t="s">
        <v>668</v>
      </c>
      <c r="F210" s="749"/>
      <c r="G210" s="749"/>
      <c r="H210" s="749"/>
      <c r="I210" s="749" t="s">
        <v>840</v>
      </c>
      <c r="J210" s="749"/>
      <c r="K210" s="749" t="s">
        <v>840</v>
      </c>
    </row>
    <row r="211" spans="1:11" x14ac:dyDescent="0.25">
      <c r="A211" s="647" t="s">
        <v>189</v>
      </c>
      <c r="B211" s="653" t="s">
        <v>190</v>
      </c>
      <c r="C211" s="649">
        <v>208</v>
      </c>
      <c r="D211" s="574" t="s">
        <v>206</v>
      </c>
      <c r="E211" s="692"/>
      <c r="F211" s="721"/>
      <c r="G211" s="721"/>
      <c r="H211" s="721"/>
      <c r="I211" s="721"/>
      <c r="J211" s="721"/>
      <c r="K211" s="721"/>
    </row>
    <row r="212" spans="1:11" x14ac:dyDescent="0.25">
      <c r="A212" s="647" t="s">
        <v>189</v>
      </c>
      <c r="B212" s="653" t="s">
        <v>190</v>
      </c>
      <c r="C212" s="649">
        <v>208</v>
      </c>
      <c r="D212" s="6">
        <v>214</v>
      </c>
      <c r="E212" s="53" t="s">
        <v>207</v>
      </c>
      <c r="F212" s="749"/>
      <c r="G212" s="749"/>
      <c r="H212" s="749"/>
      <c r="I212" s="749" t="s">
        <v>840</v>
      </c>
      <c r="J212" s="749"/>
      <c r="K212" s="749" t="s">
        <v>840</v>
      </c>
    </row>
    <row r="213" spans="1:11" x14ac:dyDescent="0.25">
      <c r="A213" s="647" t="s">
        <v>189</v>
      </c>
      <c r="B213" s="653" t="s">
        <v>190</v>
      </c>
      <c r="C213" s="649">
        <v>209</v>
      </c>
      <c r="D213" s="574" t="s">
        <v>208</v>
      </c>
      <c r="E213" s="692"/>
      <c r="F213" s="721"/>
      <c r="G213" s="721"/>
      <c r="H213" s="721"/>
      <c r="I213" s="721"/>
      <c r="J213" s="721"/>
      <c r="K213" s="721"/>
    </row>
    <row r="214" spans="1:11" x14ac:dyDescent="0.25">
      <c r="A214" s="647" t="s">
        <v>189</v>
      </c>
      <c r="B214" s="653" t="s">
        <v>190</v>
      </c>
      <c r="C214" s="649">
        <v>209</v>
      </c>
      <c r="D214" s="6">
        <v>215</v>
      </c>
      <c r="E214" s="53" t="s">
        <v>669</v>
      </c>
      <c r="F214" s="749"/>
      <c r="G214" s="749"/>
      <c r="H214" s="749"/>
      <c r="I214" s="749" t="s">
        <v>840</v>
      </c>
      <c r="J214" s="749"/>
      <c r="K214" s="749" t="s">
        <v>840</v>
      </c>
    </row>
    <row r="215" spans="1:11" x14ac:dyDescent="0.25">
      <c r="A215" s="647" t="s">
        <v>189</v>
      </c>
      <c r="B215" s="653" t="s">
        <v>190</v>
      </c>
      <c r="C215" s="649">
        <v>209</v>
      </c>
      <c r="D215" s="6">
        <v>240</v>
      </c>
      <c r="E215" s="53" t="s">
        <v>246</v>
      </c>
      <c r="F215" s="749"/>
      <c r="G215" s="749"/>
      <c r="H215" s="749"/>
      <c r="I215" s="749" t="s">
        <v>840</v>
      </c>
      <c r="J215" s="749"/>
      <c r="K215" s="749" t="s">
        <v>840</v>
      </c>
    </row>
    <row r="216" spans="1:11" x14ac:dyDescent="0.25">
      <c r="A216" s="647" t="s">
        <v>189</v>
      </c>
      <c r="B216" s="653" t="s">
        <v>190</v>
      </c>
      <c r="C216" s="649">
        <v>209</v>
      </c>
      <c r="D216" s="6">
        <v>290</v>
      </c>
      <c r="E216" s="53" t="s">
        <v>162</v>
      </c>
      <c r="F216" s="749" t="s">
        <v>234</v>
      </c>
      <c r="G216" s="749" t="s">
        <v>234</v>
      </c>
      <c r="H216" s="749" t="s">
        <v>234</v>
      </c>
      <c r="I216" s="749" t="s">
        <v>234</v>
      </c>
      <c r="J216" s="749" t="s">
        <v>234</v>
      </c>
      <c r="K216" s="749" t="s">
        <v>234</v>
      </c>
    </row>
    <row r="217" spans="1:11" x14ac:dyDescent="0.25">
      <c r="A217" s="647" t="s">
        <v>189</v>
      </c>
      <c r="B217" s="653" t="s">
        <v>190</v>
      </c>
      <c r="C217" s="649">
        <v>210</v>
      </c>
      <c r="D217" s="574" t="s">
        <v>211</v>
      </c>
      <c r="E217" s="692"/>
      <c r="F217" s="721"/>
      <c r="G217" s="721"/>
      <c r="H217" s="721"/>
      <c r="I217" s="721"/>
      <c r="J217" s="721"/>
      <c r="K217" s="721"/>
    </row>
    <row r="218" spans="1:11" x14ac:dyDescent="0.25">
      <c r="A218" s="647" t="s">
        <v>189</v>
      </c>
      <c r="B218" s="653" t="s">
        <v>190</v>
      </c>
      <c r="C218" s="649">
        <v>210</v>
      </c>
      <c r="D218" s="6">
        <v>219</v>
      </c>
      <c r="E218" s="53" t="s">
        <v>212</v>
      </c>
      <c r="F218" s="749"/>
      <c r="G218" s="749"/>
      <c r="H218" s="749"/>
      <c r="I218" s="749" t="s">
        <v>840</v>
      </c>
      <c r="J218" s="749"/>
      <c r="K218" s="749" t="s">
        <v>840</v>
      </c>
    </row>
    <row r="219" spans="1:11" x14ac:dyDescent="0.25">
      <c r="A219" s="647" t="s">
        <v>189</v>
      </c>
      <c r="B219" s="653" t="s">
        <v>190</v>
      </c>
      <c r="C219" s="649">
        <v>211</v>
      </c>
      <c r="D219" s="574" t="s">
        <v>213</v>
      </c>
      <c r="E219" s="692"/>
      <c r="F219" s="721"/>
      <c r="G219" s="721"/>
      <c r="H219" s="721"/>
      <c r="I219" s="721"/>
      <c r="J219" s="721"/>
      <c r="K219" s="721"/>
    </row>
    <row r="220" spans="1:11" x14ac:dyDescent="0.25">
      <c r="A220" s="647" t="s">
        <v>189</v>
      </c>
      <c r="B220" s="653" t="s">
        <v>190</v>
      </c>
      <c r="C220" s="649">
        <v>211</v>
      </c>
      <c r="D220" s="6">
        <v>220</v>
      </c>
      <c r="E220" s="53" t="s">
        <v>214</v>
      </c>
      <c r="F220" s="749"/>
      <c r="G220" s="749"/>
      <c r="H220" s="749"/>
      <c r="I220" s="749" t="s">
        <v>840</v>
      </c>
      <c r="J220" s="749"/>
      <c r="K220" s="749" t="s">
        <v>840</v>
      </c>
    </row>
    <row r="221" spans="1:11" x14ac:dyDescent="0.25">
      <c r="A221" s="647" t="s">
        <v>189</v>
      </c>
      <c r="B221" s="653" t="s">
        <v>190</v>
      </c>
      <c r="C221" s="649">
        <v>211</v>
      </c>
      <c r="D221" s="6">
        <v>276</v>
      </c>
      <c r="E221" s="53" t="s">
        <v>4482</v>
      </c>
      <c r="F221" s="748" t="s">
        <v>234</v>
      </c>
      <c r="G221" s="748" t="s">
        <v>234</v>
      </c>
      <c r="H221" s="748" t="s">
        <v>234</v>
      </c>
      <c r="I221" s="748" t="s">
        <v>234</v>
      </c>
      <c r="J221" s="748" t="s">
        <v>234</v>
      </c>
      <c r="K221" s="748" t="s">
        <v>234</v>
      </c>
    </row>
    <row r="222" spans="1:11" x14ac:dyDescent="0.25">
      <c r="A222" s="647" t="s">
        <v>189</v>
      </c>
      <c r="B222" s="653" t="s">
        <v>190</v>
      </c>
      <c r="C222" s="649">
        <v>212</v>
      </c>
      <c r="D222" s="574" t="s">
        <v>215</v>
      </c>
      <c r="E222" s="692"/>
      <c r="F222" s="721"/>
      <c r="G222" s="721"/>
      <c r="H222" s="721"/>
      <c r="I222" s="721"/>
      <c r="J222" s="721"/>
      <c r="K222" s="721"/>
    </row>
    <row r="223" spans="1:11" x14ac:dyDescent="0.25">
      <c r="A223" s="647" t="s">
        <v>189</v>
      </c>
      <c r="B223" s="653" t="s">
        <v>190</v>
      </c>
      <c r="C223" s="649">
        <v>212</v>
      </c>
      <c r="D223" s="6">
        <v>221</v>
      </c>
      <c r="E223" s="53" t="s">
        <v>1139</v>
      </c>
      <c r="F223" s="749"/>
      <c r="G223" s="749"/>
      <c r="H223" s="749"/>
      <c r="I223" s="749" t="s">
        <v>840</v>
      </c>
      <c r="J223" s="749"/>
      <c r="K223" s="749" t="s">
        <v>840</v>
      </c>
    </row>
    <row r="224" spans="1:11" x14ac:dyDescent="0.25">
      <c r="A224" s="647" t="s">
        <v>189</v>
      </c>
      <c r="B224" s="653" t="s">
        <v>190</v>
      </c>
      <c r="C224" s="649">
        <v>212</v>
      </c>
      <c r="D224" s="745">
        <v>202</v>
      </c>
      <c r="E224" s="53" t="s">
        <v>781</v>
      </c>
      <c r="F224" s="748" t="s">
        <v>234</v>
      </c>
      <c r="G224" s="748" t="s">
        <v>234</v>
      </c>
      <c r="H224" s="748" t="s">
        <v>234</v>
      </c>
      <c r="I224" s="748" t="s">
        <v>234</v>
      </c>
      <c r="J224" s="748" t="s">
        <v>234</v>
      </c>
      <c r="K224" s="748" t="s">
        <v>234</v>
      </c>
    </row>
    <row r="225" spans="1:11" x14ac:dyDescent="0.25">
      <c r="A225" s="647" t="s">
        <v>189</v>
      </c>
      <c r="B225" s="653" t="s">
        <v>190</v>
      </c>
      <c r="C225" s="649">
        <v>213</v>
      </c>
      <c r="D225" s="574" t="s">
        <v>216</v>
      </c>
      <c r="E225" s="692"/>
      <c r="F225" s="721"/>
      <c r="G225" s="721"/>
      <c r="H225" s="721"/>
      <c r="I225" s="721"/>
      <c r="J225" s="721"/>
      <c r="K225" s="721"/>
    </row>
    <row r="226" spans="1:11" x14ac:dyDescent="0.25">
      <c r="A226" s="647" t="s">
        <v>189</v>
      </c>
      <c r="B226" s="653" t="s">
        <v>190</v>
      </c>
      <c r="C226" s="649">
        <v>213</v>
      </c>
      <c r="D226" s="12">
        <v>222</v>
      </c>
      <c r="E226" s="53" t="s">
        <v>217</v>
      </c>
      <c r="F226" s="748" t="s">
        <v>234</v>
      </c>
      <c r="G226" s="748" t="s">
        <v>234</v>
      </c>
      <c r="H226" s="748" t="s">
        <v>234</v>
      </c>
      <c r="I226" s="748" t="s">
        <v>234</v>
      </c>
      <c r="J226" s="748" t="s">
        <v>234</v>
      </c>
      <c r="K226" s="748" t="s">
        <v>234</v>
      </c>
    </row>
    <row r="227" spans="1:11" x14ac:dyDescent="0.25">
      <c r="A227" s="647" t="s">
        <v>189</v>
      </c>
      <c r="B227" s="653" t="s">
        <v>190</v>
      </c>
      <c r="C227" s="649">
        <v>214</v>
      </c>
      <c r="D227" s="574" t="s">
        <v>218</v>
      </c>
      <c r="E227" s="692"/>
      <c r="F227" s="721"/>
      <c r="G227" s="721"/>
      <c r="H227" s="721"/>
      <c r="I227" s="721"/>
      <c r="J227" s="721"/>
      <c r="K227" s="721"/>
    </row>
    <row r="228" spans="1:11" x14ac:dyDescent="0.25">
      <c r="A228" s="647" t="s">
        <v>189</v>
      </c>
      <c r="B228" s="653" t="s">
        <v>190</v>
      </c>
      <c r="C228" s="649">
        <v>214</v>
      </c>
      <c r="D228" s="6">
        <v>223</v>
      </c>
      <c r="E228" s="61" t="s">
        <v>219</v>
      </c>
      <c r="F228" s="748" t="s">
        <v>234</v>
      </c>
      <c r="G228" s="748" t="s">
        <v>234</v>
      </c>
      <c r="H228" s="748" t="s">
        <v>234</v>
      </c>
      <c r="I228" s="748" t="s">
        <v>234</v>
      </c>
      <c r="J228" s="748" t="s">
        <v>234</v>
      </c>
      <c r="K228" s="748" t="s">
        <v>234</v>
      </c>
    </row>
    <row r="229" spans="1:11" x14ac:dyDescent="0.25">
      <c r="A229" s="647" t="s">
        <v>189</v>
      </c>
      <c r="B229" s="653" t="s">
        <v>190</v>
      </c>
      <c r="C229" s="649">
        <v>215</v>
      </c>
      <c r="D229" s="574" t="s">
        <v>220</v>
      </c>
      <c r="E229" s="692"/>
      <c r="F229" s="721"/>
      <c r="G229" s="721"/>
      <c r="H229" s="721"/>
      <c r="I229" s="721"/>
      <c r="J229" s="721"/>
      <c r="K229" s="721"/>
    </row>
    <row r="230" spans="1:11" x14ac:dyDescent="0.25">
      <c r="A230" s="647" t="s">
        <v>189</v>
      </c>
      <c r="B230" s="653" t="s">
        <v>190</v>
      </c>
      <c r="C230" s="649">
        <v>215</v>
      </c>
      <c r="D230" s="6">
        <v>224</v>
      </c>
      <c r="E230" s="53" t="s">
        <v>221</v>
      </c>
      <c r="F230" s="749"/>
      <c r="G230" s="749"/>
      <c r="H230" s="749"/>
      <c r="I230" s="749" t="s">
        <v>840</v>
      </c>
      <c r="J230" s="749"/>
      <c r="K230" s="749" t="s">
        <v>840</v>
      </c>
    </row>
    <row r="231" spans="1:11" x14ac:dyDescent="0.25">
      <c r="A231" s="647" t="s">
        <v>189</v>
      </c>
      <c r="B231" s="653" t="s">
        <v>190</v>
      </c>
      <c r="C231" s="649">
        <v>216</v>
      </c>
      <c r="D231" s="656" t="s">
        <v>222</v>
      </c>
      <c r="E231" s="692"/>
      <c r="F231" s="721"/>
      <c r="G231" s="721"/>
      <c r="H231" s="721"/>
      <c r="I231" s="721"/>
      <c r="J231" s="721"/>
      <c r="K231" s="721"/>
    </row>
    <row r="232" spans="1:11" x14ac:dyDescent="0.25">
      <c r="A232" s="647" t="s">
        <v>189</v>
      </c>
      <c r="B232" s="653" t="s">
        <v>190</v>
      </c>
      <c r="C232" s="649">
        <v>216</v>
      </c>
      <c r="D232" s="745">
        <v>225</v>
      </c>
      <c r="E232" s="55" t="s">
        <v>223</v>
      </c>
      <c r="F232" s="748" t="s">
        <v>234</v>
      </c>
      <c r="G232" s="748" t="s">
        <v>234</v>
      </c>
      <c r="H232" s="748" t="s">
        <v>234</v>
      </c>
      <c r="I232" s="748" t="s">
        <v>234</v>
      </c>
      <c r="J232" s="748" t="s">
        <v>234</v>
      </c>
      <c r="K232" s="748" t="s">
        <v>234</v>
      </c>
    </row>
    <row r="233" spans="1:11" x14ac:dyDescent="0.25">
      <c r="A233" s="647" t="s">
        <v>189</v>
      </c>
      <c r="B233" s="653" t="s">
        <v>190</v>
      </c>
      <c r="C233" s="649">
        <v>216</v>
      </c>
      <c r="D233" s="6">
        <v>264</v>
      </c>
      <c r="E233" s="53" t="s">
        <v>375</v>
      </c>
      <c r="F233" s="749"/>
      <c r="G233" s="749"/>
      <c r="H233" s="749"/>
      <c r="I233" s="749" t="s">
        <v>840</v>
      </c>
      <c r="J233" s="749"/>
      <c r="K233" s="749" t="s">
        <v>840</v>
      </c>
    </row>
    <row r="234" spans="1:11" x14ac:dyDescent="0.25">
      <c r="A234" s="647" t="s">
        <v>189</v>
      </c>
      <c r="B234" s="653" t="s">
        <v>190</v>
      </c>
      <c r="C234" s="649">
        <v>217</v>
      </c>
      <c r="D234" s="574" t="s">
        <v>224</v>
      </c>
      <c r="E234" s="692"/>
      <c r="F234" s="721"/>
      <c r="G234" s="721"/>
      <c r="H234" s="721"/>
      <c r="I234" s="721"/>
      <c r="J234" s="721"/>
      <c r="K234" s="721"/>
    </row>
    <row r="235" spans="1:11" x14ac:dyDescent="0.25">
      <c r="A235" s="647" t="s">
        <v>189</v>
      </c>
      <c r="B235" s="653" t="s">
        <v>190</v>
      </c>
      <c r="C235" s="649">
        <v>217</v>
      </c>
      <c r="D235" s="6">
        <v>226</v>
      </c>
      <c r="E235" s="53" t="s">
        <v>645</v>
      </c>
      <c r="F235" s="749"/>
      <c r="G235" s="749"/>
      <c r="H235" s="749"/>
      <c r="I235" s="749" t="s">
        <v>840</v>
      </c>
      <c r="J235" s="749"/>
      <c r="K235" s="749" t="s">
        <v>840</v>
      </c>
    </row>
    <row r="236" spans="1:11" x14ac:dyDescent="0.25">
      <c r="A236" s="647" t="s">
        <v>189</v>
      </c>
      <c r="B236" s="653" t="s">
        <v>190</v>
      </c>
      <c r="C236" s="649">
        <v>218</v>
      </c>
      <c r="D236" s="574" t="s">
        <v>225</v>
      </c>
      <c r="E236" s="692"/>
      <c r="F236" s="721"/>
      <c r="G236" s="721"/>
      <c r="H236" s="721"/>
      <c r="I236" s="721"/>
      <c r="J236" s="721"/>
      <c r="K236" s="721"/>
    </row>
    <row r="237" spans="1:11" x14ac:dyDescent="0.25">
      <c r="A237" s="647" t="s">
        <v>189</v>
      </c>
      <c r="B237" s="653" t="s">
        <v>190</v>
      </c>
      <c r="C237" s="649">
        <v>218</v>
      </c>
      <c r="D237" s="6">
        <v>227</v>
      </c>
      <c r="E237" s="53" t="s">
        <v>226</v>
      </c>
      <c r="F237" s="749"/>
      <c r="G237" s="749"/>
      <c r="H237" s="749"/>
      <c r="I237" s="749" t="s">
        <v>840</v>
      </c>
      <c r="J237" s="749"/>
      <c r="K237" s="749" t="s">
        <v>840</v>
      </c>
    </row>
    <row r="238" spans="1:11" x14ac:dyDescent="0.25">
      <c r="A238" s="647" t="s">
        <v>189</v>
      </c>
      <c r="B238" s="653" t="s">
        <v>190</v>
      </c>
      <c r="C238" s="649">
        <v>219</v>
      </c>
      <c r="D238" s="574" t="s">
        <v>227</v>
      </c>
      <c r="E238" s="692"/>
      <c r="F238" s="721"/>
      <c r="G238" s="721"/>
      <c r="H238" s="721"/>
      <c r="I238" s="721"/>
      <c r="J238" s="721"/>
      <c r="K238" s="721"/>
    </row>
    <row r="239" spans="1:11" x14ac:dyDescent="0.25">
      <c r="A239" s="647" t="s">
        <v>189</v>
      </c>
      <c r="B239" s="653" t="s">
        <v>190</v>
      </c>
      <c r="C239" s="649">
        <v>219</v>
      </c>
      <c r="D239" s="6">
        <v>228</v>
      </c>
      <c r="E239" s="53" t="s">
        <v>674</v>
      </c>
      <c r="F239" s="748" t="s">
        <v>234</v>
      </c>
      <c r="G239" s="748" t="s">
        <v>234</v>
      </c>
      <c r="H239" s="748" t="s">
        <v>234</v>
      </c>
      <c r="I239" s="748" t="s">
        <v>234</v>
      </c>
      <c r="J239" s="748" t="s">
        <v>234</v>
      </c>
      <c r="K239" s="748" t="s">
        <v>234</v>
      </c>
    </row>
    <row r="240" spans="1:11" x14ac:dyDescent="0.25">
      <c r="A240" s="647" t="s">
        <v>189</v>
      </c>
      <c r="B240" s="653" t="s">
        <v>190</v>
      </c>
      <c r="C240" s="649">
        <v>220</v>
      </c>
      <c r="D240" s="574" t="s">
        <v>228</v>
      </c>
      <c r="E240" s="692"/>
      <c r="F240" s="721"/>
      <c r="G240" s="721"/>
      <c r="H240" s="721"/>
      <c r="I240" s="721"/>
      <c r="J240" s="721"/>
      <c r="K240" s="721"/>
    </row>
    <row r="241" spans="1:11" x14ac:dyDescent="0.25">
      <c r="A241" s="647" t="s">
        <v>189</v>
      </c>
      <c r="B241" s="653" t="s">
        <v>190</v>
      </c>
      <c r="C241" s="649">
        <v>220</v>
      </c>
      <c r="D241" s="6">
        <v>229</v>
      </c>
      <c r="E241" s="53" t="s">
        <v>229</v>
      </c>
      <c r="F241" s="749"/>
      <c r="G241" s="749"/>
      <c r="H241" s="749"/>
      <c r="I241" s="749" t="s">
        <v>840</v>
      </c>
      <c r="J241" s="749"/>
      <c r="K241" s="749" t="s">
        <v>840</v>
      </c>
    </row>
    <row r="242" spans="1:11" x14ac:dyDescent="0.25">
      <c r="A242" s="647" t="s">
        <v>189</v>
      </c>
      <c r="B242" s="653" t="s">
        <v>190</v>
      </c>
      <c r="C242" s="649">
        <v>220</v>
      </c>
      <c r="D242" s="745">
        <v>202</v>
      </c>
      <c r="E242" s="53" t="s">
        <v>781</v>
      </c>
      <c r="F242" s="748" t="s">
        <v>234</v>
      </c>
      <c r="G242" s="748" t="s">
        <v>234</v>
      </c>
      <c r="H242" s="748" t="s">
        <v>234</v>
      </c>
      <c r="I242" s="748" t="s">
        <v>234</v>
      </c>
      <c r="J242" s="748" t="s">
        <v>234</v>
      </c>
      <c r="K242" s="748" t="s">
        <v>234</v>
      </c>
    </row>
    <row r="243" spans="1:11" x14ac:dyDescent="0.25">
      <c r="A243" s="647" t="s">
        <v>189</v>
      </c>
      <c r="B243" s="653" t="s">
        <v>190</v>
      </c>
      <c r="C243" s="649">
        <v>221</v>
      </c>
      <c r="D243" s="574" t="s">
        <v>230</v>
      </c>
      <c r="E243" s="692"/>
      <c r="F243" s="721"/>
      <c r="G243" s="721"/>
      <c r="H243" s="721"/>
      <c r="I243" s="721"/>
      <c r="J243" s="721"/>
      <c r="K243" s="721"/>
    </row>
    <row r="244" spans="1:11" x14ac:dyDescent="0.25">
      <c r="A244" s="647" t="s">
        <v>189</v>
      </c>
      <c r="B244" s="653" t="s">
        <v>190</v>
      </c>
      <c r="C244" s="649">
        <v>221</v>
      </c>
      <c r="D244" s="745">
        <v>230</v>
      </c>
      <c r="E244" s="53" t="s">
        <v>231</v>
      </c>
      <c r="F244" s="748" t="s">
        <v>234</v>
      </c>
      <c r="G244" s="748" t="s">
        <v>234</v>
      </c>
      <c r="H244" s="748" t="s">
        <v>234</v>
      </c>
      <c r="I244" s="748" t="s">
        <v>234</v>
      </c>
      <c r="J244" s="748" t="s">
        <v>234</v>
      </c>
      <c r="K244" s="748" t="s">
        <v>234</v>
      </c>
    </row>
    <row r="245" spans="1:11" x14ac:dyDescent="0.25">
      <c r="A245" s="647" t="s">
        <v>189</v>
      </c>
      <c r="B245" s="653" t="s">
        <v>190</v>
      </c>
      <c r="C245" s="649">
        <v>222</v>
      </c>
      <c r="D245" s="574" t="s">
        <v>232</v>
      </c>
      <c r="E245" s="692"/>
      <c r="F245" s="721"/>
      <c r="G245" s="721"/>
      <c r="H245" s="721"/>
      <c r="I245" s="721"/>
      <c r="J245" s="721"/>
      <c r="K245" s="721"/>
    </row>
    <row r="246" spans="1:11" x14ac:dyDescent="0.25">
      <c r="A246" s="647" t="s">
        <v>189</v>
      </c>
      <c r="B246" s="653" t="s">
        <v>190</v>
      </c>
      <c r="C246" s="649">
        <v>222</v>
      </c>
      <c r="D246" s="6">
        <v>231</v>
      </c>
      <c r="E246" s="53" t="s">
        <v>233</v>
      </c>
      <c r="F246" s="749"/>
      <c r="G246" s="749"/>
      <c r="H246" s="749"/>
      <c r="I246" s="749" t="s">
        <v>840</v>
      </c>
      <c r="J246" s="749"/>
      <c r="K246" s="749" t="s">
        <v>840</v>
      </c>
    </row>
    <row r="247" spans="1:11" x14ac:dyDescent="0.25">
      <c r="A247" s="647" t="s">
        <v>189</v>
      </c>
      <c r="B247" s="653" t="s">
        <v>190</v>
      </c>
      <c r="C247" s="649">
        <v>222</v>
      </c>
      <c r="D247" s="745">
        <v>202</v>
      </c>
      <c r="E247" s="53" t="s">
        <v>781</v>
      </c>
      <c r="F247" s="748" t="s">
        <v>234</v>
      </c>
      <c r="G247" s="748" t="s">
        <v>234</v>
      </c>
      <c r="H247" s="748" t="s">
        <v>234</v>
      </c>
      <c r="I247" s="748" t="s">
        <v>234</v>
      </c>
      <c r="J247" s="748" t="s">
        <v>234</v>
      </c>
      <c r="K247" s="748" t="s">
        <v>234</v>
      </c>
    </row>
    <row r="248" spans="1:11" x14ac:dyDescent="0.25">
      <c r="A248" s="647" t="s">
        <v>189</v>
      </c>
      <c r="B248" s="653" t="s">
        <v>190</v>
      </c>
      <c r="C248" s="649">
        <v>223</v>
      </c>
      <c r="D248" s="574" t="s">
        <v>235</v>
      </c>
      <c r="E248" s="692"/>
      <c r="F248" s="721"/>
      <c r="G248" s="721"/>
      <c r="H248" s="721"/>
      <c r="I248" s="721"/>
      <c r="J248" s="721"/>
      <c r="K248" s="721"/>
    </row>
    <row r="249" spans="1:11" x14ac:dyDescent="0.25">
      <c r="A249" s="647" t="s">
        <v>189</v>
      </c>
      <c r="B249" s="653" t="s">
        <v>190</v>
      </c>
      <c r="C249" s="649">
        <v>223</v>
      </c>
      <c r="D249" s="6">
        <v>232</v>
      </c>
      <c r="E249" s="53" t="s">
        <v>236</v>
      </c>
      <c r="F249" s="749"/>
      <c r="G249" s="749"/>
      <c r="H249" s="749"/>
      <c r="I249" s="749" t="s">
        <v>840</v>
      </c>
      <c r="J249" s="749"/>
      <c r="K249" s="749" t="s">
        <v>840</v>
      </c>
    </row>
    <row r="250" spans="1:11" x14ac:dyDescent="0.25">
      <c r="A250" s="647" t="s">
        <v>189</v>
      </c>
      <c r="B250" s="653" t="s">
        <v>190</v>
      </c>
      <c r="C250" s="649">
        <v>224</v>
      </c>
      <c r="D250" s="48" t="s">
        <v>237</v>
      </c>
      <c r="E250" s="692"/>
      <c r="F250" s="721"/>
      <c r="G250" s="721"/>
      <c r="H250" s="721"/>
      <c r="I250" s="721"/>
      <c r="J250" s="721"/>
      <c r="K250" s="721"/>
    </row>
    <row r="251" spans="1:11" x14ac:dyDescent="0.25">
      <c r="A251" s="647" t="s">
        <v>189</v>
      </c>
      <c r="B251" s="653" t="s">
        <v>190</v>
      </c>
      <c r="C251" s="649">
        <v>224</v>
      </c>
      <c r="D251" s="6">
        <v>242</v>
      </c>
      <c r="E251" s="53" t="s">
        <v>684</v>
      </c>
      <c r="F251" s="749"/>
      <c r="G251" s="749"/>
      <c r="H251" s="749"/>
      <c r="I251" s="749" t="s">
        <v>840</v>
      </c>
      <c r="J251" s="749"/>
      <c r="K251" s="749" t="s">
        <v>840</v>
      </c>
    </row>
    <row r="252" spans="1:11" s="358" customFormat="1" ht="39" customHeight="1" x14ac:dyDescent="0.2">
      <c r="A252" s="647" t="s">
        <v>189</v>
      </c>
      <c r="B252" s="653" t="s">
        <v>190</v>
      </c>
      <c r="C252" s="649">
        <v>224</v>
      </c>
      <c r="D252" s="1011">
        <v>282</v>
      </c>
      <c r="E252" s="1058" t="s">
        <v>5318</v>
      </c>
      <c r="F252" s="748" t="s">
        <v>234</v>
      </c>
      <c r="G252" s="748" t="s">
        <v>234</v>
      </c>
      <c r="H252" s="748" t="s">
        <v>234</v>
      </c>
      <c r="I252" s="748" t="s">
        <v>234</v>
      </c>
      <c r="J252" s="748" t="s">
        <v>234</v>
      </c>
      <c r="K252" s="748" t="s">
        <v>234</v>
      </c>
    </row>
    <row r="253" spans="1:11" s="358" customFormat="1" ht="39" customHeight="1" x14ac:dyDescent="0.2">
      <c r="A253" s="647" t="s">
        <v>189</v>
      </c>
      <c r="B253" s="653" t="s">
        <v>190</v>
      </c>
      <c r="C253" s="649">
        <v>224</v>
      </c>
      <c r="D253" s="1069">
        <v>288</v>
      </c>
      <c r="E253" s="52" t="s">
        <v>5461</v>
      </c>
      <c r="F253" s="748" t="s">
        <v>234</v>
      </c>
      <c r="G253" s="748" t="s">
        <v>234</v>
      </c>
      <c r="H253" s="748" t="s">
        <v>234</v>
      </c>
      <c r="I253" s="748" t="s">
        <v>234</v>
      </c>
      <c r="J253" s="748" t="s">
        <v>234</v>
      </c>
      <c r="K253" s="748" t="s">
        <v>234</v>
      </c>
    </row>
    <row r="254" spans="1:11" x14ac:dyDescent="0.25">
      <c r="A254" s="647" t="s">
        <v>189</v>
      </c>
      <c r="B254" s="653" t="s">
        <v>190</v>
      </c>
      <c r="C254" s="649">
        <v>225</v>
      </c>
      <c r="D254" s="48" t="s">
        <v>238</v>
      </c>
      <c r="E254" s="692"/>
      <c r="F254" s="721"/>
      <c r="G254" s="721"/>
      <c r="H254" s="721"/>
      <c r="I254" s="721"/>
      <c r="J254" s="721"/>
      <c r="K254" s="721"/>
    </row>
    <row r="255" spans="1:11" x14ac:dyDescent="0.25">
      <c r="A255" s="647" t="s">
        <v>189</v>
      </c>
      <c r="B255" s="653" t="s">
        <v>190</v>
      </c>
      <c r="C255" s="649">
        <v>225</v>
      </c>
      <c r="D255" s="6">
        <v>234</v>
      </c>
      <c r="E255" s="53" t="s">
        <v>647</v>
      </c>
      <c r="F255" s="749"/>
      <c r="G255" s="749"/>
      <c r="H255" s="749"/>
      <c r="I255" s="749" t="s">
        <v>840</v>
      </c>
      <c r="J255" s="749"/>
      <c r="K255" s="749" t="s">
        <v>840</v>
      </c>
    </row>
    <row r="256" spans="1:11" x14ac:dyDescent="0.25">
      <c r="A256" s="647" t="s">
        <v>189</v>
      </c>
      <c r="B256" s="653" t="s">
        <v>190</v>
      </c>
      <c r="C256" s="649">
        <v>226</v>
      </c>
      <c r="D256" s="656" t="s">
        <v>239</v>
      </c>
      <c r="E256" s="692"/>
      <c r="F256" s="721"/>
      <c r="G256" s="721"/>
      <c r="H256" s="721"/>
      <c r="I256" s="721"/>
      <c r="J256" s="721"/>
      <c r="K256" s="721"/>
    </row>
    <row r="257" spans="1:11" x14ac:dyDescent="0.25">
      <c r="A257" s="647" t="s">
        <v>189</v>
      </c>
      <c r="B257" s="653" t="s">
        <v>190</v>
      </c>
      <c r="C257" s="649">
        <v>226</v>
      </c>
      <c r="D257" s="6">
        <v>235</v>
      </c>
      <c r="E257" s="61" t="s">
        <v>240</v>
      </c>
      <c r="F257" s="748" t="s">
        <v>234</v>
      </c>
      <c r="G257" s="748" t="s">
        <v>234</v>
      </c>
      <c r="H257" s="748" t="s">
        <v>234</v>
      </c>
      <c r="I257" s="748" t="s">
        <v>234</v>
      </c>
      <c r="J257" s="748" t="s">
        <v>234</v>
      </c>
      <c r="K257" s="748" t="s">
        <v>234</v>
      </c>
    </row>
    <row r="258" spans="1:11" x14ac:dyDescent="0.25">
      <c r="A258" s="647" t="s">
        <v>189</v>
      </c>
      <c r="B258" s="653" t="s">
        <v>190</v>
      </c>
      <c r="C258" s="649">
        <v>226</v>
      </c>
      <c r="D258" s="6">
        <v>236</v>
      </c>
      <c r="E258" s="53" t="s">
        <v>241</v>
      </c>
      <c r="F258" s="748" t="s">
        <v>234</v>
      </c>
      <c r="G258" s="748" t="s">
        <v>234</v>
      </c>
      <c r="H258" s="748" t="s">
        <v>234</v>
      </c>
      <c r="I258" s="748" t="s">
        <v>234</v>
      </c>
      <c r="J258" s="748" t="s">
        <v>234</v>
      </c>
      <c r="K258" s="748" t="s">
        <v>234</v>
      </c>
    </row>
    <row r="259" spans="1:11" x14ac:dyDescent="0.25">
      <c r="A259" s="647" t="s">
        <v>189</v>
      </c>
      <c r="B259" s="653" t="s">
        <v>190</v>
      </c>
      <c r="C259" s="649">
        <v>227</v>
      </c>
      <c r="D259" s="574" t="s">
        <v>242</v>
      </c>
      <c r="E259" s="692"/>
      <c r="F259" s="721"/>
      <c r="G259" s="721"/>
      <c r="H259" s="721"/>
      <c r="I259" s="721"/>
      <c r="J259" s="721"/>
      <c r="K259" s="721"/>
    </row>
    <row r="260" spans="1:11" x14ac:dyDescent="0.25">
      <c r="A260" s="647" t="s">
        <v>189</v>
      </c>
      <c r="B260" s="653" t="s">
        <v>190</v>
      </c>
      <c r="C260" s="649">
        <v>227</v>
      </c>
      <c r="D260" s="6">
        <v>237</v>
      </c>
      <c r="E260" s="53" t="s">
        <v>648</v>
      </c>
      <c r="F260" s="749"/>
      <c r="G260" s="749"/>
      <c r="H260" s="749"/>
      <c r="I260" s="749" t="s">
        <v>840</v>
      </c>
      <c r="J260" s="749"/>
      <c r="K260" s="749" t="s">
        <v>840</v>
      </c>
    </row>
    <row r="261" spans="1:11" x14ac:dyDescent="0.25">
      <c r="A261" s="647" t="s">
        <v>189</v>
      </c>
      <c r="B261" s="653" t="s">
        <v>190</v>
      </c>
      <c r="C261" s="649">
        <v>227</v>
      </c>
      <c r="D261" s="6">
        <v>240</v>
      </c>
      <c r="E261" s="53" t="s">
        <v>246</v>
      </c>
      <c r="F261" s="749"/>
      <c r="G261" s="749"/>
      <c r="H261" s="749"/>
      <c r="I261" s="749" t="s">
        <v>840</v>
      </c>
      <c r="J261" s="749"/>
      <c r="K261" s="749" t="s">
        <v>840</v>
      </c>
    </row>
    <row r="262" spans="1:11" ht="24.75" x14ac:dyDescent="0.25">
      <c r="A262" s="647" t="s">
        <v>189</v>
      </c>
      <c r="B262" s="653" t="s">
        <v>190</v>
      </c>
      <c r="C262" s="649">
        <v>227</v>
      </c>
      <c r="D262" s="6">
        <v>259</v>
      </c>
      <c r="E262" s="53" t="s">
        <v>337</v>
      </c>
      <c r="F262" s="748" t="s">
        <v>234</v>
      </c>
      <c r="G262" s="748" t="s">
        <v>234</v>
      </c>
      <c r="H262" s="748" t="s">
        <v>234</v>
      </c>
      <c r="I262" s="748" t="s">
        <v>234</v>
      </c>
      <c r="J262" s="748" t="s">
        <v>234</v>
      </c>
      <c r="K262" s="748" t="s">
        <v>234</v>
      </c>
    </row>
    <row r="263" spans="1:11" x14ac:dyDescent="0.25">
      <c r="A263" s="647" t="s">
        <v>189</v>
      </c>
      <c r="B263" s="653" t="s">
        <v>190</v>
      </c>
      <c r="C263" s="649">
        <v>228</v>
      </c>
      <c r="D263" s="574" t="s">
        <v>243</v>
      </c>
      <c r="E263" s="692"/>
      <c r="F263" s="721"/>
      <c r="G263" s="721"/>
      <c r="H263" s="721"/>
      <c r="I263" s="721"/>
      <c r="J263" s="721"/>
      <c r="K263" s="721"/>
    </row>
    <row r="264" spans="1:11" x14ac:dyDescent="0.25">
      <c r="A264" s="647" t="s">
        <v>189</v>
      </c>
      <c r="B264" s="653" t="s">
        <v>190</v>
      </c>
      <c r="C264" s="649">
        <v>228</v>
      </c>
      <c r="D264" s="6">
        <v>238</v>
      </c>
      <c r="E264" s="53" t="s">
        <v>649</v>
      </c>
      <c r="F264" s="749"/>
      <c r="G264" s="749"/>
      <c r="H264" s="749"/>
      <c r="I264" s="749" t="s">
        <v>840</v>
      </c>
      <c r="J264" s="749"/>
      <c r="K264" s="749" t="s">
        <v>840</v>
      </c>
    </row>
    <row r="265" spans="1:11" x14ac:dyDescent="0.25">
      <c r="A265" s="647" t="s">
        <v>189</v>
      </c>
      <c r="B265" s="653" t="s">
        <v>190</v>
      </c>
      <c r="C265" s="649">
        <v>228</v>
      </c>
      <c r="D265" s="745">
        <v>202</v>
      </c>
      <c r="E265" s="53" t="s">
        <v>781</v>
      </c>
      <c r="F265" s="748" t="s">
        <v>234</v>
      </c>
      <c r="G265" s="748" t="s">
        <v>234</v>
      </c>
      <c r="H265" s="748" t="s">
        <v>234</v>
      </c>
      <c r="I265" s="748" t="s">
        <v>234</v>
      </c>
      <c r="J265" s="748" t="s">
        <v>234</v>
      </c>
      <c r="K265" s="748" t="s">
        <v>234</v>
      </c>
    </row>
    <row r="266" spans="1:11" x14ac:dyDescent="0.25">
      <c r="A266" s="647" t="s">
        <v>189</v>
      </c>
      <c r="B266" s="653" t="s">
        <v>190</v>
      </c>
      <c r="C266" s="649">
        <v>229</v>
      </c>
      <c r="D266" s="574" t="s">
        <v>245</v>
      </c>
      <c r="E266" s="692"/>
      <c r="F266" s="721"/>
      <c r="G266" s="721"/>
      <c r="H266" s="721"/>
      <c r="I266" s="721"/>
      <c r="J266" s="721"/>
      <c r="K266" s="721"/>
    </row>
    <row r="267" spans="1:11" x14ac:dyDescent="0.25">
      <c r="A267" s="647" t="s">
        <v>189</v>
      </c>
      <c r="B267" s="653" t="s">
        <v>190</v>
      </c>
      <c r="C267" s="649">
        <v>229</v>
      </c>
      <c r="D267" s="6">
        <v>239</v>
      </c>
      <c r="E267" s="2529" t="s">
        <v>7919</v>
      </c>
      <c r="F267" s="749"/>
      <c r="G267" s="749"/>
      <c r="H267" s="749"/>
      <c r="I267" s="749" t="s">
        <v>840</v>
      </c>
      <c r="J267" s="749"/>
      <c r="K267" s="749" t="s">
        <v>840</v>
      </c>
    </row>
    <row r="268" spans="1:11" x14ac:dyDescent="0.25">
      <c r="A268" s="647" t="s">
        <v>189</v>
      </c>
      <c r="B268" s="653" t="s">
        <v>190</v>
      </c>
      <c r="C268" s="649">
        <v>230</v>
      </c>
      <c r="D268" s="48" t="s">
        <v>247</v>
      </c>
      <c r="E268" s="692"/>
      <c r="F268" s="721"/>
      <c r="G268" s="721"/>
      <c r="H268" s="721"/>
      <c r="I268" s="721"/>
      <c r="J268" s="721"/>
      <c r="K268" s="721"/>
    </row>
    <row r="269" spans="1:11" x14ac:dyDescent="0.25">
      <c r="A269" s="647" t="s">
        <v>189</v>
      </c>
      <c r="B269" s="653" t="s">
        <v>190</v>
      </c>
      <c r="C269" s="649">
        <v>230</v>
      </c>
      <c r="D269" s="6">
        <v>241</v>
      </c>
      <c r="E269" s="53" t="s">
        <v>125</v>
      </c>
      <c r="F269" s="749"/>
      <c r="G269" s="749"/>
      <c r="H269" s="749"/>
      <c r="I269" s="749" t="s">
        <v>840</v>
      </c>
      <c r="J269" s="749"/>
      <c r="K269" s="749" t="s">
        <v>840</v>
      </c>
    </row>
    <row r="270" spans="1:11" x14ac:dyDescent="0.25">
      <c r="A270" s="647" t="s">
        <v>189</v>
      </c>
      <c r="B270" s="653" t="s">
        <v>190</v>
      </c>
      <c r="C270" s="649">
        <v>230</v>
      </c>
      <c r="D270" s="6">
        <v>243</v>
      </c>
      <c r="E270" s="53" t="s">
        <v>248</v>
      </c>
      <c r="F270" s="748" t="s">
        <v>234</v>
      </c>
      <c r="G270" s="748" t="s">
        <v>234</v>
      </c>
      <c r="H270" s="748" t="s">
        <v>234</v>
      </c>
      <c r="I270" s="748" t="s">
        <v>234</v>
      </c>
      <c r="J270" s="748" t="s">
        <v>234</v>
      </c>
      <c r="K270" s="748" t="s">
        <v>234</v>
      </c>
    </row>
    <row r="271" spans="1:11" x14ac:dyDescent="0.25">
      <c r="A271" s="647" t="s">
        <v>189</v>
      </c>
      <c r="B271" s="653" t="s">
        <v>190</v>
      </c>
      <c r="C271" s="649">
        <v>230</v>
      </c>
      <c r="D271" s="6">
        <v>269</v>
      </c>
      <c r="E271" s="53" t="s">
        <v>2151</v>
      </c>
      <c r="F271" s="749"/>
      <c r="G271" s="749"/>
      <c r="H271" s="749"/>
      <c r="I271" s="749" t="s">
        <v>840</v>
      </c>
      <c r="J271" s="749"/>
      <c r="K271" s="749" t="s">
        <v>840</v>
      </c>
    </row>
    <row r="272" spans="1:11" s="304" customFormat="1" ht="24" x14ac:dyDescent="0.2">
      <c r="A272" s="647" t="s">
        <v>189</v>
      </c>
      <c r="B272" s="653" t="s">
        <v>190</v>
      </c>
      <c r="C272" s="649">
        <v>230</v>
      </c>
      <c r="D272" s="1011">
        <v>283</v>
      </c>
      <c r="E272" s="92" t="s">
        <v>5293</v>
      </c>
      <c r="F272" s="748" t="s">
        <v>234</v>
      </c>
      <c r="G272" s="748" t="s">
        <v>234</v>
      </c>
      <c r="H272" s="748" t="s">
        <v>234</v>
      </c>
      <c r="I272" s="748" t="s">
        <v>234</v>
      </c>
      <c r="J272" s="748" t="s">
        <v>234</v>
      </c>
      <c r="K272" s="748" t="s">
        <v>234</v>
      </c>
    </row>
    <row r="273" spans="1:11" x14ac:dyDescent="0.25">
      <c r="A273" s="647" t="s">
        <v>189</v>
      </c>
      <c r="B273" s="653" t="s">
        <v>190</v>
      </c>
      <c r="C273" s="649">
        <v>231</v>
      </c>
      <c r="D273" s="574" t="s">
        <v>249</v>
      </c>
      <c r="E273" s="692"/>
      <c r="F273" s="721"/>
      <c r="G273" s="721"/>
      <c r="H273" s="721"/>
      <c r="I273" s="721"/>
      <c r="J273" s="721"/>
      <c r="K273" s="721"/>
    </row>
    <row r="274" spans="1:11" x14ac:dyDescent="0.25">
      <c r="A274" s="647" t="s">
        <v>189</v>
      </c>
      <c r="B274" s="653" t="s">
        <v>190</v>
      </c>
      <c r="C274" s="649">
        <v>231</v>
      </c>
      <c r="D274" s="745">
        <v>211</v>
      </c>
      <c r="E274" s="55" t="s">
        <v>203</v>
      </c>
      <c r="F274" s="748" t="s">
        <v>234</v>
      </c>
      <c r="G274" s="748" t="s">
        <v>234</v>
      </c>
      <c r="H274" s="748" t="s">
        <v>234</v>
      </c>
      <c r="I274" s="748" t="s">
        <v>234</v>
      </c>
      <c r="J274" s="748" t="s">
        <v>234</v>
      </c>
      <c r="K274" s="748" t="s">
        <v>234</v>
      </c>
    </row>
    <row r="275" spans="1:11" x14ac:dyDescent="0.25">
      <c r="A275" s="647" t="s">
        <v>189</v>
      </c>
      <c r="B275" s="653" t="s">
        <v>190</v>
      </c>
      <c r="C275" s="649">
        <v>231</v>
      </c>
      <c r="D275" s="6">
        <v>244</v>
      </c>
      <c r="E275" s="53" t="s">
        <v>250</v>
      </c>
      <c r="F275" s="748" t="s">
        <v>234</v>
      </c>
      <c r="G275" s="748" t="s">
        <v>234</v>
      </c>
      <c r="H275" s="748" t="s">
        <v>234</v>
      </c>
      <c r="I275" s="748" t="s">
        <v>234</v>
      </c>
      <c r="J275" s="748" t="s">
        <v>234</v>
      </c>
      <c r="K275" s="748" t="s">
        <v>234</v>
      </c>
    </row>
    <row r="276" spans="1:11" x14ac:dyDescent="0.25">
      <c r="A276" s="647" t="s">
        <v>189</v>
      </c>
      <c r="B276" s="653" t="s">
        <v>190</v>
      </c>
      <c r="C276" s="649">
        <v>231</v>
      </c>
      <c r="D276" s="6">
        <v>245</v>
      </c>
      <c r="E276" s="53" t="s">
        <v>251</v>
      </c>
      <c r="F276" s="748" t="s">
        <v>234</v>
      </c>
      <c r="G276" s="748" t="s">
        <v>234</v>
      </c>
      <c r="H276" s="748" t="s">
        <v>234</v>
      </c>
      <c r="I276" s="748" t="s">
        <v>234</v>
      </c>
      <c r="J276" s="748" t="s">
        <v>234</v>
      </c>
      <c r="K276" s="748" t="s">
        <v>234</v>
      </c>
    </row>
    <row r="277" spans="1:11" x14ac:dyDescent="0.25">
      <c r="A277" s="647" t="s">
        <v>189</v>
      </c>
      <c r="B277" s="653" t="s">
        <v>190</v>
      </c>
      <c r="C277" s="649">
        <v>231</v>
      </c>
      <c r="D277" s="6">
        <v>246</v>
      </c>
      <c r="E277" s="53" t="s">
        <v>252</v>
      </c>
      <c r="F277" s="748" t="s">
        <v>234</v>
      </c>
      <c r="G277" s="748" t="s">
        <v>234</v>
      </c>
      <c r="H277" s="748" t="s">
        <v>234</v>
      </c>
      <c r="I277" s="748" t="s">
        <v>234</v>
      </c>
      <c r="J277" s="748" t="s">
        <v>234</v>
      </c>
      <c r="K277" s="748" t="s">
        <v>234</v>
      </c>
    </row>
    <row r="278" spans="1:11" x14ac:dyDescent="0.25">
      <c r="A278" s="647" t="s">
        <v>189</v>
      </c>
      <c r="B278" s="653" t="s">
        <v>190</v>
      </c>
      <c r="C278" s="649">
        <v>231</v>
      </c>
      <c r="D278" s="6">
        <v>247</v>
      </c>
      <c r="E278" s="53" t="s">
        <v>253</v>
      </c>
      <c r="F278" s="748" t="s">
        <v>234</v>
      </c>
      <c r="G278" s="748" t="s">
        <v>234</v>
      </c>
      <c r="H278" s="748" t="s">
        <v>234</v>
      </c>
      <c r="I278" s="748" t="s">
        <v>234</v>
      </c>
      <c r="J278" s="748" t="s">
        <v>234</v>
      </c>
      <c r="K278" s="748" t="s">
        <v>234</v>
      </c>
    </row>
    <row r="279" spans="1:11" x14ac:dyDescent="0.25">
      <c r="A279" s="647" t="s">
        <v>189</v>
      </c>
      <c r="B279" s="653" t="s">
        <v>190</v>
      </c>
      <c r="C279" s="649">
        <v>231</v>
      </c>
      <c r="D279" s="6">
        <v>248</v>
      </c>
      <c r="E279" s="53" t="s">
        <v>254</v>
      </c>
      <c r="F279" s="748" t="s">
        <v>234</v>
      </c>
      <c r="G279" s="748" t="s">
        <v>234</v>
      </c>
      <c r="H279" s="748" t="s">
        <v>234</v>
      </c>
      <c r="I279" s="748" t="s">
        <v>234</v>
      </c>
      <c r="J279" s="748" t="s">
        <v>234</v>
      </c>
      <c r="K279" s="748" t="s">
        <v>234</v>
      </c>
    </row>
    <row r="280" spans="1:11" x14ac:dyDescent="0.25">
      <c r="A280" s="647" t="s">
        <v>189</v>
      </c>
      <c r="B280" s="653" t="s">
        <v>190</v>
      </c>
      <c r="C280" s="649">
        <v>232</v>
      </c>
      <c r="D280" s="574" t="s">
        <v>261</v>
      </c>
      <c r="E280" s="692"/>
      <c r="F280" s="721"/>
      <c r="G280" s="721"/>
      <c r="H280" s="721"/>
      <c r="I280" s="721"/>
      <c r="J280" s="721"/>
      <c r="K280" s="721"/>
    </row>
    <row r="281" spans="1:11" x14ac:dyDescent="0.25">
      <c r="A281" s="647" t="s">
        <v>189</v>
      </c>
      <c r="B281" s="653" t="s">
        <v>190</v>
      </c>
      <c r="C281" s="649">
        <v>232</v>
      </c>
      <c r="D281" s="6">
        <v>249</v>
      </c>
      <c r="E281" s="53" t="s">
        <v>1141</v>
      </c>
      <c r="F281" s="749"/>
      <c r="G281" s="749"/>
      <c r="H281" s="749"/>
      <c r="I281" s="749" t="s">
        <v>840</v>
      </c>
      <c r="J281" s="749"/>
      <c r="K281" s="749" t="s">
        <v>840</v>
      </c>
    </row>
    <row r="282" spans="1:11" x14ac:dyDescent="0.25">
      <c r="A282" s="647" t="s">
        <v>189</v>
      </c>
      <c r="B282" s="653" t="s">
        <v>190</v>
      </c>
      <c r="C282" s="649">
        <v>233</v>
      </c>
      <c r="D282" s="574" t="s">
        <v>262</v>
      </c>
      <c r="E282" s="692"/>
      <c r="F282" s="721"/>
      <c r="G282" s="721"/>
      <c r="H282" s="721"/>
      <c r="I282" s="721"/>
      <c r="J282" s="721"/>
      <c r="K282" s="721"/>
    </row>
    <row r="283" spans="1:11" x14ac:dyDescent="0.25">
      <c r="A283" s="647" t="s">
        <v>189</v>
      </c>
      <c r="B283" s="653" t="s">
        <v>190</v>
      </c>
      <c r="C283" s="649">
        <v>233</v>
      </c>
      <c r="D283" s="6">
        <v>250</v>
      </c>
      <c r="E283" s="61" t="s">
        <v>263</v>
      </c>
      <c r="F283" s="748" t="s">
        <v>234</v>
      </c>
      <c r="G283" s="748" t="s">
        <v>234</v>
      </c>
      <c r="H283" s="748" t="s">
        <v>234</v>
      </c>
      <c r="I283" s="748" t="s">
        <v>234</v>
      </c>
      <c r="J283" s="748" t="s">
        <v>234</v>
      </c>
      <c r="K283" s="748" t="s">
        <v>234</v>
      </c>
    </row>
    <row r="284" spans="1:11" x14ac:dyDescent="0.25">
      <c r="A284" s="647" t="s">
        <v>189</v>
      </c>
      <c r="B284" s="653" t="s">
        <v>190</v>
      </c>
      <c r="C284" s="649">
        <v>234</v>
      </c>
      <c r="D284" s="574" t="s">
        <v>264</v>
      </c>
      <c r="E284" s="692"/>
      <c r="F284" s="721"/>
      <c r="G284" s="721"/>
      <c r="H284" s="721"/>
      <c r="I284" s="721"/>
      <c r="J284" s="721"/>
      <c r="K284" s="721"/>
    </row>
    <row r="285" spans="1:11" x14ac:dyDescent="0.25">
      <c r="A285" s="647" t="s">
        <v>189</v>
      </c>
      <c r="B285" s="653" t="s">
        <v>190</v>
      </c>
      <c r="C285" s="649">
        <v>234</v>
      </c>
      <c r="D285" s="6">
        <v>251</v>
      </c>
      <c r="E285" s="53" t="s">
        <v>652</v>
      </c>
      <c r="F285" s="749"/>
      <c r="G285" s="749"/>
      <c r="H285" s="749"/>
      <c r="I285" s="749" t="s">
        <v>840</v>
      </c>
      <c r="J285" s="749"/>
      <c r="K285" s="749" t="s">
        <v>840</v>
      </c>
    </row>
    <row r="286" spans="1:11" x14ac:dyDescent="0.25">
      <c r="A286" s="647" t="s">
        <v>189</v>
      </c>
      <c r="B286" s="653" t="s">
        <v>190</v>
      </c>
      <c r="C286" s="649">
        <v>234</v>
      </c>
      <c r="D286" s="745">
        <v>202</v>
      </c>
      <c r="E286" s="53" t="s">
        <v>781</v>
      </c>
      <c r="F286" s="748" t="s">
        <v>234</v>
      </c>
      <c r="G286" s="748" t="s">
        <v>234</v>
      </c>
      <c r="H286" s="748" t="s">
        <v>234</v>
      </c>
      <c r="I286" s="748" t="s">
        <v>234</v>
      </c>
      <c r="J286" s="748" t="s">
        <v>234</v>
      </c>
      <c r="K286" s="748" t="s">
        <v>234</v>
      </c>
    </row>
    <row r="287" spans="1:11" x14ac:dyDescent="0.25">
      <c r="A287" s="647" t="s">
        <v>189</v>
      </c>
      <c r="B287" s="653" t="s">
        <v>190</v>
      </c>
      <c r="C287" s="649">
        <v>235</v>
      </c>
      <c r="D287" s="574" t="s">
        <v>265</v>
      </c>
      <c r="E287" s="692"/>
      <c r="F287" s="721"/>
      <c r="G287" s="721"/>
      <c r="H287" s="721"/>
      <c r="I287" s="721"/>
      <c r="J287" s="721"/>
      <c r="K287" s="721"/>
    </row>
    <row r="288" spans="1:11" x14ac:dyDescent="0.25">
      <c r="A288" s="647" t="s">
        <v>189</v>
      </c>
      <c r="B288" s="653" t="s">
        <v>190</v>
      </c>
      <c r="C288" s="649">
        <v>235</v>
      </c>
      <c r="D288" s="6">
        <v>252</v>
      </c>
      <c r="E288" s="53" t="s">
        <v>653</v>
      </c>
      <c r="F288" s="749"/>
      <c r="G288" s="749"/>
      <c r="H288" s="749"/>
      <c r="I288" s="749" t="s">
        <v>840</v>
      </c>
      <c r="J288" s="749"/>
      <c r="K288" s="749" t="s">
        <v>840</v>
      </c>
    </row>
    <row r="289" spans="1:11" x14ac:dyDescent="0.25">
      <c r="A289" s="647" t="s">
        <v>189</v>
      </c>
      <c r="B289" s="653" t="s">
        <v>190</v>
      </c>
      <c r="C289" s="649">
        <v>236</v>
      </c>
      <c r="D289" s="574" t="s">
        <v>266</v>
      </c>
      <c r="E289" s="692"/>
      <c r="F289" s="721"/>
      <c r="G289" s="721"/>
      <c r="H289" s="721"/>
      <c r="I289" s="721"/>
      <c r="J289" s="721"/>
      <c r="K289" s="721"/>
    </row>
    <row r="290" spans="1:11" x14ac:dyDescent="0.25">
      <c r="A290" s="647" t="s">
        <v>189</v>
      </c>
      <c r="B290" s="653" t="s">
        <v>190</v>
      </c>
      <c r="C290" s="649">
        <v>236</v>
      </c>
      <c r="D290" s="6">
        <v>253</v>
      </c>
      <c r="E290" s="61" t="s">
        <v>267</v>
      </c>
      <c r="F290" s="748" t="s">
        <v>234</v>
      </c>
      <c r="G290" s="748" t="s">
        <v>234</v>
      </c>
      <c r="H290" s="748" t="s">
        <v>234</v>
      </c>
      <c r="I290" s="748" t="s">
        <v>234</v>
      </c>
      <c r="J290" s="748" t="s">
        <v>234</v>
      </c>
      <c r="K290" s="748" t="s">
        <v>234</v>
      </c>
    </row>
    <row r="291" spans="1:11" x14ac:dyDescent="0.25">
      <c r="A291" s="647" t="s">
        <v>189</v>
      </c>
      <c r="B291" s="653" t="s">
        <v>190</v>
      </c>
      <c r="C291" s="649">
        <v>237</v>
      </c>
      <c r="D291" s="574" t="s">
        <v>268</v>
      </c>
      <c r="E291" s="692"/>
      <c r="F291" s="721"/>
      <c r="G291" s="721"/>
      <c r="H291" s="721"/>
      <c r="I291" s="721"/>
      <c r="J291" s="721"/>
      <c r="K291" s="721"/>
    </row>
    <row r="292" spans="1:11" x14ac:dyDescent="0.25">
      <c r="A292" s="647" t="s">
        <v>189</v>
      </c>
      <c r="B292" s="653" t="s">
        <v>190</v>
      </c>
      <c r="C292" s="649">
        <v>237</v>
      </c>
      <c r="D292" s="6">
        <v>254</v>
      </c>
      <c r="E292" s="53" t="s">
        <v>654</v>
      </c>
      <c r="F292" s="749"/>
      <c r="G292" s="749"/>
      <c r="H292" s="749"/>
      <c r="I292" s="749" t="s">
        <v>840</v>
      </c>
      <c r="J292" s="749"/>
      <c r="K292" s="749" t="s">
        <v>840</v>
      </c>
    </row>
    <row r="293" spans="1:11" x14ac:dyDescent="0.25">
      <c r="A293" s="647" t="s">
        <v>189</v>
      </c>
      <c r="B293" s="653" t="s">
        <v>190</v>
      </c>
      <c r="C293" s="649">
        <v>237</v>
      </c>
      <c r="D293" s="745">
        <v>202</v>
      </c>
      <c r="E293" s="53" t="s">
        <v>781</v>
      </c>
      <c r="F293" s="748" t="s">
        <v>234</v>
      </c>
      <c r="G293" s="748" t="s">
        <v>234</v>
      </c>
      <c r="H293" s="748" t="s">
        <v>234</v>
      </c>
      <c r="I293" s="748" t="s">
        <v>234</v>
      </c>
      <c r="J293" s="748" t="s">
        <v>234</v>
      </c>
      <c r="K293" s="748" t="s">
        <v>234</v>
      </c>
    </row>
    <row r="294" spans="1:11" x14ac:dyDescent="0.25">
      <c r="A294" s="647" t="s">
        <v>189</v>
      </c>
      <c r="B294" s="653" t="s">
        <v>190</v>
      </c>
      <c r="C294" s="649">
        <v>238</v>
      </c>
      <c r="D294" s="574" t="s">
        <v>269</v>
      </c>
      <c r="E294" s="692"/>
      <c r="F294" s="721"/>
      <c r="G294" s="721"/>
      <c r="H294" s="721"/>
      <c r="I294" s="721"/>
      <c r="J294" s="721"/>
      <c r="K294" s="721"/>
    </row>
    <row r="295" spans="1:11" x14ac:dyDescent="0.25">
      <c r="A295" s="647" t="s">
        <v>189</v>
      </c>
      <c r="B295" s="653" t="s">
        <v>190</v>
      </c>
      <c r="C295" s="649">
        <v>238</v>
      </c>
      <c r="D295" s="6">
        <v>255</v>
      </c>
      <c r="E295" s="53" t="s">
        <v>270</v>
      </c>
      <c r="F295" s="749"/>
      <c r="G295" s="749"/>
      <c r="H295" s="749"/>
      <c r="I295" s="749" t="s">
        <v>840</v>
      </c>
      <c r="J295" s="749"/>
      <c r="K295" s="749" t="s">
        <v>840</v>
      </c>
    </row>
    <row r="296" spans="1:11" x14ac:dyDescent="0.25">
      <c r="A296" s="647" t="s">
        <v>189</v>
      </c>
      <c r="B296" s="653" t="s">
        <v>190</v>
      </c>
      <c r="C296" s="649">
        <v>238</v>
      </c>
      <c r="D296" s="6">
        <v>256</v>
      </c>
      <c r="E296" s="53" t="s">
        <v>271</v>
      </c>
      <c r="F296" s="749"/>
      <c r="G296" s="749"/>
      <c r="H296" s="749"/>
      <c r="I296" s="749" t="s">
        <v>840</v>
      </c>
      <c r="J296" s="749"/>
      <c r="K296" s="749" t="s">
        <v>840</v>
      </c>
    </row>
    <row r="297" spans="1:11" x14ac:dyDescent="0.25">
      <c r="A297" s="647" t="s">
        <v>189</v>
      </c>
      <c r="B297" s="653" t="s">
        <v>190</v>
      </c>
      <c r="C297" s="649">
        <v>238</v>
      </c>
      <c r="D297" s="6">
        <v>261</v>
      </c>
      <c r="E297" s="53" t="s">
        <v>272</v>
      </c>
      <c r="F297" s="749"/>
      <c r="G297" s="749"/>
      <c r="H297" s="749"/>
      <c r="I297" s="749" t="s">
        <v>840</v>
      </c>
      <c r="J297" s="749"/>
      <c r="K297" s="749" t="s">
        <v>840</v>
      </c>
    </row>
    <row r="298" spans="1:11" x14ac:dyDescent="0.25">
      <c r="A298" s="647" t="s">
        <v>189</v>
      </c>
      <c r="B298" s="653" t="s">
        <v>190</v>
      </c>
      <c r="C298" s="649">
        <v>238</v>
      </c>
      <c r="D298" s="6">
        <v>262</v>
      </c>
      <c r="E298" s="53" t="s">
        <v>273</v>
      </c>
      <c r="F298" s="749"/>
      <c r="G298" s="749"/>
      <c r="H298" s="749"/>
      <c r="I298" s="749" t="s">
        <v>840</v>
      </c>
      <c r="J298" s="749"/>
      <c r="K298" s="749" t="s">
        <v>840</v>
      </c>
    </row>
    <row r="299" spans="1:11" x14ac:dyDescent="0.25">
      <c r="A299" s="647" t="s">
        <v>189</v>
      </c>
      <c r="B299" s="653" t="s">
        <v>190</v>
      </c>
      <c r="C299" s="649">
        <v>238</v>
      </c>
      <c r="D299" s="6">
        <v>277</v>
      </c>
      <c r="E299" s="53" t="s">
        <v>4481</v>
      </c>
      <c r="F299" s="748" t="s">
        <v>234</v>
      </c>
      <c r="G299" s="748" t="s">
        <v>234</v>
      </c>
      <c r="H299" s="748" t="s">
        <v>234</v>
      </c>
      <c r="I299" s="748" t="s">
        <v>234</v>
      </c>
      <c r="J299" s="748" t="s">
        <v>234</v>
      </c>
      <c r="K299" s="748" t="s">
        <v>234</v>
      </c>
    </row>
    <row r="300" spans="1:11" x14ac:dyDescent="0.25">
      <c r="A300" s="647" t="s">
        <v>189</v>
      </c>
      <c r="B300" s="653" t="s">
        <v>190</v>
      </c>
      <c r="C300" s="649">
        <v>238</v>
      </c>
      <c r="D300" s="6">
        <v>271</v>
      </c>
      <c r="E300" s="53" t="s">
        <v>3731</v>
      </c>
      <c r="F300" s="748" t="s">
        <v>234</v>
      </c>
      <c r="G300" s="748" t="s">
        <v>234</v>
      </c>
      <c r="H300" s="748" t="s">
        <v>234</v>
      </c>
      <c r="I300" s="748" t="s">
        <v>234</v>
      </c>
      <c r="J300" s="748" t="s">
        <v>234</v>
      </c>
      <c r="K300" s="748" t="s">
        <v>234</v>
      </c>
    </row>
    <row r="301" spans="1:11" x14ac:dyDescent="0.25">
      <c r="A301" s="647" t="s">
        <v>189</v>
      </c>
      <c r="B301" s="653" t="s">
        <v>190</v>
      </c>
      <c r="C301" s="649">
        <v>238</v>
      </c>
      <c r="D301" s="6">
        <v>272</v>
      </c>
      <c r="E301" s="53" t="s">
        <v>3732</v>
      </c>
      <c r="F301" s="748" t="s">
        <v>234</v>
      </c>
      <c r="G301" s="748" t="s">
        <v>234</v>
      </c>
      <c r="H301" s="748" t="s">
        <v>234</v>
      </c>
      <c r="I301" s="748" t="s">
        <v>234</v>
      </c>
      <c r="J301" s="748" t="s">
        <v>234</v>
      </c>
      <c r="K301" s="748" t="s">
        <v>234</v>
      </c>
    </row>
    <row r="302" spans="1:11" x14ac:dyDescent="0.25">
      <c r="A302" s="647" t="s">
        <v>189</v>
      </c>
      <c r="B302" s="653" t="s">
        <v>190</v>
      </c>
      <c r="C302" s="649">
        <v>238</v>
      </c>
      <c r="D302" s="6">
        <v>273</v>
      </c>
      <c r="E302" s="53" t="s">
        <v>3733</v>
      </c>
      <c r="F302" s="748" t="s">
        <v>234</v>
      </c>
      <c r="G302" s="748" t="s">
        <v>234</v>
      </c>
      <c r="H302" s="748" t="s">
        <v>234</v>
      </c>
      <c r="I302" s="748" t="s">
        <v>234</v>
      </c>
      <c r="J302" s="748" t="s">
        <v>234</v>
      </c>
      <c r="K302" s="748" t="s">
        <v>234</v>
      </c>
    </row>
    <row r="303" spans="1:11" x14ac:dyDescent="0.25">
      <c r="A303" s="647" t="s">
        <v>189</v>
      </c>
      <c r="B303" s="653" t="s">
        <v>190</v>
      </c>
      <c r="C303" s="649">
        <v>238</v>
      </c>
      <c r="D303" s="6">
        <v>274</v>
      </c>
      <c r="E303" s="1011" t="s">
        <v>5321</v>
      </c>
      <c r="F303" s="748" t="s">
        <v>234</v>
      </c>
      <c r="G303" s="748" t="s">
        <v>234</v>
      </c>
      <c r="H303" s="748" t="s">
        <v>234</v>
      </c>
      <c r="I303" s="748" t="s">
        <v>234</v>
      </c>
      <c r="J303" s="748" t="s">
        <v>234</v>
      </c>
      <c r="K303" s="748" t="s">
        <v>234</v>
      </c>
    </row>
    <row r="304" spans="1:11" x14ac:dyDescent="0.25">
      <c r="A304" s="647" t="s">
        <v>189</v>
      </c>
      <c r="B304" s="653" t="s">
        <v>190</v>
      </c>
      <c r="C304" s="649">
        <v>238</v>
      </c>
      <c r="D304" s="6">
        <v>275</v>
      </c>
      <c r="E304" s="53" t="s">
        <v>3734</v>
      </c>
      <c r="F304" s="748" t="s">
        <v>234</v>
      </c>
      <c r="G304" s="748" t="s">
        <v>234</v>
      </c>
      <c r="H304" s="748" t="s">
        <v>234</v>
      </c>
      <c r="I304" s="748" t="s">
        <v>234</v>
      </c>
      <c r="J304" s="748" t="s">
        <v>234</v>
      </c>
      <c r="K304" s="748" t="s">
        <v>234</v>
      </c>
    </row>
    <row r="305" spans="1:12" x14ac:dyDescent="0.25">
      <c r="A305" s="647" t="s">
        <v>189</v>
      </c>
      <c r="B305" s="653" t="s">
        <v>190</v>
      </c>
      <c r="C305" s="649">
        <v>238</v>
      </c>
      <c r="D305" s="1011">
        <v>280</v>
      </c>
      <c r="E305" s="1011" t="s">
        <v>4709</v>
      </c>
      <c r="F305" s="748"/>
      <c r="G305" s="748"/>
      <c r="H305" s="748"/>
      <c r="I305" s="749" t="s">
        <v>840</v>
      </c>
      <c r="J305" s="749"/>
      <c r="K305" s="749" t="s">
        <v>840</v>
      </c>
    </row>
    <row r="306" spans="1:12" x14ac:dyDescent="0.25">
      <c r="A306" s="647" t="s">
        <v>189</v>
      </c>
      <c r="B306" s="653" t="s">
        <v>190</v>
      </c>
      <c r="C306" s="649">
        <v>238</v>
      </c>
      <c r="D306" s="1011">
        <v>281</v>
      </c>
      <c r="E306" s="1011" t="s">
        <v>4710</v>
      </c>
      <c r="F306" s="748"/>
      <c r="G306" s="748"/>
      <c r="H306" s="748"/>
      <c r="I306" s="749" t="s">
        <v>840</v>
      </c>
      <c r="J306" s="749"/>
      <c r="K306" s="749" t="s">
        <v>840</v>
      </c>
    </row>
    <row r="307" spans="1:12" x14ac:dyDescent="0.25">
      <c r="A307" s="647" t="s">
        <v>189</v>
      </c>
      <c r="B307" s="653" t="s">
        <v>190</v>
      </c>
      <c r="C307" s="649">
        <v>239</v>
      </c>
      <c r="D307" s="1013" t="s">
        <v>274</v>
      </c>
      <c r="E307" s="1007"/>
      <c r="F307" s="721"/>
      <c r="G307" s="721"/>
      <c r="H307" s="721"/>
      <c r="I307" s="721"/>
      <c r="J307" s="721"/>
      <c r="K307" s="721"/>
    </row>
    <row r="308" spans="1:12" x14ac:dyDescent="0.25">
      <c r="A308" s="647" t="s">
        <v>189</v>
      </c>
      <c r="B308" s="653" t="s">
        <v>190</v>
      </c>
      <c r="C308" s="649">
        <v>239</v>
      </c>
      <c r="D308" s="12">
        <v>257</v>
      </c>
      <c r="E308" s="53" t="s">
        <v>655</v>
      </c>
      <c r="F308" s="749"/>
      <c r="G308" s="749"/>
      <c r="H308" s="749"/>
      <c r="I308" s="749" t="s">
        <v>840</v>
      </c>
      <c r="J308" s="749"/>
      <c r="K308" s="749" t="s">
        <v>840</v>
      </c>
    </row>
    <row r="309" spans="1:12" x14ac:dyDescent="0.25">
      <c r="A309" s="647" t="s">
        <v>189</v>
      </c>
      <c r="B309" s="653" t="s">
        <v>190</v>
      </c>
      <c r="C309" s="649">
        <v>241</v>
      </c>
      <c r="D309" s="3717" t="s">
        <v>4528</v>
      </c>
      <c r="E309" s="3718"/>
      <c r="F309" s="721"/>
      <c r="G309" s="721"/>
      <c r="H309" s="721"/>
      <c r="I309" s="721"/>
      <c r="J309" s="721"/>
      <c r="K309" s="721"/>
    </row>
    <row r="310" spans="1:12" x14ac:dyDescent="0.25">
      <c r="A310" s="647" t="s">
        <v>189</v>
      </c>
      <c r="B310" s="653" t="s">
        <v>190</v>
      </c>
      <c r="C310" s="649">
        <v>241</v>
      </c>
      <c r="D310" s="1009">
        <v>279</v>
      </c>
      <c r="E310" s="357" t="s">
        <v>4529</v>
      </c>
      <c r="F310" s="749"/>
      <c r="G310" s="749"/>
      <c r="H310" s="749"/>
      <c r="I310" s="749" t="s">
        <v>840</v>
      </c>
      <c r="J310" s="749"/>
      <c r="K310" s="749" t="s">
        <v>840</v>
      </c>
    </row>
    <row r="311" spans="1:12" x14ac:dyDescent="0.25">
      <c r="A311" s="647" t="s">
        <v>189</v>
      </c>
      <c r="B311" s="653" t="s">
        <v>190</v>
      </c>
      <c r="C311" s="649">
        <v>241</v>
      </c>
      <c r="D311" s="51">
        <v>291</v>
      </c>
      <c r="E311" s="738" t="s">
        <v>9381</v>
      </c>
      <c r="F311" s="749"/>
      <c r="G311" s="749"/>
      <c r="H311" s="749"/>
      <c r="I311" s="749" t="s">
        <v>840</v>
      </c>
      <c r="J311" s="749"/>
      <c r="K311" s="749" t="s">
        <v>840</v>
      </c>
      <c r="L311" s="3452"/>
    </row>
    <row r="312" spans="1:12" x14ac:dyDescent="0.25">
      <c r="A312" s="647" t="s">
        <v>189</v>
      </c>
      <c r="B312" s="653" t="s">
        <v>190</v>
      </c>
      <c r="C312" s="649">
        <v>242</v>
      </c>
      <c r="D312" s="1013" t="s">
        <v>364</v>
      </c>
      <c r="E312" s="1007"/>
      <c r="F312" s="721"/>
      <c r="G312" s="721"/>
      <c r="H312" s="721"/>
      <c r="I312" s="721"/>
      <c r="J312" s="721"/>
      <c r="K312" s="721"/>
    </row>
    <row r="313" spans="1:12" x14ac:dyDescent="0.25">
      <c r="A313" s="647" t="s">
        <v>189</v>
      </c>
      <c r="B313" s="653" t="s">
        <v>190</v>
      </c>
      <c r="C313" s="649">
        <v>242</v>
      </c>
      <c r="D313" s="12">
        <v>233</v>
      </c>
      <c r="E313" s="53" t="s">
        <v>1706</v>
      </c>
      <c r="F313" s="749"/>
      <c r="G313" s="749"/>
      <c r="H313" s="749"/>
      <c r="I313" s="749" t="s">
        <v>840</v>
      </c>
      <c r="J313" s="749"/>
      <c r="K313" s="749" t="s">
        <v>840</v>
      </c>
    </row>
    <row r="314" spans="1:12" x14ac:dyDescent="0.25">
      <c r="A314" s="647" t="s">
        <v>189</v>
      </c>
      <c r="B314" s="653" t="s">
        <v>190</v>
      </c>
      <c r="C314" s="649">
        <v>243</v>
      </c>
      <c r="D314" s="1013" t="s">
        <v>509</v>
      </c>
      <c r="E314" s="1007"/>
      <c r="F314" s="721"/>
      <c r="G314" s="721"/>
      <c r="H314" s="721"/>
      <c r="I314" s="721"/>
      <c r="J314" s="721"/>
      <c r="K314" s="721"/>
    </row>
    <row r="315" spans="1:12" x14ac:dyDescent="0.25">
      <c r="A315" s="647" t="s">
        <v>189</v>
      </c>
      <c r="B315" s="653" t="s">
        <v>190</v>
      </c>
      <c r="C315" s="649">
        <v>243</v>
      </c>
      <c r="D315" s="12">
        <v>266</v>
      </c>
      <c r="E315" s="61" t="s">
        <v>142</v>
      </c>
      <c r="F315" s="748" t="s">
        <v>234</v>
      </c>
      <c r="G315" s="748" t="s">
        <v>234</v>
      </c>
      <c r="H315" s="748" t="s">
        <v>234</v>
      </c>
      <c r="I315" s="748" t="s">
        <v>234</v>
      </c>
      <c r="J315" s="748" t="s">
        <v>234</v>
      </c>
      <c r="K315" s="748" t="s">
        <v>234</v>
      </c>
    </row>
    <row r="316" spans="1:12" x14ac:dyDescent="0.25">
      <c r="A316" s="647" t="s">
        <v>189</v>
      </c>
      <c r="B316" s="653" t="s">
        <v>190</v>
      </c>
      <c r="C316" s="649">
        <v>246</v>
      </c>
      <c r="D316" s="1008" t="s">
        <v>276</v>
      </c>
      <c r="E316" s="1007"/>
      <c r="F316" s="721"/>
      <c r="G316" s="721"/>
      <c r="H316" s="721"/>
      <c r="I316" s="721"/>
      <c r="J316" s="721"/>
      <c r="K316" s="721"/>
    </row>
    <row r="317" spans="1:12" x14ac:dyDescent="0.25">
      <c r="A317" s="647" t="s">
        <v>189</v>
      </c>
      <c r="B317" s="653" t="s">
        <v>190</v>
      </c>
      <c r="C317" s="649">
        <v>246</v>
      </c>
      <c r="D317" s="6">
        <v>820</v>
      </c>
      <c r="E317" s="1011" t="s">
        <v>5322</v>
      </c>
      <c r="F317" s="748" t="s">
        <v>234</v>
      </c>
      <c r="G317" s="748" t="s">
        <v>234</v>
      </c>
      <c r="H317" s="748" t="s">
        <v>234</v>
      </c>
      <c r="I317" s="748" t="s">
        <v>234</v>
      </c>
      <c r="J317" s="748" t="s">
        <v>234</v>
      </c>
      <c r="K317" s="748" t="s">
        <v>234</v>
      </c>
    </row>
    <row r="318" spans="1:12" ht="24.75" x14ac:dyDescent="0.25">
      <c r="A318" s="647" t="s">
        <v>189</v>
      </c>
      <c r="B318" s="653" t="s">
        <v>190</v>
      </c>
      <c r="C318" s="649">
        <v>246</v>
      </c>
      <c r="D318" s="6">
        <v>821</v>
      </c>
      <c r="E318" s="61" t="s">
        <v>2317</v>
      </c>
      <c r="F318" s="748" t="s">
        <v>234</v>
      </c>
      <c r="G318" s="748" t="s">
        <v>234</v>
      </c>
      <c r="H318" s="748" t="s">
        <v>234</v>
      </c>
      <c r="I318" s="748" t="s">
        <v>234</v>
      </c>
      <c r="J318" s="748" t="s">
        <v>234</v>
      </c>
      <c r="K318" s="748" t="s">
        <v>234</v>
      </c>
    </row>
    <row r="319" spans="1:12" x14ac:dyDescent="0.25">
      <c r="A319" s="647" t="s">
        <v>189</v>
      </c>
      <c r="B319" s="653" t="s">
        <v>190</v>
      </c>
      <c r="C319" s="649">
        <v>246</v>
      </c>
      <c r="D319" s="12">
        <v>260</v>
      </c>
      <c r="E319" s="53" t="s">
        <v>188</v>
      </c>
      <c r="F319" s="748" t="s">
        <v>234</v>
      </c>
      <c r="G319" s="748" t="s">
        <v>234</v>
      </c>
      <c r="H319" s="748" t="s">
        <v>234</v>
      </c>
      <c r="I319" s="748" t="s">
        <v>234</v>
      </c>
      <c r="J319" s="748" t="s">
        <v>234</v>
      </c>
      <c r="K319" s="748" t="s">
        <v>234</v>
      </c>
    </row>
    <row r="320" spans="1:12" x14ac:dyDescent="0.25">
      <c r="A320" s="647" t="s">
        <v>189</v>
      </c>
      <c r="B320" s="653" t="s">
        <v>190</v>
      </c>
      <c r="C320" s="649">
        <v>249</v>
      </c>
      <c r="D320" s="1013" t="s">
        <v>672</v>
      </c>
      <c r="E320" s="1007"/>
      <c r="F320" s="721"/>
      <c r="G320" s="721"/>
      <c r="H320" s="721"/>
      <c r="I320" s="721"/>
      <c r="J320" s="721"/>
      <c r="K320" s="721"/>
    </row>
    <row r="321" spans="1:11" x14ac:dyDescent="0.25">
      <c r="A321" s="647" t="s">
        <v>189</v>
      </c>
      <c r="B321" s="653" t="s">
        <v>190</v>
      </c>
      <c r="C321" s="649">
        <v>249</v>
      </c>
      <c r="D321" s="6">
        <v>216</v>
      </c>
      <c r="E321" s="53" t="s">
        <v>685</v>
      </c>
      <c r="F321" s="749"/>
      <c r="G321" s="749"/>
      <c r="H321" s="749"/>
      <c r="I321" s="749" t="s">
        <v>840</v>
      </c>
      <c r="J321" s="749"/>
      <c r="K321" s="749" t="s">
        <v>840</v>
      </c>
    </row>
    <row r="322" spans="1:11" x14ac:dyDescent="0.25">
      <c r="A322" s="647" t="s">
        <v>189</v>
      </c>
      <c r="B322" s="653" t="s">
        <v>190</v>
      </c>
      <c r="C322" s="649">
        <v>249</v>
      </c>
      <c r="D322" s="657">
        <v>265</v>
      </c>
      <c r="E322" s="387" t="s">
        <v>686</v>
      </c>
      <c r="F322" s="749"/>
      <c r="G322" s="749"/>
      <c r="H322" s="749"/>
      <c r="I322" s="749" t="s">
        <v>840</v>
      </c>
      <c r="J322" s="749"/>
      <c r="K322" s="749" t="s">
        <v>840</v>
      </c>
    </row>
    <row r="323" spans="1:11" x14ac:dyDescent="0.25">
      <c r="A323" s="647" t="s">
        <v>189</v>
      </c>
      <c r="B323" s="653" t="s">
        <v>190</v>
      </c>
      <c r="C323" s="649">
        <v>249</v>
      </c>
      <c r="D323" s="657">
        <v>217</v>
      </c>
      <c r="E323" s="387" t="s">
        <v>209</v>
      </c>
      <c r="F323" s="748" t="s">
        <v>234</v>
      </c>
      <c r="G323" s="748" t="s">
        <v>234</v>
      </c>
      <c r="H323" s="748" t="s">
        <v>234</v>
      </c>
      <c r="I323" s="748" t="s">
        <v>234</v>
      </c>
      <c r="J323" s="748" t="s">
        <v>234</v>
      </c>
      <c r="K323" s="748" t="s">
        <v>234</v>
      </c>
    </row>
    <row r="324" spans="1:11" x14ac:dyDescent="0.25">
      <c r="A324" s="647" t="s">
        <v>189</v>
      </c>
      <c r="B324" s="653" t="s">
        <v>190</v>
      </c>
      <c r="C324" s="649">
        <v>249</v>
      </c>
      <c r="D324" s="657">
        <v>218</v>
      </c>
      <c r="E324" s="387" t="s">
        <v>210</v>
      </c>
      <c r="F324" s="749"/>
      <c r="G324" s="749"/>
      <c r="H324" s="749"/>
      <c r="I324" s="749" t="s">
        <v>840</v>
      </c>
      <c r="J324" s="749"/>
      <c r="K324" s="749" t="s">
        <v>840</v>
      </c>
    </row>
    <row r="325" spans="1:11" s="358" customFormat="1" ht="15" customHeight="1" x14ac:dyDescent="0.2">
      <c r="A325" s="647" t="s">
        <v>189</v>
      </c>
      <c r="B325" s="653" t="s">
        <v>190</v>
      </c>
      <c r="C325" s="3">
        <v>250</v>
      </c>
      <c r="D325" s="1013" t="s">
        <v>5294</v>
      </c>
      <c r="E325" s="1014"/>
      <c r="F325" s="721"/>
      <c r="G325" s="721"/>
      <c r="H325" s="721"/>
      <c r="I325" s="721"/>
      <c r="J325" s="721"/>
      <c r="K325" s="721"/>
    </row>
    <row r="326" spans="1:11" s="358" customFormat="1" ht="15" customHeight="1" x14ac:dyDescent="0.2">
      <c r="A326" s="647" t="s">
        <v>189</v>
      </c>
      <c r="B326" s="653" t="s">
        <v>190</v>
      </c>
      <c r="C326" s="3">
        <v>250</v>
      </c>
      <c r="D326" s="1011">
        <v>284</v>
      </c>
      <c r="E326" s="92" t="s">
        <v>5286</v>
      </c>
      <c r="F326" s="748" t="s">
        <v>234</v>
      </c>
      <c r="G326" s="748" t="s">
        <v>234</v>
      </c>
      <c r="H326" s="748" t="s">
        <v>234</v>
      </c>
      <c r="I326" s="748" t="s">
        <v>234</v>
      </c>
      <c r="J326" s="748" t="s">
        <v>234</v>
      </c>
      <c r="K326" s="748" t="s">
        <v>234</v>
      </c>
    </row>
    <row r="327" spans="1:11" s="358" customFormat="1" ht="15" customHeight="1" x14ac:dyDescent="0.2">
      <c r="A327" s="647" t="s">
        <v>189</v>
      </c>
      <c r="B327" s="653" t="s">
        <v>190</v>
      </c>
      <c r="C327" s="3">
        <v>251</v>
      </c>
      <c r="D327" s="1013" t="s">
        <v>5295</v>
      </c>
      <c r="E327" s="1014"/>
      <c r="F327" s="721"/>
      <c r="G327" s="721"/>
      <c r="H327" s="721"/>
      <c r="I327" s="721"/>
      <c r="J327" s="721"/>
      <c r="K327" s="721"/>
    </row>
    <row r="328" spans="1:11" s="358" customFormat="1" ht="15" customHeight="1" x14ac:dyDescent="0.2">
      <c r="A328" s="647" t="s">
        <v>189</v>
      </c>
      <c r="B328" s="653" t="s">
        <v>190</v>
      </c>
      <c r="C328" s="3">
        <v>251</v>
      </c>
      <c r="D328" s="1011">
        <v>287</v>
      </c>
      <c r="E328" s="92" t="s">
        <v>5284</v>
      </c>
      <c r="F328" s="748" t="s">
        <v>234</v>
      </c>
      <c r="G328" s="748" t="s">
        <v>234</v>
      </c>
      <c r="H328" s="748" t="s">
        <v>234</v>
      </c>
      <c r="I328" s="748" t="s">
        <v>234</v>
      </c>
      <c r="J328" s="748" t="s">
        <v>234</v>
      </c>
      <c r="K328" s="748" t="s">
        <v>234</v>
      </c>
    </row>
    <row r="329" spans="1:11" s="358" customFormat="1" ht="15" customHeight="1" x14ac:dyDescent="0.2">
      <c r="A329" s="647" t="s">
        <v>189</v>
      </c>
      <c r="B329" s="653" t="s">
        <v>190</v>
      </c>
      <c r="C329" s="3">
        <v>252</v>
      </c>
      <c r="D329" s="1013" t="s">
        <v>5296</v>
      </c>
      <c r="E329" s="1014"/>
      <c r="F329" s="721"/>
      <c r="G329" s="721"/>
      <c r="H329" s="721"/>
      <c r="I329" s="721"/>
      <c r="J329" s="721"/>
      <c r="K329" s="721"/>
    </row>
    <row r="330" spans="1:11" s="358" customFormat="1" ht="15" customHeight="1" x14ac:dyDescent="0.2">
      <c r="A330" s="647" t="s">
        <v>189</v>
      </c>
      <c r="B330" s="653" t="s">
        <v>190</v>
      </c>
      <c r="C330" s="3">
        <v>252</v>
      </c>
      <c r="D330" s="1011">
        <v>285</v>
      </c>
      <c r="E330" s="92" t="s">
        <v>5288</v>
      </c>
      <c r="F330" s="748" t="s">
        <v>234</v>
      </c>
      <c r="G330" s="748" t="s">
        <v>234</v>
      </c>
      <c r="H330" s="748" t="s">
        <v>234</v>
      </c>
      <c r="I330" s="748" t="s">
        <v>234</v>
      </c>
      <c r="J330" s="748" t="s">
        <v>234</v>
      </c>
      <c r="K330" s="748" t="s">
        <v>234</v>
      </c>
    </row>
    <row r="331" spans="1:11" s="358" customFormat="1" ht="15" customHeight="1" x14ac:dyDescent="0.2">
      <c r="A331" s="647" t="s">
        <v>189</v>
      </c>
      <c r="B331" s="653" t="s">
        <v>190</v>
      </c>
      <c r="C331" s="3">
        <v>253</v>
      </c>
      <c r="D331" s="1013" t="s">
        <v>5297</v>
      </c>
      <c r="E331" s="1014"/>
      <c r="F331" s="721"/>
      <c r="G331" s="721"/>
      <c r="H331" s="721"/>
      <c r="I331" s="721"/>
      <c r="J331" s="721"/>
      <c r="K331" s="721"/>
    </row>
    <row r="332" spans="1:11" s="358" customFormat="1" ht="15" customHeight="1" x14ac:dyDescent="0.2">
      <c r="A332" s="647" t="s">
        <v>189</v>
      </c>
      <c r="B332" s="653" t="s">
        <v>190</v>
      </c>
      <c r="C332" s="3">
        <v>253</v>
      </c>
      <c r="D332" s="1011">
        <v>286</v>
      </c>
      <c r="E332" s="92" t="s">
        <v>5290</v>
      </c>
      <c r="F332" s="748" t="s">
        <v>234</v>
      </c>
      <c r="G332" s="748" t="s">
        <v>234</v>
      </c>
      <c r="H332" s="748" t="s">
        <v>234</v>
      </c>
      <c r="I332" s="748" t="s">
        <v>234</v>
      </c>
      <c r="J332" s="748" t="s">
        <v>234</v>
      </c>
      <c r="K332" s="748" t="s">
        <v>234</v>
      </c>
    </row>
    <row r="333" spans="1:11" s="358" customFormat="1" ht="15" customHeight="1" x14ac:dyDescent="0.2">
      <c r="A333" s="647" t="s">
        <v>189</v>
      </c>
      <c r="B333" s="653" t="s">
        <v>190</v>
      </c>
      <c r="C333" s="3">
        <v>254</v>
      </c>
      <c r="D333" s="2808" t="s">
        <v>8435</v>
      </c>
      <c r="E333" s="2809"/>
      <c r="F333" s="721"/>
      <c r="G333" s="721"/>
      <c r="H333" s="721"/>
      <c r="I333" s="721"/>
      <c r="J333" s="721"/>
      <c r="K333" s="721"/>
    </row>
    <row r="334" spans="1:11" s="358" customFormat="1" ht="15" customHeight="1" x14ac:dyDescent="0.2">
      <c r="A334" s="647" t="s">
        <v>189</v>
      </c>
      <c r="B334" s="653" t="s">
        <v>190</v>
      </c>
      <c r="C334" s="3">
        <v>254</v>
      </c>
      <c r="D334" s="2810">
        <v>289</v>
      </c>
      <c r="E334" s="92" t="s">
        <v>8436</v>
      </c>
      <c r="F334" s="748" t="s">
        <v>234</v>
      </c>
      <c r="G334" s="748" t="s">
        <v>234</v>
      </c>
      <c r="H334" s="748" t="s">
        <v>234</v>
      </c>
      <c r="I334" s="748" t="s">
        <v>234</v>
      </c>
      <c r="J334" s="748" t="s">
        <v>234</v>
      </c>
      <c r="K334" s="748" t="s">
        <v>234</v>
      </c>
    </row>
    <row r="335" spans="1:11" x14ac:dyDescent="0.25">
      <c r="A335" s="647" t="s">
        <v>277</v>
      </c>
      <c r="B335" s="647" t="s">
        <v>278</v>
      </c>
      <c r="C335" s="653"/>
      <c r="D335" s="653"/>
      <c r="E335" s="676"/>
      <c r="F335" s="722"/>
      <c r="G335" s="722"/>
      <c r="H335" s="722"/>
      <c r="I335" s="722"/>
      <c r="J335" s="722"/>
      <c r="K335" s="722"/>
    </row>
    <row r="336" spans="1:11" ht="15" customHeight="1" x14ac:dyDescent="0.25">
      <c r="A336" s="647" t="s">
        <v>277</v>
      </c>
      <c r="B336" s="647" t="s">
        <v>278</v>
      </c>
      <c r="C336" s="649">
        <v>401</v>
      </c>
      <c r="D336" s="1013" t="s">
        <v>5323</v>
      </c>
      <c r="E336" s="1014"/>
      <c r="F336" s="721"/>
      <c r="G336" s="721"/>
      <c r="H336" s="721"/>
      <c r="I336" s="721"/>
      <c r="J336" s="721"/>
      <c r="K336" s="721"/>
    </row>
    <row r="337" spans="1:11" x14ac:dyDescent="0.25">
      <c r="A337" s="647" t="s">
        <v>277</v>
      </c>
      <c r="B337" s="647" t="s">
        <v>278</v>
      </c>
      <c r="C337" s="649">
        <v>401</v>
      </c>
      <c r="D337" s="1009">
        <v>110</v>
      </c>
      <c r="E337" s="55" t="s">
        <v>280</v>
      </c>
      <c r="F337" s="748" t="s">
        <v>234</v>
      </c>
      <c r="G337" s="748" t="s">
        <v>234</v>
      </c>
      <c r="H337" s="748" t="s">
        <v>234</v>
      </c>
      <c r="I337" s="748" t="s">
        <v>234</v>
      </c>
      <c r="J337" s="748" t="s">
        <v>234</v>
      </c>
      <c r="K337" s="748" t="s">
        <v>234</v>
      </c>
    </row>
    <row r="338" spans="1:11" x14ac:dyDescent="0.25">
      <c r="A338" s="647" t="s">
        <v>277</v>
      </c>
      <c r="B338" s="647" t="s">
        <v>278</v>
      </c>
      <c r="C338" s="649">
        <v>402</v>
      </c>
      <c r="D338" s="1013" t="s">
        <v>5324</v>
      </c>
      <c r="E338" s="1014"/>
      <c r="F338" s="721"/>
      <c r="G338" s="721"/>
      <c r="H338" s="721"/>
      <c r="I338" s="721"/>
      <c r="J338" s="721"/>
      <c r="K338" s="721"/>
    </row>
    <row r="339" spans="1:11" x14ac:dyDescent="0.25">
      <c r="A339" s="647" t="s">
        <v>277</v>
      </c>
      <c r="B339" s="647" t="s">
        <v>278</v>
      </c>
      <c r="C339" s="649">
        <v>402</v>
      </c>
      <c r="D339" s="6">
        <v>111</v>
      </c>
      <c r="E339" s="53" t="s">
        <v>282</v>
      </c>
      <c r="F339" s="748" t="s">
        <v>234</v>
      </c>
      <c r="G339" s="748" t="s">
        <v>234</v>
      </c>
      <c r="H339" s="748" t="s">
        <v>234</v>
      </c>
      <c r="I339" s="748" t="s">
        <v>234</v>
      </c>
      <c r="J339" s="748" t="s">
        <v>234</v>
      </c>
      <c r="K339" s="748" t="s">
        <v>234</v>
      </c>
    </row>
    <row r="340" spans="1:11" x14ac:dyDescent="0.25">
      <c r="A340" s="647" t="s">
        <v>277</v>
      </c>
      <c r="B340" s="647" t="s">
        <v>278</v>
      </c>
      <c r="C340" s="649">
        <v>403</v>
      </c>
      <c r="D340" s="1013" t="s">
        <v>283</v>
      </c>
      <c r="E340" s="3638" t="s">
        <v>5325</v>
      </c>
      <c r="F340" s="3638"/>
      <c r="G340" s="721"/>
      <c r="H340" s="721"/>
      <c r="I340" s="721"/>
      <c r="J340" s="721"/>
      <c r="K340" s="721"/>
    </row>
    <row r="341" spans="1:11" x14ac:dyDescent="0.25">
      <c r="A341" s="647" t="s">
        <v>277</v>
      </c>
      <c r="B341" s="647" t="s">
        <v>278</v>
      </c>
      <c r="C341" s="649">
        <v>403</v>
      </c>
      <c r="D341" s="6">
        <v>112</v>
      </c>
      <c r="E341" s="53" t="s">
        <v>656</v>
      </c>
      <c r="F341" s="748" t="s">
        <v>234</v>
      </c>
      <c r="G341" s="748" t="s">
        <v>234</v>
      </c>
      <c r="H341" s="748" t="s">
        <v>234</v>
      </c>
      <c r="I341" s="748" t="s">
        <v>234</v>
      </c>
      <c r="J341" s="748" t="s">
        <v>234</v>
      </c>
      <c r="K341" s="748" t="s">
        <v>234</v>
      </c>
    </row>
    <row r="342" spans="1:11" x14ac:dyDescent="0.25">
      <c r="A342" s="647" t="s">
        <v>277</v>
      </c>
      <c r="B342" s="647" t="s">
        <v>278</v>
      </c>
      <c r="C342" s="649">
        <v>404</v>
      </c>
      <c r="D342" s="3638" t="s">
        <v>5326</v>
      </c>
      <c r="E342" s="3638"/>
      <c r="F342" s="721"/>
      <c r="G342" s="721"/>
      <c r="H342" s="721"/>
      <c r="I342" s="721"/>
      <c r="J342" s="721"/>
      <c r="K342" s="721"/>
    </row>
    <row r="343" spans="1:11" ht="24.75" x14ac:dyDescent="0.25">
      <c r="A343" s="647" t="s">
        <v>277</v>
      </c>
      <c r="B343" s="647" t="s">
        <v>278</v>
      </c>
      <c r="C343" s="649">
        <v>404</v>
      </c>
      <c r="D343" s="745">
        <v>101</v>
      </c>
      <c r="E343" s="55" t="s">
        <v>285</v>
      </c>
      <c r="F343" s="748" t="s">
        <v>234</v>
      </c>
      <c r="G343" s="748" t="s">
        <v>234</v>
      </c>
      <c r="H343" s="748" t="s">
        <v>234</v>
      </c>
      <c r="I343" s="748" t="s">
        <v>234</v>
      </c>
      <c r="J343" s="748" t="s">
        <v>234</v>
      </c>
      <c r="K343" s="748" t="s">
        <v>234</v>
      </c>
    </row>
    <row r="344" spans="1:11" ht="24.75" x14ac:dyDescent="0.25">
      <c r="A344" s="647" t="s">
        <v>277</v>
      </c>
      <c r="B344" s="647" t="s">
        <v>278</v>
      </c>
      <c r="C344" s="649">
        <v>404</v>
      </c>
      <c r="D344" s="745">
        <v>102</v>
      </c>
      <c r="E344" s="55" t="s">
        <v>286</v>
      </c>
      <c r="F344" s="748" t="s">
        <v>234</v>
      </c>
      <c r="G344" s="748" t="s">
        <v>234</v>
      </c>
      <c r="H344" s="748" t="s">
        <v>234</v>
      </c>
      <c r="I344" s="748" t="s">
        <v>234</v>
      </c>
      <c r="J344" s="748" t="s">
        <v>234</v>
      </c>
      <c r="K344" s="748" t="s">
        <v>234</v>
      </c>
    </row>
    <row r="345" spans="1:11" ht="24.75" x14ac:dyDescent="0.25">
      <c r="A345" s="647" t="s">
        <v>277</v>
      </c>
      <c r="B345" s="647" t="s">
        <v>278</v>
      </c>
      <c r="C345" s="649">
        <v>404</v>
      </c>
      <c r="D345" s="745">
        <v>103</v>
      </c>
      <c r="E345" s="53" t="s">
        <v>287</v>
      </c>
      <c r="F345" s="748" t="s">
        <v>234</v>
      </c>
      <c r="G345" s="748" t="s">
        <v>234</v>
      </c>
      <c r="H345" s="748" t="s">
        <v>234</v>
      </c>
      <c r="I345" s="748" t="s">
        <v>234</v>
      </c>
      <c r="J345" s="748" t="s">
        <v>234</v>
      </c>
      <c r="K345" s="748" t="s">
        <v>234</v>
      </c>
    </row>
    <row r="346" spans="1:11" ht="24.75" x14ac:dyDescent="0.25">
      <c r="A346" s="647" t="s">
        <v>277</v>
      </c>
      <c r="B346" s="647" t="s">
        <v>278</v>
      </c>
      <c r="C346" s="649">
        <v>404</v>
      </c>
      <c r="D346" s="745">
        <v>104</v>
      </c>
      <c r="E346" s="55" t="s">
        <v>288</v>
      </c>
      <c r="F346" s="748" t="s">
        <v>234</v>
      </c>
      <c r="G346" s="748" t="s">
        <v>234</v>
      </c>
      <c r="H346" s="748" t="s">
        <v>234</v>
      </c>
      <c r="I346" s="748" t="s">
        <v>234</v>
      </c>
      <c r="J346" s="748" t="s">
        <v>234</v>
      </c>
      <c r="K346" s="748" t="s">
        <v>234</v>
      </c>
    </row>
    <row r="347" spans="1:11" ht="24.75" x14ac:dyDescent="0.25">
      <c r="A347" s="647" t="s">
        <v>277</v>
      </c>
      <c r="B347" s="647" t="s">
        <v>278</v>
      </c>
      <c r="C347" s="649">
        <v>404</v>
      </c>
      <c r="D347" s="745">
        <v>105</v>
      </c>
      <c r="E347" s="55" t="s">
        <v>289</v>
      </c>
      <c r="F347" s="748" t="s">
        <v>234</v>
      </c>
      <c r="G347" s="748" t="s">
        <v>234</v>
      </c>
      <c r="H347" s="748" t="s">
        <v>234</v>
      </c>
      <c r="I347" s="748" t="s">
        <v>234</v>
      </c>
      <c r="J347" s="748" t="s">
        <v>234</v>
      </c>
      <c r="K347" s="748" t="s">
        <v>234</v>
      </c>
    </row>
    <row r="348" spans="1:11" ht="24.75" x14ac:dyDescent="0.25">
      <c r="A348" s="647" t="s">
        <v>277</v>
      </c>
      <c r="B348" s="647" t="s">
        <v>278</v>
      </c>
      <c r="C348" s="649">
        <v>404</v>
      </c>
      <c r="D348" s="745">
        <v>106</v>
      </c>
      <c r="E348" s="55" t="s">
        <v>290</v>
      </c>
      <c r="F348" s="748" t="s">
        <v>234</v>
      </c>
      <c r="G348" s="748" t="s">
        <v>234</v>
      </c>
      <c r="H348" s="748" t="s">
        <v>234</v>
      </c>
      <c r="I348" s="748" t="s">
        <v>234</v>
      </c>
      <c r="J348" s="748" t="s">
        <v>234</v>
      </c>
      <c r="K348" s="748" t="s">
        <v>234</v>
      </c>
    </row>
    <row r="349" spans="1:11" ht="24.75" x14ac:dyDescent="0.25">
      <c r="A349" s="647" t="s">
        <v>277</v>
      </c>
      <c r="B349" s="647" t="s">
        <v>278</v>
      </c>
      <c r="C349" s="649">
        <v>404</v>
      </c>
      <c r="D349" s="6">
        <v>107</v>
      </c>
      <c r="E349" s="53" t="s">
        <v>291</v>
      </c>
      <c r="F349" s="748" t="s">
        <v>234</v>
      </c>
      <c r="G349" s="748" t="s">
        <v>234</v>
      </c>
      <c r="H349" s="748" t="s">
        <v>234</v>
      </c>
      <c r="I349" s="748" t="s">
        <v>234</v>
      </c>
      <c r="J349" s="748" t="s">
        <v>234</v>
      </c>
      <c r="K349" s="748" t="s">
        <v>234</v>
      </c>
    </row>
    <row r="350" spans="1:11" ht="24.75" x14ac:dyDescent="0.25">
      <c r="A350" s="647" t="s">
        <v>277</v>
      </c>
      <c r="B350" s="647" t="s">
        <v>278</v>
      </c>
      <c r="C350" s="649">
        <v>404</v>
      </c>
      <c r="D350" s="6">
        <v>108</v>
      </c>
      <c r="E350" s="53" t="s">
        <v>292</v>
      </c>
      <c r="F350" s="748" t="s">
        <v>234</v>
      </c>
      <c r="G350" s="748" t="s">
        <v>234</v>
      </c>
      <c r="H350" s="748" t="s">
        <v>234</v>
      </c>
      <c r="I350" s="748" t="s">
        <v>234</v>
      </c>
      <c r="J350" s="748" t="s">
        <v>234</v>
      </c>
      <c r="K350" s="748" t="s">
        <v>234</v>
      </c>
    </row>
    <row r="351" spans="1:11" ht="24.75" x14ac:dyDescent="0.25">
      <c r="A351" s="647" t="s">
        <v>277</v>
      </c>
      <c r="B351" s="647" t="s">
        <v>278</v>
      </c>
      <c r="C351" s="649">
        <v>404</v>
      </c>
      <c r="D351" s="6">
        <v>109</v>
      </c>
      <c r="E351" s="53" t="s">
        <v>293</v>
      </c>
      <c r="F351" s="748" t="s">
        <v>234</v>
      </c>
      <c r="G351" s="748" t="s">
        <v>234</v>
      </c>
      <c r="H351" s="748" t="s">
        <v>234</v>
      </c>
      <c r="I351" s="748" t="s">
        <v>234</v>
      </c>
      <c r="J351" s="748" t="s">
        <v>234</v>
      </c>
      <c r="K351" s="748" t="s">
        <v>234</v>
      </c>
    </row>
    <row r="352" spans="1:11" ht="24.75" x14ac:dyDescent="0.25">
      <c r="A352" s="647" t="s">
        <v>277</v>
      </c>
      <c r="B352" s="647" t="s">
        <v>278</v>
      </c>
      <c r="C352" s="649">
        <v>404</v>
      </c>
      <c r="D352" s="6">
        <v>119</v>
      </c>
      <c r="E352" s="53" t="s">
        <v>3720</v>
      </c>
      <c r="F352" s="748" t="s">
        <v>234</v>
      </c>
      <c r="G352" s="748" t="s">
        <v>234</v>
      </c>
      <c r="H352" s="748" t="s">
        <v>234</v>
      </c>
      <c r="I352" s="748" t="s">
        <v>234</v>
      </c>
      <c r="J352" s="748" t="s">
        <v>234</v>
      </c>
      <c r="K352" s="748" t="s">
        <v>234</v>
      </c>
    </row>
    <row r="353" spans="1:11" ht="24.75" x14ac:dyDescent="0.25">
      <c r="A353" s="647" t="s">
        <v>277</v>
      </c>
      <c r="B353" s="647" t="s">
        <v>278</v>
      </c>
      <c r="C353" s="649">
        <v>404</v>
      </c>
      <c r="D353" s="6">
        <v>120</v>
      </c>
      <c r="E353" s="53" t="s">
        <v>3721</v>
      </c>
      <c r="F353" s="748" t="s">
        <v>234</v>
      </c>
      <c r="G353" s="748" t="s">
        <v>234</v>
      </c>
      <c r="H353" s="748" t="s">
        <v>234</v>
      </c>
      <c r="I353" s="748" t="s">
        <v>234</v>
      </c>
      <c r="J353" s="748" t="s">
        <v>234</v>
      </c>
      <c r="K353" s="748" t="s">
        <v>234</v>
      </c>
    </row>
    <row r="354" spans="1:11" x14ac:dyDescent="0.25">
      <c r="A354" s="647" t="s">
        <v>277</v>
      </c>
      <c r="B354" s="647" t="s">
        <v>278</v>
      </c>
      <c r="C354" s="649">
        <v>405</v>
      </c>
      <c r="D354" s="3638" t="s">
        <v>5329</v>
      </c>
      <c r="E354" s="3638"/>
      <c r="F354" s="721"/>
      <c r="G354" s="721"/>
      <c r="H354" s="721"/>
      <c r="I354" s="721"/>
      <c r="J354" s="721"/>
      <c r="K354" s="721"/>
    </row>
    <row r="355" spans="1:11" x14ac:dyDescent="0.25">
      <c r="A355" s="647" t="s">
        <v>277</v>
      </c>
      <c r="B355" s="647" t="s">
        <v>278</v>
      </c>
      <c r="C355" s="649">
        <v>405</v>
      </c>
      <c r="D355" s="1009">
        <v>113</v>
      </c>
      <c r="E355" s="55" t="s">
        <v>295</v>
      </c>
      <c r="F355" s="748" t="s">
        <v>234</v>
      </c>
      <c r="G355" s="748" t="s">
        <v>234</v>
      </c>
      <c r="H355" s="748" t="s">
        <v>234</v>
      </c>
      <c r="I355" s="748" t="s">
        <v>234</v>
      </c>
      <c r="J355" s="748" t="s">
        <v>234</v>
      </c>
      <c r="K355" s="748" t="s">
        <v>234</v>
      </c>
    </row>
    <row r="356" spans="1:11" ht="15" customHeight="1" x14ac:dyDescent="0.25">
      <c r="A356" s="647" t="s">
        <v>277</v>
      </c>
      <c r="B356" s="647" t="s">
        <v>278</v>
      </c>
      <c r="C356" s="649">
        <v>406</v>
      </c>
      <c r="D356" s="1013" t="s">
        <v>5330</v>
      </c>
      <c r="E356" s="1014"/>
      <c r="F356" s="721"/>
      <c r="G356" s="721"/>
      <c r="H356" s="721"/>
      <c r="I356" s="721"/>
      <c r="J356" s="721"/>
      <c r="K356" s="721"/>
    </row>
    <row r="357" spans="1:11" x14ac:dyDescent="0.25">
      <c r="A357" s="647" t="s">
        <v>277</v>
      </c>
      <c r="B357" s="647" t="s">
        <v>278</v>
      </c>
      <c r="C357" s="649">
        <v>406</v>
      </c>
      <c r="D357" s="6">
        <v>114</v>
      </c>
      <c r="E357" s="53" t="s">
        <v>3724</v>
      </c>
      <c r="F357" s="748" t="s">
        <v>234</v>
      </c>
      <c r="G357" s="748" t="s">
        <v>234</v>
      </c>
      <c r="H357" s="748" t="s">
        <v>234</v>
      </c>
      <c r="I357" s="748" t="s">
        <v>234</v>
      </c>
      <c r="J357" s="748" t="s">
        <v>234</v>
      </c>
      <c r="K357" s="748" t="s">
        <v>234</v>
      </c>
    </row>
    <row r="358" spans="1:11" x14ac:dyDescent="0.25">
      <c r="A358" s="647" t="s">
        <v>277</v>
      </c>
      <c r="B358" s="647" t="s">
        <v>278</v>
      </c>
      <c r="C358" s="649">
        <v>438</v>
      </c>
      <c r="D358" s="1008" t="s">
        <v>297</v>
      </c>
      <c r="E358" s="1007"/>
      <c r="F358" s="721"/>
      <c r="G358" s="721"/>
      <c r="H358" s="721"/>
      <c r="I358" s="721"/>
      <c r="J358" s="721"/>
      <c r="K358" s="721"/>
    </row>
    <row r="359" spans="1:11" x14ac:dyDescent="0.25">
      <c r="A359" s="647" t="s">
        <v>277</v>
      </c>
      <c r="B359" s="647" t="s">
        <v>278</v>
      </c>
      <c r="C359" s="649">
        <v>438</v>
      </c>
      <c r="D359" s="6">
        <v>115</v>
      </c>
      <c r="E359" s="53" t="s">
        <v>298</v>
      </c>
      <c r="F359" s="748" t="s">
        <v>234</v>
      </c>
      <c r="G359" s="748" t="s">
        <v>234</v>
      </c>
      <c r="H359" s="748" t="s">
        <v>234</v>
      </c>
      <c r="I359" s="748" t="s">
        <v>234</v>
      </c>
      <c r="J359" s="748" t="s">
        <v>234</v>
      </c>
      <c r="K359" s="748" t="s">
        <v>234</v>
      </c>
    </row>
    <row r="360" spans="1:11" x14ac:dyDescent="0.25">
      <c r="A360" s="647" t="s">
        <v>277</v>
      </c>
      <c r="B360" s="647" t="s">
        <v>278</v>
      </c>
      <c r="C360" s="649">
        <v>442</v>
      </c>
      <c r="D360" s="1013" t="s">
        <v>299</v>
      </c>
      <c r="E360" s="1007"/>
      <c r="F360" s="721"/>
      <c r="G360" s="721"/>
      <c r="H360" s="721"/>
      <c r="I360" s="721"/>
      <c r="J360" s="721"/>
      <c r="K360" s="721"/>
    </row>
    <row r="361" spans="1:11" x14ac:dyDescent="0.25">
      <c r="A361" s="647" t="s">
        <v>277</v>
      </c>
      <c r="B361" s="647" t="s">
        <v>278</v>
      </c>
      <c r="C361" s="649">
        <v>442</v>
      </c>
      <c r="D361" s="1009">
        <v>116</v>
      </c>
      <c r="E361" s="55" t="s">
        <v>300</v>
      </c>
      <c r="F361" s="748" t="s">
        <v>234</v>
      </c>
      <c r="G361" s="748" t="s">
        <v>234</v>
      </c>
      <c r="H361" s="748" t="s">
        <v>234</v>
      </c>
      <c r="I361" s="748" t="s">
        <v>234</v>
      </c>
      <c r="J361" s="748" t="s">
        <v>234</v>
      </c>
      <c r="K361" s="748" t="s">
        <v>234</v>
      </c>
    </row>
    <row r="362" spans="1:11" x14ac:dyDescent="0.25">
      <c r="A362" s="647" t="s">
        <v>277</v>
      </c>
      <c r="B362" s="647" t="s">
        <v>278</v>
      </c>
      <c r="C362" s="649">
        <v>446</v>
      </c>
      <c r="D362" s="1013" t="s">
        <v>301</v>
      </c>
      <c r="E362" s="1007"/>
      <c r="F362" s="721"/>
      <c r="G362" s="721"/>
      <c r="H362" s="721"/>
      <c r="I362" s="721"/>
      <c r="J362" s="721"/>
      <c r="K362" s="721"/>
    </row>
    <row r="363" spans="1:11" x14ac:dyDescent="0.25">
      <c r="A363" s="647" t="s">
        <v>277</v>
      </c>
      <c r="B363" s="647" t="s">
        <v>278</v>
      </c>
      <c r="C363" s="649">
        <v>446</v>
      </c>
      <c r="D363" s="6">
        <v>125</v>
      </c>
      <c r="E363" s="53" t="s">
        <v>7798</v>
      </c>
      <c r="F363" s="748" t="s">
        <v>234</v>
      </c>
      <c r="G363" s="748" t="s">
        <v>234</v>
      </c>
      <c r="H363" s="748" t="s">
        <v>234</v>
      </c>
      <c r="I363" s="748" t="s">
        <v>234</v>
      </c>
      <c r="J363" s="748" t="s">
        <v>234</v>
      </c>
      <c r="K363" s="748" t="s">
        <v>234</v>
      </c>
    </row>
    <row r="364" spans="1:11" x14ac:dyDescent="0.25">
      <c r="A364" s="647" t="s">
        <v>277</v>
      </c>
      <c r="B364" s="647" t="s">
        <v>278</v>
      </c>
      <c r="C364" s="649">
        <v>446</v>
      </c>
      <c r="D364" s="1009">
        <v>160</v>
      </c>
      <c r="E364" s="74" t="s">
        <v>188</v>
      </c>
      <c r="F364" s="748" t="s">
        <v>234</v>
      </c>
      <c r="G364" s="748" t="s">
        <v>234</v>
      </c>
      <c r="H364" s="748" t="s">
        <v>234</v>
      </c>
      <c r="I364" s="748" t="s">
        <v>234</v>
      </c>
      <c r="J364" s="748" t="s">
        <v>234</v>
      </c>
      <c r="K364" s="748" t="s">
        <v>234</v>
      </c>
    </row>
    <row r="365" spans="1:11" s="304" customFormat="1" ht="12.75" customHeight="1" x14ac:dyDescent="0.2">
      <c r="A365" s="647" t="s">
        <v>277</v>
      </c>
      <c r="B365" s="647" t="s">
        <v>278</v>
      </c>
      <c r="C365" s="3">
        <v>603</v>
      </c>
      <c r="D365" s="3638" t="s">
        <v>5298</v>
      </c>
      <c r="E365" s="3638"/>
      <c r="F365" s="721"/>
      <c r="G365" s="721"/>
      <c r="H365" s="721"/>
      <c r="I365" s="721"/>
      <c r="J365" s="721"/>
      <c r="K365" s="721"/>
    </row>
    <row r="366" spans="1:11" s="304" customFormat="1" ht="12.75" customHeight="1" x14ac:dyDescent="0.2">
      <c r="A366" s="647" t="s">
        <v>277</v>
      </c>
      <c r="B366" s="647" t="s">
        <v>278</v>
      </c>
      <c r="C366" s="3">
        <v>603</v>
      </c>
      <c r="D366" s="1012">
        <v>155</v>
      </c>
      <c r="E366" s="39" t="s">
        <v>5298</v>
      </c>
      <c r="F366" s="748" t="s">
        <v>234</v>
      </c>
      <c r="G366" s="748" t="s">
        <v>234</v>
      </c>
      <c r="H366" s="748" t="s">
        <v>234</v>
      </c>
      <c r="I366" s="748" t="s">
        <v>234</v>
      </c>
      <c r="J366" s="748" t="s">
        <v>234</v>
      </c>
      <c r="K366" s="748" t="s">
        <v>234</v>
      </c>
    </row>
    <row r="367" spans="1:11" x14ac:dyDescent="0.25">
      <c r="A367" s="647" t="s">
        <v>302</v>
      </c>
      <c r="B367" s="647" t="s">
        <v>303</v>
      </c>
      <c r="C367" s="647"/>
      <c r="D367" s="647"/>
      <c r="E367" s="676"/>
      <c r="F367" s="722"/>
      <c r="G367" s="722"/>
      <c r="H367" s="722"/>
      <c r="I367" s="722"/>
      <c r="J367" s="722"/>
      <c r="K367" s="722"/>
    </row>
    <row r="368" spans="1:11" x14ac:dyDescent="0.25">
      <c r="A368" s="647" t="s">
        <v>302</v>
      </c>
      <c r="B368" s="647" t="s">
        <v>303</v>
      </c>
      <c r="C368" s="1008">
        <v>501</v>
      </c>
      <c r="D368" s="3638" t="s">
        <v>304</v>
      </c>
      <c r="E368" s="3638"/>
      <c r="F368" s="721"/>
      <c r="G368" s="721"/>
      <c r="H368" s="721"/>
      <c r="I368" s="721"/>
      <c r="J368" s="721"/>
      <c r="K368" s="721"/>
    </row>
    <row r="369" spans="1:11" x14ac:dyDescent="0.25">
      <c r="A369" s="647" t="s">
        <v>302</v>
      </c>
      <c r="B369" s="647" t="s">
        <v>303</v>
      </c>
      <c r="C369" s="1008">
        <v>501</v>
      </c>
      <c r="D369" s="6">
        <v>703</v>
      </c>
      <c r="E369" s="1011" t="s">
        <v>304</v>
      </c>
      <c r="F369" s="748" t="s">
        <v>234</v>
      </c>
      <c r="G369" s="748" t="s">
        <v>234</v>
      </c>
      <c r="H369" s="748" t="s">
        <v>234</v>
      </c>
      <c r="I369" s="748" t="s">
        <v>234</v>
      </c>
      <c r="J369" s="748" t="s">
        <v>234</v>
      </c>
      <c r="K369" s="748" t="s">
        <v>234</v>
      </c>
    </row>
    <row r="370" spans="1:11" x14ac:dyDescent="0.25">
      <c r="A370" s="647" t="s">
        <v>302</v>
      </c>
      <c r="B370" s="647" t="s">
        <v>303</v>
      </c>
      <c r="C370" s="574">
        <v>502</v>
      </c>
      <c r="D370" s="48" t="s">
        <v>305</v>
      </c>
      <c r="E370" s="692"/>
      <c r="F370" s="721"/>
      <c r="G370" s="721"/>
      <c r="H370" s="721"/>
      <c r="I370" s="721"/>
      <c r="J370" s="721"/>
      <c r="K370" s="721"/>
    </row>
    <row r="371" spans="1:11" x14ac:dyDescent="0.25">
      <c r="A371" s="647" t="s">
        <v>302</v>
      </c>
      <c r="B371" s="647" t="s">
        <v>303</v>
      </c>
      <c r="C371" s="574">
        <v>502</v>
      </c>
      <c r="D371" s="6">
        <v>705</v>
      </c>
      <c r="E371" s="61" t="s">
        <v>305</v>
      </c>
      <c r="F371" s="748" t="s">
        <v>234</v>
      </c>
      <c r="G371" s="748" t="s">
        <v>234</v>
      </c>
      <c r="H371" s="748" t="s">
        <v>234</v>
      </c>
      <c r="I371" s="748" t="s">
        <v>234</v>
      </c>
      <c r="J371" s="748" t="s">
        <v>234</v>
      </c>
      <c r="K371" s="748" t="s">
        <v>234</v>
      </c>
    </row>
    <row r="372" spans="1:11" x14ac:dyDescent="0.25">
      <c r="A372" s="647" t="s">
        <v>302</v>
      </c>
      <c r="B372" s="647" t="s">
        <v>303</v>
      </c>
      <c r="C372" s="574">
        <v>503</v>
      </c>
      <c r="D372" s="48" t="s">
        <v>306</v>
      </c>
      <c r="E372" s="692"/>
      <c r="F372" s="721"/>
      <c r="G372" s="721"/>
      <c r="H372" s="721"/>
      <c r="I372" s="721"/>
      <c r="J372" s="721"/>
      <c r="K372" s="721"/>
    </row>
    <row r="373" spans="1:11" x14ac:dyDescent="0.25">
      <c r="A373" s="647" t="s">
        <v>302</v>
      </c>
      <c r="B373" s="647" t="s">
        <v>303</v>
      </c>
      <c r="C373" s="574">
        <v>503</v>
      </c>
      <c r="D373" s="6">
        <v>706</v>
      </c>
      <c r="E373" s="61" t="s">
        <v>306</v>
      </c>
      <c r="F373" s="748" t="s">
        <v>234</v>
      </c>
      <c r="G373" s="748" t="s">
        <v>234</v>
      </c>
      <c r="H373" s="748" t="s">
        <v>234</v>
      </c>
      <c r="I373" s="748" t="s">
        <v>234</v>
      </c>
      <c r="J373" s="748" t="s">
        <v>234</v>
      </c>
      <c r="K373" s="748" t="s">
        <v>234</v>
      </c>
    </row>
    <row r="374" spans="1:11" x14ac:dyDescent="0.25">
      <c r="A374" s="647" t="s">
        <v>302</v>
      </c>
      <c r="B374" s="647" t="s">
        <v>303</v>
      </c>
      <c r="C374" s="574">
        <v>504</v>
      </c>
      <c r="D374" s="48" t="s">
        <v>307</v>
      </c>
      <c r="E374" s="692"/>
      <c r="F374" s="721"/>
      <c r="G374" s="721"/>
      <c r="H374" s="721"/>
      <c r="I374" s="721"/>
      <c r="J374" s="721"/>
      <c r="K374" s="721"/>
    </row>
    <row r="375" spans="1:11" x14ac:dyDescent="0.25">
      <c r="A375" s="647" t="s">
        <v>302</v>
      </c>
      <c r="B375" s="647" t="s">
        <v>303</v>
      </c>
      <c r="C375" s="574">
        <v>504</v>
      </c>
      <c r="D375" s="6">
        <v>707</v>
      </c>
      <c r="E375" s="61" t="s">
        <v>307</v>
      </c>
      <c r="F375" s="748" t="s">
        <v>234</v>
      </c>
      <c r="G375" s="748" t="s">
        <v>234</v>
      </c>
      <c r="H375" s="748" t="s">
        <v>234</v>
      </c>
      <c r="I375" s="748" t="s">
        <v>234</v>
      </c>
      <c r="J375" s="748" t="s">
        <v>234</v>
      </c>
      <c r="K375" s="748" t="s">
        <v>234</v>
      </c>
    </row>
    <row r="376" spans="1:11" x14ac:dyDescent="0.25">
      <c r="A376" s="647" t="s">
        <v>308</v>
      </c>
      <c r="B376" s="653" t="s">
        <v>309</v>
      </c>
      <c r="C376" s="648"/>
      <c r="D376" s="658"/>
      <c r="E376" s="743"/>
      <c r="F376" s="722"/>
      <c r="G376" s="722"/>
      <c r="H376" s="722"/>
      <c r="I376" s="722"/>
      <c r="J376" s="722"/>
      <c r="K376" s="722"/>
    </row>
    <row r="377" spans="1:11" x14ac:dyDescent="0.25">
      <c r="A377" s="647" t="s">
        <v>308</v>
      </c>
      <c r="B377" s="653" t="s">
        <v>309</v>
      </c>
      <c r="C377" s="574">
        <v>505</v>
      </c>
      <c r="D377" s="48" t="s">
        <v>1059</v>
      </c>
      <c r="E377" s="692"/>
      <c r="F377" s="721"/>
      <c r="G377" s="721"/>
      <c r="H377" s="721"/>
      <c r="I377" s="721"/>
      <c r="J377" s="721"/>
      <c r="K377" s="721"/>
    </row>
    <row r="378" spans="1:11" x14ac:dyDescent="0.25">
      <c r="A378" s="647" t="s">
        <v>308</v>
      </c>
      <c r="B378" s="653" t="s">
        <v>309</v>
      </c>
      <c r="C378" s="574">
        <v>505</v>
      </c>
      <c r="D378" s="6">
        <v>701</v>
      </c>
      <c r="E378" s="61" t="s">
        <v>1059</v>
      </c>
      <c r="F378" s="748" t="s">
        <v>234</v>
      </c>
      <c r="G378" s="748" t="s">
        <v>234</v>
      </c>
      <c r="H378" s="748" t="s">
        <v>234</v>
      </c>
      <c r="I378" s="748" t="s">
        <v>234</v>
      </c>
      <c r="J378" s="748" t="s">
        <v>234</v>
      </c>
      <c r="K378" s="748" t="s">
        <v>234</v>
      </c>
    </row>
    <row r="379" spans="1:11" x14ac:dyDescent="0.25">
      <c r="A379" s="647" t="s">
        <v>308</v>
      </c>
      <c r="B379" s="653" t="s">
        <v>309</v>
      </c>
      <c r="C379" s="649">
        <v>506</v>
      </c>
      <c r="D379" s="48" t="s">
        <v>310</v>
      </c>
      <c r="E379" s="692"/>
      <c r="F379" s="721"/>
      <c r="G379" s="721"/>
      <c r="H379" s="721"/>
      <c r="I379" s="721"/>
      <c r="J379" s="721"/>
      <c r="K379" s="721"/>
    </row>
    <row r="380" spans="1:11" x14ac:dyDescent="0.25">
      <c r="A380" s="647" t="s">
        <v>308</v>
      </c>
      <c r="B380" s="653" t="s">
        <v>309</v>
      </c>
      <c r="C380" s="649">
        <v>506</v>
      </c>
      <c r="D380" s="14" t="s">
        <v>311</v>
      </c>
      <c r="E380" s="53" t="s">
        <v>657</v>
      </c>
      <c r="F380" s="748" t="s">
        <v>234</v>
      </c>
      <c r="G380" s="748" t="s">
        <v>234</v>
      </c>
      <c r="H380" s="748" t="s">
        <v>234</v>
      </c>
      <c r="I380" s="748" t="s">
        <v>234</v>
      </c>
      <c r="J380" s="748" t="s">
        <v>234</v>
      </c>
      <c r="K380" s="748" t="s">
        <v>234</v>
      </c>
    </row>
    <row r="381" spans="1:11" x14ac:dyDescent="0.25">
      <c r="A381" s="647" t="s">
        <v>308</v>
      </c>
      <c r="B381" s="653" t="s">
        <v>309</v>
      </c>
      <c r="C381" s="649">
        <v>507</v>
      </c>
      <c r="D381" s="48" t="s">
        <v>312</v>
      </c>
      <c r="E381" s="692"/>
      <c r="F381" s="721"/>
      <c r="G381" s="721"/>
      <c r="H381" s="721"/>
      <c r="I381" s="721"/>
      <c r="J381" s="721"/>
      <c r="K381" s="721"/>
    </row>
    <row r="382" spans="1:11" x14ac:dyDescent="0.25">
      <c r="A382" s="647" t="s">
        <v>308</v>
      </c>
      <c r="B382" s="653" t="s">
        <v>309</v>
      </c>
      <c r="C382" s="649">
        <v>507</v>
      </c>
      <c r="D382" s="14" t="s">
        <v>313</v>
      </c>
      <c r="E382" s="53" t="s">
        <v>658</v>
      </c>
      <c r="F382" s="748" t="s">
        <v>234</v>
      </c>
      <c r="G382" s="748" t="s">
        <v>234</v>
      </c>
      <c r="H382" s="748" t="s">
        <v>234</v>
      </c>
      <c r="I382" s="748" t="s">
        <v>234</v>
      </c>
      <c r="J382" s="748" t="s">
        <v>234</v>
      </c>
      <c r="K382" s="748" t="s">
        <v>234</v>
      </c>
    </row>
    <row r="383" spans="1:11" x14ac:dyDescent="0.25">
      <c r="A383" s="647" t="s">
        <v>308</v>
      </c>
      <c r="B383" s="653" t="s">
        <v>309</v>
      </c>
      <c r="C383" s="649">
        <v>508</v>
      </c>
      <c r="D383" s="48" t="s">
        <v>314</v>
      </c>
      <c r="E383" s="692"/>
      <c r="F383" s="721"/>
      <c r="G383" s="721"/>
      <c r="H383" s="721"/>
      <c r="I383" s="721"/>
      <c r="J383" s="721"/>
      <c r="K383" s="721"/>
    </row>
    <row r="384" spans="1:11" x14ac:dyDescent="0.25">
      <c r="A384" s="647" t="s">
        <v>308</v>
      </c>
      <c r="B384" s="653" t="s">
        <v>309</v>
      </c>
      <c r="C384" s="649">
        <v>508</v>
      </c>
      <c r="D384" s="6">
        <v>702</v>
      </c>
      <c r="E384" s="61" t="s">
        <v>314</v>
      </c>
      <c r="F384" s="748" t="s">
        <v>234</v>
      </c>
      <c r="G384" s="748" t="s">
        <v>234</v>
      </c>
      <c r="H384" s="748" t="s">
        <v>234</v>
      </c>
      <c r="I384" s="748" t="s">
        <v>234</v>
      </c>
      <c r="J384" s="748" t="s">
        <v>234</v>
      </c>
      <c r="K384" s="748" t="s">
        <v>234</v>
      </c>
    </row>
    <row r="385" spans="1:11" x14ac:dyDescent="0.25">
      <c r="A385" s="647" t="s">
        <v>308</v>
      </c>
      <c r="B385" s="653" t="s">
        <v>309</v>
      </c>
      <c r="C385" s="649">
        <v>509</v>
      </c>
      <c r="D385" s="48" t="s">
        <v>315</v>
      </c>
      <c r="E385" s="692"/>
      <c r="F385" s="721"/>
      <c r="G385" s="721"/>
      <c r="H385" s="721"/>
      <c r="I385" s="721"/>
      <c r="J385" s="721"/>
      <c r="K385" s="721"/>
    </row>
    <row r="386" spans="1:11" x14ac:dyDescent="0.25">
      <c r="A386" s="647" t="s">
        <v>308</v>
      </c>
      <c r="B386" s="653" t="s">
        <v>309</v>
      </c>
      <c r="C386" s="649">
        <v>509</v>
      </c>
      <c r="D386" s="14" t="s">
        <v>316</v>
      </c>
      <c r="E386" s="53" t="s">
        <v>1142</v>
      </c>
      <c r="F386" s="748" t="s">
        <v>234</v>
      </c>
      <c r="G386" s="748" t="s">
        <v>234</v>
      </c>
      <c r="H386" s="748" t="s">
        <v>234</v>
      </c>
      <c r="I386" s="748" t="s">
        <v>234</v>
      </c>
      <c r="J386" s="748" t="s">
        <v>234</v>
      </c>
      <c r="K386" s="748" t="s">
        <v>234</v>
      </c>
    </row>
    <row r="387" spans="1:11" x14ac:dyDescent="0.25">
      <c r="A387" s="647" t="s">
        <v>308</v>
      </c>
      <c r="B387" s="653" t="s">
        <v>309</v>
      </c>
      <c r="C387" s="649">
        <v>510</v>
      </c>
      <c r="D387" s="48" t="s">
        <v>317</v>
      </c>
      <c r="E387" s="692"/>
      <c r="F387" s="721"/>
      <c r="G387" s="721"/>
      <c r="H387" s="721"/>
      <c r="I387" s="721"/>
      <c r="J387" s="721"/>
      <c r="K387" s="721"/>
    </row>
    <row r="388" spans="1:11" x14ac:dyDescent="0.25">
      <c r="A388" s="647" t="s">
        <v>308</v>
      </c>
      <c r="B388" s="653" t="s">
        <v>309</v>
      </c>
      <c r="C388" s="649">
        <v>510</v>
      </c>
      <c r="D388" s="659" t="s">
        <v>318</v>
      </c>
      <c r="E388" s="55" t="s">
        <v>319</v>
      </c>
      <c r="F388" s="748" t="s">
        <v>234</v>
      </c>
      <c r="G388" s="748" t="s">
        <v>234</v>
      </c>
      <c r="H388" s="748" t="s">
        <v>234</v>
      </c>
      <c r="I388" s="748" t="s">
        <v>234</v>
      </c>
      <c r="J388" s="748" t="s">
        <v>234</v>
      </c>
      <c r="K388" s="748" t="s">
        <v>234</v>
      </c>
    </row>
    <row r="389" spans="1:11" x14ac:dyDescent="0.25">
      <c r="A389" s="647" t="s">
        <v>308</v>
      </c>
      <c r="B389" s="653" t="s">
        <v>309</v>
      </c>
      <c r="C389" s="649">
        <v>511</v>
      </c>
      <c r="D389" s="48" t="s">
        <v>320</v>
      </c>
      <c r="E389" s="692"/>
      <c r="F389" s="721"/>
      <c r="G389" s="721"/>
      <c r="H389" s="721"/>
      <c r="I389" s="721"/>
      <c r="J389" s="721"/>
      <c r="K389" s="721"/>
    </row>
    <row r="390" spans="1:11" x14ac:dyDescent="0.25">
      <c r="A390" s="647" t="s">
        <v>308</v>
      </c>
      <c r="B390" s="653" t="s">
        <v>309</v>
      </c>
      <c r="C390" s="649">
        <v>511</v>
      </c>
      <c r="D390" s="14" t="s">
        <v>321</v>
      </c>
      <c r="E390" s="53" t="s">
        <v>322</v>
      </c>
      <c r="F390" s="748" t="s">
        <v>234</v>
      </c>
      <c r="G390" s="748" t="s">
        <v>234</v>
      </c>
      <c r="H390" s="748" t="s">
        <v>234</v>
      </c>
      <c r="I390" s="748" t="s">
        <v>234</v>
      </c>
      <c r="J390" s="748" t="s">
        <v>234</v>
      </c>
      <c r="K390" s="748" t="s">
        <v>234</v>
      </c>
    </row>
    <row r="391" spans="1:11" x14ac:dyDescent="0.25">
      <c r="A391" s="647" t="s">
        <v>308</v>
      </c>
      <c r="B391" s="653" t="s">
        <v>309</v>
      </c>
      <c r="C391" s="649">
        <v>511</v>
      </c>
      <c r="D391" s="659" t="s">
        <v>323</v>
      </c>
      <c r="E391" s="53" t="s">
        <v>324</v>
      </c>
      <c r="F391" s="748" t="s">
        <v>234</v>
      </c>
      <c r="G391" s="748" t="s">
        <v>234</v>
      </c>
      <c r="H391" s="748" t="s">
        <v>234</v>
      </c>
      <c r="I391" s="748" t="s">
        <v>234</v>
      </c>
      <c r="J391" s="748" t="s">
        <v>234</v>
      </c>
      <c r="K391" s="748" t="s">
        <v>234</v>
      </c>
    </row>
    <row r="392" spans="1:11" x14ac:dyDescent="0.25">
      <c r="A392" s="647" t="s">
        <v>308</v>
      </c>
      <c r="B392" s="653" t="s">
        <v>309</v>
      </c>
      <c r="C392" s="649">
        <v>511</v>
      </c>
      <c r="D392" s="14" t="s">
        <v>2354</v>
      </c>
      <c r="E392" s="53" t="s">
        <v>2355</v>
      </c>
      <c r="F392" s="748" t="s">
        <v>234</v>
      </c>
      <c r="G392" s="748" t="s">
        <v>234</v>
      </c>
      <c r="H392" s="748" t="s">
        <v>234</v>
      </c>
      <c r="I392" s="748" t="s">
        <v>234</v>
      </c>
      <c r="J392" s="748" t="s">
        <v>234</v>
      </c>
      <c r="K392" s="748" t="s">
        <v>234</v>
      </c>
    </row>
    <row r="393" spans="1:11" x14ac:dyDescent="0.25">
      <c r="A393" s="647" t="s">
        <v>308</v>
      </c>
      <c r="B393" s="653" t="s">
        <v>309</v>
      </c>
      <c r="C393" s="649">
        <v>511</v>
      </c>
      <c r="D393" s="2499" t="s">
        <v>7848</v>
      </c>
      <c r="E393" s="53" t="s">
        <v>7849</v>
      </c>
      <c r="F393" s="748" t="s">
        <v>234</v>
      </c>
      <c r="G393" s="748" t="s">
        <v>234</v>
      </c>
      <c r="H393" s="748" t="s">
        <v>234</v>
      </c>
      <c r="I393" s="748" t="s">
        <v>234</v>
      </c>
      <c r="J393" s="748" t="s">
        <v>234</v>
      </c>
      <c r="K393" s="748" t="s">
        <v>234</v>
      </c>
    </row>
    <row r="394" spans="1:11" x14ac:dyDescent="0.25">
      <c r="A394" s="647" t="s">
        <v>308</v>
      </c>
      <c r="B394" s="653" t="s">
        <v>309</v>
      </c>
      <c r="C394" s="649">
        <v>512</v>
      </c>
      <c r="D394" s="48" t="s">
        <v>325</v>
      </c>
      <c r="E394" s="692"/>
      <c r="F394" s="721"/>
      <c r="G394" s="721"/>
      <c r="H394" s="721"/>
      <c r="I394" s="721"/>
      <c r="J394" s="721"/>
      <c r="K394" s="721"/>
    </row>
    <row r="395" spans="1:11" x14ac:dyDescent="0.25">
      <c r="A395" s="647" t="s">
        <v>308</v>
      </c>
      <c r="B395" s="653" t="s">
        <v>309</v>
      </c>
      <c r="C395" s="649">
        <v>512</v>
      </c>
      <c r="D395" s="14" t="s">
        <v>326</v>
      </c>
      <c r="E395" s="53" t="s">
        <v>659</v>
      </c>
      <c r="F395" s="748" t="s">
        <v>234</v>
      </c>
      <c r="G395" s="748" t="s">
        <v>234</v>
      </c>
      <c r="H395" s="748" t="s">
        <v>234</v>
      </c>
      <c r="I395" s="748" t="s">
        <v>234</v>
      </c>
      <c r="J395" s="748" t="s">
        <v>234</v>
      </c>
      <c r="K395" s="748" t="s">
        <v>234</v>
      </c>
    </row>
    <row r="396" spans="1:11" s="781" customFormat="1" ht="26.25" x14ac:dyDescent="0.25">
      <c r="A396" s="647" t="s">
        <v>308</v>
      </c>
      <c r="B396" s="653" t="s">
        <v>309</v>
      </c>
      <c r="C396" s="649">
        <v>512</v>
      </c>
      <c r="D396" s="14" t="s">
        <v>5013</v>
      </c>
      <c r="E396" s="357" t="s">
        <v>5014</v>
      </c>
      <c r="F396" s="749"/>
      <c r="G396" s="749"/>
      <c r="H396" s="749"/>
      <c r="I396" s="749"/>
      <c r="J396" s="749" t="s">
        <v>840</v>
      </c>
      <c r="K396" s="749" t="s">
        <v>840</v>
      </c>
    </row>
    <row r="397" spans="1:11" s="781" customFormat="1" ht="26.25" x14ac:dyDescent="0.25">
      <c r="A397" s="647" t="s">
        <v>308</v>
      </c>
      <c r="B397" s="653" t="s">
        <v>309</v>
      </c>
      <c r="C397" s="649">
        <v>512</v>
      </c>
      <c r="D397" s="14" t="s">
        <v>5015</v>
      </c>
      <c r="E397" s="357" t="s">
        <v>5016</v>
      </c>
      <c r="F397" s="749"/>
      <c r="G397" s="749"/>
      <c r="H397" s="749"/>
      <c r="I397" s="749"/>
      <c r="J397" s="749" t="s">
        <v>840</v>
      </c>
      <c r="K397" s="749" t="s">
        <v>840</v>
      </c>
    </row>
    <row r="398" spans="1:11" s="781" customFormat="1" ht="26.25" x14ac:dyDescent="0.25">
      <c r="A398" s="647" t="s">
        <v>308</v>
      </c>
      <c r="B398" s="653" t="s">
        <v>309</v>
      </c>
      <c r="C398" s="649">
        <v>512</v>
      </c>
      <c r="D398" s="14" t="s">
        <v>5017</v>
      </c>
      <c r="E398" s="357" t="s">
        <v>5018</v>
      </c>
      <c r="F398" s="749"/>
      <c r="G398" s="749"/>
      <c r="H398" s="749"/>
      <c r="I398" s="749"/>
      <c r="J398" s="749" t="s">
        <v>840</v>
      </c>
      <c r="K398" s="749" t="s">
        <v>840</v>
      </c>
    </row>
    <row r="399" spans="1:11" x14ac:dyDescent="0.25">
      <c r="A399" s="647" t="s">
        <v>308</v>
      </c>
      <c r="B399" s="653" t="s">
        <v>309</v>
      </c>
      <c r="C399" s="649">
        <v>513</v>
      </c>
      <c r="D399" s="48" t="s">
        <v>329</v>
      </c>
      <c r="E399" s="692"/>
      <c r="F399" s="721"/>
      <c r="G399" s="721"/>
      <c r="H399" s="721"/>
      <c r="I399" s="721"/>
      <c r="J399" s="721"/>
      <c r="K399" s="721"/>
    </row>
    <row r="400" spans="1:11" x14ac:dyDescent="0.25">
      <c r="A400" s="647" t="s">
        <v>308</v>
      </c>
      <c r="B400" s="653" t="s">
        <v>309</v>
      </c>
      <c r="C400" s="649">
        <v>513</v>
      </c>
      <c r="D400" s="745">
        <v>150</v>
      </c>
      <c r="E400" s="55" t="s">
        <v>330</v>
      </c>
      <c r="F400" s="748" t="s">
        <v>234</v>
      </c>
      <c r="G400" s="748" t="s">
        <v>234</v>
      </c>
      <c r="H400" s="748" t="s">
        <v>234</v>
      </c>
      <c r="I400" s="748" t="s">
        <v>234</v>
      </c>
      <c r="J400" s="748" t="s">
        <v>234</v>
      </c>
      <c r="K400" s="748" t="s">
        <v>234</v>
      </c>
    </row>
    <row r="401" spans="1:11" x14ac:dyDescent="0.25">
      <c r="A401" s="647" t="s">
        <v>308</v>
      </c>
      <c r="B401" s="653" t="s">
        <v>309</v>
      </c>
      <c r="C401" s="649">
        <v>513</v>
      </c>
      <c r="D401" s="745">
        <v>151</v>
      </c>
      <c r="E401" s="1012" t="s">
        <v>5331</v>
      </c>
      <c r="F401" s="748" t="s">
        <v>234</v>
      </c>
      <c r="G401" s="748" t="s">
        <v>234</v>
      </c>
      <c r="H401" s="748" t="s">
        <v>234</v>
      </c>
      <c r="I401" s="748" t="s">
        <v>234</v>
      </c>
      <c r="J401" s="748" t="s">
        <v>234</v>
      </c>
      <c r="K401" s="748" t="s">
        <v>234</v>
      </c>
    </row>
    <row r="402" spans="1:11" x14ac:dyDescent="0.25">
      <c r="A402" s="647" t="s">
        <v>308</v>
      </c>
      <c r="B402" s="653" t="s">
        <v>309</v>
      </c>
      <c r="C402" s="649">
        <v>513</v>
      </c>
      <c r="D402" s="745">
        <v>153</v>
      </c>
      <c r="E402" s="1012" t="s">
        <v>5332</v>
      </c>
      <c r="F402" s="748" t="s">
        <v>234</v>
      </c>
      <c r="G402" s="748" t="s">
        <v>234</v>
      </c>
      <c r="H402" s="748" t="s">
        <v>234</v>
      </c>
      <c r="I402" s="748" t="s">
        <v>234</v>
      </c>
      <c r="J402" s="748" t="s">
        <v>234</v>
      </c>
      <c r="K402" s="748" t="s">
        <v>234</v>
      </c>
    </row>
    <row r="403" spans="1:11" x14ac:dyDescent="0.25">
      <c r="A403" s="647" t="s">
        <v>308</v>
      </c>
      <c r="B403" s="653" t="s">
        <v>309</v>
      </c>
      <c r="C403" s="649">
        <v>513</v>
      </c>
      <c r="D403" s="6">
        <v>154</v>
      </c>
      <c r="E403" s="97" t="s">
        <v>671</v>
      </c>
      <c r="F403" s="748" t="s">
        <v>234</v>
      </c>
      <c r="G403" s="748" t="s">
        <v>234</v>
      </c>
      <c r="H403" s="748" t="s">
        <v>234</v>
      </c>
      <c r="I403" s="748" t="s">
        <v>234</v>
      </c>
      <c r="J403" s="748" t="s">
        <v>234</v>
      </c>
      <c r="K403" s="748" t="s">
        <v>234</v>
      </c>
    </row>
    <row r="404" spans="1:11" x14ac:dyDescent="0.25">
      <c r="A404" s="647" t="s">
        <v>308</v>
      </c>
      <c r="B404" s="653" t="s">
        <v>309</v>
      </c>
      <c r="C404" s="649">
        <v>541</v>
      </c>
      <c r="D404" s="48" t="s">
        <v>331</v>
      </c>
      <c r="E404" s="692"/>
      <c r="F404" s="721"/>
      <c r="G404" s="721"/>
      <c r="H404" s="721"/>
      <c r="I404" s="721"/>
      <c r="J404" s="721"/>
      <c r="K404" s="721"/>
    </row>
    <row r="405" spans="1:11" x14ac:dyDescent="0.25">
      <c r="A405" s="647" t="s">
        <v>308</v>
      </c>
      <c r="B405" s="653" t="s">
        <v>309</v>
      </c>
      <c r="C405" s="649">
        <v>541</v>
      </c>
      <c r="D405" s="6">
        <v>704</v>
      </c>
      <c r="E405" s="61" t="s">
        <v>660</v>
      </c>
      <c r="F405" s="748" t="s">
        <v>234</v>
      </c>
      <c r="G405" s="748" t="s">
        <v>234</v>
      </c>
      <c r="H405" s="748" t="s">
        <v>234</v>
      </c>
      <c r="I405" s="748" t="s">
        <v>234</v>
      </c>
      <c r="J405" s="748" t="s">
        <v>234</v>
      </c>
      <c r="K405" s="748" t="s">
        <v>234</v>
      </c>
    </row>
    <row r="406" spans="1:11" x14ac:dyDescent="0.25">
      <c r="A406" s="647" t="s">
        <v>308</v>
      </c>
      <c r="B406" s="653" t="s">
        <v>309</v>
      </c>
      <c r="C406" s="649">
        <v>544</v>
      </c>
      <c r="D406" s="48" t="s">
        <v>332</v>
      </c>
      <c r="E406" s="692"/>
      <c r="F406" s="721"/>
      <c r="G406" s="721"/>
      <c r="H406" s="721"/>
      <c r="I406" s="721"/>
      <c r="J406" s="721"/>
      <c r="K406" s="721"/>
    </row>
    <row r="407" spans="1:11" x14ac:dyDescent="0.25">
      <c r="A407" s="647" t="s">
        <v>308</v>
      </c>
      <c r="B407" s="653" t="s">
        <v>309</v>
      </c>
      <c r="C407" s="649">
        <v>544</v>
      </c>
      <c r="D407" s="659" t="s">
        <v>333</v>
      </c>
      <c r="E407" s="55" t="s">
        <v>1143</v>
      </c>
      <c r="F407" s="748" t="s">
        <v>234</v>
      </c>
      <c r="G407" s="748" t="s">
        <v>234</v>
      </c>
      <c r="H407" s="748" t="s">
        <v>234</v>
      </c>
      <c r="I407" s="748" t="s">
        <v>234</v>
      </c>
      <c r="J407" s="748" t="s">
        <v>234</v>
      </c>
      <c r="K407" s="748" t="s">
        <v>234</v>
      </c>
    </row>
    <row r="408" spans="1:11" x14ac:dyDescent="0.25">
      <c r="A408" s="647" t="s">
        <v>308</v>
      </c>
      <c r="B408" s="653" t="s">
        <v>309</v>
      </c>
      <c r="C408" s="649">
        <v>546</v>
      </c>
      <c r="D408" s="48" t="s">
        <v>334</v>
      </c>
      <c r="E408" s="692"/>
      <c r="F408" s="721"/>
      <c r="G408" s="721"/>
      <c r="H408" s="721"/>
      <c r="I408" s="721"/>
      <c r="J408" s="721"/>
      <c r="K408" s="721"/>
    </row>
    <row r="409" spans="1:11" x14ac:dyDescent="0.25">
      <c r="A409" s="647" t="s">
        <v>308</v>
      </c>
      <c r="B409" s="653" t="s">
        <v>309</v>
      </c>
      <c r="C409" s="649">
        <v>546</v>
      </c>
      <c r="D409" s="745">
        <v>760</v>
      </c>
      <c r="E409" s="74" t="s">
        <v>188</v>
      </c>
      <c r="F409" s="748" t="s">
        <v>234</v>
      </c>
      <c r="G409" s="748" t="s">
        <v>234</v>
      </c>
      <c r="H409" s="748" t="s">
        <v>234</v>
      </c>
      <c r="I409" s="748" t="s">
        <v>234</v>
      </c>
      <c r="J409" s="748" t="s">
        <v>234</v>
      </c>
      <c r="K409" s="748" t="s">
        <v>234</v>
      </c>
    </row>
    <row r="410" spans="1:11" s="358" customFormat="1" ht="15" customHeight="1" x14ac:dyDescent="0.2">
      <c r="A410" s="647" t="s">
        <v>308</v>
      </c>
      <c r="B410" s="653" t="s">
        <v>309</v>
      </c>
      <c r="C410" s="3">
        <v>547</v>
      </c>
      <c r="D410" s="3632" t="s">
        <v>5299</v>
      </c>
      <c r="E410" s="3633"/>
      <c r="F410" s="721"/>
      <c r="G410" s="721"/>
      <c r="H410" s="721"/>
      <c r="I410" s="721"/>
      <c r="J410" s="721"/>
      <c r="K410" s="721"/>
    </row>
    <row r="411" spans="1:11" s="304" customFormat="1" ht="15" customHeight="1" x14ac:dyDescent="0.2">
      <c r="A411" s="647" t="s">
        <v>308</v>
      </c>
      <c r="B411" s="653" t="s">
        <v>309</v>
      </c>
      <c r="C411" s="3">
        <v>547</v>
      </c>
      <c r="D411" s="8" t="s">
        <v>5300</v>
      </c>
      <c r="E411" s="39" t="s">
        <v>5299</v>
      </c>
      <c r="F411" s="748" t="s">
        <v>234</v>
      </c>
      <c r="G411" s="748" t="s">
        <v>234</v>
      </c>
      <c r="H411" s="748" t="s">
        <v>234</v>
      </c>
      <c r="I411" s="748" t="s">
        <v>234</v>
      </c>
      <c r="J411" s="748" t="s">
        <v>234</v>
      </c>
      <c r="K411" s="748" t="s">
        <v>234</v>
      </c>
    </row>
    <row r="412" spans="1:11" s="358" customFormat="1" ht="15" customHeight="1" x14ac:dyDescent="0.2">
      <c r="A412" s="647" t="s">
        <v>308</v>
      </c>
      <c r="B412" s="653" t="s">
        <v>309</v>
      </c>
      <c r="C412" s="3">
        <v>548</v>
      </c>
      <c r="D412" s="3632" t="s">
        <v>5301</v>
      </c>
      <c r="E412" s="3633"/>
      <c r="F412" s="721"/>
      <c r="G412" s="721"/>
      <c r="H412" s="721"/>
      <c r="I412" s="721"/>
      <c r="J412" s="721"/>
      <c r="K412" s="721"/>
    </row>
    <row r="413" spans="1:11" s="304" customFormat="1" ht="15" customHeight="1" x14ac:dyDescent="0.2">
      <c r="A413" s="647" t="s">
        <v>308</v>
      </c>
      <c r="B413" s="653" t="s">
        <v>309</v>
      </c>
      <c r="C413" s="3">
        <v>548</v>
      </c>
      <c r="D413" s="8" t="s">
        <v>5302</v>
      </c>
      <c r="E413" s="39" t="s">
        <v>5301</v>
      </c>
      <c r="F413" s="748" t="s">
        <v>234</v>
      </c>
      <c r="G413" s="748" t="s">
        <v>234</v>
      </c>
      <c r="H413" s="748" t="s">
        <v>234</v>
      </c>
      <c r="I413" s="748" t="s">
        <v>234</v>
      </c>
      <c r="J413" s="748" t="s">
        <v>234</v>
      </c>
      <c r="K413" s="748" t="s">
        <v>234</v>
      </c>
    </row>
    <row r="414" spans="1:11" ht="15" customHeight="1" x14ac:dyDescent="0.25">
      <c r="A414" s="647" t="s">
        <v>308</v>
      </c>
      <c r="B414" s="653" t="s">
        <v>309</v>
      </c>
      <c r="C414" s="649">
        <v>549</v>
      </c>
      <c r="D414" s="1013" t="s">
        <v>328</v>
      </c>
      <c r="E414" s="1007"/>
      <c r="F414" s="721"/>
      <c r="G414" s="721"/>
      <c r="H414" s="721"/>
      <c r="I414" s="721"/>
      <c r="J414" s="721"/>
      <c r="K414" s="721"/>
    </row>
    <row r="415" spans="1:11" x14ac:dyDescent="0.25">
      <c r="A415" s="647" t="s">
        <v>308</v>
      </c>
      <c r="B415" s="653" t="s">
        <v>309</v>
      </c>
      <c r="C415" s="649">
        <v>549</v>
      </c>
      <c r="D415" s="14" t="s">
        <v>327</v>
      </c>
      <c r="E415" s="53" t="s">
        <v>328</v>
      </c>
      <c r="F415" s="748" t="s">
        <v>234</v>
      </c>
      <c r="G415" s="748" t="s">
        <v>234</v>
      </c>
      <c r="H415" s="748" t="s">
        <v>234</v>
      </c>
      <c r="I415" s="748" t="s">
        <v>234</v>
      </c>
      <c r="J415" s="748" t="s">
        <v>234</v>
      </c>
      <c r="K415" s="748" t="s">
        <v>234</v>
      </c>
    </row>
    <row r="416" spans="1:11" x14ac:dyDescent="0.25">
      <c r="A416" s="647" t="s">
        <v>308</v>
      </c>
      <c r="B416" s="653" t="s">
        <v>309</v>
      </c>
      <c r="C416" s="649">
        <v>549</v>
      </c>
      <c r="D416" s="14" t="s">
        <v>4602</v>
      </c>
      <c r="E416" s="53" t="s">
        <v>4603</v>
      </c>
      <c r="F416" s="748" t="s">
        <v>234</v>
      </c>
      <c r="G416" s="748" t="s">
        <v>234</v>
      </c>
      <c r="H416" s="748" t="s">
        <v>234</v>
      </c>
      <c r="I416" s="748" t="s">
        <v>234</v>
      </c>
      <c r="J416" s="748" t="s">
        <v>234</v>
      </c>
      <c r="K416" s="748" t="s">
        <v>234</v>
      </c>
    </row>
    <row r="417" spans="1:11" s="358" customFormat="1" ht="15" customHeight="1" x14ac:dyDescent="0.2">
      <c r="A417" s="647" t="s">
        <v>308</v>
      </c>
      <c r="B417" s="653" t="s">
        <v>309</v>
      </c>
      <c r="C417" s="3">
        <v>550</v>
      </c>
      <c r="D417" s="3632" t="s">
        <v>5303</v>
      </c>
      <c r="E417" s="3633"/>
      <c r="F417" s="721"/>
      <c r="G417" s="721"/>
      <c r="H417" s="721"/>
      <c r="I417" s="721"/>
      <c r="J417" s="721"/>
      <c r="K417" s="721"/>
    </row>
    <row r="418" spans="1:11" s="304" customFormat="1" ht="15" customHeight="1" x14ac:dyDescent="0.2">
      <c r="A418" s="647" t="s">
        <v>308</v>
      </c>
      <c r="B418" s="653" t="s">
        <v>309</v>
      </c>
      <c r="C418" s="3">
        <v>550</v>
      </c>
      <c r="D418" s="8" t="s">
        <v>5304</v>
      </c>
      <c r="E418" s="39" t="s">
        <v>5303</v>
      </c>
      <c r="F418" s="748" t="s">
        <v>234</v>
      </c>
      <c r="G418" s="748" t="s">
        <v>234</v>
      </c>
      <c r="H418" s="748" t="s">
        <v>234</v>
      </c>
      <c r="I418" s="748" t="s">
        <v>234</v>
      </c>
      <c r="J418" s="748" t="s">
        <v>234</v>
      </c>
      <c r="K418" s="748" t="s">
        <v>234</v>
      </c>
    </row>
    <row r="419" spans="1:11" s="358" customFormat="1" ht="15" customHeight="1" x14ac:dyDescent="0.2">
      <c r="A419" s="647" t="s">
        <v>308</v>
      </c>
      <c r="B419" s="653" t="s">
        <v>309</v>
      </c>
      <c r="C419" s="3">
        <v>551</v>
      </c>
      <c r="D419" s="3632" t="s">
        <v>5305</v>
      </c>
      <c r="E419" s="3633"/>
      <c r="F419" s="721"/>
      <c r="G419" s="721"/>
      <c r="H419" s="721"/>
      <c r="I419" s="721"/>
      <c r="J419" s="721"/>
      <c r="K419" s="721"/>
    </row>
    <row r="420" spans="1:11" s="304" customFormat="1" ht="15" customHeight="1" x14ac:dyDescent="0.2">
      <c r="A420" s="647" t="s">
        <v>308</v>
      </c>
      <c r="B420" s="653" t="s">
        <v>309</v>
      </c>
      <c r="C420" s="3">
        <v>551</v>
      </c>
      <c r="D420" s="8" t="s">
        <v>5306</v>
      </c>
      <c r="E420" s="39" t="s">
        <v>5305</v>
      </c>
      <c r="F420" s="748" t="s">
        <v>234</v>
      </c>
      <c r="G420" s="748" t="s">
        <v>234</v>
      </c>
      <c r="H420" s="748" t="s">
        <v>234</v>
      </c>
      <c r="I420" s="748" t="s">
        <v>234</v>
      </c>
      <c r="J420" s="748" t="s">
        <v>234</v>
      </c>
      <c r="K420" s="748" t="s">
        <v>234</v>
      </c>
    </row>
    <row r="421" spans="1:11" s="358" customFormat="1" ht="15" customHeight="1" x14ac:dyDescent="0.2">
      <c r="A421" s="647" t="s">
        <v>308</v>
      </c>
      <c r="B421" s="653" t="s">
        <v>309</v>
      </c>
      <c r="C421" s="3">
        <v>552</v>
      </c>
      <c r="D421" s="3632" t="s">
        <v>5307</v>
      </c>
      <c r="E421" s="3633"/>
      <c r="F421" s="721"/>
      <c r="G421" s="721"/>
      <c r="H421" s="721"/>
      <c r="I421" s="721"/>
      <c r="J421" s="721"/>
      <c r="K421" s="721"/>
    </row>
    <row r="422" spans="1:11" s="304" customFormat="1" ht="15" customHeight="1" x14ac:dyDescent="0.2">
      <c r="A422" s="647" t="s">
        <v>308</v>
      </c>
      <c r="B422" s="653" t="s">
        <v>309</v>
      </c>
      <c r="C422" s="3">
        <v>552</v>
      </c>
      <c r="D422" s="8" t="s">
        <v>258</v>
      </c>
      <c r="E422" s="39" t="s">
        <v>5307</v>
      </c>
      <c r="F422" s="748" t="s">
        <v>234</v>
      </c>
      <c r="G422" s="748" t="s">
        <v>234</v>
      </c>
      <c r="H422" s="748" t="s">
        <v>234</v>
      </c>
      <c r="I422" s="748" t="s">
        <v>234</v>
      </c>
      <c r="J422" s="748" t="s">
        <v>234</v>
      </c>
      <c r="K422" s="748" t="s">
        <v>234</v>
      </c>
    </row>
    <row r="423" spans="1:11" x14ac:dyDescent="0.25">
      <c r="A423" s="647" t="s">
        <v>335</v>
      </c>
      <c r="B423" s="647" t="s">
        <v>336</v>
      </c>
      <c r="C423" s="1"/>
      <c r="D423" s="1"/>
      <c r="E423" s="62"/>
      <c r="F423" s="722"/>
      <c r="G423" s="722"/>
      <c r="H423" s="722"/>
      <c r="I423" s="722"/>
      <c r="J423" s="722"/>
      <c r="K423" s="722"/>
    </row>
    <row r="424" spans="1:11" x14ac:dyDescent="0.25">
      <c r="A424" s="647" t="s">
        <v>335</v>
      </c>
      <c r="B424" s="647" t="s">
        <v>336</v>
      </c>
      <c r="C424" s="649">
        <v>641</v>
      </c>
      <c r="D424" s="574" t="s">
        <v>339</v>
      </c>
      <c r="E424" s="692"/>
      <c r="F424" s="721"/>
      <c r="G424" s="721"/>
      <c r="H424" s="721"/>
      <c r="I424" s="721"/>
      <c r="J424" s="721"/>
      <c r="K424" s="721"/>
    </row>
    <row r="425" spans="1:11" ht="24.75" x14ac:dyDescent="0.25">
      <c r="A425" s="647" t="s">
        <v>335</v>
      </c>
      <c r="B425" s="647" t="s">
        <v>336</v>
      </c>
      <c r="C425" s="649">
        <v>641</v>
      </c>
      <c r="D425" s="12">
        <v>420</v>
      </c>
      <c r="E425" s="61" t="s">
        <v>154</v>
      </c>
      <c r="F425" s="748" t="s">
        <v>234</v>
      </c>
      <c r="G425" s="748" t="s">
        <v>234</v>
      </c>
      <c r="H425" s="748" t="s">
        <v>234</v>
      </c>
      <c r="I425" s="748" t="s">
        <v>234</v>
      </c>
      <c r="J425" s="748" t="s">
        <v>234</v>
      </c>
      <c r="K425" s="748" t="s">
        <v>234</v>
      </c>
    </row>
    <row r="426" spans="1:11" x14ac:dyDescent="0.25">
      <c r="A426" s="647" t="s">
        <v>335</v>
      </c>
      <c r="B426" s="647" t="s">
        <v>336</v>
      </c>
      <c r="C426" s="649">
        <v>641</v>
      </c>
      <c r="D426" s="12">
        <v>421</v>
      </c>
      <c r="E426" s="61" t="s">
        <v>155</v>
      </c>
      <c r="F426" s="748" t="s">
        <v>234</v>
      </c>
      <c r="G426" s="748" t="s">
        <v>234</v>
      </c>
      <c r="H426" s="748" t="s">
        <v>234</v>
      </c>
      <c r="I426" s="748" t="s">
        <v>234</v>
      </c>
      <c r="J426" s="748" t="s">
        <v>234</v>
      </c>
      <c r="K426" s="748" t="s">
        <v>234</v>
      </c>
    </row>
    <row r="427" spans="1:11" x14ac:dyDescent="0.25">
      <c r="A427" s="647" t="s">
        <v>335</v>
      </c>
      <c r="B427" s="647" t="s">
        <v>336</v>
      </c>
      <c r="C427" s="649">
        <v>641</v>
      </c>
      <c r="D427" s="12">
        <v>422</v>
      </c>
      <c r="E427" s="61" t="s">
        <v>829</v>
      </c>
      <c r="F427" s="748" t="s">
        <v>234</v>
      </c>
      <c r="G427" s="748" t="s">
        <v>234</v>
      </c>
      <c r="H427" s="748" t="s">
        <v>234</v>
      </c>
      <c r="I427" s="748" t="s">
        <v>234</v>
      </c>
      <c r="J427" s="748" t="s">
        <v>234</v>
      </c>
      <c r="K427" s="748" t="s">
        <v>234</v>
      </c>
    </row>
    <row r="428" spans="1:11" x14ac:dyDescent="0.25">
      <c r="A428" s="647" t="s">
        <v>335</v>
      </c>
      <c r="B428" s="647" t="s">
        <v>336</v>
      </c>
      <c r="C428" s="649">
        <v>644</v>
      </c>
      <c r="D428" s="574" t="s">
        <v>341</v>
      </c>
      <c r="E428" s="692"/>
      <c r="F428" s="721"/>
      <c r="G428" s="721"/>
      <c r="H428" s="721"/>
      <c r="I428" s="721"/>
      <c r="J428" s="721"/>
      <c r="K428" s="721"/>
    </row>
    <row r="429" spans="1:11" x14ac:dyDescent="0.25">
      <c r="A429" s="647" t="s">
        <v>335</v>
      </c>
      <c r="B429" s="647" t="s">
        <v>336</v>
      </c>
      <c r="C429" s="649">
        <v>644</v>
      </c>
      <c r="D429" s="6">
        <v>405</v>
      </c>
      <c r="E429" s="53" t="s">
        <v>1707</v>
      </c>
      <c r="F429" s="749"/>
      <c r="G429" s="749"/>
      <c r="H429" s="749"/>
      <c r="I429" s="749"/>
      <c r="J429" s="749"/>
      <c r="K429" s="749" t="s">
        <v>840</v>
      </c>
    </row>
    <row r="430" spans="1:11" x14ac:dyDescent="0.25">
      <c r="A430" s="647" t="s">
        <v>335</v>
      </c>
      <c r="B430" s="647" t="s">
        <v>336</v>
      </c>
      <c r="C430" s="649">
        <v>644</v>
      </c>
      <c r="D430" s="6">
        <v>406</v>
      </c>
      <c r="E430" s="53" t="s">
        <v>344</v>
      </c>
      <c r="F430" s="749"/>
      <c r="G430" s="749"/>
      <c r="H430" s="749"/>
      <c r="I430" s="749"/>
      <c r="J430" s="749"/>
      <c r="K430" s="749" t="s">
        <v>840</v>
      </c>
    </row>
    <row r="431" spans="1:11" x14ac:dyDescent="0.25">
      <c r="A431" s="647" t="s">
        <v>335</v>
      </c>
      <c r="B431" s="647" t="s">
        <v>336</v>
      </c>
      <c r="C431" s="649">
        <v>644</v>
      </c>
      <c r="D431" s="6">
        <v>407</v>
      </c>
      <c r="E431" s="53" t="s">
        <v>345</v>
      </c>
      <c r="F431" s="749"/>
      <c r="G431" s="749"/>
      <c r="H431" s="749"/>
      <c r="I431" s="749"/>
      <c r="J431" s="749"/>
      <c r="K431" s="749" t="s">
        <v>840</v>
      </c>
    </row>
    <row r="432" spans="1:11" x14ac:dyDescent="0.25">
      <c r="A432" s="647" t="s">
        <v>335</v>
      </c>
      <c r="B432" s="647" t="s">
        <v>336</v>
      </c>
      <c r="C432" s="649">
        <v>644</v>
      </c>
      <c r="D432" s="6">
        <v>408</v>
      </c>
      <c r="E432" s="53" t="s">
        <v>346</v>
      </c>
      <c r="F432" s="749"/>
      <c r="G432" s="749"/>
      <c r="H432" s="749"/>
      <c r="I432" s="749"/>
      <c r="J432" s="749"/>
      <c r="K432" s="749" t="s">
        <v>840</v>
      </c>
    </row>
    <row r="433" spans="1:11" x14ac:dyDescent="0.25">
      <c r="A433" s="647" t="s">
        <v>335</v>
      </c>
      <c r="B433" s="647" t="s">
        <v>336</v>
      </c>
      <c r="C433" s="649">
        <v>644</v>
      </c>
      <c r="D433" s="6">
        <v>409</v>
      </c>
      <c r="E433" s="53" t="s">
        <v>347</v>
      </c>
      <c r="F433" s="748" t="s">
        <v>234</v>
      </c>
      <c r="G433" s="748" t="s">
        <v>234</v>
      </c>
      <c r="H433" s="748" t="s">
        <v>234</v>
      </c>
      <c r="I433" s="748" t="s">
        <v>234</v>
      </c>
      <c r="J433" s="748" t="s">
        <v>234</v>
      </c>
      <c r="K433" s="748" t="s">
        <v>234</v>
      </c>
    </row>
    <row r="434" spans="1:11" x14ac:dyDescent="0.25">
      <c r="A434" s="647" t="s">
        <v>335</v>
      </c>
      <c r="B434" s="647" t="s">
        <v>336</v>
      </c>
      <c r="C434" s="649">
        <v>644</v>
      </c>
      <c r="D434" s="6">
        <v>410</v>
      </c>
      <c r="E434" s="53" t="s">
        <v>348</v>
      </c>
      <c r="F434" s="749"/>
      <c r="G434" s="749"/>
      <c r="H434" s="749"/>
      <c r="I434" s="749"/>
      <c r="J434" s="749"/>
      <c r="K434" s="749" t="s">
        <v>840</v>
      </c>
    </row>
    <row r="435" spans="1:11" x14ac:dyDescent="0.25">
      <c r="A435" s="647" t="s">
        <v>335</v>
      </c>
      <c r="B435" s="647" t="s">
        <v>336</v>
      </c>
      <c r="C435" s="649">
        <v>644</v>
      </c>
      <c r="D435" s="6">
        <v>411</v>
      </c>
      <c r="E435" s="53" t="s">
        <v>349</v>
      </c>
      <c r="F435" s="749"/>
      <c r="G435" s="749"/>
      <c r="H435" s="749"/>
      <c r="I435" s="749"/>
      <c r="J435" s="749"/>
      <c r="K435" s="749" t="s">
        <v>840</v>
      </c>
    </row>
    <row r="436" spans="1:11" x14ac:dyDescent="0.25">
      <c r="A436" s="647" t="s">
        <v>335</v>
      </c>
      <c r="B436" s="647" t="s">
        <v>336</v>
      </c>
      <c r="C436" s="649">
        <v>644</v>
      </c>
      <c r="D436" s="6">
        <v>412</v>
      </c>
      <c r="E436" s="53" t="s">
        <v>350</v>
      </c>
      <c r="F436" s="749"/>
      <c r="G436" s="749"/>
      <c r="H436" s="749"/>
      <c r="I436" s="749"/>
      <c r="J436" s="749"/>
      <c r="K436" s="749" t="s">
        <v>840</v>
      </c>
    </row>
    <row r="437" spans="1:11" x14ac:dyDescent="0.25">
      <c r="A437" s="647" t="s">
        <v>335</v>
      </c>
      <c r="B437" s="647" t="s">
        <v>336</v>
      </c>
      <c r="C437" s="649">
        <v>644</v>
      </c>
      <c r="D437" s="6">
        <v>413</v>
      </c>
      <c r="E437" s="53" t="s">
        <v>351</v>
      </c>
      <c r="F437" s="749"/>
      <c r="G437" s="749"/>
      <c r="H437" s="749"/>
      <c r="I437" s="749"/>
      <c r="J437" s="749"/>
      <c r="K437" s="749" t="s">
        <v>840</v>
      </c>
    </row>
    <row r="438" spans="1:11" x14ac:dyDescent="0.25">
      <c r="A438" s="647" t="s">
        <v>335</v>
      </c>
      <c r="B438" s="647" t="s">
        <v>336</v>
      </c>
      <c r="C438" s="649">
        <v>644</v>
      </c>
      <c r="D438" s="6">
        <v>415</v>
      </c>
      <c r="E438" s="53" t="s">
        <v>1708</v>
      </c>
      <c r="F438" s="749"/>
      <c r="G438" s="749"/>
      <c r="H438" s="749"/>
      <c r="I438" s="749"/>
      <c r="J438" s="749"/>
      <c r="K438" s="749" t="s">
        <v>840</v>
      </c>
    </row>
    <row r="439" spans="1:11" x14ac:dyDescent="0.25">
      <c r="A439" s="647" t="s">
        <v>335</v>
      </c>
      <c r="B439" s="647" t="s">
        <v>336</v>
      </c>
      <c r="C439" s="649">
        <v>644</v>
      </c>
      <c r="D439" s="6">
        <v>416</v>
      </c>
      <c r="E439" s="53" t="s">
        <v>379</v>
      </c>
      <c r="F439" s="749"/>
      <c r="G439" s="749"/>
      <c r="H439" s="749"/>
      <c r="I439" s="749"/>
      <c r="J439" s="749"/>
      <c r="K439" s="749" t="s">
        <v>840</v>
      </c>
    </row>
    <row r="440" spans="1:11" x14ac:dyDescent="0.25">
      <c r="A440" s="647" t="s">
        <v>335</v>
      </c>
      <c r="B440" s="647" t="s">
        <v>336</v>
      </c>
      <c r="C440" s="649">
        <v>644</v>
      </c>
      <c r="D440" s="6">
        <v>417</v>
      </c>
      <c r="E440" s="53" t="s">
        <v>380</v>
      </c>
      <c r="F440" s="749"/>
      <c r="G440" s="749"/>
      <c r="H440" s="749"/>
      <c r="I440" s="749"/>
      <c r="J440" s="749"/>
      <c r="K440" s="749" t="s">
        <v>840</v>
      </c>
    </row>
    <row r="441" spans="1:11" x14ac:dyDescent="0.25">
      <c r="A441" s="647" t="s">
        <v>335</v>
      </c>
      <c r="B441" s="647" t="s">
        <v>336</v>
      </c>
      <c r="C441" s="649">
        <v>644</v>
      </c>
      <c r="D441" s="6">
        <v>418</v>
      </c>
      <c r="E441" s="53" t="s">
        <v>381</v>
      </c>
      <c r="F441" s="749"/>
      <c r="G441" s="749"/>
      <c r="H441" s="749"/>
      <c r="I441" s="749"/>
      <c r="J441" s="749"/>
      <c r="K441" s="749" t="s">
        <v>840</v>
      </c>
    </row>
    <row r="442" spans="1:11" x14ac:dyDescent="0.25">
      <c r="A442" s="647" t="s">
        <v>335</v>
      </c>
      <c r="B442" s="647" t="s">
        <v>336</v>
      </c>
      <c r="C442" s="649">
        <v>644</v>
      </c>
      <c r="D442" s="6">
        <v>425</v>
      </c>
      <c r="E442" s="53" t="s">
        <v>832</v>
      </c>
      <c r="F442" s="749"/>
      <c r="G442" s="749"/>
      <c r="H442" s="749"/>
      <c r="I442" s="749"/>
      <c r="J442" s="749"/>
      <c r="K442" s="749" t="s">
        <v>840</v>
      </c>
    </row>
    <row r="443" spans="1:11" x14ac:dyDescent="0.25">
      <c r="A443" s="647" t="s">
        <v>342</v>
      </c>
      <c r="B443" s="647" t="s">
        <v>343</v>
      </c>
      <c r="C443" s="1"/>
      <c r="D443" s="1"/>
      <c r="E443" s="62"/>
      <c r="F443" s="722"/>
      <c r="G443" s="722"/>
      <c r="H443" s="722"/>
      <c r="I443" s="722"/>
      <c r="J443" s="722"/>
      <c r="K443" s="722"/>
    </row>
    <row r="444" spans="1:11" x14ac:dyDescent="0.25">
      <c r="A444" s="647" t="s">
        <v>342</v>
      </c>
      <c r="B444" s="647" t="s">
        <v>343</v>
      </c>
      <c r="C444" s="649">
        <v>646</v>
      </c>
      <c r="D444" s="574" t="s">
        <v>343</v>
      </c>
      <c r="E444" s="692"/>
      <c r="F444" s="721"/>
      <c r="G444" s="721"/>
      <c r="H444" s="721"/>
      <c r="I444" s="721"/>
      <c r="J444" s="721"/>
      <c r="K444" s="721"/>
    </row>
    <row r="445" spans="1:11" ht="24.75" x14ac:dyDescent="0.25">
      <c r="A445" s="647" t="s">
        <v>342</v>
      </c>
      <c r="B445" s="647" t="s">
        <v>343</v>
      </c>
      <c r="C445" s="649">
        <v>646</v>
      </c>
      <c r="D445" s="657">
        <v>424</v>
      </c>
      <c r="E445" s="678" t="s">
        <v>343</v>
      </c>
      <c r="F445" s="748" t="s">
        <v>234</v>
      </c>
      <c r="G445" s="748" t="s">
        <v>234</v>
      </c>
      <c r="H445" s="748" t="s">
        <v>234</v>
      </c>
      <c r="I445" s="748" t="s">
        <v>234</v>
      </c>
      <c r="J445" s="748" t="s">
        <v>234</v>
      </c>
      <c r="K445" s="748" t="s">
        <v>234</v>
      </c>
    </row>
    <row r="446" spans="1:11" x14ac:dyDescent="0.25">
      <c r="A446" s="647" t="s">
        <v>382</v>
      </c>
      <c r="B446" s="647" t="s">
        <v>383</v>
      </c>
      <c r="C446" s="1"/>
      <c r="D446" s="1"/>
      <c r="E446" s="62"/>
      <c r="F446" s="722"/>
      <c r="G446" s="722"/>
      <c r="H446" s="722"/>
      <c r="I446" s="722"/>
      <c r="J446" s="722"/>
      <c r="K446" s="722"/>
    </row>
    <row r="447" spans="1:11" x14ac:dyDescent="0.25">
      <c r="A447" s="647" t="s">
        <v>382</v>
      </c>
      <c r="B447" s="647" t="s">
        <v>383</v>
      </c>
      <c r="C447" s="649">
        <v>602</v>
      </c>
      <c r="D447" s="574" t="s">
        <v>384</v>
      </c>
      <c r="E447" s="692"/>
      <c r="F447" s="721"/>
      <c r="G447" s="721"/>
      <c r="H447" s="721"/>
      <c r="I447" s="721"/>
      <c r="J447" s="721"/>
      <c r="K447" s="721"/>
    </row>
    <row r="448" spans="1:11" x14ac:dyDescent="0.25">
      <c r="A448" s="647" t="s">
        <v>382</v>
      </c>
      <c r="B448" s="647" t="s">
        <v>383</v>
      </c>
      <c r="C448" s="649">
        <v>602</v>
      </c>
      <c r="D448" s="745">
        <v>401</v>
      </c>
      <c r="E448" s="55" t="s">
        <v>385</v>
      </c>
      <c r="F448" s="748"/>
      <c r="G448" s="748"/>
      <c r="H448" s="748"/>
      <c r="I448" s="748"/>
      <c r="J448" s="748"/>
      <c r="K448" s="749" t="s">
        <v>840</v>
      </c>
    </row>
    <row r="449" spans="1:11" x14ac:dyDescent="0.25">
      <c r="A449" s="647" t="s">
        <v>382</v>
      </c>
      <c r="B449" s="647" t="s">
        <v>383</v>
      </c>
      <c r="C449" s="649">
        <v>602</v>
      </c>
      <c r="D449" s="745">
        <v>402</v>
      </c>
      <c r="E449" s="55" t="s">
        <v>386</v>
      </c>
      <c r="F449" s="748"/>
      <c r="G449" s="748"/>
      <c r="H449" s="748"/>
      <c r="I449" s="748"/>
      <c r="J449" s="748"/>
      <c r="K449" s="749" t="s">
        <v>840</v>
      </c>
    </row>
    <row r="450" spans="1:11" x14ac:dyDescent="0.25">
      <c r="A450" s="647" t="s">
        <v>382</v>
      </c>
      <c r="B450" s="647" t="s">
        <v>383</v>
      </c>
      <c r="C450" s="649">
        <v>602</v>
      </c>
      <c r="D450" s="745">
        <v>403</v>
      </c>
      <c r="E450" s="55" t="s">
        <v>387</v>
      </c>
      <c r="F450" s="749"/>
      <c r="G450" s="749"/>
      <c r="H450" s="749"/>
      <c r="I450" s="749"/>
      <c r="J450" s="749"/>
      <c r="K450" s="749" t="s">
        <v>840</v>
      </c>
    </row>
    <row r="451" spans="1:11" x14ac:dyDescent="0.25">
      <c r="A451" s="647" t="s">
        <v>382</v>
      </c>
      <c r="B451" s="647" t="s">
        <v>383</v>
      </c>
      <c r="C451" s="649">
        <v>602</v>
      </c>
      <c r="D451" s="745">
        <v>419</v>
      </c>
      <c r="E451" s="55" t="s">
        <v>388</v>
      </c>
      <c r="F451" s="748" t="s">
        <v>234</v>
      </c>
      <c r="G451" s="748" t="s">
        <v>234</v>
      </c>
      <c r="H451" s="748" t="s">
        <v>234</v>
      </c>
      <c r="I451" s="748" t="s">
        <v>234</v>
      </c>
      <c r="J451" s="748" t="s">
        <v>234</v>
      </c>
      <c r="K451" s="748" t="s">
        <v>234</v>
      </c>
    </row>
    <row r="452" spans="1:11" x14ac:dyDescent="0.25">
      <c r="A452" s="647" t="s">
        <v>389</v>
      </c>
      <c r="B452" s="647" t="s">
        <v>390</v>
      </c>
      <c r="C452" s="1"/>
      <c r="D452" s="1"/>
      <c r="E452" s="62"/>
      <c r="F452" s="722"/>
      <c r="G452" s="722"/>
      <c r="H452" s="722"/>
      <c r="I452" s="722"/>
      <c r="J452" s="722"/>
      <c r="K452" s="722"/>
    </row>
    <row r="453" spans="1:11" x14ac:dyDescent="0.25">
      <c r="A453" s="647" t="s">
        <v>389</v>
      </c>
      <c r="B453" s="647" t="s">
        <v>390</v>
      </c>
      <c r="C453" s="649">
        <v>703</v>
      </c>
      <c r="D453" s="48" t="s">
        <v>391</v>
      </c>
      <c r="E453" s="692"/>
      <c r="F453" s="721"/>
      <c r="G453" s="721"/>
      <c r="H453" s="721"/>
      <c r="I453" s="721"/>
      <c r="J453" s="721"/>
      <c r="K453" s="721"/>
    </row>
    <row r="454" spans="1:11" x14ac:dyDescent="0.25">
      <c r="A454" s="647" t="s">
        <v>389</v>
      </c>
      <c r="B454" s="647" t="s">
        <v>390</v>
      </c>
      <c r="C454" s="649">
        <v>703</v>
      </c>
      <c r="D454" s="6">
        <v>801</v>
      </c>
      <c r="E454" s="53" t="s">
        <v>392</v>
      </c>
      <c r="F454" s="748" t="s">
        <v>234</v>
      </c>
      <c r="G454" s="748" t="s">
        <v>234</v>
      </c>
      <c r="H454" s="748" t="s">
        <v>234</v>
      </c>
      <c r="I454" s="748" t="s">
        <v>234</v>
      </c>
      <c r="J454" s="748" t="s">
        <v>234</v>
      </c>
      <c r="K454" s="748" t="s">
        <v>234</v>
      </c>
    </row>
    <row r="455" spans="1:11" x14ac:dyDescent="0.25">
      <c r="A455" s="647" t="s">
        <v>389</v>
      </c>
      <c r="B455" s="647" t="s">
        <v>390</v>
      </c>
      <c r="C455" s="649">
        <v>704</v>
      </c>
      <c r="D455" s="48" t="s">
        <v>390</v>
      </c>
      <c r="E455" s="692"/>
      <c r="F455" s="721"/>
      <c r="G455" s="721"/>
      <c r="H455" s="721"/>
      <c r="I455" s="721"/>
      <c r="J455" s="721"/>
      <c r="K455" s="721"/>
    </row>
    <row r="456" spans="1:11" x14ac:dyDescent="0.25">
      <c r="A456" s="647" t="s">
        <v>389</v>
      </c>
      <c r="B456" s="647" t="s">
        <v>390</v>
      </c>
      <c r="C456" s="649">
        <v>704</v>
      </c>
      <c r="D456" s="745">
        <v>802</v>
      </c>
      <c r="E456" s="74" t="s">
        <v>390</v>
      </c>
      <c r="F456" s="748" t="s">
        <v>234</v>
      </c>
      <c r="G456" s="748" t="s">
        <v>234</v>
      </c>
      <c r="H456" s="748" t="s">
        <v>234</v>
      </c>
      <c r="I456" s="748" t="s">
        <v>234</v>
      </c>
      <c r="J456" s="748" t="s">
        <v>234</v>
      </c>
      <c r="K456" s="748" t="s">
        <v>234</v>
      </c>
    </row>
    <row r="457" spans="1:11" x14ac:dyDescent="0.25">
      <c r="A457" s="647" t="s">
        <v>786</v>
      </c>
      <c r="B457" s="660" t="s">
        <v>785</v>
      </c>
      <c r="C457" s="78"/>
      <c r="D457" s="78"/>
      <c r="E457" s="62"/>
      <c r="F457" s="722"/>
      <c r="G457" s="722"/>
      <c r="H457" s="722"/>
      <c r="I457" s="722"/>
      <c r="J457" s="722"/>
      <c r="K457" s="722"/>
    </row>
    <row r="458" spans="1:11" x14ac:dyDescent="0.25">
      <c r="A458" s="647" t="s">
        <v>786</v>
      </c>
      <c r="B458" s="660" t="s">
        <v>785</v>
      </c>
      <c r="C458" s="649">
        <v>714</v>
      </c>
      <c r="D458" s="48" t="s">
        <v>787</v>
      </c>
      <c r="E458" s="692"/>
      <c r="F458" s="721"/>
      <c r="G458" s="721"/>
      <c r="H458" s="721"/>
      <c r="I458" s="721"/>
      <c r="J458" s="721"/>
      <c r="K458" s="721"/>
    </row>
    <row r="459" spans="1:11" x14ac:dyDescent="0.25">
      <c r="A459" s="647" t="s">
        <v>786</v>
      </c>
      <c r="B459" s="660" t="s">
        <v>785</v>
      </c>
      <c r="C459" s="649">
        <v>714</v>
      </c>
      <c r="D459" s="6">
        <v>819</v>
      </c>
      <c r="E459" s="61" t="s">
        <v>787</v>
      </c>
      <c r="F459" s="748" t="s">
        <v>234</v>
      </c>
      <c r="G459" s="748" t="s">
        <v>234</v>
      </c>
      <c r="H459" s="748" t="s">
        <v>234</v>
      </c>
      <c r="I459" s="748" t="s">
        <v>234</v>
      </c>
      <c r="J459" s="748" t="s">
        <v>234</v>
      </c>
      <c r="K459" s="748" t="s">
        <v>234</v>
      </c>
    </row>
    <row r="460" spans="1:11" x14ac:dyDescent="0.25">
      <c r="A460" s="647" t="s">
        <v>393</v>
      </c>
      <c r="B460" s="660" t="s">
        <v>394</v>
      </c>
      <c r="C460" s="78"/>
      <c r="D460" s="78"/>
      <c r="E460" s="62"/>
      <c r="F460" s="722"/>
      <c r="G460" s="722"/>
      <c r="H460" s="722"/>
      <c r="I460" s="722"/>
      <c r="J460" s="722"/>
      <c r="K460" s="722"/>
    </row>
    <row r="461" spans="1:11" x14ac:dyDescent="0.25">
      <c r="A461" s="647" t="s">
        <v>393</v>
      </c>
      <c r="B461" s="660" t="s">
        <v>394</v>
      </c>
      <c r="C461" s="649">
        <v>705</v>
      </c>
      <c r="D461" s="48" t="s">
        <v>395</v>
      </c>
      <c r="E461" s="692"/>
      <c r="F461" s="721"/>
      <c r="G461" s="721"/>
      <c r="H461" s="721"/>
      <c r="I461" s="721"/>
      <c r="J461" s="721"/>
      <c r="K461" s="721"/>
    </row>
    <row r="462" spans="1:11" x14ac:dyDescent="0.25">
      <c r="A462" s="647" t="s">
        <v>393</v>
      </c>
      <c r="B462" s="660" t="s">
        <v>394</v>
      </c>
      <c r="C462" s="649">
        <v>705</v>
      </c>
      <c r="D462" s="6">
        <v>822</v>
      </c>
      <c r="E462" s="53" t="s">
        <v>2315</v>
      </c>
      <c r="F462" s="748" t="s">
        <v>234</v>
      </c>
      <c r="G462" s="748" t="s">
        <v>234</v>
      </c>
      <c r="H462" s="748" t="s">
        <v>234</v>
      </c>
      <c r="I462" s="748" t="s">
        <v>234</v>
      </c>
      <c r="J462" s="748" t="s">
        <v>234</v>
      </c>
      <c r="K462" s="748" t="s">
        <v>234</v>
      </c>
    </row>
    <row r="463" spans="1:11" x14ac:dyDescent="0.25">
      <c r="A463" s="647" t="s">
        <v>393</v>
      </c>
      <c r="B463" s="660" t="s">
        <v>394</v>
      </c>
      <c r="C463" s="649">
        <v>705</v>
      </c>
      <c r="D463" s="745">
        <v>803</v>
      </c>
      <c r="E463" s="74" t="s">
        <v>395</v>
      </c>
      <c r="F463" s="748" t="s">
        <v>234</v>
      </c>
      <c r="G463" s="748" t="s">
        <v>234</v>
      </c>
      <c r="H463" s="748" t="s">
        <v>234</v>
      </c>
      <c r="I463" s="748" t="s">
        <v>234</v>
      </c>
      <c r="J463" s="748" t="s">
        <v>234</v>
      </c>
      <c r="K463" s="748" t="s">
        <v>234</v>
      </c>
    </row>
    <row r="464" spans="1:11" x14ac:dyDescent="0.25">
      <c r="A464" s="647" t="s">
        <v>396</v>
      </c>
      <c r="B464" s="647" t="s">
        <v>397</v>
      </c>
      <c r="C464" s="1"/>
      <c r="D464" s="1"/>
      <c r="E464" s="62"/>
      <c r="F464" s="722"/>
      <c r="G464" s="722"/>
      <c r="H464" s="722"/>
      <c r="I464" s="722"/>
      <c r="J464" s="722"/>
      <c r="K464" s="722"/>
    </row>
    <row r="465" spans="1:11" x14ac:dyDescent="0.25">
      <c r="A465" s="647" t="s">
        <v>396</v>
      </c>
      <c r="B465" s="647" t="s">
        <v>397</v>
      </c>
      <c r="C465" s="649">
        <v>743</v>
      </c>
      <c r="D465" s="48" t="s">
        <v>398</v>
      </c>
      <c r="E465" s="692"/>
      <c r="F465" s="721"/>
      <c r="G465" s="721"/>
      <c r="H465" s="721"/>
      <c r="I465" s="721"/>
      <c r="J465" s="721"/>
      <c r="K465" s="721"/>
    </row>
    <row r="466" spans="1:11" x14ac:dyDescent="0.25">
      <c r="A466" s="647" t="s">
        <v>396</v>
      </c>
      <c r="B466" s="647" t="s">
        <v>397</v>
      </c>
      <c r="C466" s="649">
        <v>743</v>
      </c>
      <c r="D466" s="6">
        <v>615</v>
      </c>
      <c r="E466" s="53" t="s">
        <v>298</v>
      </c>
      <c r="F466" s="748" t="s">
        <v>234</v>
      </c>
      <c r="G466" s="748" t="s">
        <v>234</v>
      </c>
      <c r="H466" s="748" t="s">
        <v>234</v>
      </c>
      <c r="I466" s="748" t="s">
        <v>234</v>
      </c>
      <c r="J466" s="748" t="s">
        <v>234</v>
      </c>
      <c r="K466" s="748" t="s">
        <v>234</v>
      </c>
    </row>
    <row r="467" spans="1:11" x14ac:dyDescent="0.25">
      <c r="A467" s="647" t="s">
        <v>396</v>
      </c>
      <c r="B467" s="647" t="s">
        <v>397</v>
      </c>
      <c r="C467" s="649">
        <v>743</v>
      </c>
      <c r="D467" s="6">
        <v>601</v>
      </c>
      <c r="E467" s="53" t="s">
        <v>399</v>
      </c>
      <c r="F467" s="748" t="s">
        <v>234</v>
      </c>
      <c r="G467" s="748" t="s">
        <v>234</v>
      </c>
      <c r="H467" s="748" t="s">
        <v>234</v>
      </c>
      <c r="I467" s="748" t="s">
        <v>234</v>
      </c>
      <c r="J467" s="748" t="s">
        <v>234</v>
      </c>
      <c r="K467" s="748" t="s">
        <v>234</v>
      </c>
    </row>
    <row r="468" spans="1:11" ht="24.75" x14ac:dyDescent="0.25">
      <c r="A468" s="647" t="s">
        <v>396</v>
      </c>
      <c r="B468" s="647" t="s">
        <v>397</v>
      </c>
      <c r="C468" s="649">
        <v>743</v>
      </c>
      <c r="D468" s="6">
        <v>603</v>
      </c>
      <c r="E468" s="53" t="s">
        <v>400</v>
      </c>
      <c r="F468" s="748" t="s">
        <v>234</v>
      </c>
      <c r="G468" s="748" t="s">
        <v>234</v>
      </c>
      <c r="H468" s="748" t="s">
        <v>234</v>
      </c>
      <c r="I468" s="748" t="s">
        <v>234</v>
      </c>
      <c r="J468" s="748" t="s">
        <v>234</v>
      </c>
      <c r="K468" s="748" t="s">
        <v>234</v>
      </c>
    </row>
    <row r="469" spans="1:11" x14ac:dyDescent="0.25">
      <c r="A469" s="647" t="s">
        <v>396</v>
      </c>
      <c r="B469" s="647" t="s">
        <v>397</v>
      </c>
      <c r="C469" s="649">
        <v>743</v>
      </c>
      <c r="D469" s="6">
        <v>604</v>
      </c>
      <c r="E469" s="53" t="s">
        <v>401</v>
      </c>
      <c r="F469" s="748" t="s">
        <v>234</v>
      </c>
      <c r="G469" s="748" t="s">
        <v>234</v>
      </c>
      <c r="H469" s="748" t="s">
        <v>234</v>
      </c>
      <c r="I469" s="748" t="s">
        <v>234</v>
      </c>
      <c r="J469" s="748" t="s">
        <v>234</v>
      </c>
      <c r="K469" s="748" t="s">
        <v>234</v>
      </c>
    </row>
    <row r="470" spans="1:11" x14ac:dyDescent="0.25">
      <c r="A470" s="647" t="s">
        <v>396</v>
      </c>
      <c r="B470" s="647" t="s">
        <v>397</v>
      </c>
      <c r="C470" s="649">
        <v>743</v>
      </c>
      <c r="D470" s="6">
        <v>606</v>
      </c>
      <c r="E470" s="75" t="s">
        <v>2092</v>
      </c>
      <c r="F470" s="748" t="s">
        <v>234</v>
      </c>
      <c r="G470" s="748" t="s">
        <v>234</v>
      </c>
      <c r="H470" s="748" t="s">
        <v>234</v>
      </c>
      <c r="I470" s="748" t="s">
        <v>234</v>
      </c>
      <c r="J470" s="748" t="s">
        <v>234</v>
      </c>
      <c r="K470" s="748" t="s">
        <v>234</v>
      </c>
    </row>
    <row r="471" spans="1:11" x14ac:dyDescent="0.25">
      <c r="A471" s="647" t="s">
        <v>396</v>
      </c>
      <c r="B471" s="647" t="s">
        <v>397</v>
      </c>
      <c r="C471" s="649">
        <v>743</v>
      </c>
      <c r="D471" s="6">
        <v>607</v>
      </c>
      <c r="E471" s="61" t="s">
        <v>1963</v>
      </c>
      <c r="F471" s="748" t="s">
        <v>234</v>
      </c>
      <c r="G471" s="748" t="s">
        <v>234</v>
      </c>
      <c r="H471" s="748" t="s">
        <v>234</v>
      </c>
      <c r="I471" s="748" t="s">
        <v>234</v>
      </c>
      <c r="J471" s="748" t="s">
        <v>234</v>
      </c>
      <c r="K471" s="748" t="s">
        <v>234</v>
      </c>
    </row>
    <row r="472" spans="1:11" x14ac:dyDescent="0.25">
      <c r="A472" s="647" t="s">
        <v>396</v>
      </c>
      <c r="B472" s="647" t="s">
        <v>397</v>
      </c>
      <c r="C472" s="649">
        <v>743</v>
      </c>
      <c r="D472" s="2638">
        <v>608</v>
      </c>
      <c r="E472" s="53" t="s">
        <v>7926</v>
      </c>
      <c r="F472" s="748" t="s">
        <v>234</v>
      </c>
      <c r="G472" s="748" t="s">
        <v>234</v>
      </c>
      <c r="H472" s="748" t="s">
        <v>234</v>
      </c>
      <c r="I472" s="748" t="s">
        <v>234</v>
      </c>
      <c r="J472" s="748" t="s">
        <v>234</v>
      </c>
      <c r="K472" s="748" t="s">
        <v>234</v>
      </c>
    </row>
    <row r="473" spans="1:11" x14ac:dyDescent="0.25">
      <c r="A473" s="647" t="s">
        <v>402</v>
      </c>
      <c r="B473" s="653" t="s">
        <v>403</v>
      </c>
      <c r="C473" s="653"/>
      <c r="D473" s="655"/>
      <c r="E473" s="676"/>
      <c r="F473" s="722"/>
      <c r="G473" s="722"/>
      <c r="H473" s="722"/>
      <c r="I473" s="722"/>
      <c r="J473" s="722"/>
      <c r="K473" s="722"/>
    </row>
    <row r="474" spans="1:11" x14ac:dyDescent="0.25">
      <c r="A474" s="647" t="s">
        <v>402</v>
      </c>
      <c r="B474" s="653" t="s">
        <v>403</v>
      </c>
      <c r="C474" s="649">
        <v>702</v>
      </c>
      <c r="D474" s="3640" t="s">
        <v>5312</v>
      </c>
      <c r="E474" s="3641"/>
      <c r="F474" s="721"/>
      <c r="G474" s="721"/>
      <c r="H474" s="721"/>
      <c r="I474" s="721"/>
      <c r="J474" s="721"/>
      <c r="K474" s="721"/>
    </row>
    <row r="475" spans="1:11" x14ac:dyDescent="0.25">
      <c r="A475" s="647" t="s">
        <v>402</v>
      </c>
      <c r="B475" s="653" t="s">
        <v>403</v>
      </c>
      <c r="C475" s="649">
        <v>702</v>
      </c>
      <c r="D475" s="745">
        <v>650</v>
      </c>
      <c r="E475" s="53" t="s">
        <v>1129</v>
      </c>
      <c r="F475" s="748" t="s">
        <v>234</v>
      </c>
      <c r="G475" s="748" t="s">
        <v>234</v>
      </c>
      <c r="H475" s="748" t="s">
        <v>234</v>
      </c>
      <c r="I475" s="748" t="s">
        <v>234</v>
      </c>
      <c r="J475" s="748" t="s">
        <v>234</v>
      </c>
      <c r="K475" s="748" t="s">
        <v>234</v>
      </c>
    </row>
    <row r="476" spans="1:11" x14ac:dyDescent="0.25">
      <c r="A476" s="647" t="s">
        <v>402</v>
      </c>
      <c r="B476" s="653" t="s">
        <v>403</v>
      </c>
      <c r="C476" s="649">
        <v>702</v>
      </c>
      <c r="D476" s="6">
        <v>651</v>
      </c>
      <c r="E476" s="53" t="s">
        <v>1130</v>
      </c>
      <c r="F476" s="748" t="s">
        <v>234</v>
      </c>
      <c r="G476" s="748" t="s">
        <v>234</v>
      </c>
      <c r="H476" s="748" t="s">
        <v>234</v>
      </c>
      <c r="I476" s="748" t="s">
        <v>234</v>
      </c>
      <c r="J476" s="748" t="s">
        <v>234</v>
      </c>
      <c r="K476" s="748" t="s">
        <v>234</v>
      </c>
    </row>
    <row r="477" spans="1:11" x14ac:dyDescent="0.25">
      <c r="A477" s="647" t="s">
        <v>402</v>
      </c>
      <c r="B477" s="653" t="s">
        <v>403</v>
      </c>
      <c r="C477" s="649">
        <v>702</v>
      </c>
      <c r="D477" s="745">
        <v>652</v>
      </c>
      <c r="E477" s="53" t="s">
        <v>1131</v>
      </c>
      <c r="F477" s="748" t="s">
        <v>234</v>
      </c>
      <c r="G477" s="748" t="s">
        <v>234</v>
      </c>
      <c r="H477" s="748" t="s">
        <v>234</v>
      </c>
      <c r="I477" s="748" t="s">
        <v>234</v>
      </c>
      <c r="J477" s="748" t="s">
        <v>234</v>
      </c>
      <c r="K477" s="748" t="s">
        <v>234</v>
      </c>
    </row>
    <row r="478" spans="1:11" x14ac:dyDescent="0.25">
      <c r="A478" s="647" t="s">
        <v>402</v>
      </c>
      <c r="B478" s="653" t="s">
        <v>403</v>
      </c>
      <c r="C478" s="649">
        <v>702</v>
      </c>
      <c r="D478" s="6">
        <v>653</v>
      </c>
      <c r="E478" s="53" t="s">
        <v>1132</v>
      </c>
      <c r="F478" s="748" t="s">
        <v>234</v>
      </c>
      <c r="G478" s="748" t="s">
        <v>234</v>
      </c>
      <c r="H478" s="748" t="s">
        <v>234</v>
      </c>
      <c r="I478" s="748" t="s">
        <v>234</v>
      </c>
      <c r="J478" s="748" t="s">
        <v>234</v>
      </c>
      <c r="K478" s="748" t="s">
        <v>234</v>
      </c>
    </row>
    <row r="479" spans="1:11" x14ac:dyDescent="0.25">
      <c r="A479" s="647" t="s">
        <v>402</v>
      </c>
      <c r="B479" s="653" t="s">
        <v>403</v>
      </c>
      <c r="C479" s="649">
        <v>702</v>
      </c>
      <c r="D479" s="6">
        <v>654</v>
      </c>
      <c r="E479" s="53" t="s">
        <v>1133</v>
      </c>
      <c r="F479" s="748" t="s">
        <v>234</v>
      </c>
      <c r="G479" s="748" t="s">
        <v>234</v>
      </c>
      <c r="H479" s="748" t="s">
        <v>234</v>
      </c>
      <c r="I479" s="748" t="s">
        <v>234</v>
      </c>
      <c r="J479" s="748" t="s">
        <v>234</v>
      </c>
      <c r="K479" s="748" t="s">
        <v>234</v>
      </c>
    </row>
    <row r="480" spans="1:11" x14ac:dyDescent="0.25">
      <c r="A480" s="647" t="s">
        <v>402</v>
      </c>
      <c r="B480" s="653" t="s">
        <v>403</v>
      </c>
      <c r="C480" s="649">
        <v>702</v>
      </c>
      <c r="D480" s="6">
        <v>655</v>
      </c>
      <c r="E480" s="53" t="s">
        <v>1134</v>
      </c>
      <c r="F480" s="748" t="s">
        <v>234</v>
      </c>
      <c r="G480" s="748" t="s">
        <v>234</v>
      </c>
      <c r="H480" s="748" t="s">
        <v>234</v>
      </c>
      <c r="I480" s="748" t="s">
        <v>234</v>
      </c>
      <c r="J480" s="748" t="s">
        <v>234</v>
      </c>
      <c r="K480" s="748" t="s">
        <v>234</v>
      </c>
    </row>
    <row r="481" spans="1:12" x14ac:dyDescent="0.25">
      <c r="A481" s="647" t="s">
        <v>402</v>
      </c>
      <c r="B481" s="653" t="s">
        <v>403</v>
      </c>
      <c r="C481" s="649">
        <v>702</v>
      </c>
      <c r="D481" s="6">
        <v>656</v>
      </c>
      <c r="E481" s="53" t="s">
        <v>3705</v>
      </c>
      <c r="F481" s="748" t="s">
        <v>234</v>
      </c>
      <c r="G481" s="748" t="s">
        <v>234</v>
      </c>
      <c r="H481" s="748" t="s">
        <v>234</v>
      </c>
      <c r="I481" s="748" t="s">
        <v>234</v>
      </c>
      <c r="J481" s="748" t="s">
        <v>234</v>
      </c>
      <c r="K481" s="748" t="s">
        <v>234</v>
      </c>
    </row>
    <row r="482" spans="1:12" x14ac:dyDescent="0.25">
      <c r="A482" s="647" t="s">
        <v>404</v>
      </c>
      <c r="B482" s="647" t="s">
        <v>405</v>
      </c>
      <c r="C482" s="647"/>
      <c r="D482" s="647"/>
      <c r="E482" s="676"/>
      <c r="F482" s="722"/>
      <c r="G482" s="722"/>
      <c r="H482" s="722"/>
      <c r="I482" s="722"/>
      <c r="J482" s="722"/>
      <c r="K482" s="722"/>
    </row>
    <row r="483" spans="1:12" x14ac:dyDescent="0.25">
      <c r="A483" s="647" t="s">
        <v>404</v>
      </c>
      <c r="B483" s="647" t="s">
        <v>405</v>
      </c>
      <c r="C483" s="649">
        <v>706</v>
      </c>
      <c r="D483" s="48" t="s">
        <v>406</v>
      </c>
      <c r="E483" s="692"/>
      <c r="F483" s="721"/>
      <c r="G483" s="721"/>
      <c r="H483" s="721"/>
      <c r="I483" s="721"/>
      <c r="J483" s="721"/>
      <c r="K483" s="721"/>
    </row>
    <row r="484" spans="1:12" ht="24.75" x14ac:dyDescent="0.25">
      <c r="A484" s="647" t="s">
        <v>404</v>
      </c>
      <c r="B484" s="647" t="s">
        <v>405</v>
      </c>
      <c r="C484" s="649">
        <v>706</v>
      </c>
      <c r="D484" s="745">
        <v>804</v>
      </c>
      <c r="E484" s="61" t="s">
        <v>406</v>
      </c>
      <c r="F484" s="748" t="s">
        <v>234</v>
      </c>
      <c r="G484" s="748" t="s">
        <v>234</v>
      </c>
      <c r="H484" s="748" t="s">
        <v>234</v>
      </c>
      <c r="I484" s="748" t="s">
        <v>234</v>
      </c>
      <c r="J484" s="748" t="s">
        <v>234</v>
      </c>
      <c r="K484" s="748" t="s">
        <v>234</v>
      </c>
    </row>
    <row r="485" spans="1:12" x14ac:dyDescent="0.25">
      <c r="A485" s="647" t="s">
        <v>407</v>
      </c>
      <c r="B485" s="647" t="s">
        <v>408</v>
      </c>
      <c r="C485" s="647"/>
      <c r="D485" s="647"/>
      <c r="E485" s="676"/>
      <c r="F485" s="722"/>
      <c r="G485" s="722"/>
      <c r="H485" s="722"/>
      <c r="I485" s="722"/>
      <c r="J485" s="722"/>
      <c r="K485" s="722"/>
    </row>
    <row r="486" spans="1:12" x14ac:dyDescent="0.25">
      <c r="A486" s="647" t="s">
        <v>407</v>
      </c>
      <c r="B486" s="647" t="s">
        <v>408</v>
      </c>
      <c r="C486" s="649">
        <v>701</v>
      </c>
      <c r="D486" s="574" t="s">
        <v>409</v>
      </c>
      <c r="E486" s="692"/>
      <c r="F486" s="721"/>
      <c r="G486" s="721"/>
      <c r="H486" s="721"/>
      <c r="I486" s="721"/>
      <c r="J486" s="721"/>
      <c r="K486" s="721"/>
    </row>
    <row r="487" spans="1:12" x14ac:dyDescent="0.25">
      <c r="A487" s="647" t="s">
        <v>407</v>
      </c>
      <c r="B487" s="647" t="s">
        <v>408</v>
      </c>
      <c r="C487" s="649">
        <v>701</v>
      </c>
      <c r="D487" s="6">
        <v>808</v>
      </c>
      <c r="E487" s="53" t="s">
        <v>8</v>
      </c>
      <c r="F487" s="748" t="s">
        <v>234</v>
      </c>
      <c r="G487" s="748" t="s">
        <v>234</v>
      </c>
      <c r="H487" s="748" t="s">
        <v>234</v>
      </c>
      <c r="I487" s="748" t="s">
        <v>234</v>
      </c>
      <c r="J487" s="748" t="s">
        <v>234</v>
      </c>
      <c r="K487" s="748" t="s">
        <v>234</v>
      </c>
    </row>
    <row r="488" spans="1:12" x14ac:dyDescent="0.25">
      <c r="A488" s="647" t="s">
        <v>407</v>
      </c>
      <c r="B488" s="647" t="s">
        <v>408</v>
      </c>
      <c r="C488" s="649">
        <v>701</v>
      </c>
      <c r="D488" s="6">
        <v>809</v>
      </c>
      <c r="E488" s="53" t="s">
        <v>410</v>
      </c>
      <c r="F488" s="748" t="s">
        <v>234</v>
      </c>
      <c r="G488" s="748" t="s">
        <v>234</v>
      </c>
      <c r="H488" s="748" t="s">
        <v>234</v>
      </c>
      <c r="I488" s="748" t="s">
        <v>234</v>
      </c>
      <c r="J488" s="748" t="s">
        <v>234</v>
      </c>
      <c r="K488" s="748" t="s">
        <v>234</v>
      </c>
    </row>
    <row r="489" spans="1:12" x14ac:dyDescent="0.25">
      <c r="A489" s="647" t="s">
        <v>407</v>
      </c>
      <c r="B489" s="647" t="s">
        <v>408</v>
      </c>
      <c r="C489" s="649">
        <v>701</v>
      </c>
      <c r="D489" s="6">
        <v>810</v>
      </c>
      <c r="E489" s="53" t="s">
        <v>411</v>
      </c>
      <c r="F489" s="748" t="s">
        <v>234</v>
      </c>
      <c r="G489" s="748" t="s">
        <v>234</v>
      </c>
      <c r="H489" s="748" t="s">
        <v>234</v>
      </c>
      <c r="I489" s="748" t="s">
        <v>234</v>
      </c>
      <c r="J489" s="748" t="s">
        <v>234</v>
      </c>
      <c r="K489" s="748" t="s">
        <v>234</v>
      </c>
    </row>
    <row r="490" spans="1:12" x14ac:dyDescent="0.25">
      <c r="A490" s="647" t="s">
        <v>407</v>
      </c>
      <c r="B490" s="647" t="s">
        <v>408</v>
      </c>
      <c r="C490" s="649">
        <v>701</v>
      </c>
      <c r="D490" s="6">
        <v>812</v>
      </c>
      <c r="E490" s="53" t="s">
        <v>1709</v>
      </c>
      <c r="F490" s="748" t="s">
        <v>234</v>
      </c>
      <c r="G490" s="748" t="s">
        <v>234</v>
      </c>
      <c r="H490" s="748" t="s">
        <v>234</v>
      </c>
      <c r="I490" s="748" t="s">
        <v>234</v>
      </c>
      <c r="J490" s="748" t="s">
        <v>234</v>
      </c>
      <c r="K490" s="748" t="s">
        <v>234</v>
      </c>
    </row>
    <row r="491" spans="1:12" x14ac:dyDescent="0.25">
      <c r="A491" s="647" t="s">
        <v>407</v>
      </c>
      <c r="B491" s="647" t="s">
        <v>408</v>
      </c>
      <c r="C491" s="649">
        <v>701</v>
      </c>
      <c r="D491" s="1171">
        <v>823</v>
      </c>
      <c r="E491" s="53" t="s">
        <v>4516</v>
      </c>
      <c r="F491" s="748" t="s">
        <v>234</v>
      </c>
      <c r="G491" s="748" t="s">
        <v>234</v>
      </c>
      <c r="H491" s="748" t="s">
        <v>234</v>
      </c>
      <c r="I491" s="748" t="s">
        <v>234</v>
      </c>
      <c r="J491" s="748" t="s">
        <v>234</v>
      </c>
      <c r="K491" s="748" t="s">
        <v>234</v>
      </c>
    </row>
    <row r="492" spans="1:12" x14ac:dyDescent="0.25">
      <c r="A492" s="647" t="s">
        <v>407</v>
      </c>
      <c r="B492" s="647" t="s">
        <v>408</v>
      </c>
      <c r="C492" s="649">
        <v>701</v>
      </c>
      <c r="D492" s="1171">
        <v>824</v>
      </c>
      <c r="E492" s="1171" t="s">
        <v>5880</v>
      </c>
      <c r="F492" s="748" t="s">
        <v>234</v>
      </c>
      <c r="G492" s="748" t="s">
        <v>234</v>
      </c>
      <c r="H492" s="748" t="s">
        <v>234</v>
      </c>
      <c r="I492" s="748" t="s">
        <v>234</v>
      </c>
      <c r="J492" s="748" t="s">
        <v>234</v>
      </c>
      <c r="K492" s="748" t="s">
        <v>234</v>
      </c>
    </row>
    <row r="493" spans="1:12" x14ac:dyDescent="0.25">
      <c r="A493" s="647" t="s">
        <v>407</v>
      </c>
      <c r="B493" s="647" t="s">
        <v>408</v>
      </c>
      <c r="C493" s="649">
        <v>701</v>
      </c>
      <c r="D493" s="1860">
        <v>825</v>
      </c>
      <c r="E493" s="53" t="s">
        <v>409</v>
      </c>
      <c r="F493" s="748" t="s">
        <v>234</v>
      </c>
      <c r="G493" s="748" t="s">
        <v>234</v>
      </c>
      <c r="H493" s="748" t="s">
        <v>234</v>
      </c>
      <c r="I493" s="748" t="s">
        <v>234</v>
      </c>
      <c r="J493" s="748" t="s">
        <v>234</v>
      </c>
      <c r="K493" s="748" t="s">
        <v>234</v>
      </c>
      <c r="L493" s="579"/>
    </row>
    <row r="494" spans="1:12" x14ac:dyDescent="0.25">
      <c r="A494" s="647" t="s">
        <v>407</v>
      </c>
      <c r="B494" s="647" t="s">
        <v>408</v>
      </c>
      <c r="C494" s="649">
        <v>701</v>
      </c>
      <c r="D494" s="6">
        <v>308</v>
      </c>
      <c r="E494" s="53" t="s">
        <v>412</v>
      </c>
      <c r="F494" s="748" t="s">
        <v>234</v>
      </c>
      <c r="G494" s="748" t="s">
        <v>234</v>
      </c>
      <c r="H494" s="748" t="s">
        <v>234</v>
      </c>
      <c r="I494" s="748" t="s">
        <v>234</v>
      </c>
      <c r="J494" s="748" t="s">
        <v>234</v>
      </c>
      <c r="K494" s="748" t="s">
        <v>234</v>
      </c>
    </row>
    <row r="495" spans="1:12" x14ac:dyDescent="0.25">
      <c r="A495" s="647" t="s">
        <v>407</v>
      </c>
      <c r="B495" s="647" t="s">
        <v>408</v>
      </c>
      <c r="C495" s="649">
        <v>701</v>
      </c>
      <c r="D495" s="6">
        <v>310</v>
      </c>
      <c r="E495" s="1012" t="s">
        <v>413</v>
      </c>
      <c r="F495" s="748" t="s">
        <v>234</v>
      </c>
      <c r="G495" s="748" t="s">
        <v>234</v>
      </c>
      <c r="H495" s="748" t="s">
        <v>234</v>
      </c>
      <c r="I495" s="748" t="s">
        <v>234</v>
      </c>
      <c r="J495" s="748" t="s">
        <v>234</v>
      </c>
      <c r="K495" s="748" t="s">
        <v>234</v>
      </c>
    </row>
    <row r="496" spans="1:12" x14ac:dyDescent="0.25">
      <c r="A496" s="647" t="s">
        <v>407</v>
      </c>
      <c r="B496" s="647" t="s">
        <v>408</v>
      </c>
      <c r="C496" s="649">
        <v>701</v>
      </c>
      <c r="D496" s="6">
        <v>550</v>
      </c>
      <c r="E496" s="1012" t="s">
        <v>414</v>
      </c>
      <c r="F496" s="748" t="s">
        <v>234</v>
      </c>
      <c r="G496" s="748" t="s">
        <v>234</v>
      </c>
      <c r="H496" s="748" t="s">
        <v>234</v>
      </c>
      <c r="I496" s="748" t="s">
        <v>234</v>
      </c>
      <c r="J496" s="748" t="s">
        <v>234</v>
      </c>
      <c r="K496" s="748" t="s">
        <v>234</v>
      </c>
    </row>
    <row r="497" spans="1:11" x14ac:dyDescent="0.25">
      <c r="A497" s="647" t="s">
        <v>407</v>
      </c>
      <c r="B497" s="647" t="s">
        <v>408</v>
      </c>
      <c r="C497" s="649">
        <v>701</v>
      </c>
      <c r="D497" s="6">
        <v>551</v>
      </c>
      <c r="E497" s="1012" t="s">
        <v>5334</v>
      </c>
      <c r="F497" s="748" t="s">
        <v>234</v>
      </c>
      <c r="G497" s="748" t="s">
        <v>234</v>
      </c>
      <c r="H497" s="748" t="s">
        <v>234</v>
      </c>
      <c r="I497" s="748" t="s">
        <v>234</v>
      </c>
      <c r="J497" s="748" t="s">
        <v>234</v>
      </c>
      <c r="K497" s="748" t="s">
        <v>234</v>
      </c>
    </row>
    <row r="498" spans="1:11" x14ac:dyDescent="0.25">
      <c r="A498" s="647" t="s">
        <v>407</v>
      </c>
      <c r="B498" s="647" t="s">
        <v>408</v>
      </c>
      <c r="C498" s="649">
        <v>701</v>
      </c>
      <c r="D498" s="6">
        <v>552</v>
      </c>
      <c r="E498" s="1012" t="s">
        <v>415</v>
      </c>
      <c r="F498" s="748" t="s">
        <v>234</v>
      </c>
      <c r="G498" s="748" t="s">
        <v>234</v>
      </c>
      <c r="H498" s="748" t="s">
        <v>234</v>
      </c>
      <c r="I498" s="748" t="s">
        <v>234</v>
      </c>
      <c r="J498" s="748" t="s">
        <v>234</v>
      </c>
      <c r="K498" s="748" t="s">
        <v>234</v>
      </c>
    </row>
    <row r="499" spans="1:11" ht="24.75" x14ac:dyDescent="0.25">
      <c r="A499" s="647" t="s">
        <v>407</v>
      </c>
      <c r="B499" s="647" t="s">
        <v>408</v>
      </c>
      <c r="C499" s="649">
        <v>701</v>
      </c>
      <c r="D499" s="6">
        <v>553</v>
      </c>
      <c r="E499" s="1012" t="s">
        <v>5335</v>
      </c>
      <c r="F499" s="748" t="s">
        <v>234</v>
      </c>
      <c r="G499" s="748" t="s">
        <v>234</v>
      </c>
      <c r="H499" s="748" t="s">
        <v>234</v>
      </c>
      <c r="I499" s="748" t="s">
        <v>234</v>
      </c>
      <c r="J499" s="748" t="s">
        <v>234</v>
      </c>
      <c r="K499" s="748" t="s">
        <v>234</v>
      </c>
    </row>
    <row r="500" spans="1:11" x14ac:dyDescent="0.25">
      <c r="A500" s="647" t="s">
        <v>407</v>
      </c>
      <c r="B500" s="647" t="s">
        <v>408</v>
      </c>
      <c r="C500" s="649">
        <v>701</v>
      </c>
      <c r="D500" s="6">
        <v>554</v>
      </c>
      <c r="E500" s="53" t="s">
        <v>416</v>
      </c>
      <c r="F500" s="748" t="s">
        <v>234</v>
      </c>
      <c r="G500" s="748" t="s">
        <v>234</v>
      </c>
      <c r="H500" s="748" t="s">
        <v>234</v>
      </c>
      <c r="I500" s="748" t="s">
        <v>234</v>
      </c>
      <c r="J500" s="748" t="s">
        <v>234</v>
      </c>
      <c r="K500" s="748" t="s">
        <v>234</v>
      </c>
    </row>
    <row r="501" spans="1:11" x14ac:dyDescent="0.25">
      <c r="A501" s="647" t="s">
        <v>407</v>
      </c>
      <c r="B501" s="647" t="s">
        <v>408</v>
      </c>
      <c r="C501" s="649">
        <v>701</v>
      </c>
      <c r="D501" s="6">
        <v>555</v>
      </c>
      <c r="E501" s="53" t="s">
        <v>417</v>
      </c>
      <c r="F501" s="748" t="s">
        <v>234</v>
      </c>
      <c r="G501" s="748" t="s">
        <v>234</v>
      </c>
      <c r="H501" s="748" t="s">
        <v>234</v>
      </c>
      <c r="I501" s="748" t="s">
        <v>234</v>
      </c>
      <c r="J501" s="748" t="s">
        <v>234</v>
      </c>
      <c r="K501" s="748" t="s">
        <v>234</v>
      </c>
    </row>
    <row r="502" spans="1:11" ht="24.75" x14ac:dyDescent="0.25">
      <c r="A502" s="647" t="s">
        <v>407</v>
      </c>
      <c r="B502" s="647" t="s">
        <v>408</v>
      </c>
      <c r="C502" s="649">
        <v>701</v>
      </c>
      <c r="D502" s="6">
        <v>556</v>
      </c>
      <c r="E502" s="53" t="s">
        <v>418</v>
      </c>
      <c r="F502" s="748" t="s">
        <v>234</v>
      </c>
      <c r="G502" s="748" t="s">
        <v>234</v>
      </c>
      <c r="H502" s="748" t="s">
        <v>234</v>
      </c>
      <c r="I502" s="748" t="s">
        <v>234</v>
      </c>
      <c r="J502" s="748" t="s">
        <v>234</v>
      </c>
      <c r="K502" s="748" t="s">
        <v>234</v>
      </c>
    </row>
    <row r="503" spans="1:11" x14ac:dyDescent="0.25">
      <c r="A503" s="647" t="s">
        <v>407</v>
      </c>
      <c r="B503" s="647" t="s">
        <v>408</v>
      </c>
      <c r="C503" s="649">
        <v>701</v>
      </c>
      <c r="D503" s="6">
        <v>557</v>
      </c>
      <c r="E503" s="53" t="s">
        <v>419</v>
      </c>
      <c r="F503" s="748" t="s">
        <v>234</v>
      </c>
      <c r="G503" s="748" t="s">
        <v>234</v>
      </c>
      <c r="H503" s="748" t="s">
        <v>234</v>
      </c>
      <c r="I503" s="748" t="s">
        <v>234</v>
      </c>
      <c r="J503" s="748" t="s">
        <v>234</v>
      </c>
      <c r="K503" s="748" t="s">
        <v>234</v>
      </c>
    </row>
    <row r="504" spans="1:11" x14ac:dyDescent="0.25">
      <c r="A504" s="647" t="s">
        <v>407</v>
      </c>
      <c r="B504" s="647" t="s">
        <v>408</v>
      </c>
      <c r="C504" s="649">
        <v>701</v>
      </c>
      <c r="D504" s="6">
        <v>558</v>
      </c>
      <c r="E504" s="53" t="s">
        <v>420</v>
      </c>
      <c r="F504" s="748" t="s">
        <v>234</v>
      </c>
      <c r="G504" s="748" t="s">
        <v>234</v>
      </c>
      <c r="H504" s="748" t="s">
        <v>234</v>
      </c>
      <c r="I504" s="748" t="s">
        <v>234</v>
      </c>
      <c r="J504" s="748" t="s">
        <v>234</v>
      </c>
      <c r="K504" s="748" t="s">
        <v>234</v>
      </c>
    </row>
    <row r="505" spans="1:11" x14ac:dyDescent="0.25">
      <c r="A505" s="647" t="s">
        <v>407</v>
      </c>
      <c r="B505" s="647" t="s">
        <v>408</v>
      </c>
      <c r="C505" s="649">
        <v>707</v>
      </c>
      <c r="D505" s="48" t="s">
        <v>408</v>
      </c>
      <c r="E505" s="692"/>
      <c r="F505" s="721"/>
      <c r="G505" s="721"/>
      <c r="H505" s="721"/>
      <c r="I505" s="721"/>
      <c r="J505" s="721"/>
      <c r="K505" s="721"/>
    </row>
    <row r="506" spans="1:11" x14ac:dyDescent="0.25">
      <c r="A506" s="647" t="s">
        <v>407</v>
      </c>
      <c r="B506" s="647" t="s">
        <v>408</v>
      </c>
      <c r="C506" s="649">
        <v>707</v>
      </c>
      <c r="D506" s="745">
        <v>805</v>
      </c>
      <c r="E506" s="74" t="s">
        <v>408</v>
      </c>
      <c r="F506" s="748" t="s">
        <v>234</v>
      </c>
      <c r="G506" s="748" t="s">
        <v>234</v>
      </c>
      <c r="H506" s="748" t="s">
        <v>234</v>
      </c>
      <c r="I506" s="748" t="s">
        <v>234</v>
      </c>
      <c r="J506" s="748" t="s">
        <v>234</v>
      </c>
      <c r="K506" s="748" t="s">
        <v>234</v>
      </c>
    </row>
    <row r="507" spans="1:11" x14ac:dyDescent="0.25">
      <c r="A507" s="750"/>
      <c r="B507" s="750"/>
      <c r="C507" s="750"/>
      <c r="D507" s="750"/>
      <c r="E507" s="751"/>
    </row>
    <row r="508" spans="1:11" x14ac:dyDescent="0.25">
      <c r="A508" s="647" t="s">
        <v>789</v>
      </c>
      <c r="B508" s="647" t="s">
        <v>788</v>
      </c>
      <c r="C508" s="647"/>
      <c r="D508" s="647"/>
      <c r="E508" s="581"/>
    </row>
    <row r="509" spans="1:11" x14ac:dyDescent="0.25">
      <c r="A509" s="647" t="s">
        <v>789</v>
      </c>
      <c r="B509" s="647" t="s">
        <v>788</v>
      </c>
      <c r="C509" s="649">
        <v>708</v>
      </c>
      <c r="D509" s="48" t="s">
        <v>788</v>
      </c>
      <c r="E509" s="689"/>
    </row>
    <row r="510" spans="1:11" x14ac:dyDescent="0.25">
      <c r="A510" s="647" t="s">
        <v>789</v>
      </c>
      <c r="B510" s="647" t="s">
        <v>788</v>
      </c>
      <c r="C510" s="649">
        <v>708</v>
      </c>
      <c r="D510" s="6">
        <v>811</v>
      </c>
      <c r="E510" s="92" t="s">
        <v>788</v>
      </c>
    </row>
    <row r="511" spans="1:11" x14ac:dyDescent="0.25">
      <c r="A511" s="647" t="s">
        <v>791</v>
      </c>
      <c r="B511" s="647" t="s">
        <v>790</v>
      </c>
      <c r="C511" s="647"/>
      <c r="D511" s="647"/>
      <c r="E511" s="581"/>
    </row>
    <row r="512" spans="1:11" x14ac:dyDescent="0.25">
      <c r="A512" s="647" t="s">
        <v>791</v>
      </c>
      <c r="B512" s="647" t="s">
        <v>790</v>
      </c>
      <c r="C512" s="649">
        <v>709</v>
      </c>
      <c r="D512" s="48" t="s">
        <v>790</v>
      </c>
      <c r="E512" s="689"/>
    </row>
    <row r="513" spans="1:5" x14ac:dyDescent="0.25">
      <c r="A513" s="647" t="s">
        <v>791</v>
      </c>
      <c r="B513" s="647" t="s">
        <v>790</v>
      </c>
      <c r="C513" s="649">
        <v>709</v>
      </c>
      <c r="D513" s="6">
        <v>814</v>
      </c>
      <c r="E513" s="92" t="s">
        <v>790</v>
      </c>
    </row>
    <row r="514" spans="1:5" x14ac:dyDescent="0.25">
      <c r="A514" s="647" t="s">
        <v>793</v>
      </c>
      <c r="B514" s="647" t="s">
        <v>792</v>
      </c>
      <c r="C514" s="647"/>
      <c r="D514" s="647"/>
      <c r="E514" s="581"/>
    </row>
    <row r="515" spans="1:5" x14ac:dyDescent="0.25">
      <c r="A515" s="647" t="s">
        <v>793</v>
      </c>
      <c r="B515" s="647" t="s">
        <v>792</v>
      </c>
      <c r="C515" s="649">
        <v>710</v>
      </c>
      <c r="D515" s="48" t="s">
        <v>792</v>
      </c>
      <c r="E515" s="689"/>
    </row>
    <row r="516" spans="1:5" x14ac:dyDescent="0.25">
      <c r="A516" s="647" t="s">
        <v>793</v>
      </c>
      <c r="B516" s="647" t="s">
        <v>792</v>
      </c>
      <c r="C516" s="649">
        <v>710</v>
      </c>
      <c r="D516" s="6">
        <v>815</v>
      </c>
      <c r="E516" s="92" t="s">
        <v>792</v>
      </c>
    </row>
    <row r="517" spans="1:5" x14ac:dyDescent="0.25">
      <c r="A517" s="647" t="s">
        <v>795</v>
      </c>
      <c r="B517" s="647" t="s">
        <v>794</v>
      </c>
      <c r="C517" s="647"/>
      <c r="D517" s="647"/>
      <c r="E517" s="581"/>
    </row>
    <row r="518" spans="1:5" x14ac:dyDescent="0.25">
      <c r="A518" s="647" t="s">
        <v>795</v>
      </c>
      <c r="B518" s="647" t="s">
        <v>794</v>
      </c>
      <c r="C518" s="649">
        <v>711</v>
      </c>
      <c r="D518" s="48" t="s">
        <v>794</v>
      </c>
      <c r="E518" s="689"/>
    </row>
    <row r="519" spans="1:5" ht="24.75" x14ac:dyDescent="0.25">
      <c r="A519" s="647" t="s">
        <v>795</v>
      </c>
      <c r="B519" s="647" t="s">
        <v>794</v>
      </c>
      <c r="C519" s="649">
        <v>711</v>
      </c>
      <c r="D519" s="6">
        <v>816</v>
      </c>
      <c r="E519" s="92" t="s">
        <v>794</v>
      </c>
    </row>
    <row r="520" spans="1:5" x14ac:dyDescent="0.25">
      <c r="A520" s="647" t="s">
        <v>796</v>
      </c>
      <c r="B520" s="647" t="s">
        <v>797</v>
      </c>
      <c r="C520" s="647"/>
      <c r="D520" s="647"/>
      <c r="E520" s="581"/>
    </row>
    <row r="521" spans="1:5" x14ac:dyDescent="0.25">
      <c r="A521" s="647" t="s">
        <v>796</v>
      </c>
      <c r="B521" s="647" t="s">
        <v>797</v>
      </c>
      <c r="C521" s="649">
        <v>712</v>
      </c>
      <c r="D521" s="48" t="s">
        <v>797</v>
      </c>
      <c r="E521" s="689"/>
    </row>
    <row r="522" spans="1:5" x14ac:dyDescent="0.25">
      <c r="A522" s="647" t="s">
        <v>796</v>
      </c>
      <c r="B522" s="647" t="s">
        <v>797</v>
      </c>
      <c r="C522" s="649">
        <v>712</v>
      </c>
      <c r="D522" s="6">
        <v>817</v>
      </c>
      <c r="E522" s="92" t="s">
        <v>797</v>
      </c>
    </row>
    <row r="523" spans="1:5" x14ac:dyDescent="0.25">
      <c r="A523" s="647" t="s">
        <v>421</v>
      </c>
      <c r="B523" s="647" t="s">
        <v>422</v>
      </c>
      <c r="C523" s="647"/>
      <c r="D523" s="647"/>
      <c r="E523" s="581"/>
    </row>
    <row r="524" spans="1:5" x14ac:dyDescent="0.25">
      <c r="A524" s="647" t="s">
        <v>421</v>
      </c>
      <c r="B524" s="647" t="s">
        <v>422</v>
      </c>
      <c r="C524" s="649">
        <v>713</v>
      </c>
      <c r="D524" s="48" t="s">
        <v>422</v>
      </c>
      <c r="E524" s="689"/>
    </row>
    <row r="525" spans="1:5" x14ac:dyDescent="0.25">
      <c r="A525" s="647" t="s">
        <v>421</v>
      </c>
      <c r="B525" s="647" t="s">
        <v>422</v>
      </c>
      <c r="C525" s="649">
        <v>713</v>
      </c>
      <c r="D525" s="6">
        <v>818</v>
      </c>
      <c r="E525" s="92" t="s">
        <v>422</v>
      </c>
    </row>
  </sheetData>
  <mergeCells count="18">
    <mergeCell ref="E340:F340"/>
    <mergeCell ref="D342:E342"/>
    <mergeCell ref="D354:E354"/>
    <mergeCell ref="D365:E365"/>
    <mergeCell ref="F5:K5"/>
    <mergeCell ref="D309:E309"/>
    <mergeCell ref="D127:E127"/>
    <mergeCell ref="D133:E133"/>
    <mergeCell ref="D135:E135"/>
    <mergeCell ref="D137:E137"/>
    <mergeCell ref="D139:E139"/>
    <mergeCell ref="D419:E419"/>
    <mergeCell ref="D421:E421"/>
    <mergeCell ref="D474:E474"/>
    <mergeCell ref="D368:E368"/>
    <mergeCell ref="D410:E410"/>
    <mergeCell ref="D412:E412"/>
    <mergeCell ref="D417:E41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73"/>
  <sheetViews>
    <sheetView workbookViewId="0">
      <pane xSplit="1" ySplit="3" topLeftCell="B59" activePane="bottomRight" state="frozen"/>
      <selection pane="topRight" activeCell="B1" sqref="B1"/>
      <selection pane="bottomLeft" activeCell="A4" sqref="A4"/>
      <selection pane="bottomRight" activeCell="A73" sqref="A73:H73"/>
    </sheetView>
  </sheetViews>
  <sheetFormatPr defaultRowHeight="12.75" x14ac:dyDescent="0.2"/>
  <cols>
    <col min="1" max="1" width="11.5703125" style="334" customWidth="1"/>
    <col min="2" max="2" width="44.28515625" customWidth="1"/>
    <col min="3" max="3" width="14.7109375" style="334" customWidth="1"/>
    <col min="4" max="4" width="14.7109375" customWidth="1"/>
  </cols>
  <sheetData>
    <row r="1" spans="1:4" ht="18" x14ac:dyDescent="0.25">
      <c r="A1" s="348" t="s">
        <v>4689</v>
      </c>
    </row>
    <row r="2" spans="1:4" ht="18" x14ac:dyDescent="0.25">
      <c r="A2" s="737"/>
    </row>
    <row r="3" spans="1:4" ht="25.5" x14ac:dyDescent="0.2">
      <c r="A3" s="736" t="s">
        <v>2</v>
      </c>
      <c r="B3" s="26" t="s">
        <v>4680</v>
      </c>
      <c r="C3" s="736" t="s">
        <v>4681</v>
      </c>
      <c r="D3" s="26" t="s">
        <v>4682</v>
      </c>
    </row>
    <row r="4" spans="1:4" x14ac:dyDescent="0.2">
      <c r="A4" s="323">
        <v>1</v>
      </c>
      <c r="B4" s="305" t="s">
        <v>4683</v>
      </c>
      <c r="C4" s="323">
        <v>1</v>
      </c>
      <c r="D4" s="305" t="s">
        <v>4684</v>
      </c>
    </row>
    <row r="5" spans="1:4" x14ac:dyDescent="0.2">
      <c r="A5" s="323">
        <v>1</v>
      </c>
      <c r="B5" s="305" t="s">
        <v>4683</v>
      </c>
      <c r="C5" s="323">
        <v>2</v>
      </c>
      <c r="D5" s="305" t="s">
        <v>4685</v>
      </c>
    </row>
    <row r="6" spans="1:4" x14ac:dyDescent="0.2">
      <c r="A6" s="323">
        <v>1</v>
      </c>
      <c r="B6" s="305" t="s">
        <v>4683</v>
      </c>
      <c r="C6" s="323">
        <v>3</v>
      </c>
      <c r="D6" s="305" t="s">
        <v>807</v>
      </c>
    </row>
    <row r="7" spans="1:4" x14ac:dyDescent="0.2">
      <c r="A7" s="323">
        <v>1</v>
      </c>
      <c r="B7" s="305" t="s">
        <v>4683</v>
      </c>
      <c r="C7" s="323">
        <v>4</v>
      </c>
      <c r="D7" s="305" t="s">
        <v>4686</v>
      </c>
    </row>
    <row r="8" spans="1:4" x14ac:dyDescent="0.2">
      <c r="A8" s="323">
        <v>1</v>
      </c>
      <c r="B8" s="305" t="s">
        <v>4683</v>
      </c>
      <c r="C8" s="323">
        <v>5</v>
      </c>
      <c r="D8" s="305" t="s">
        <v>4687</v>
      </c>
    </row>
    <row r="9" spans="1:4" x14ac:dyDescent="0.2">
      <c r="A9" s="323">
        <v>2</v>
      </c>
      <c r="B9" s="305" t="s">
        <v>76</v>
      </c>
      <c r="C9" s="323">
        <v>1</v>
      </c>
      <c r="D9" s="305" t="s">
        <v>4684</v>
      </c>
    </row>
    <row r="10" spans="1:4" ht="15" customHeight="1" x14ac:dyDescent="0.2">
      <c r="A10" s="323">
        <v>2</v>
      </c>
      <c r="B10" s="305" t="s">
        <v>76</v>
      </c>
      <c r="C10" s="323">
        <v>2</v>
      </c>
      <c r="D10" s="305" t="s">
        <v>4685</v>
      </c>
    </row>
    <row r="11" spans="1:4" x14ac:dyDescent="0.2">
      <c r="A11" s="323">
        <v>2</v>
      </c>
      <c r="B11" s="305" t="s">
        <v>76</v>
      </c>
      <c r="C11" s="323">
        <v>3</v>
      </c>
      <c r="D11" s="305" t="s">
        <v>807</v>
      </c>
    </row>
    <row r="12" spans="1:4" x14ac:dyDescent="0.2">
      <c r="A12" s="323">
        <v>2</v>
      </c>
      <c r="B12" s="305" t="s">
        <v>76</v>
      </c>
      <c r="C12" s="323">
        <v>4</v>
      </c>
      <c r="D12" s="305" t="s">
        <v>4686</v>
      </c>
    </row>
    <row r="13" spans="1:4" x14ac:dyDescent="0.2">
      <c r="A13" s="323">
        <v>2</v>
      </c>
      <c r="B13" s="305" t="s">
        <v>76</v>
      </c>
      <c r="C13" s="323">
        <v>5</v>
      </c>
      <c r="D13" s="305" t="s">
        <v>4687</v>
      </c>
    </row>
    <row r="14" spans="1:4" x14ac:dyDescent="0.2">
      <c r="A14" s="323">
        <v>3</v>
      </c>
      <c r="B14" s="305" t="s">
        <v>77</v>
      </c>
      <c r="C14" s="323">
        <v>1</v>
      </c>
      <c r="D14" s="305" t="s">
        <v>4684</v>
      </c>
    </row>
    <row r="15" spans="1:4" x14ac:dyDescent="0.2">
      <c r="A15" s="323">
        <v>3</v>
      </c>
      <c r="B15" s="305" t="s">
        <v>77</v>
      </c>
      <c r="C15" s="323">
        <v>2</v>
      </c>
      <c r="D15" s="305" t="s">
        <v>4685</v>
      </c>
    </row>
    <row r="16" spans="1:4" x14ac:dyDescent="0.2">
      <c r="A16" s="323">
        <v>3</v>
      </c>
      <c r="B16" s="305" t="s">
        <v>77</v>
      </c>
      <c r="C16" s="323">
        <v>3</v>
      </c>
      <c r="D16" s="305" t="s">
        <v>807</v>
      </c>
    </row>
    <row r="17" spans="1:4" x14ac:dyDescent="0.2">
      <c r="A17" s="323">
        <v>3</v>
      </c>
      <c r="B17" s="305" t="s">
        <v>77</v>
      </c>
      <c r="C17" s="323">
        <v>4</v>
      </c>
      <c r="D17" s="305" t="s">
        <v>4686</v>
      </c>
    </row>
    <row r="18" spans="1:4" x14ac:dyDescent="0.2">
      <c r="A18" s="323">
        <v>3</v>
      </c>
      <c r="B18" s="305" t="s">
        <v>77</v>
      </c>
      <c r="C18" s="323">
        <v>5</v>
      </c>
      <c r="D18" s="305" t="s">
        <v>4687</v>
      </c>
    </row>
    <row r="19" spans="1:4" x14ac:dyDescent="0.2">
      <c r="A19" s="323">
        <v>4</v>
      </c>
      <c r="B19" s="305" t="s">
        <v>1024</v>
      </c>
      <c r="C19" s="323">
        <v>1</v>
      </c>
      <c r="D19" s="305" t="s">
        <v>4684</v>
      </c>
    </row>
    <row r="20" spans="1:4" x14ac:dyDescent="0.2">
      <c r="A20" s="323">
        <v>4</v>
      </c>
      <c r="B20" s="305" t="s">
        <v>1024</v>
      </c>
      <c r="C20" s="323">
        <v>2</v>
      </c>
      <c r="D20" s="305" t="s">
        <v>4685</v>
      </c>
    </row>
    <row r="21" spans="1:4" x14ac:dyDescent="0.2">
      <c r="A21" s="323">
        <v>4</v>
      </c>
      <c r="B21" s="305" t="s">
        <v>1024</v>
      </c>
      <c r="C21" s="323">
        <v>3</v>
      </c>
      <c r="D21" s="305" t="s">
        <v>807</v>
      </c>
    </row>
    <row r="22" spans="1:4" x14ac:dyDescent="0.2">
      <c r="A22" s="323">
        <v>4</v>
      </c>
      <c r="B22" s="305" t="s">
        <v>1024</v>
      </c>
      <c r="C22" s="323">
        <v>4</v>
      </c>
      <c r="D22" s="305" t="s">
        <v>4686</v>
      </c>
    </row>
    <row r="23" spans="1:4" x14ac:dyDescent="0.2">
      <c r="A23" s="323">
        <v>4</v>
      </c>
      <c r="B23" s="305" t="s">
        <v>1024</v>
      </c>
      <c r="C23" s="323">
        <v>5</v>
      </c>
      <c r="D23" s="305" t="s">
        <v>4687</v>
      </c>
    </row>
    <row r="24" spans="1:4" x14ac:dyDescent="0.2">
      <c r="A24" s="323">
        <v>5</v>
      </c>
      <c r="B24" s="305" t="s">
        <v>1025</v>
      </c>
      <c r="C24" s="323">
        <v>1</v>
      </c>
      <c r="D24" s="305" t="s">
        <v>4684</v>
      </c>
    </row>
    <row r="25" spans="1:4" x14ac:dyDescent="0.2">
      <c r="A25" s="323">
        <v>5</v>
      </c>
      <c r="B25" s="305" t="s">
        <v>1025</v>
      </c>
      <c r="C25" s="323">
        <v>2</v>
      </c>
      <c r="D25" s="305" t="s">
        <v>4685</v>
      </c>
    </row>
    <row r="26" spans="1:4" x14ac:dyDescent="0.2">
      <c r="A26" s="323">
        <v>5</v>
      </c>
      <c r="B26" s="305" t="s">
        <v>1025</v>
      </c>
      <c r="C26" s="323">
        <v>3</v>
      </c>
      <c r="D26" s="305" t="s">
        <v>807</v>
      </c>
    </row>
    <row r="27" spans="1:4" x14ac:dyDescent="0.2">
      <c r="A27" s="323">
        <v>5</v>
      </c>
      <c r="B27" s="305" t="s">
        <v>1025</v>
      </c>
      <c r="C27" s="323">
        <v>4</v>
      </c>
      <c r="D27" s="305" t="s">
        <v>4686</v>
      </c>
    </row>
    <row r="28" spans="1:4" x14ac:dyDescent="0.2">
      <c r="A28" s="323">
        <v>5</v>
      </c>
      <c r="B28" s="305" t="s">
        <v>1025</v>
      </c>
      <c r="C28" s="323">
        <v>5</v>
      </c>
      <c r="D28" s="305" t="s">
        <v>4687</v>
      </c>
    </row>
    <row r="29" spans="1:4" x14ac:dyDescent="0.2">
      <c r="A29" s="323">
        <v>6</v>
      </c>
      <c r="B29" s="305" t="s">
        <v>1026</v>
      </c>
      <c r="C29" s="323">
        <v>1</v>
      </c>
      <c r="D29" s="305" t="s">
        <v>4684</v>
      </c>
    </row>
    <row r="30" spans="1:4" x14ac:dyDescent="0.2">
      <c r="A30" s="323">
        <v>6</v>
      </c>
      <c r="B30" s="305" t="s">
        <v>1026</v>
      </c>
      <c r="C30" s="323">
        <v>2</v>
      </c>
      <c r="D30" s="305" t="s">
        <v>4685</v>
      </c>
    </row>
    <row r="31" spans="1:4" x14ac:dyDescent="0.2">
      <c r="A31" s="323">
        <v>6</v>
      </c>
      <c r="B31" s="305" t="s">
        <v>1026</v>
      </c>
      <c r="C31" s="323">
        <v>3</v>
      </c>
      <c r="D31" s="305" t="s">
        <v>807</v>
      </c>
    </row>
    <row r="32" spans="1:4" x14ac:dyDescent="0.2">
      <c r="A32" s="323">
        <v>6</v>
      </c>
      <c r="B32" s="305" t="s">
        <v>1026</v>
      </c>
      <c r="C32" s="323">
        <v>4</v>
      </c>
      <c r="D32" s="305" t="s">
        <v>4686</v>
      </c>
    </row>
    <row r="33" spans="1:4" x14ac:dyDescent="0.2">
      <c r="A33" s="323">
        <v>6</v>
      </c>
      <c r="B33" s="305" t="s">
        <v>1026</v>
      </c>
      <c r="C33" s="323">
        <v>5</v>
      </c>
      <c r="D33" s="305" t="s">
        <v>4687</v>
      </c>
    </row>
    <row r="34" spans="1:4" x14ac:dyDescent="0.2">
      <c r="A34" s="323">
        <v>7</v>
      </c>
      <c r="B34" s="305" t="s">
        <v>4678</v>
      </c>
      <c r="C34" s="323">
        <v>1</v>
      </c>
      <c r="D34" s="305" t="s">
        <v>4684</v>
      </c>
    </row>
    <row r="35" spans="1:4" x14ac:dyDescent="0.2">
      <c r="A35" s="323">
        <v>7</v>
      </c>
      <c r="B35" s="305" t="s">
        <v>4678</v>
      </c>
      <c r="C35" s="323">
        <v>2</v>
      </c>
      <c r="D35" s="305" t="s">
        <v>4685</v>
      </c>
    </row>
    <row r="36" spans="1:4" x14ac:dyDescent="0.2">
      <c r="A36" s="323">
        <v>7</v>
      </c>
      <c r="B36" s="305" t="s">
        <v>4678</v>
      </c>
      <c r="C36" s="323">
        <v>3</v>
      </c>
      <c r="D36" s="305" t="s">
        <v>807</v>
      </c>
    </row>
    <row r="37" spans="1:4" x14ac:dyDescent="0.2">
      <c r="A37" s="323">
        <v>7</v>
      </c>
      <c r="B37" s="305" t="s">
        <v>4678</v>
      </c>
      <c r="C37" s="323">
        <v>4</v>
      </c>
      <c r="D37" s="305" t="s">
        <v>4686</v>
      </c>
    </row>
    <row r="38" spans="1:4" x14ac:dyDescent="0.2">
      <c r="A38" s="323">
        <v>7</v>
      </c>
      <c r="B38" s="305" t="s">
        <v>4678</v>
      </c>
      <c r="C38" s="323">
        <v>5</v>
      </c>
      <c r="D38" s="305" t="s">
        <v>4687</v>
      </c>
    </row>
    <row r="39" spans="1:4" x14ac:dyDescent="0.2">
      <c r="A39" s="323">
        <v>8</v>
      </c>
      <c r="B39" s="305" t="s">
        <v>79</v>
      </c>
      <c r="C39" s="323">
        <v>1</v>
      </c>
      <c r="D39" s="305" t="s">
        <v>4684</v>
      </c>
    </row>
    <row r="40" spans="1:4" x14ac:dyDescent="0.2">
      <c r="A40" s="323">
        <v>8</v>
      </c>
      <c r="B40" s="305" t="s">
        <v>79</v>
      </c>
      <c r="C40" s="323">
        <v>2</v>
      </c>
      <c r="D40" s="305" t="s">
        <v>4685</v>
      </c>
    </row>
    <row r="41" spans="1:4" x14ac:dyDescent="0.2">
      <c r="A41" s="323">
        <v>8</v>
      </c>
      <c r="B41" s="305" t="s">
        <v>79</v>
      </c>
      <c r="C41" s="323">
        <v>3</v>
      </c>
      <c r="D41" s="305" t="s">
        <v>807</v>
      </c>
    </row>
    <row r="42" spans="1:4" x14ac:dyDescent="0.2">
      <c r="A42" s="323">
        <v>8</v>
      </c>
      <c r="B42" s="305" t="s">
        <v>79</v>
      </c>
      <c r="C42" s="323">
        <v>4</v>
      </c>
      <c r="D42" s="305" t="s">
        <v>4686</v>
      </c>
    </row>
    <row r="43" spans="1:4" x14ac:dyDescent="0.2">
      <c r="A43" s="323">
        <v>8</v>
      </c>
      <c r="B43" s="305" t="s">
        <v>79</v>
      </c>
      <c r="C43" s="323">
        <v>5</v>
      </c>
      <c r="D43" s="305" t="s">
        <v>4687</v>
      </c>
    </row>
    <row r="44" spans="1:4" x14ac:dyDescent="0.2">
      <c r="A44" s="323">
        <v>9</v>
      </c>
      <c r="B44" s="305" t="s">
        <v>80</v>
      </c>
      <c r="C44" s="323">
        <v>1</v>
      </c>
      <c r="D44" s="305" t="s">
        <v>4684</v>
      </c>
    </row>
    <row r="45" spans="1:4" x14ac:dyDescent="0.2">
      <c r="A45" s="323">
        <v>9</v>
      </c>
      <c r="B45" s="305" t="s">
        <v>80</v>
      </c>
      <c r="C45" s="323">
        <v>2</v>
      </c>
      <c r="D45" s="305" t="s">
        <v>4685</v>
      </c>
    </row>
    <row r="46" spans="1:4" x14ac:dyDescent="0.2">
      <c r="A46" s="323">
        <v>9</v>
      </c>
      <c r="B46" s="305" t="s">
        <v>80</v>
      </c>
      <c r="C46" s="323">
        <v>3</v>
      </c>
      <c r="D46" s="305" t="s">
        <v>807</v>
      </c>
    </row>
    <row r="47" spans="1:4" x14ac:dyDescent="0.2">
      <c r="A47" s="323">
        <v>9</v>
      </c>
      <c r="B47" s="305" t="s">
        <v>80</v>
      </c>
      <c r="C47" s="323">
        <v>4</v>
      </c>
      <c r="D47" s="305" t="s">
        <v>4686</v>
      </c>
    </row>
    <row r="48" spans="1:4" x14ac:dyDescent="0.2">
      <c r="A48" s="323">
        <v>9</v>
      </c>
      <c r="B48" s="305" t="s">
        <v>80</v>
      </c>
      <c r="C48" s="323">
        <v>5</v>
      </c>
      <c r="D48" s="305" t="s">
        <v>4687</v>
      </c>
    </row>
    <row r="49" spans="1:4" ht="25.5" x14ac:dyDescent="0.2">
      <c r="A49" s="323">
        <v>10</v>
      </c>
      <c r="B49" s="305" t="s">
        <v>4679</v>
      </c>
      <c r="C49" s="323">
        <v>1</v>
      </c>
      <c r="D49" s="305" t="s">
        <v>4684</v>
      </c>
    </row>
    <row r="50" spans="1:4" ht="25.5" x14ac:dyDescent="0.2">
      <c r="A50" s="323">
        <v>10</v>
      </c>
      <c r="B50" s="305" t="s">
        <v>4679</v>
      </c>
      <c r="C50" s="323">
        <v>2</v>
      </c>
      <c r="D50" s="305" t="s">
        <v>4685</v>
      </c>
    </row>
    <row r="51" spans="1:4" ht="25.5" x14ac:dyDescent="0.2">
      <c r="A51" s="323">
        <v>10</v>
      </c>
      <c r="B51" s="305" t="s">
        <v>4679</v>
      </c>
      <c r="C51" s="323">
        <v>3</v>
      </c>
      <c r="D51" s="305" t="s">
        <v>807</v>
      </c>
    </row>
    <row r="52" spans="1:4" ht="25.5" x14ac:dyDescent="0.2">
      <c r="A52" s="323">
        <v>10</v>
      </c>
      <c r="B52" s="305" t="s">
        <v>4679</v>
      </c>
      <c r="C52" s="323">
        <v>4</v>
      </c>
      <c r="D52" s="305" t="s">
        <v>4686</v>
      </c>
    </row>
    <row r="53" spans="1:4" ht="25.5" x14ac:dyDescent="0.2">
      <c r="A53" s="323">
        <v>10</v>
      </c>
      <c r="B53" s="305" t="s">
        <v>4679</v>
      </c>
      <c r="C53" s="323">
        <v>5</v>
      </c>
      <c r="D53" s="305" t="s">
        <v>4687</v>
      </c>
    </row>
    <row r="54" spans="1:4" x14ac:dyDescent="0.2">
      <c r="A54" s="323">
        <v>11</v>
      </c>
      <c r="B54" s="305" t="s">
        <v>82</v>
      </c>
      <c r="C54" s="323">
        <v>1</v>
      </c>
      <c r="D54" s="305" t="s">
        <v>4684</v>
      </c>
    </row>
    <row r="55" spans="1:4" x14ac:dyDescent="0.2">
      <c r="A55" s="323">
        <v>11</v>
      </c>
      <c r="B55" s="305" t="s">
        <v>82</v>
      </c>
      <c r="C55" s="323">
        <v>2</v>
      </c>
      <c r="D55" s="305" t="s">
        <v>4685</v>
      </c>
    </row>
    <row r="56" spans="1:4" x14ac:dyDescent="0.2">
      <c r="A56" s="323">
        <v>11</v>
      </c>
      <c r="B56" s="305" t="s">
        <v>82</v>
      </c>
      <c r="C56" s="323">
        <v>3</v>
      </c>
      <c r="D56" s="305" t="s">
        <v>807</v>
      </c>
    </row>
    <row r="57" spans="1:4" x14ac:dyDescent="0.2">
      <c r="A57" s="323">
        <v>11</v>
      </c>
      <c r="B57" s="305" t="s">
        <v>82</v>
      </c>
      <c r="C57" s="323">
        <v>4</v>
      </c>
      <c r="D57" s="305" t="s">
        <v>4686</v>
      </c>
    </row>
    <row r="58" spans="1:4" x14ac:dyDescent="0.2">
      <c r="A58" s="323">
        <v>11</v>
      </c>
      <c r="B58" s="305" t="s">
        <v>82</v>
      </c>
      <c r="C58" s="323">
        <v>5</v>
      </c>
      <c r="D58" s="305" t="s">
        <v>4687</v>
      </c>
    </row>
    <row r="59" spans="1:4" x14ac:dyDescent="0.2">
      <c r="A59" s="323">
        <v>12</v>
      </c>
      <c r="B59" s="305" t="s">
        <v>83</v>
      </c>
      <c r="C59" s="323">
        <v>1</v>
      </c>
      <c r="D59" s="305" t="s">
        <v>4684</v>
      </c>
    </row>
    <row r="60" spans="1:4" x14ac:dyDescent="0.2">
      <c r="A60" s="323">
        <v>12</v>
      </c>
      <c r="B60" s="305" t="s">
        <v>83</v>
      </c>
      <c r="C60" s="323">
        <v>2</v>
      </c>
      <c r="D60" s="305" t="s">
        <v>4685</v>
      </c>
    </row>
    <row r="61" spans="1:4" x14ac:dyDescent="0.2">
      <c r="A61" s="323">
        <v>12</v>
      </c>
      <c r="B61" s="305" t="s">
        <v>83</v>
      </c>
      <c r="C61" s="323">
        <v>3</v>
      </c>
      <c r="D61" s="305" t="s">
        <v>807</v>
      </c>
    </row>
    <row r="62" spans="1:4" x14ac:dyDescent="0.2">
      <c r="A62" s="323">
        <v>12</v>
      </c>
      <c r="B62" s="305" t="s">
        <v>83</v>
      </c>
      <c r="C62" s="323">
        <v>4</v>
      </c>
      <c r="D62" s="305" t="s">
        <v>4686</v>
      </c>
    </row>
    <row r="63" spans="1:4" x14ac:dyDescent="0.2">
      <c r="A63" s="323">
        <v>12</v>
      </c>
      <c r="B63" s="305" t="s">
        <v>83</v>
      </c>
      <c r="C63" s="323">
        <v>5</v>
      </c>
      <c r="D63" s="305" t="s">
        <v>4687</v>
      </c>
    </row>
    <row r="64" spans="1:4" x14ac:dyDescent="0.2">
      <c r="A64" s="323">
        <v>13</v>
      </c>
      <c r="B64" s="305" t="s">
        <v>84</v>
      </c>
      <c r="C64" s="323">
        <v>1</v>
      </c>
      <c r="D64" s="305" t="s">
        <v>4684</v>
      </c>
    </row>
    <row r="65" spans="1:8" x14ac:dyDescent="0.2">
      <c r="A65" s="323">
        <v>14</v>
      </c>
      <c r="B65" s="305" t="s">
        <v>85</v>
      </c>
      <c r="C65" s="323">
        <v>1</v>
      </c>
      <c r="D65" s="305" t="s">
        <v>4684</v>
      </c>
    </row>
    <row r="66" spans="1:8" x14ac:dyDescent="0.2">
      <c r="A66" s="323">
        <v>15</v>
      </c>
      <c r="B66" s="305" t="s">
        <v>86</v>
      </c>
      <c r="C66" s="323">
        <v>1</v>
      </c>
      <c r="D66" s="305" t="s">
        <v>4684</v>
      </c>
    </row>
    <row r="67" spans="1:8" x14ac:dyDescent="0.2">
      <c r="A67" s="323">
        <v>15</v>
      </c>
      <c r="B67" s="305" t="s">
        <v>86</v>
      </c>
      <c r="C67" s="323">
        <v>2</v>
      </c>
      <c r="D67" s="305" t="s">
        <v>4685</v>
      </c>
    </row>
    <row r="68" spans="1:8" x14ac:dyDescent="0.2">
      <c r="A68" s="323">
        <v>15</v>
      </c>
      <c r="B68" s="305" t="s">
        <v>86</v>
      </c>
      <c r="C68" s="323">
        <v>3</v>
      </c>
      <c r="D68" s="305" t="s">
        <v>807</v>
      </c>
    </row>
    <row r="69" spans="1:8" x14ac:dyDescent="0.2">
      <c r="A69" s="323">
        <v>16</v>
      </c>
      <c r="B69" s="305" t="s">
        <v>87</v>
      </c>
      <c r="C69" s="323">
        <v>1</v>
      </c>
      <c r="D69" s="305" t="s">
        <v>4684</v>
      </c>
    </row>
    <row r="70" spans="1:8" x14ac:dyDescent="0.2">
      <c r="A70" s="323">
        <v>16</v>
      </c>
      <c r="B70" s="305" t="s">
        <v>87</v>
      </c>
      <c r="C70" s="323">
        <v>2</v>
      </c>
      <c r="D70" s="305" t="s">
        <v>4685</v>
      </c>
    </row>
    <row r="71" spans="1:8" x14ac:dyDescent="0.2">
      <c r="A71" s="323">
        <v>16</v>
      </c>
      <c r="B71" s="305" t="s">
        <v>87</v>
      </c>
      <c r="C71" s="323">
        <v>3</v>
      </c>
      <c r="D71" s="305" t="s">
        <v>807</v>
      </c>
    </row>
    <row r="73" spans="1:8" s="2299" customFormat="1" ht="15" customHeight="1" x14ac:dyDescent="0.2">
      <c r="A73" s="3719" t="s">
        <v>8667</v>
      </c>
      <c r="B73" s="3719"/>
      <c r="C73" s="3719"/>
      <c r="D73" s="3719"/>
      <c r="E73" s="3719"/>
      <c r="F73" s="3719"/>
      <c r="G73" s="3719"/>
      <c r="H73" s="3719"/>
    </row>
  </sheetData>
  <mergeCells count="1">
    <mergeCell ref="A73:H7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1"/>
  <sheetViews>
    <sheetView workbookViewId="0">
      <selection activeCell="I21" sqref="I21"/>
    </sheetView>
  </sheetViews>
  <sheetFormatPr defaultRowHeight="14.25" customHeight="1" x14ac:dyDescent="0.2"/>
  <cols>
    <col min="1" max="1" width="19.42578125" customWidth="1"/>
    <col min="2" max="2" width="49.5703125" customWidth="1"/>
    <col min="3" max="3" width="24.7109375" customWidth="1"/>
  </cols>
  <sheetData>
    <row r="1" spans="1:3" ht="22.5" customHeight="1" x14ac:dyDescent="0.25">
      <c r="A1" s="25" t="s">
        <v>744</v>
      </c>
    </row>
    <row r="3" spans="1:3" ht="27.75" customHeight="1" x14ac:dyDescent="0.2">
      <c r="A3" s="32" t="s">
        <v>746</v>
      </c>
      <c r="B3" s="26" t="s">
        <v>747</v>
      </c>
      <c r="C3" s="32" t="s">
        <v>745</v>
      </c>
    </row>
    <row r="4" spans="1:3" ht="14.25" customHeight="1" x14ac:dyDescent="0.2">
      <c r="A4" s="29">
        <v>1</v>
      </c>
      <c r="B4" s="27" t="s">
        <v>74</v>
      </c>
      <c r="C4" s="354" t="s">
        <v>1060</v>
      </c>
    </row>
    <row r="5" spans="1:3" ht="14.25" customHeight="1" x14ac:dyDescent="0.2">
      <c r="A5" s="29">
        <v>2</v>
      </c>
      <c r="B5" s="27" t="s">
        <v>76</v>
      </c>
      <c r="C5" s="29">
        <v>1.3</v>
      </c>
    </row>
    <row r="6" spans="1:3" ht="14.25" customHeight="1" x14ac:dyDescent="0.2">
      <c r="A6" s="29">
        <v>3</v>
      </c>
      <c r="B6" s="27" t="s">
        <v>77</v>
      </c>
      <c r="C6" s="29">
        <v>1.2</v>
      </c>
    </row>
    <row r="7" spans="1:3" ht="14.25" customHeight="1" x14ac:dyDescent="0.2">
      <c r="A7" s="29">
        <v>4</v>
      </c>
      <c r="B7" s="305" t="s">
        <v>1076</v>
      </c>
      <c r="C7" s="29" t="s">
        <v>75</v>
      </c>
    </row>
    <row r="8" spans="1:3" ht="14.25" customHeight="1" x14ac:dyDescent="0.2">
      <c r="A8" s="29">
        <v>5</v>
      </c>
      <c r="B8" s="305" t="s">
        <v>1025</v>
      </c>
      <c r="C8" s="29">
        <v>4.5999999999999996</v>
      </c>
    </row>
    <row r="9" spans="1:3" ht="14.25" customHeight="1" x14ac:dyDescent="0.2">
      <c r="A9" s="29">
        <v>6</v>
      </c>
      <c r="B9" s="305" t="s">
        <v>1026</v>
      </c>
      <c r="C9" s="29">
        <v>4.5</v>
      </c>
    </row>
    <row r="10" spans="1:3" ht="14.25" customHeight="1" x14ac:dyDescent="0.2">
      <c r="A10" s="29">
        <v>7</v>
      </c>
      <c r="B10" s="27" t="s">
        <v>78</v>
      </c>
      <c r="C10" s="29" t="s">
        <v>766</v>
      </c>
    </row>
    <row r="11" spans="1:3" ht="14.25" customHeight="1" x14ac:dyDescent="0.2">
      <c r="A11" s="29">
        <v>8</v>
      </c>
      <c r="B11" s="27" t="s">
        <v>79</v>
      </c>
      <c r="C11" s="29">
        <v>7.9</v>
      </c>
    </row>
    <row r="12" spans="1:3" ht="14.25" customHeight="1" x14ac:dyDescent="0.2">
      <c r="A12" s="29">
        <v>9</v>
      </c>
      <c r="B12" s="27" t="s">
        <v>80</v>
      </c>
      <c r="C12" s="29">
        <v>7.8</v>
      </c>
    </row>
    <row r="13" spans="1:3" ht="14.25" customHeight="1" x14ac:dyDescent="0.2">
      <c r="A13" s="29">
        <v>10</v>
      </c>
      <c r="B13" s="27" t="s">
        <v>81</v>
      </c>
      <c r="C13" s="29">
        <v>1.1499999999999999</v>
      </c>
    </row>
    <row r="14" spans="1:3" ht="14.25" customHeight="1" x14ac:dyDescent="0.2">
      <c r="A14" s="29">
        <v>11</v>
      </c>
      <c r="B14" s="27" t="s">
        <v>82</v>
      </c>
      <c r="C14" s="29">
        <v>10.119999999999999</v>
      </c>
    </row>
    <row r="15" spans="1:3" ht="14.25" customHeight="1" x14ac:dyDescent="0.2">
      <c r="A15" s="29">
        <v>12</v>
      </c>
      <c r="B15" s="27" t="s">
        <v>83</v>
      </c>
      <c r="C15" s="29">
        <v>10.11</v>
      </c>
    </row>
    <row r="16" spans="1:3" ht="14.25" customHeight="1" x14ac:dyDescent="0.2">
      <c r="A16" s="29">
        <v>13</v>
      </c>
      <c r="B16" s="27" t="s">
        <v>84</v>
      </c>
      <c r="C16" s="29" t="s">
        <v>75</v>
      </c>
    </row>
    <row r="17" spans="1:8" ht="14.25" customHeight="1" x14ac:dyDescent="0.2">
      <c r="A17" s="29">
        <v>14</v>
      </c>
      <c r="B17" s="27" t="s">
        <v>85</v>
      </c>
      <c r="C17" s="29" t="s">
        <v>75</v>
      </c>
    </row>
    <row r="18" spans="1:8" ht="14.25" customHeight="1" x14ac:dyDescent="0.2">
      <c r="A18" s="29">
        <v>15</v>
      </c>
      <c r="B18" s="27" t="s">
        <v>86</v>
      </c>
      <c r="C18" s="29" t="s">
        <v>75</v>
      </c>
    </row>
    <row r="19" spans="1:8" ht="14.25" customHeight="1" x14ac:dyDescent="0.2">
      <c r="A19" s="29">
        <v>16</v>
      </c>
      <c r="B19" s="27" t="s">
        <v>87</v>
      </c>
      <c r="C19" s="29">
        <v>15</v>
      </c>
    </row>
    <row r="21" spans="1:8" ht="15" customHeight="1" x14ac:dyDescent="0.2">
      <c r="A21" s="3719" t="s">
        <v>8667</v>
      </c>
      <c r="B21" s="3719"/>
      <c r="C21" s="3719"/>
      <c r="D21" s="3719"/>
      <c r="E21" s="3719"/>
      <c r="F21" s="3719"/>
      <c r="G21" s="3719"/>
      <c r="H21" s="3719"/>
    </row>
  </sheetData>
  <mergeCells count="1">
    <mergeCell ref="A21:H21"/>
  </mergeCells>
  <phoneticPr fontId="0"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436"/>
  <sheetViews>
    <sheetView workbookViewId="0">
      <pane xSplit="2" ySplit="5" topLeftCell="C272" activePane="bottomRight" state="frozen"/>
      <selection pane="topRight" activeCell="C1" sqref="C1"/>
      <selection pane="bottomLeft" activeCell="A6" sqref="A6"/>
      <selection pane="bottomRight" activeCell="Q284" sqref="Q284"/>
    </sheetView>
  </sheetViews>
  <sheetFormatPr defaultRowHeight="12.75" x14ac:dyDescent="0.2"/>
  <cols>
    <col min="1" max="1" width="13.7109375" customWidth="1"/>
    <col min="2" max="2" width="43.42578125" style="1122" customWidth="1"/>
    <col min="3" max="4" width="12" customWidth="1"/>
    <col min="5" max="5" width="12.7109375" customWidth="1"/>
    <col min="6" max="15" width="7.28515625" customWidth="1"/>
  </cols>
  <sheetData>
    <row r="1" spans="1:16" ht="18" x14ac:dyDescent="0.25">
      <c r="A1" s="25" t="s">
        <v>4102</v>
      </c>
      <c r="B1" s="661"/>
      <c r="C1" s="289"/>
      <c r="D1" s="289"/>
      <c r="E1" s="289"/>
      <c r="F1" s="289"/>
      <c r="G1" s="289"/>
      <c r="H1" s="289"/>
      <c r="I1" s="289"/>
      <c r="J1" s="289"/>
      <c r="K1" s="289"/>
      <c r="L1" s="289"/>
      <c r="M1" s="289"/>
      <c r="N1" s="289"/>
      <c r="O1" s="289"/>
    </row>
    <row r="2" spans="1:16" ht="12" customHeight="1" x14ac:dyDescent="0.25">
      <c r="A2" s="25"/>
      <c r="B2" s="661"/>
      <c r="C2" s="289"/>
      <c r="D2" s="289"/>
      <c r="E2" s="289"/>
      <c r="F2" s="289"/>
      <c r="G2" s="289"/>
      <c r="H2" s="289"/>
      <c r="I2" s="289"/>
      <c r="J2" s="289"/>
      <c r="K2" s="289"/>
      <c r="L2" s="289"/>
      <c r="M2" s="289"/>
      <c r="N2" s="289"/>
      <c r="O2" s="289"/>
    </row>
    <row r="3" spans="1:16" ht="12" customHeight="1" x14ac:dyDescent="0.2">
      <c r="A3" s="673" t="s">
        <v>4100</v>
      </c>
      <c r="B3" s="661" t="s">
        <v>4101</v>
      </c>
      <c r="C3" s="289"/>
      <c r="D3" s="289"/>
      <c r="E3" s="289"/>
      <c r="F3" s="289"/>
      <c r="G3" s="289"/>
      <c r="H3" s="289"/>
      <c r="I3" s="289"/>
      <c r="J3" s="289"/>
      <c r="K3" s="289"/>
      <c r="L3" s="289"/>
      <c r="M3" s="289"/>
      <c r="N3" s="289"/>
      <c r="O3" s="289"/>
    </row>
    <row r="4" spans="1:16" x14ac:dyDescent="0.2">
      <c r="A4" s="289"/>
      <c r="B4" s="661"/>
      <c r="C4" s="289"/>
      <c r="D4" s="289"/>
      <c r="E4" s="3733" t="s">
        <v>4050</v>
      </c>
      <c r="F4" s="3734"/>
      <c r="G4" s="3734"/>
      <c r="H4" s="3734"/>
      <c r="I4" s="3734"/>
      <c r="J4" s="3734"/>
      <c r="K4" s="3734"/>
      <c r="L4" s="3734"/>
      <c r="M4" s="3734"/>
      <c r="N4" s="3734"/>
      <c r="O4" s="3735"/>
    </row>
    <row r="5" spans="1:16" x14ac:dyDescent="0.2">
      <c r="A5" s="662" t="s">
        <v>35</v>
      </c>
      <c r="B5" s="26" t="s">
        <v>2155</v>
      </c>
      <c r="C5" s="3733" t="s">
        <v>5440</v>
      </c>
      <c r="D5" s="3735"/>
      <c r="E5" s="1123">
        <v>0</v>
      </c>
      <c r="F5" s="1123">
        <v>1</v>
      </c>
      <c r="G5" s="1123">
        <v>2</v>
      </c>
      <c r="H5" s="1123">
        <v>3</v>
      </c>
      <c r="I5" s="1123">
        <v>4</v>
      </c>
      <c r="J5" s="1123">
        <v>5</v>
      </c>
      <c r="K5" s="1123">
        <v>6</v>
      </c>
      <c r="L5" s="1123">
        <v>7</v>
      </c>
      <c r="M5" s="1123">
        <v>8</v>
      </c>
      <c r="N5" s="1123">
        <v>9</v>
      </c>
      <c r="O5" s="1123">
        <v>10</v>
      </c>
    </row>
    <row r="6" spans="1:16" s="289" customFormat="1" ht="12.75" customHeight="1" x14ac:dyDescent="0.2">
      <c r="A6" s="663" t="s">
        <v>5689</v>
      </c>
      <c r="B6" s="422" t="s">
        <v>3976</v>
      </c>
      <c r="C6" s="663"/>
      <c r="D6" s="663"/>
      <c r="E6" s="664" t="s">
        <v>840</v>
      </c>
      <c r="F6" s="664" t="s">
        <v>840</v>
      </c>
      <c r="G6" s="664"/>
      <c r="H6" s="664"/>
      <c r="I6" s="664" t="s">
        <v>840</v>
      </c>
      <c r="J6" s="664" t="s">
        <v>840</v>
      </c>
      <c r="K6" s="664"/>
      <c r="L6" s="664"/>
      <c r="M6" s="664"/>
      <c r="N6" s="664"/>
      <c r="O6" s="664" t="s">
        <v>840</v>
      </c>
    </row>
    <row r="7" spans="1:16" s="289" customFormat="1" ht="54" customHeight="1" x14ac:dyDescent="0.2">
      <c r="A7" s="663" t="s">
        <v>5689</v>
      </c>
      <c r="B7" s="983" t="s">
        <v>3976</v>
      </c>
      <c r="C7" s="3724" t="s">
        <v>8841</v>
      </c>
      <c r="D7" s="3725"/>
      <c r="E7" s="664"/>
      <c r="F7" s="664"/>
      <c r="G7" s="664" t="s">
        <v>840</v>
      </c>
      <c r="H7" s="664" t="s">
        <v>840</v>
      </c>
      <c r="I7" s="664"/>
      <c r="J7" s="664"/>
      <c r="K7" s="664"/>
      <c r="L7" s="664"/>
      <c r="M7" s="664"/>
      <c r="N7" s="664"/>
      <c r="O7" s="664"/>
      <c r="P7" s="2393"/>
    </row>
    <row r="8" spans="1:16" s="289" customFormat="1" ht="12.75" customHeight="1" x14ac:dyDescent="0.2">
      <c r="A8" s="663" t="s">
        <v>5690</v>
      </c>
      <c r="B8" s="422" t="s">
        <v>5695</v>
      </c>
      <c r="C8" s="663"/>
      <c r="D8" s="663"/>
      <c r="E8" s="664" t="s">
        <v>840</v>
      </c>
      <c r="F8" s="664" t="s">
        <v>840</v>
      </c>
      <c r="G8" s="664"/>
      <c r="H8" s="664"/>
      <c r="I8" s="664" t="s">
        <v>840</v>
      </c>
      <c r="J8" s="664" t="s">
        <v>840</v>
      </c>
      <c r="K8" s="664"/>
      <c r="L8" s="664"/>
      <c r="M8" s="664"/>
      <c r="N8" s="664"/>
      <c r="O8" s="664" t="s">
        <v>840</v>
      </c>
    </row>
    <row r="9" spans="1:16" s="289" customFormat="1" ht="53.25" customHeight="1" x14ac:dyDescent="0.2">
      <c r="A9" s="663" t="s">
        <v>5690</v>
      </c>
      <c r="B9" s="983" t="s">
        <v>5695</v>
      </c>
      <c r="C9" s="3724" t="s">
        <v>8842</v>
      </c>
      <c r="D9" s="3725"/>
      <c r="E9" s="664"/>
      <c r="F9" s="664"/>
      <c r="G9" s="664" t="s">
        <v>840</v>
      </c>
      <c r="H9" s="664" t="s">
        <v>840</v>
      </c>
      <c r="I9" s="664"/>
      <c r="J9" s="664"/>
      <c r="K9" s="664"/>
      <c r="L9" s="664"/>
      <c r="M9" s="664"/>
      <c r="N9" s="664"/>
      <c r="O9" s="664"/>
      <c r="P9" s="2394"/>
    </row>
    <row r="10" spans="1:16" s="289" customFormat="1" ht="12.75" customHeight="1" x14ac:dyDescent="0.2">
      <c r="A10" s="663" t="s">
        <v>4052</v>
      </c>
      <c r="B10" s="663" t="s">
        <v>4053</v>
      </c>
      <c r="C10" s="663"/>
      <c r="D10" s="663"/>
      <c r="E10" s="664"/>
      <c r="F10" s="664"/>
      <c r="G10" s="664"/>
      <c r="H10" s="664"/>
      <c r="I10" s="664"/>
      <c r="J10" s="664"/>
      <c r="K10" s="664"/>
      <c r="L10" s="664"/>
      <c r="M10" s="664"/>
      <c r="N10" s="664" t="s">
        <v>840</v>
      </c>
      <c r="O10" s="664"/>
    </row>
    <row r="11" spans="1:16" s="289" customFormat="1" ht="12.75" customHeight="1" x14ac:dyDescent="0.2">
      <c r="A11" s="663" t="s">
        <v>4054</v>
      </c>
      <c r="B11" s="663" t="s">
        <v>4055</v>
      </c>
      <c r="C11" s="663"/>
      <c r="D11" s="663"/>
      <c r="E11" s="664"/>
      <c r="F11" s="664"/>
      <c r="G11" s="664"/>
      <c r="H11" s="664"/>
      <c r="I11" s="664"/>
      <c r="J11" s="664"/>
      <c r="K11" s="664"/>
      <c r="L11" s="664"/>
      <c r="M11" s="664"/>
      <c r="N11" s="664" t="s">
        <v>840</v>
      </c>
      <c r="O11" s="664"/>
    </row>
    <row r="12" spans="1:16" s="289" customFormat="1" ht="12.75" customHeight="1" x14ac:dyDescent="0.2">
      <c r="A12" s="663" t="s">
        <v>4056</v>
      </c>
      <c r="B12" s="663" t="s">
        <v>4057</v>
      </c>
      <c r="C12" s="663"/>
      <c r="D12" s="663"/>
      <c r="E12" s="664" t="s">
        <v>840</v>
      </c>
      <c r="F12" s="664" t="s">
        <v>840</v>
      </c>
      <c r="G12" s="664"/>
      <c r="H12" s="664"/>
      <c r="I12" s="664"/>
      <c r="J12" s="664"/>
      <c r="K12" s="664"/>
      <c r="L12" s="664"/>
      <c r="M12" s="664"/>
      <c r="N12" s="664"/>
      <c r="O12" s="664" t="s">
        <v>840</v>
      </c>
    </row>
    <row r="13" spans="1:16" s="289" customFormat="1" ht="12.75" customHeight="1" x14ac:dyDescent="0.2">
      <c r="A13" s="663" t="s">
        <v>3374</v>
      </c>
      <c r="B13" s="663" t="s">
        <v>5282</v>
      </c>
      <c r="C13" s="663"/>
      <c r="D13" s="663"/>
      <c r="E13" s="664"/>
      <c r="F13" s="664"/>
      <c r="G13" s="664"/>
      <c r="H13" s="664"/>
      <c r="I13" s="664"/>
      <c r="J13" s="664"/>
      <c r="K13" s="664" t="s">
        <v>840</v>
      </c>
      <c r="L13" s="664"/>
      <c r="M13" s="664"/>
      <c r="N13" s="664" t="s">
        <v>840</v>
      </c>
      <c r="O13" s="664"/>
    </row>
    <row r="14" spans="1:16" s="289" customFormat="1" ht="12.75" customHeight="1" x14ac:dyDescent="0.2">
      <c r="A14" s="663" t="s">
        <v>3376</v>
      </c>
      <c r="B14" s="663" t="s">
        <v>3377</v>
      </c>
      <c r="C14" s="663"/>
      <c r="D14" s="663"/>
      <c r="E14" s="664"/>
      <c r="F14" s="664"/>
      <c r="G14" s="664"/>
      <c r="H14" s="664"/>
      <c r="I14" s="664"/>
      <c r="J14" s="664"/>
      <c r="K14" s="664" t="s">
        <v>840</v>
      </c>
      <c r="L14" s="664"/>
      <c r="M14" s="664"/>
      <c r="N14" s="664" t="s">
        <v>840</v>
      </c>
      <c r="O14" s="664"/>
    </row>
    <row r="15" spans="1:16" s="289" customFormat="1" ht="12.75" customHeight="1" x14ac:dyDescent="0.2">
      <c r="A15" s="663" t="s">
        <v>3378</v>
      </c>
      <c r="B15" s="663" t="s">
        <v>5178</v>
      </c>
      <c r="C15" s="663"/>
      <c r="D15" s="663"/>
      <c r="E15" s="664"/>
      <c r="F15" s="664"/>
      <c r="G15" s="664"/>
      <c r="H15" s="664"/>
      <c r="I15" s="664"/>
      <c r="J15" s="664"/>
      <c r="K15" s="664" t="s">
        <v>840</v>
      </c>
      <c r="L15" s="664"/>
      <c r="M15" s="664"/>
      <c r="N15" s="664" t="s">
        <v>840</v>
      </c>
      <c r="O15" s="664"/>
    </row>
    <row r="16" spans="1:16" s="289" customFormat="1" ht="12.75" customHeight="1" x14ac:dyDescent="0.2">
      <c r="A16" s="663" t="s">
        <v>4058</v>
      </c>
      <c r="B16" s="663" t="s">
        <v>4059</v>
      </c>
      <c r="C16" s="663"/>
      <c r="D16" s="663"/>
      <c r="E16" s="664"/>
      <c r="F16" s="664"/>
      <c r="G16" s="664"/>
      <c r="H16" s="664"/>
      <c r="I16" s="664"/>
      <c r="J16" s="664"/>
      <c r="K16" s="664"/>
      <c r="L16" s="664"/>
      <c r="M16" s="664"/>
      <c r="N16" s="664" t="s">
        <v>840</v>
      </c>
      <c r="O16" s="664"/>
    </row>
    <row r="17" spans="1:16" s="289" customFormat="1" ht="12.75" customHeight="1" x14ac:dyDescent="0.2">
      <c r="A17" s="663" t="s">
        <v>4060</v>
      </c>
      <c r="B17" s="663" t="s">
        <v>4061</v>
      </c>
      <c r="C17" s="663"/>
      <c r="D17" s="663"/>
      <c r="E17" s="664"/>
      <c r="F17" s="664"/>
      <c r="G17" s="664"/>
      <c r="H17" s="664"/>
      <c r="I17" s="664"/>
      <c r="J17" s="664"/>
      <c r="K17" s="664"/>
      <c r="L17" s="664"/>
      <c r="M17" s="664"/>
      <c r="N17" s="664" t="s">
        <v>840</v>
      </c>
      <c r="O17" s="664"/>
    </row>
    <row r="18" spans="1:16" s="289" customFormat="1" ht="13.5" customHeight="1" x14ac:dyDescent="0.2">
      <c r="A18" s="663" t="s">
        <v>4121</v>
      </c>
      <c r="B18" s="663" t="s">
        <v>4122</v>
      </c>
      <c r="C18" s="663"/>
      <c r="D18" s="663"/>
      <c r="E18" s="664" t="s">
        <v>840</v>
      </c>
      <c r="F18" s="664"/>
      <c r="G18" s="664"/>
      <c r="H18" s="664"/>
      <c r="I18" s="664"/>
      <c r="J18" s="664"/>
      <c r="K18" s="664"/>
      <c r="L18" s="664"/>
      <c r="M18" s="664"/>
      <c r="N18" s="664"/>
      <c r="O18" s="664"/>
    </row>
    <row r="19" spans="1:16" s="289" customFormat="1" ht="12.75" customHeight="1" x14ac:dyDescent="0.2">
      <c r="A19" s="663" t="s">
        <v>4062</v>
      </c>
      <c r="B19" s="663" t="s">
        <v>4063</v>
      </c>
      <c r="C19" s="663"/>
      <c r="D19" s="663"/>
      <c r="E19" s="664"/>
      <c r="F19" s="664"/>
      <c r="G19" s="664"/>
      <c r="H19" s="664"/>
      <c r="I19" s="664"/>
      <c r="J19" s="664"/>
      <c r="K19" s="664"/>
      <c r="L19" s="664"/>
      <c r="M19" s="664"/>
      <c r="N19" s="664" t="s">
        <v>840</v>
      </c>
      <c r="O19" s="664"/>
    </row>
    <row r="20" spans="1:16" s="289" customFormat="1" ht="12.75" customHeight="1" x14ac:dyDescent="0.2">
      <c r="A20" s="667" t="s">
        <v>5165</v>
      </c>
      <c r="B20" s="667" t="s">
        <v>5166</v>
      </c>
      <c r="C20" s="890"/>
      <c r="D20" s="890"/>
      <c r="E20" s="891"/>
      <c r="F20" s="891"/>
      <c r="G20" s="891"/>
      <c r="H20" s="891"/>
      <c r="I20" s="891"/>
      <c r="J20" s="664"/>
      <c r="K20" s="664"/>
      <c r="L20" s="664"/>
      <c r="M20" s="664"/>
      <c r="N20" s="892" t="s">
        <v>840</v>
      </c>
      <c r="O20" s="664"/>
    </row>
    <row r="21" spans="1:16" s="289" customFormat="1" ht="12.75" customHeight="1" x14ac:dyDescent="0.2">
      <c r="A21" s="663" t="s">
        <v>5691</v>
      </c>
      <c r="B21" s="422" t="s">
        <v>5693</v>
      </c>
      <c r="C21" s="663"/>
      <c r="D21" s="663"/>
      <c r="E21" s="664"/>
      <c r="F21" s="664"/>
      <c r="G21" s="664"/>
      <c r="H21" s="664"/>
      <c r="I21" s="664"/>
      <c r="J21" s="664"/>
      <c r="K21" s="664"/>
      <c r="L21" s="664" t="s">
        <v>840</v>
      </c>
      <c r="M21" s="664"/>
      <c r="N21" s="664"/>
      <c r="O21" s="664"/>
    </row>
    <row r="22" spans="1:16" s="289" customFormat="1" ht="54" customHeight="1" x14ac:dyDescent="0.2">
      <c r="A22" s="663" t="s">
        <v>5691</v>
      </c>
      <c r="B22" s="983" t="s">
        <v>5693</v>
      </c>
      <c r="C22" s="3724" t="s">
        <v>8843</v>
      </c>
      <c r="D22" s="3725"/>
      <c r="E22" s="664"/>
      <c r="F22" s="664"/>
      <c r="G22" s="664" t="s">
        <v>840</v>
      </c>
      <c r="H22" s="664" t="s">
        <v>840</v>
      </c>
      <c r="I22" s="664"/>
      <c r="J22" s="664"/>
      <c r="K22" s="664"/>
      <c r="L22" s="664"/>
      <c r="M22" s="664"/>
      <c r="N22" s="664"/>
      <c r="O22" s="664"/>
      <c r="P22" s="2394"/>
    </row>
    <row r="23" spans="1:16" s="289" customFormat="1" ht="12.75" customHeight="1" x14ac:dyDescent="0.2">
      <c r="A23" s="663" t="s">
        <v>5692</v>
      </c>
      <c r="B23" s="422" t="s">
        <v>5694</v>
      </c>
      <c r="C23" s="663"/>
      <c r="D23" s="663"/>
      <c r="E23" s="664"/>
      <c r="F23" s="664"/>
      <c r="G23" s="664"/>
      <c r="H23" s="664"/>
      <c r="I23" s="664"/>
      <c r="J23" s="664"/>
      <c r="K23" s="664"/>
      <c r="L23" s="664"/>
      <c r="M23" s="664"/>
      <c r="N23" s="664"/>
      <c r="O23" s="664" t="s">
        <v>840</v>
      </c>
    </row>
    <row r="24" spans="1:16" s="289" customFormat="1" ht="56.25" customHeight="1" x14ac:dyDescent="0.2">
      <c r="A24" s="663" t="s">
        <v>5692</v>
      </c>
      <c r="B24" s="983" t="s">
        <v>5694</v>
      </c>
      <c r="C24" s="3724" t="s">
        <v>8842</v>
      </c>
      <c r="D24" s="3725"/>
      <c r="E24" s="664"/>
      <c r="F24" s="664"/>
      <c r="G24" s="664" t="s">
        <v>840</v>
      </c>
      <c r="H24" s="664" t="s">
        <v>840</v>
      </c>
      <c r="I24" s="664"/>
      <c r="J24" s="664"/>
      <c r="K24" s="664"/>
      <c r="L24" s="664"/>
      <c r="M24" s="664"/>
      <c r="N24" s="664"/>
      <c r="O24" s="664"/>
      <c r="P24" s="2394"/>
    </row>
    <row r="25" spans="1:16" s="289" customFormat="1" ht="12.75" customHeight="1" x14ac:dyDescent="0.2">
      <c r="A25" s="667" t="s">
        <v>5159</v>
      </c>
      <c r="B25" s="667" t="s">
        <v>5150</v>
      </c>
      <c r="C25" s="890"/>
      <c r="D25" s="890"/>
      <c r="E25" s="891"/>
      <c r="F25" s="891"/>
      <c r="G25" s="891"/>
      <c r="H25" s="891"/>
      <c r="I25" s="892" t="s">
        <v>840</v>
      </c>
      <c r="J25" s="664"/>
      <c r="K25" s="664"/>
      <c r="L25" s="664"/>
      <c r="M25" s="664"/>
      <c r="N25" s="664"/>
      <c r="O25" s="664"/>
    </row>
    <row r="26" spans="1:16" s="289" customFormat="1" ht="12.75" customHeight="1" x14ac:dyDescent="0.2">
      <c r="A26" s="667" t="s">
        <v>5160</v>
      </c>
      <c r="B26" s="667" t="s">
        <v>5152</v>
      </c>
      <c r="C26" s="890"/>
      <c r="D26" s="890"/>
      <c r="E26" s="891"/>
      <c r="F26" s="891"/>
      <c r="G26" s="891"/>
      <c r="H26" s="891"/>
      <c r="I26" s="892" t="s">
        <v>840</v>
      </c>
      <c r="J26" s="664"/>
      <c r="K26" s="664"/>
      <c r="L26" s="664"/>
      <c r="M26" s="664"/>
      <c r="N26" s="664"/>
      <c r="O26" s="664"/>
    </row>
    <row r="27" spans="1:16" s="289" customFormat="1" ht="12.75" customHeight="1" x14ac:dyDescent="0.2">
      <c r="A27" s="667" t="s">
        <v>5161</v>
      </c>
      <c r="B27" s="667" t="s">
        <v>5162</v>
      </c>
      <c r="C27" s="890"/>
      <c r="D27" s="890"/>
      <c r="E27" s="891"/>
      <c r="F27" s="891"/>
      <c r="G27" s="891"/>
      <c r="H27" s="891"/>
      <c r="I27" s="892"/>
      <c r="J27" s="664"/>
      <c r="K27" s="892" t="s">
        <v>840</v>
      </c>
      <c r="L27" s="664"/>
      <c r="M27" s="664"/>
      <c r="N27" s="664" t="s">
        <v>840</v>
      </c>
      <c r="O27" s="664" t="s">
        <v>840</v>
      </c>
    </row>
    <row r="28" spans="1:16" s="289" customFormat="1" ht="12.75" customHeight="1" x14ac:dyDescent="0.2">
      <c r="A28" s="667" t="s">
        <v>5163</v>
      </c>
      <c r="B28" s="667" t="s">
        <v>5164</v>
      </c>
      <c r="C28" s="890"/>
      <c r="D28" s="890"/>
      <c r="E28" s="891"/>
      <c r="F28" s="891"/>
      <c r="G28" s="891"/>
      <c r="H28" s="891"/>
      <c r="I28" s="892"/>
      <c r="J28" s="664"/>
      <c r="K28" s="892" t="s">
        <v>840</v>
      </c>
      <c r="L28" s="664"/>
      <c r="M28" s="664"/>
      <c r="N28" s="664" t="s">
        <v>840</v>
      </c>
      <c r="O28" s="664" t="s">
        <v>840</v>
      </c>
    </row>
    <row r="29" spans="1:16" s="289" customFormat="1" ht="12.75" customHeight="1" x14ac:dyDescent="0.2">
      <c r="A29" s="665" t="s">
        <v>5338</v>
      </c>
      <c r="B29" s="666" t="s">
        <v>5339</v>
      </c>
      <c r="C29" s="668"/>
      <c r="D29" s="668"/>
      <c r="E29" s="664"/>
      <c r="F29" s="664"/>
      <c r="G29" s="664"/>
      <c r="H29" s="664"/>
      <c r="I29" s="664"/>
      <c r="J29" s="664"/>
      <c r="K29" s="664"/>
      <c r="L29" s="664"/>
      <c r="M29" s="664"/>
      <c r="N29" s="664" t="s">
        <v>840</v>
      </c>
      <c r="O29" s="664"/>
    </row>
    <row r="30" spans="1:16" s="289" customFormat="1" ht="12.75" customHeight="1" x14ac:dyDescent="0.2">
      <c r="A30" s="667" t="s">
        <v>5947</v>
      </c>
      <c r="B30" s="667" t="s">
        <v>5935</v>
      </c>
      <c r="C30" s="668"/>
      <c r="D30" s="668"/>
      <c r="E30" s="664" t="s">
        <v>840</v>
      </c>
      <c r="F30" s="664" t="s">
        <v>840</v>
      </c>
      <c r="G30" s="664"/>
      <c r="H30" s="664" t="s">
        <v>840</v>
      </c>
      <c r="I30" s="664" t="s">
        <v>840</v>
      </c>
      <c r="J30" s="664" t="s">
        <v>840</v>
      </c>
      <c r="K30" s="664"/>
      <c r="L30" s="664"/>
      <c r="M30" s="664"/>
      <c r="N30" s="664" t="s">
        <v>840</v>
      </c>
      <c r="O30" s="664" t="s">
        <v>840</v>
      </c>
    </row>
    <row r="31" spans="1:16" s="289" customFormat="1" ht="59.25" customHeight="1" x14ac:dyDescent="0.2">
      <c r="A31" s="667" t="s">
        <v>5947</v>
      </c>
      <c r="B31" s="667" t="s">
        <v>5935</v>
      </c>
      <c r="C31" s="3724" t="s">
        <v>8844</v>
      </c>
      <c r="D31" s="3725"/>
      <c r="E31" s="664"/>
      <c r="F31" s="664"/>
      <c r="G31" s="664" t="s">
        <v>840</v>
      </c>
      <c r="H31" s="664" t="s">
        <v>840</v>
      </c>
      <c r="I31" s="664"/>
      <c r="J31" s="664"/>
      <c r="K31" s="664"/>
      <c r="L31" s="664"/>
      <c r="M31" s="664"/>
      <c r="N31" s="664"/>
      <c r="O31" s="664"/>
      <c r="P31" s="2394"/>
    </row>
    <row r="32" spans="1:16" s="289" customFormat="1" ht="12.75" customHeight="1" x14ac:dyDescent="0.2">
      <c r="A32" s="667" t="s">
        <v>5948</v>
      </c>
      <c r="B32" s="667" t="s">
        <v>5949</v>
      </c>
      <c r="C32" s="668"/>
      <c r="D32" s="668"/>
      <c r="E32" s="664" t="s">
        <v>840</v>
      </c>
      <c r="F32" s="664" t="s">
        <v>840</v>
      </c>
      <c r="G32" s="664"/>
      <c r="H32" s="664" t="s">
        <v>840</v>
      </c>
      <c r="I32" s="664" t="s">
        <v>840</v>
      </c>
      <c r="J32" s="664" t="s">
        <v>840</v>
      </c>
      <c r="K32" s="664"/>
      <c r="L32" s="664"/>
      <c r="M32" s="664"/>
      <c r="N32" s="664" t="s">
        <v>840</v>
      </c>
      <c r="O32" s="664" t="s">
        <v>840</v>
      </c>
    </row>
    <row r="33" spans="1:23" s="289" customFormat="1" ht="57.75" customHeight="1" x14ac:dyDescent="0.2">
      <c r="A33" s="667" t="s">
        <v>5948</v>
      </c>
      <c r="B33" s="667" t="s">
        <v>5949</v>
      </c>
      <c r="C33" s="3724" t="s">
        <v>8844</v>
      </c>
      <c r="D33" s="3725"/>
      <c r="E33" s="664"/>
      <c r="F33" s="664"/>
      <c r="G33" s="664" t="s">
        <v>840</v>
      </c>
      <c r="H33" s="664" t="s">
        <v>840</v>
      </c>
      <c r="I33" s="664"/>
      <c r="J33" s="664"/>
      <c r="K33" s="664"/>
      <c r="L33" s="664"/>
      <c r="M33" s="664"/>
      <c r="N33" s="664"/>
      <c r="O33" s="664"/>
      <c r="P33" s="2394"/>
    </row>
    <row r="34" spans="1:23" s="289" customFormat="1" ht="12.75" customHeight="1" x14ac:dyDescent="0.2">
      <c r="A34" s="667" t="s">
        <v>5950</v>
      </c>
      <c r="B34" s="667" t="s">
        <v>5936</v>
      </c>
      <c r="C34" s="668"/>
      <c r="D34" s="668"/>
      <c r="E34" s="664" t="s">
        <v>840</v>
      </c>
      <c r="F34" s="664" t="s">
        <v>840</v>
      </c>
      <c r="G34" s="664"/>
      <c r="H34" s="664" t="s">
        <v>840</v>
      </c>
      <c r="I34" s="664" t="s">
        <v>840</v>
      </c>
      <c r="J34" s="664" t="s">
        <v>840</v>
      </c>
      <c r="K34" s="664"/>
      <c r="L34" s="664"/>
      <c r="M34" s="664"/>
      <c r="N34" s="664" t="s">
        <v>840</v>
      </c>
      <c r="O34" s="664" t="s">
        <v>840</v>
      </c>
    </row>
    <row r="35" spans="1:23" s="289" customFormat="1" ht="39" customHeight="1" x14ac:dyDescent="0.2">
      <c r="A35" s="667" t="s">
        <v>5950</v>
      </c>
      <c r="B35" s="667" t="s">
        <v>5936</v>
      </c>
      <c r="C35" s="3724" t="s">
        <v>8845</v>
      </c>
      <c r="D35" s="3725"/>
      <c r="E35" s="664"/>
      <c r="F35" s="664"/>
      <c r="G35" s="664" t="s">
        <v>840</v>
      </c>
      <c r="H35" s="664" t="s">
        <v>840</v>
      </c>
      <c r="I35" s="664"/>
      <c r="J35" s="664"/>
      <c r="K35" s="664"/>
      <c r="L35" s="664"/>
      <c r="M35" s="664"/>
      <c r="N35" s="664" t="s">
        <v>840</v>
      </c>
      <c r="O35" s="664"/>
      <c r="P35" s="2394"/>
    </row>
    <row r="36" spans="1:23" s="289" customFormat="1" ht="12.75" customHeight="1" x14ac:dyDescent="0.2">
      <c r="A36" s="667" t="s">
        <v>5950</v>
      </c>
      <c r="B36" s="667" t="s">
        <v>5936</v>
      </c>
      <c r="C36" s="3724" t="s">
        <v>7665</v>
      </c>
      <c r="D36" s="3725"/>
      <c r="E36" s="892"/>
      <c r="F36" s="892"/>
      <c r="G36" s="892" t="s">
        <v>840</v>
      </c>
      <c r="H36" s="892" t="s">
        <v>840</v>
      </c>
      <c r="I36" s="892"/>
      <c r="J36" s="892"/>
      <c r="K36" s="892"/>
      <c r="L36" s="892"/>
      <c r="M36" s="892"/>
      <c r="N36" s="892"/>
      <c r="O36" s="892"/>
    </row>
    <row r="37" spans="1:23" s="289" customFormat="1" ht="12.75" customHeight="1" x14ac:dyDescent="0.2">
      <c r="A37" s="667" t="s">
        <v>5951</v>
      </c>
      <c r="B37" s="667" t="s">
        <v>5952</v>
      </c>
      <c r="C37" s="668"/>
      <c r="D37" s="668"/>
      <c r="E37" s="664"/>
      <c r="F37" s="664"/>
      <c r="G37" s="664"/>
      <c r="H37" s="664"/>
      <c r="I37" s="664"/>
      <c r="J37" s="664"/>
      <c r="K37" s="664"/>
      <c r="L37" s="664"/>
      <c r="M37" s="664"/>
      <c r="N37" s="664" t="s">
        <v>840</v>
      </c>
      <c r="O37" s="664"/>
    </row>
    <row r="38" spans="1:23" s="289" customFormat="1" ht="12.75" customHeight="1" x14ac:dyDescent="0.2">
      <c r="A38" s="667" t="s">
        <v>5953</v>
      </c>
      <c r="B38" s="667" t="s">
        <v>5954</v>
      </c>
      <c r="C38" s="668"/>
      <c r="D38" s="668"/>
      <c r="E38" s="664"/>
      <c r="F38" s="664"/>
      <c r="G38" s="664"/>
      <c r="H38" s="664"/>
      <c r="I38" s="664"/>
      <c r="J38" s="664"/>
      <c r="K38" s="664"/>
      <c r="L38" s="664"/>
      <c r="M38" s="664"/>
      <c r="N38" s="892" t="s">
        <v>840</v>
      </c>
      <c r="O38" s="664"/>
    </row>
    <row r="39" spans="1:23" s="289" customFormat="1" ht="12.75" customHeight="1" x14ac:dyDescent="0.2">
      <c r="A39" s="663" t="s">
        <v>6228</v>
      </c>
      <c r="B39" s="1642" t="s">
        <v>6230</v>
      </c>
      <c r="C39" s="663"/>
      <c r="D39" s="663"/>
      <c r="E39" s="664" t="s">
        <v>840</v>
      </c>
      <c r="F39" s="664" t="s">
        <v>840</v>
      </c>
      <c r="G39" s="664"/>
      <c r="H39" s="664" t="s">
        <v>840</v>
      </c>
      <c r="I39" s="664"/>
      <c r="J39" s="664"/>
      <c r="K39" s="664"/>
      <c r="L39" s="664"/>
      <c r="M39" s="664"/>
      <c r="N39" s="664"/>
      <c r="O39" s="664" t="s">
        <v>840</v>
      </c>
    </row>
    <row r="40" spans="1:23" s="289" customFormat="1" ht="12.75" customHeight="1" x14ac:dyDescent="0.2">
      <c r="A40" s="663" t="s">
        <v>6229</v>
      </c>
      <c r="B40" s="1642" t="s">
        <v>6231</v>
      </c>
      <c r="C40" s="663"/>
      <c r="D40" s="663"/>
      <c r="E40" s="664" t="s">
        <v>840</v>
      </c>
      <c r="F40" s="664" t="s">
        <v>840</v>
      </c>
      <c r="G40" s="664"/>
      <c r="H40" s="664" t="s">
        <v>840</v>
      </c>
      <c r="I40" s="664"/>
      <c r="J40" s="664"/>
      <c r="K40" s="664"/>
      <c r="L40" s="664"/>
      <c r="M40" s="664"/>
      <c r="N40" s="664"/>
      <c r="O40" s="664" t="s">
        <v>840</v>
      </c>
    </row>
    <row r="41" spans="1:23" s="289" customFormat="1" ht="12.75" customHeight="1" x14ac:dyDescent="0.2">
      <c r="A41" s="667" t="s">
        <v>7181</v>
      </c>
      <c r="B41" s="1642" t="s">
        <v>7182</v>
      </c>
      <c r="C41" s="1147"/>
      <c r="D41" s="663"/>
      <c r="E41" s="892"/>
      <c r="F41" s="892"/>
      <c r="G41" s="892"/>
      <c r="H41" s="892"/>
      <c r="I41" s="892"/>
      <c r="J41" s="892"/>
      <c r="K41" s="892"/>
      <c r="L41" s="892"/>
      <c r="M41" s="892"/>
      <c r="N41" s="892" t="s">
        <v>840</v>
      </c>
      <c r="O41" s="892"/>
    </row>
    <row r="42" spans="1:23" s="289" customFormat="1" ht="12.75" customHeight="1" x14ac:dyDescent="0.2">
      <c r="A42" s="667" t="s">
        <v>7183</v>
      </c>
      <c r="B42" s="1642" t="s">
        <v>7184</v>
      </c>
      <c r="C42" s="1147"/>
      <c r="D42" s="663"/>
      <c r="E42" s="892"/>
      <c r="F42" s="892"/>
      <c r="G42" s="892"/>
      <c r="H42" s="892"/>
      <c r="I42" s="892"/>
      <c r="J42" s="892"/>
      <c r="K42" s="892"/>
      <c r="L42" s="892"/>
      <c r="M42" s="892"/>
      <c r="N42" s="892" t="s">
        <v>840</v>
      </c>
      <c r="O42" s="892"/>
    </row>
    <row r="43" spans="1:23" s="289" customFormat="1" ht="12.75" customHeight="1" x14ac:dyDescent="0.2">
      <c r="A43" s="667" t="s">
        <v>7185</v>
      </c>
      <c r="B43" s="1642" t="s">
        <v>7186</v>
      </c>
      <c r="C43" s="1147"/>
      <c r="D43" s="663"/>
      <c r="E43" s="892"/>
      <c r="F43" s="892"/>
      <c r="G43" s="892"/>
      <c r="H43" s="892"/>
      <c r="I43" s="892"/>
      <c r="J43" s="892"/>
      <c r="K43" s="892"/>
      <c r="L43" s="892"/>
      <c r="M43" s="892"/>
      <c r="N43" s="892" t="s">
        <v>840</v>
      </c>
      <c r="O43" s="892"/>
    </row>
    <row r="44" spans="1:23" s="289" customFormat="1" ht="12.75" customHeight="1" x14ac:dyDescent="0.2">
      <c r="A44" s="667" t="s">
        <v>7187</v>
      </c>
      <c r="B44" s="1642" t="s">
        <v>7188</v>
      </c>
      <c r="C44" s="1147"/>
      <c r="D44" s="663"/>
      <c r="E44" s="892"/>
      <c r="F44" s="892"/>
      <c r="G44" s="892"/>
      <c r="H44" s="892"/>
      <c r="I44" s="892"/>
      <c r="J44" s="892"/>
      <c r="K44" s="892"/>
      <c r="L44" s="892"/>
      <c r="M44" s="892"/>
      <c r="N44" s="892" t="s">
        <v>840</v>
      </c>
      <c r="O44" s="892"/>
    </row>
    <row r="45" spans="1:23" s="289" customFormat="1" ht="12.75" customHeight="1" x14ac:dyDescent="0.2">
      <c r="A45" s="981" t="s">
        <v>7758</v>
      </c>
      <c r="B45" s="667" t="s">
        <v>4065</v>
      </c>
      <c r="C45" s="982"/>
      <c r="D45" s="982"/>
      <c r="E45" s="892"/>
      <c r="F45" s="892"/>
      <c r="G45" s="892"/>
      <c r="H45" s="892"/>
      <c r="I45" s="892"/>
      <c r="J45" s="892"/>
      <c r="K45" s="892"/>
      <c r="L45" s="892"/>
      <c r="M45" s="892"/>
      <c r="N45" s="892" t="s">
        <v>840</v>
      </c>
      <c r="O45" s="892"/>
      <c r="U45"/>
      <c r="W45"/>
    </row>
    <row r="46" spans="1:23" s="289" customFormat="1" ht="12.75" customHeight="1" x14ac:dyDescent="0.2">
      <c r="A46" s="981" t="s">
        <v>7759</v>
      </c>
      <c r="B46" s="667" t="s">
        <v>4067</v>
      </c>
      <c r="C46" s="982"/>
      <c r="D46" s="982"/>
      <c r="E46" s="892"/>
      <c r="F46" s="892"/>
      <c r="G46" s="892"/>
      <c r="H46" s="892"/>
      <c r="I46" s="892"/>
      <c r="J46" s="892"/>
      <c r="K46" s="892"/>
      <c r="L46" s="892"/>
      <c r="M46" s="892"/>
      <c r="N46" s="892" t="s">
        <v>840</v>
      </c>
      <c r="O46" s="892"/>
      <c r="U46"/>
      <c r="W46"/>
    </row>
    <row r="47" spans="1:23" s="289" customFormat="1" ht="12.75" customHeight="1" x14ac:dyDescent="0.2">
      <c r="A47" s="981" t="s">
        <v>7770</v>
      </c>
      <c r="B47" s="667" t="s">
        <v>4069</v>
      </c>
      <c r="C47" s="982"/>
      <c r="D47" s="982"/>
      <c r="E47" s="892"/>
      <c r="F47" s="892"/>
      <c r="G47" s="892"/>
      <c r="H47" s="892"/>
      <c r="I47" s="892"/>
      <c r="J47" s="892"/>
      <c r="K47" s="892"/>
      <c r="L47" s="892"/>
      <c r="M47" s="892"/>
      <c r="N47" s="892" t="s">
        <v>840</v>
      </c>
      <c r="O47" s="892"/>
      <c r="U47"/>
      <c r="W47"/>
    </row>
    <row r="48" spans="1:23" s="289" customFormat="1" ht="12.75" customHeight="1" x14ac:dyDescent="0.2">
      <c r="A48" s="981" t="s">
        <v>7760</v>
      </c>
      <c r="B48" s="667" t="s">
        <v>4071</v>
      </c>
      <c r="C48" s="982"/>
      <c r="D48" s="982"/>
      <c r="E48" s="892"/>
      <c r="F48" s="892"/>
      <c r="G48" s="892"/>
      <c r="H48" s="892"/>
      <c r="I48" s="892"/>
      <c r="J48" s="892"/>
      <c r="K48" s="892"/>
      <c r="L48" s="892"/>
      <c r="M48" s="892"/>
      <c r="N48" s="892" t="s">
        <v>840</v>
      </c>
      <c r="O48" s="892"/>
      <c r="U48"/>
      <c r="W48"/>
    </row>
    <row r="49" spans="1:23" s="289" customFormat="1" ht="12.75" customHeight="1" x14ac:dyDescent="0.2">
      <c r="A49" s="981" t="s">
        <v>7761</v>
      </c>
      <c r="B49" s="667" t="s">
        <v>4073</v>
      </c>
      <c r="C49" s="982"/>
      <c r="D49" s="982"/>
      <c r="E49" s="892"/>
      <c r="F49" s="892"/>
      <c r="G49" s="892"/>
      <c r="H49" s="892"/>
      <c r="I49" s="892"/>
      <c r="J49" s="892"/>
      <c r="K49" s="892"/>
      <c r="L49" s="892"/>
      <c r="M49" s="892"/>
      <c r="N49" s="892" t="s">
        <v>840</v>
      </c>
      <c r="O49" s="892"/>
      <c r="U49"/>
      <c r="W49"/>
    </row>
    <row r="50" spans="1:23" s="289" customFormat="1" ht="12.75" customHeight="1" x14ac:dyDescent="0.2">
      <c r="A50" s="981" t="s">
        <v>7762</v>
      </c>
      <c r="B50" s="667" t="s">
        <v>4075</v>
      </c>
      <c r="C50" s="982"/>
      <c r="D50" s="982"/>
      <c r="E50" s="892"/>
      <c r="F50" s="892"/>
      <c r="G50" s="892"/>
      <c r="H50" s="892"/>
      <c r="I50" s="892"/>
      <c r="J50" s="892"/>
      <c r="K50" s="892"/>
      <c r="L50" s="892"/>
      <c r="M50" s="892"/>
      <c r="N50" s="892" t="s">
        <v>840</v>
      </c>
      <c r="O50" s="892"/>
      <c r="U50"/>
      <c r="W50"/>
    </row>
    <row r="51" spans="1:23" s="289" customFormat="1" ht="12.75" customHeight="1" x14ac:dyDescent="0.2">
      <c r="A51" s="981" t="s">
        <v>7768</v>
      </c>
      <c r="B51" s="667" t="s">
        <v>4077</v>
      </c>
      <c r="C51" s="982"/>
      <c r="D51" s="982"/>
      <c r="E51" s="892"/>
      <c r="F51" s="892"/>
      <c r="G51" s="892"/>
      <c r="H51" s="892"/>
      <c r="I51" s="892"/>
      <c r="J51" s="892"/>
      <c r="K51" s="892"/>
      <c r="L51" s="892"/>
      <c r="M51" s="892"/>
      <c r="N51" s="892" t="s">
        <v>840</v>
      </c>
      <c r="O51" s="892"/>
      <c r="U51"/>
      <c r="W51"/>
    </row>
    <row r="52" spans="1:23" s="289" customFormat="1" ht="12.75" customHeight="1" x14ac:dyDescent="0.2">
      <c r="A52" s="981" t="s">
        <v>7774</v>
      </c>
      <c r="B52" s="667" t="s">
        <v>4079</v>
      </c>
      <c r="C52" s="982"/>
      <c r="D52" s="982"/>
      <c r="E52" s="892"/>
      <c r="F52" s="892"/>
      <c r="G52" s="892"/>
      <c r="H52" s="892"/>
      <c r="I52" s="892"/>
      <c r="J52" s="892"/>
      <c r="K52" s="892"/>
      <c r="L52" s="892"/>
      <c r="M52" s="892"/>
      <c r="N52" s="892" t="s">
        <v>840</v>
      </c>
      <c r="O52" s="892"/>
      <c r="U52"/>
      <c r="W52"/>
    </row>
    <row r="53" spans="1:23" s="289" customFormat="1" ht="12.75" customHeight="1" x14ac:dyDescent="0.2">
      <c r="A53" s="981" t="s">
        <v>7756</v>
      </c>
      <c r="B53" s="667" t="s">
        <v>5462</v>
      </c>
      <c r="C53" s="982"/>
      <c r="D53" s="982"/>
      <c r="E53" s="892" t="s">
        <v>840</v>
      </c>
      <c r="F53" s="892" t="s">
        <v>840</v>
      </c>
      <c r="G53" s="892"/>
      <c r="H53" s="892" t="s">
        <v>840</v>
      </c>
      <c r="I53" s="892"/>
      <c r="J53" s="892"/>
      <c r="K53" s="892"/>
      <c r="L53" s="892"/>
      <c r="M53" s="892"/>
      <c r="N53" s="892"/>
      <c r="O53" s="892"/>
      <c r="U53"/>
      <c r="W53"/>
    </row>
    <row r="54" spans="1:23" s="289" customFormat="1" ht="12.75" customHeight="1" x14ac:dyDescent="0.2">
      <c r="A54" s="981" t="s">
        <v>7766</v>
      </c>
      <c r="B54" s="667" t="s">
        <v>5463</v>
      </c>
      <c r="C54" s="982"/>
      <c r="D54" s="982"/>
      <c r="E54" s="892" t="s">
        <v>840</v>
      </c>
      <c r="F54" s="892" t="s">
        <v>840</v>
      </c>
      <c r="G54" s="892"/>
      <c r="H54" s="892" t="s">
        <v>840</v>
      </c>
      <c r="I54" s="892"/>
      <c r="J54" s="892"/>
      <c r="K54" s="892"/>
      <c r="L54" s="892"/>
      <c r="M54" s="892"/>
      <c r="N54" s="892" t="s">
        <v>840</v>
      </c>
      <c r="O54" s="892"/>
      <c r="U54"/>
      <c r="W54"/>
    </row>
    <row r="55" spans="1:23" s="289" customFormat="1" ht="12.75" customHeight="1" x14ac:dyDescent="0.2">
      <c r="A55" s="981" t="s">
        <v>7763</v>
      </c>
      <c r="B55" s="667" t="s">
        <v>5464</v>
      </c>
      <c r="C55" s="982"/>
      <c r="D55" s="982"/>
      <c r="E55" s="892" t="s">
        <v>840</v>
      </c>
      <c r="F55" s="892" t="s">
        <v>840</v>
      </c>
      <c r="G55" s="892"/>
      <c r="H55" s="892" t="s">
        <v>840</v>
      </c>
      <c r="I55" s="892"/>
      <c r="J55" s="892"/>
      <c r="K55" s="892"/>
      <c r="L55" s="892"/>
      <c r="M55" s="892"/>
      <c r="N55" s="892"/>
      <c r="O55" s="892"/>
      <c r="U55"/>
      <c r="W55"/>
    </row>
    <row r="56" spans="1:23" s="289" customFormat="1" ht="12.75" customHeight="1" x14ac:dyDescent="0.2">
      <c r="A56" s="981" t="s">
        <v>7764</v>
      </c>
      <c r="B56" s="667" t="s">
        <v>5465</v>
      </c>
      <c r="C56" s="982"/>
      <c r="D56" s="982"/>
      <c r="E56" s="892" t="s">
        <v>840</v>
      </c>
      <c r="F56" s="892"/>
      <c r="G56" s="892"/>
      <c r="H56" s="892" t="s">
        <v>840</v>
      </c>
      <c r="I56" s="892"/>
      <c r="J56" s="892"/>
      <c r="K56" s="892"/>
      <c r="L56" s="892"/>
      <c r="M56" s="892"/>
      <c r="N56" s="892"/>
      <c r="O56" s="892"/>
      <c r="U56"/>
      <c r="W56"/>
    </row>
    <row r="57" spans="1:23" s="289" customFormat="1" ht="12.75" customHeight="1" x14ac:dyDescent="0.2">
      <c r="A57" s="981" t="s">
        <v>7771</v>
      </c>
      <c r="B57" s="667" t="s">
        <v>5466</v>
      </c>
      <c r="C57" s="982"/>
      <c r="D57" s="982"/>
      <c r="E57" s="892" t="s">
        <v>840</v>
      </c>
      <c r="F57" s="892"/>
      <c r="G57" s="892"/>
      <c r="H57" s="892" t="s">
        <v>840</v>
      </c>
      <c r="I57" s="892"/>
      <c r="J57" s="892"/>
      <c r="K57" s="892"/>
      <c r="L57" s="892"/>
      <c r="M57" s="892"/>
      <c r="N57" s="892"/>
      <c r="O57" s="892"/>
      <c r="U57"/>
      <c r="W57"/>
    </row>
    <row r="58" spans="1:23" s="289" customFormat="1" ht="12.75" customHeight="1" x14ac:dyDescent="0.2">
      <c r="A58" s="981" t="s">
        <v>7767</v>
      </c>
      <c r="B58" s="667" t="s">
        <v>5467</v>
      </c>
      <c r="C58" s="982"/>
      <c r="D58" s="982"/>
      <c r="E58" s="892" t="s">
        <v>840</v>
      </c>
      <c r="F58" s="892" t="s">
        <v>840</v>
      </c>
      <c r="G58" s="892"/>
      <c r="H58" s="892" t="s">
        <v>840</v>
      </c>
      <c r="I58" s="892"/>
      <c r="J58" s="892"/>
      <c r="K58" s="892"/>
      <c r="L58" s="892"/>
      <c r="M58" s="892"/>
      <c r="N58" s="892"/>
      <c r="O58" s="892"/>
      <c r="U58"/>
      <c r="W58"/>
    </row>
    <row r="59" spans="1:23" s="289" customFormat="1" ht="12.75" customHeight="1" x14ac:dyDescent="0.2">
      <c r="A59" s="981" t="s">
        <v>7776</v>
      </c>
      <c r="B59" s="667" t="s">
        <v>6217</v>
      </c>
      <c r="C59" s="982"/>
      <c r="D59" s="982"/>
      <c r="E59" s="892" t="s">
        <v>840</v>
      </c>
      <c r="F59" s="892" t="s">
        <v>840</v>
      </c>
      <c r="G59" s="892"/>
      <c r="H59" s="892" t="s">
        <v>840</v>
      </c>
      <c r="I59" s="892"/>
      <c r="J59" s="892"/>
      <c r="K59" s="892"/>
      <c r="L59" s="892"/>
      <c r="M59" s="892"/>
      <c r="N59" s="892" t="s">
        <v>840</v>
      </c>
      <c r="O59" s="892"/>
      <c r="U59"/>
      <c r="W59"/>
    </row>
    <row r="60" spans="1:23" s="289" customFormat="1" ht="12.75" customHeight="1" x14ac:dyDescent="0.2">
      <c r="A60" s="981" t="s">
        <v>7757</v>
      </c>
      <c r="B60" s="667" t="s">
        <v>5468</v>
      </c>
      <c r="C60" s="982"/>
      <c r="D60" s="982"/>
      <c r="E60" s="892" t="s">
        <v>840</v>
      </c>
      <c r="F60" s="892" t="s">
        <v>840</v>
      </c>
      <c r="G60" s="892"/>
      <c r="H60" s="892" t="s">
        <v>840</v>
      </c>
      <c r="I60" s="892"/>
      <c r="J60" s="892"/>
      <c r="K60" s="892"/>
      <c r="L60" s="892"/>
      <c r="M60" s="892"/>
      <c r="N60" s="892" t="s">
        <v>840</v>
      </c>
      <c r="O60" s="892"/>
      <c r="U60"/>
      <c r="W60"/>
    </row>
    <row r="61" spans="1:23" s="289" customFormat="1" ht="12.75" customHeight="1" x14ac:dyDescent="0.2">
      <c r="A61" s="981" t="s">
        <v>7772</v>
      </c>
      <c r="B61" s="667" t="s">
        <v>4922</v>
      </c>
      <c r="C61" s="982"/>
      <c r="D61" s="982"/>
      <c r="E61" s="892" t="s">
        <v>840</v>
      </c>
      <c r="F61" s="892" t="s">
        <v>840</v>
      </c>
      <c r="G61" s="892"/>
      <c r="H61" s="892"/>
      <c r="I61" s="892"/>
      <c r="J61" s="892"/>
      <c r="K61" s="892"/>
      <c r="L61" s="892"/>
      <c r="M61" s="892"/>
      <c r="N61" s="892"/>
      <c r="O61" s="892"/>
      <c r="U61"/>
      <c r="W61"/>
    </row>
    <row r="62" spans="1:23" s="289" customFormat="1" ht="12.75" customHeight="1" x14ac:dyDescent="0.2">
      <c r="A62" s="981" t="s">
        <v>7773</v>
      </c>
      <c r="B62" s="667" t="s">
        <v>4924</v>
      </c>
      <c r="C62" s="982"/>
      <c r="D62" s="982"/>
      <c r="E62" s="892" t="s">
        <v>840</v>
      </c>
      <c r="F62" s="892"/>
      <c r="G62" s="892"/>
      <c r="H62" s="892"/>
      <c r="I62" s="892"/>
      <c r="J62" s="892"/>
      <c r="K62" s="892"/>
      <c r="L62" s="892"/>
      <c r="M62" s="892"/>
      <c r="N62" s="892"/>
      <c r="O62" s="892"/>
      <c r="U62"/>
      <c r="W62"/>
    </row>
    <row r="63" spans="1:23" s="289" customFormat="1" ht="12.75" customHeight="1" x14ac:dyDescent="0.2">
      <c r="A63" s="981" t="s">
        <v>7765</v>
      </c>
      <c r="B63" s="667" t="s">
        <v>4926</v>
      </c>
      <c r="C63" s="982"/>
      <c r="D63" s="982"/>
      <c r="E63" s="892" t="s">
        <v>840</v>
      </c>
      <c r="F63" s="892"/>
      <c r="G63" s="892"/>
      <c r="H63" s="892" t="s">
        <v>840</v>
      </c>
      <c r="I63" s="892"/>
      <c r="J63" s="892"/>
      <c r="K63" s="892"/>
      <c r="L63" s="892"/>
      <c r="M63" s="892"/>
      <c r="N63" s="892"/>
      <c r="O63" s="892"/>
      <c r="U63"/>
      <c r="W63"/>
    </row>
    <row r="64" spans="1:23" s="289" customFormat="1" ht="12.75" customHeight="1" x14ac:dyDescent="0.2">
      <c r="A64" s="981" t="s">
        <v>7777</v>
      </c>
      <c r="B64" s="667" t="s">
        <v>5816</v>
      </c>
      <c r="C64" s="982"/>
      <c r="D64" s="982"/>
      <c r="E64" s="892"/>
      <c r="F64" s="892"/>
      <c r="G64" s="892"/>
      <c r="H64" s="892"/>
      <c r="I64" s="892"/>
      <c r="J64" s="892"/>
      <c r="K64" s="892"/>
      <c r="L64" s="892"/>
      <c r="M64" s="892"/>
      <c r="N64" s="892" t="s">
        <v>840</v>
      </c>
      <c r="O64" s="892"/>
      <c r="U64"/>
      <c r="W64"/>
    </row>
    <row r="65" spans="1:23" s="289" customFormat="1" ht="12.75" customHeight="1" x14ac:dyDescent="0.2">
      <c r="A65" s="981" t="s">
        <v>7778</v>
      </c>
      <c r="B65" s="667" t="s">
        <v>5817</v>
      </c>
      <c r="C65" s="982"/>
      <c r="D65" s="982"/>
      <c r="E65" s="892" t="s">
        <v>840</v>
      </c>
      <c r="F65" s="892" t="s">
        <v>840</v>
      </c>
      <c r="G65" s="892"/>
      <c r="H65" s="892" t="s">
        <v>840</v>
      </c>
      <c r="I65" s="892"/>
      <c r="J65" s="892"/>
      <c r="K65" s="892"/>
      <c r="L65" s="892"/>
      <c r="M65" s="892"/>
      <c r="N65" s="892"/>
      <c r="O65" s="892"/>
      <c r="U65"/>
      <c r="W65"/>
    </row>
    <row r="66" spans="1:23" s="289" customFormat="1" ht="12.75" customHeight="1" x14ac:dyDescent="0.2">
      <c r="A66" s="981" t="s">
        <v>7769</v>
      </c>
      <c r="B66" s="667" t="s">
        <v>6216</v>
      </c>
      <c r="C66" s="982"/>
      <c r="D66" s="982"/>
      <c r="E66" s="892" t="s">
        <v>840</v>
      </c>
      <c r="F66" s="892" t="s">
        <v>840</v>
      </c>
      <c r="G66" s="892"/>
      <c r="H66" s="892" t="s">
        <v>840</v>
      </c>
      <c r="I66" s="892"/>
      <c r="J66" s="892"/>
      <c r="K66" s="892"/>
      <c r="L66" s="892"/>
      <c r="M66" s="892"/>
      <c r="N66" s="892" t="s">
        <v>840</v>
      </c>
      <c r="O66" s="892"/>
      <c r="U66"/>
      <c r="W66"/>
    </row>
    <row r="67" spans="1:23" s="289" customFormat="1" ht="12.75" customHeight="1" x14ac:dyDescent="0.2">
      <c r="A67" s="981" t="s">
        <v>7779</v>
      </c>
      <c r="B67" s="667" t="s">
        <v>5815</v>
      </c>
      <c r="C67" s="982"/>
      <c r="D67" s="982"/>
      <c r="E67" s="892" t="s">
        <v>840</v>
      </c>
      <c r="F67" s="892" t="s">
        <v>840</v>
      </c>
      <c r="G67" s="892"/>
      <c r="H67" s="892" t="s">
        <v>840</v>
      </c>
      <c r="I67" s="892"/>
      <c r="J67" s="892"/>
      <c r="K67" s="892"/>
      <c r="L67" s="892"/>
      <c r="M67" s="892"/>
      <c r="N67" s="892" t="s">
        <v>840</v>
      </c>
      <c r="O67" s="892"/>
      <c r="U67"/>
      <c r="W67"/>
    </row>
    <row r="68" spans="1:23" s="289" customFormat="1" ht="12.75" customHeight="1" x14ac:dyDescent="0.2">
      <c r="A68" s="981" t="s">
        <v>7775</v>
      </c>
      <c r="B68" s="667" t="s">
        <v>5813</v>
      </c>
      <c r="C68" s="982"/>
      <c r="D68" s="982"/>
      <c r="E68" s="892" t="s">
        <v>840</v>
      </c>
      <c r="F68" s="892" t="s">
        <v>840</v>
      </c>
      <c r="G68" s="892"/>
      <c r="H68" s="892" t="s">
        <v>840</v>
      </c>
      <c r="I68" s="892"/>
      <c r="J68" s="892"/>
      <c r="K68" s="892"/>
      <c r="L68" s="892"/>
      <c r="M68" s="892"/>
      <c r="N68" s="892" t="s">
        <v>840</v>
      </c>
      <c r="O68" s="892"/>
      <c r="U68"/>
      <c r="W68"/>
    </row>
    <row r="69" spans="1:23" s="289" customFormat="1" ht="12.75" customHeight="1" x14ac:dyDescent="0.2">
      <c r="A69" s="981"/>
      <c r="B69" s="667"/>
      <c r="C69" s="982"/>
      <c r="D69" s="982"/>
      <c r="E69" s="892"/>
      <c r="F69" s="892"/>
      <c r="G69" s="892"/>
      <c r="H69" s="892"/>
      <c r="I69" s="892"/>
      <c r="J69" s="892"/>
      <c r="K69" s="892"/>
      <c r="L69" s="892"/>
      <c r="M69" s="892"/>
      <c r="N69" s="892"/>
      <c r="O69" s="892"/>
    </row>
    <row r="70" spans="1:23" s="289" customFormat="1" ht="12.75" customHeight="1" x14ac:dyDescent="0.2">
      <c r="A70" s="670" t="s">
        <v>4080</v>
      </c>
      <c r="B70" s="663" t="s">
        <v>4081</v>
      </c>
      <c r="C70" s="663"/>
      <c r="D70" s="663"/>
      <c r="E70" s="892"/>
      <c r="F70" s="892"/>
      <c r="G70" s="892"/>
      <c r="H70" s="892"/>
      <c r="I70" s="892" t="s">
        <v>840</v>
      </c>
      <c r="J70" s="892"/>
      <c r="K70" s="892"/>
      <c r="L70" s="892"/>
      <c r="M70" s="892"/>
      <c r="N70" s="892"/>
      <c r="O70" s="892"/>
    </row>
    <row r="71" spans="1:23" s="289" customFormat="1" ht="12.75" customHeight="1" x14ac:dyDescent="0.2">
      <c r="A71" s="670" t="s">
        <v>4082</v>
      </c>
      <c r="B71" s="663" t="s">
        <v>4083</v>
      </c>
      <c r="C71" s="671"/>
      <c r="D71" s="671"/>
      <c r="E71" s="892"/>
      <c r="F71" s="892"/>
      <c r="G71" s="892"/>
      <c r="H71" s="892"/>
      <c r="I71" s="892" t="s">
        <v>840</v>
      </c>
      <c r="J71" s="892"/>
      <c r="K71" s="892"/>
      <c r="L71" s="892"/>
      <c r="M71" s="892"/>
      <c r="N71" s="892" t="s">
        <v>840</v>
      </c>
      <c r="O71" s="892"/>
    </row>
    <row r="72" spans="1:23" ht="12.75" customHeight="1" x14ac:dyDescent="0.2">
      <c r="A72" s="670" t="s">
        <v>4084</v>
      </c>
      <c r="B72" s="663" t="s">
        <v>4085</v>
      </c>
      <c r="C72" s="671"/>
      <c r="D72" s="671"/>
      <c r="E72" s="892"/>
      <c r="F72" s="892"/>
      <c r="G72" s="892"/>
      <c r="H72" s="892"/>
      <c r="I72" s="892" t="s">
        <v>840</v>
      </c>
      <c r="J72" s="892"/>
      <c r="K72" s="892"/>
      <c r="L72" s="892"/>
      <c r="M72" s="892"/>
      <c r="N72" s="892" t="s">
        <v>840</v>
      </c>
      <c r="O72" s="892"/>
    </row>
    <row r="73" spans="1:23" s="289" customFormat="1" ht="11.25" customHeight="1" x14ac:dyDescent="0.2">
      <c r="A73" s="672" t="s">
        <v>4086</v>
      </c>
      <c r="B73" s="663" t="s">
        <v>4087</v>
      </c>
      <c r="C73" s="663"/>
      <c r="D73" s="663"/>
      <c r="E73" s="892" t="s">
        <v>840</v>
      </c>
      <c r="F73" s="892"/>
      <c r="G73" s="892"/>
      <c r="H73" s="892"/>
      <c r="I73" s="892" t="s">
        <v>840</v>
      </c>
      <c r="J73" s="892"/>
      <c r="K73" s="892"/>
      <c r="L73" s="892"/>
      <c r="M73" s="892"/>
      <c r="N73" s="892" t="s">
        <v>840</v>
      </c>
      <c r="O73" s="892"/>
    </row>
    <row r="74" spans="1:23" s="307" customFormat="1" ht="11.25" customHeight="1" x14ac:dyDescent="0.2">
      <c r="A74" s="672" t="s">
        <v>8708</v>
      </c>
      <c r="B74" s="663" t="s">
        <v>8709</v>
      </c>
      <c r="C74" s="663"/>
      <c r="D74" s="663"/>
      <c r="E74" s="892"/>
      <c r="F74" s="892"/>
      <c r="G74" s="892"/>
      <c r="H74" s="892"/>
      <c r="I74" s="892"/>
      <c r="J74" s="892"/>
      <c r="K74" s="892"/>
      <c r="L74" s="892"/>
      <c r="M74" s="892"/>
      <c r="N74" s="892" t="s">
        <v>840</v>
      </c>
      <c r="O74" s="892"/>
    </row>
    <row r="75" spans="1:23" ht="12.75" customHeight="1" x14ac:dyDescent="0.2">
      <c r="A75" s="670" t="s">
        <v>4088</v>
      </c>
      <c r="B75" s="663" t="s">
        <v>4089</v>
      </c>
      <c r="C75" s="663"/>
      <c r="D75" s="663"/>
      <c r="E75" s="892"/>
      <c r="F75" s="892"/>
      <c r="G75" s="892"/>
      <c r="H75" s="892"/>
      <c r="I75" s="892" t="s">
        <v>840</v>
      </c>
      <c r="J75" s="892"/>
      <c r="K75" s="892"/>
      <c r="L75" s="892"/>
      <c r="M75" s="892"/>
      <c r="N75" s="892"/>
      <c r="O75" s="892"/>
      <c r="P75" s="306"/>
    </row>
    <row r="76" spans="1:23" ht="12.75" customHeight="1" x14ac:dyDescent="0.2">
      <c r="A76" s="670" t="s">
        <v>4090</v>
      </c>
      <c r="B76" s="663" t="s">
        <v>4091</v>
      </c>
      <c r="C76" s="663"/>
      <c r="D76" s="663"/>
      <c r="E76" s="892"/>
      <c r="F76" s="892"/>
      <c r="G76" s="892"/>
      <c r="H76" s="892"/>
      <c r="I76" s="892" t="s">
        <v>840</v>
      </c>
      <c r="J76" s="892"/>
      <c r="K76" s="892"/>
      <c r="L76" s="892"/>
      <c r="M76" s="892"/>
      <c r="N76" s="892"/>
      <c r="O76" s="892"/>
      <c r="P76" s="306"/>
    </row>
    <row r="77" spans="1:23" ht="12.75" customHeight="1" x14ac:dyDescent="0.2">
      <c r="A77" s="670" t="s">
        <v>4092</v>
      </c>
      <c r="B77" s="663" t="s">
        <v>4093</v>
      </c>
      <c r="C77" s="663"/>
      <c r="D77" s="663"/>
      <c r="E77" s="892"/>
      <c r="F77" s="892"/>
      <c r="G77" s="892"/>
      <c r="H77" s="892"/>
      <c r="I77" s="892" t="s">
        <v>840</v>
      </c>
      <c r="J77" s="892"/>
      <c r="K77" s="892"/>
      <c r="L77" s="892"/>
      <c r="M77" s="892"/>
      <c r="N77" s="892"/>
      <c r="O77" s="892"/>
    </row>
    <row r="78" spans="1:23" ht="12.75" customHeight="1" x14ac:dyDescent="0.2">
      <c r="A78" s="860" t="s">
        <v>5149</v>
      </c>
      <c r="B78" s="983" t="s">
        <v>5278</v>
      </c>
      <c r="C78" s="663"/>
      <c r="D78" s="663"/>
      <c r="E78" s="892"/>
      <c r="F78" s="892"/>
      <c r="G78" s="892"/>
      <c r="H78" s="892"/>
      <c r="I78" s="892" t="s">
        <v>840</v>
      </c>
      <c r="J78" s="892"/>
      <c r="K78" s="892"/>
      <c r="L78" s="892"/>
      <c r="M78" s="892"/>
      <c r="N78" s="892" t="s">
        <v>840</v>
      </c>
      <c r="O78" s="892"/>
    </row>
    <row r="79" spans="1:23" ht="12.75" customHeight="1" x14ac:dyDescent="0.2">
      <c r="A79" s="860" t="s">
        <v>5151</v>
      </c>
      <c r="B79" s="983" t="s">
        <v>5279</v>
      </c>
      <c r="C79" s="663"/>
      <c r="D79" s="663"/>
      <c r="E79" s="892"/>
      <c r="F79" s="892"/>
      <c r="G79" s="892"/>
      <c r="H79" s="892"/>
      <c r="I79" s="892" t="s">
        <v>840</v>
      </c>
      <c r="J79" s="892"/>
      <c r="K79" s="892"/>
      <c r="L79" s="892"/>
      <c r="M79" s="892"/>
      <c r="N79" s="892" t="s">
        <v>840</v>
      </c>
      <c r="O79" s="892"/>
    </row>
    <row r="80" spans="1:23" s="289" customFormat="1" ht="12.75" customHeight="1" x14ac:dyDescent="0.2">
      <c r="A80" s="860" t="s">
        <v>5962</v>
      </c>
      <c r="B80" s="983" t="s">
        <v>5935</v>
      </c>
      <c r="C80" s="663"/>
      <c r="D80" s="663"/>
      <c r="E80" s="892" t="s">
        <v>840</v>
      </c>
      <c r="F80" s="892" t="s">
        <v>840</v>
      </c>
      <c r="G80" s="892"/>
      <c r="H80" s="892" t="s">
        <v>840</v>
      </c>
      <c r="I80" s="892" t="s">
        <v>840</v>
      </c>
      <c r="J80" s="892"/>
      <c r="K80" s="892"/>
      <c r="L80" s="892"/>
      <c r="M80" s="892"/>
      <c r="N80" s="892" t="s">
        <v>840</v>
      </c>
      <c r="O80" s="892"/>
    </row>
    <row r="81" spans="1:16" s="289" customFormat="1" ht="12.75" customHeight="1" x14ac:dyDescent="0.2">
      <c r="A81" s="860" t="s">
        <v>5963</v>
      </c>
      <c r="B81" s="983" t="s">
        <v>5949</v>
      </c>
      <c r="C81" s="663"/>
      <c r="D81" s="663"/>
      <c r="E81" s="892" t="s">
        <v>840</v>
      </c>
      <c r="F81" s="892" t="s">
        <v>840</v>
      </c>
      <c r="G81" s="892"/>
      <c r="H81" s="892" t="s">
        <v>840</v>
      </c>
      <c r="I81" s="892" t="s">
        <v>840</v>
      </c>
      <c r="J81" s="892"/>
      <c r="K81" s="892"/>
      <c r="L81" s="892"/>
      <c r="M81" s="892"/>
      <c r="N81" s="892" t="s">
        <v>840</v>
      </c>
      <c r="O81" s="892"/>
    </row>
    <row r="82" spans="1:16" s="289" customFormat="1" ht="12.75" customHeight="1" x14ac:dyDescent="0.2">
      <c r="A82" s="860" t="s">
        <v>5964</v>
      </c>
      <c r="B82" s="983" t="s">
        <v>5936</v>
      </c>
      <c r="C82" s="663"/>
      <c r="D82" s="663"/>
      <c r="E82" s="892" t="s">
        <v>840</v>
      </c>
      <c r="F82" s="892" t="s">
        <v>840</v>
      </c>
      <c r="G82" s="892"/>
      <c r="H82" s="892" t="s">
        <v>840</v>
      </c>
      <c r="I82" s="892" t="s">
        <v>840</v>
      </c>
      <c r="J82" s="892"/>
      <c r="K82" s="892"/>
      <c r="L82" s="892"/>
      <c r="M82" s="892"/>
      <c r="N82" s="892" t="s">
        <v>840</v>
      </c>
      <c r="O82" s="892"/>
    </row>
    <row r="83" spans="1:16" ht="12.75" customHeight="1" x14ac:dyDescent="0.2">
      <c r="A83" s="670"/>
      <c r="B83" s="663"/>
      <c r="C83" s="663"/>
      <c r="D83" s="663"/>
      <c r="E83" s="892"/>
      <c r="F83" s="892"/>
      <c r="G83" s="892"/>
      <c r="H83" s="892"/>
      <c r="I83" s="892"/>
      <c r="J83" s="892"/>
      <c r="K83" s="892"/>
      <c r="L83" s="892"/>
      <c r="M83" s="892"/>
      <c r="N83" s="892"/>
      <c r="O83" s="892"/>
    </row>
    <row r="84" spans="1:16" s="289" customFormat="1" ht="12.75" customHeight="1" x14ac:dyDescent="0.2">
      <c r="A84" s="357" t="s">
        <v>5696</v>
      </c>
      <c r="B84" s="738" t="s">
        <v>5697</v>
      </c>
      <c r="C84" s="663"/>
      <c r="D84" s="663"/>
      <c r="E84" s="664" t="s">
        <v>840</v>
      </c>
      <c r="F84" s="664" t="s">
        <v>840</v>
      </c>
      <c r="G84" s="664"/>
      <c r="H84" s="664"/>
      <c r="I84" s="664" t="s">
        <v>840</v>
      </c>
      <c r="J84" s="664" t="s">
        <v>840</v>
      </c>
      <c r="K84" s="664"/>
      <c r="L84" s="664"/>
      <c r="M84" s="664"/>
      <c r="N84" s="664"/>
      <c r="O84" s="664" t="s">
        <v>840</v>
      </c>
    </row>
    <row r="85" spans="1:16" s="289" customFormat="1" ht="12.75" customHeight="1" x14ac:dyDescent="0.2">
      <c r="A85" s="357" t="s">
        <v>5698</v>
      </c>
      <c r="B85" s="738" t="s">
        <v>5699</v>
      </c>
      <c r="C85" s="663"/>
      <c r="D85" s="663"/>
      <c r="E85" s="664" t="s">
        <v>840</v>
      </c>
      <c r="F85" s="664" t="s">
        <v>840</v>
      </c>
      <c r="G85" s="664"/>
      <c r="H85" s="664"/>
      <c r="I85" s="664" t="s">
        <v>840</v>
      </c>
      <c r="J85" s="664" t="s">
        <v>840</v>
      </c>
      <c r="K85" s="664"/>
      <c r="L85" s="664"/>
      <c r="M85" s="664"/>
      <c r="N85" s="664"/>
      <c r="O85" s="664" t="s">
        <v>840</v>
      </c>
    </row>
    <row r="86" spans="1:16" s="307" customFormat="1" ht="12.75" customHeight="1" x14ac:dyDescent="0.2">
      <c r="A86" s="357" t="s">
        <v>5700</v>
      </c>
      <c r="B86" s="357" t="s">
        <v>5701</v>
      </c>
      <c r="C86" s="663"/>
      <c r="D86" s="663"/>
      <c r="E86" s="892" t="s">
        <v>840</v>
      </c>
      <c r="F86" s="892" t="s">
        <v>840</v>
      </c>
      <c r="G86" s="892"/>
      <c r="H86" s="892"/>
      <c r="I86" s="892" t="s">
        <v>840</v>
      </c>
      <c r="J86" s="892" t="s">
        <v>840</v>
      </c>
      <c r="K86" s="892"/>
      <c r="L86" s="892"/>
      <c r="M86" s="892"/>
      <c r="N86" s="892"/>
      <c r="O86" s="892" t="s">
        <v>840</v>
      </c>
    </row>
    <row r="87" spans="1:16" s="307" customFormat="1" ht="25.5" x14ac:dyDescent="0.2">
      <c r="A87" s="422" t="s">
        <v>7667</v>
      </c>
      <c r="B87" s="357" t="s">
        <v>7668</v>
      </c>
      <c r="C87" s="663"/>
      <c r="D87" s="663"/>
      <c r="E87" s="2407"/>
      <c r="F87" s="892" t="s">
        <v>840</v>
      </c>
      <c r="G87" s="892"/>
      <c r="H87" s="892"/>
      <c r="I87" s="892"/>
      <c r="J87" s="892"/>
      <c r="K87" s="892"/>
      <c r="L87" s="892"/>
      <c r="M87" s="892"/>
      <c r="N87" s="892"/>
      <c r="O87" s="892"/>
      <c r="P87" s="2392"/>
    </row>
    <row r="88" spans="1:16" s="307" customFormat="1" ht="38.25" x14ac:dyDescent="0.2">
      <c r="A88" s="422" t="s">
        <v>6102</v>
      </c>
      <c r="B88" s="357" t="s">
        <v>7669</v>
      </c>
      <c r="C88" s="663"/>
      <c r="D88" s="663"/>
      <c r="E88" s="2407"/>
      <c r="F88" s="892" t="s">
        <v>840</v>
      </c>
      <c r="G88" s="892"/>
      <c r="H88" s="892"/>
      <c r="I88" s="892"/>
      <c r="J88" s="892"/>
      <c r="K88" s="892"/>
      <c r="L88" s="892"/>
      <c r="M88" s="892"/>
      <c r="N88" s="892"/>
      <c r="O88" s="892"/>
      <c r="P88" s="2392"/>
    </row>
    <row r="89" spans="1:16" s="307" customFormat="1" ht="12.75" customHeight="1" x14ac:dyDescent="0.2">
      <c r="A89" s="357" t="s">
        <v>6605</v>
      </c>
      <c r="B89" s="357" t="s">
        <v>6606</v>
      </c>
      <c r="C89" s="663"/>
      <c r="D89" s="663"/>
      <c r="E89" s="2064" t="s">
        <v>840</v>
      </c>
      <c r="F89" s="892" t="s">
        <v>840</v>
      </c>
      <c r="G89" s="892"/>
      <c r="H89" s="892" t="s">
        <v>840</v>
      </c>
      <c r="I89" s="892"/>
      <c r="J89" s="892"/>
      <c r="K89" s="892"/>
      <c r="L89" s="892"/>
      <c r="M89" s="892"/>
      <c r="N89" s="892"/>
      <c r="O89" s="892"/>
    </row>
    <row r="90" spans="1:16" s="307" customFormat="1" ht="12.75" customHeight="1" x14ac:dyDescent="0.2">
      <c r="A90" s="357" t="s">
        <v>7670</v>
      </c>
      <c r="B90" s="357" t="s">
        <v>6157</v>
      </c>
      <c r="C90" s="663"/>
      <c r="D90" s="663"/>
      <c r="E90" s="2407"/>
      <c r="F90" s="892" t="s">
        <v>840</v>
      </c>
      <c r="G90" s="892"/>
      <c r="H90" s="892"/>
      <c r="I90" s="892"/>
      <c r="J90" s="892"/>
      <c r="K90" s="892"/>
      <c r="L90" s="892"/>
      <c r="M90" s="892"/>
      <c r="N90" s="892"/>
      <c r="O90" s="892"/>
    </row>
    <row r="91" spans="1:16" s="307" customFormat="1" ht="12.75" customHeight="1" x14ac:dyDescent="0.2">
      <c r="A91" s="357" t="s">
        <v>7671</v>
      </c>
      <c r="B91" s="357" t="s">
        <v>7672</v>
      </c>
      <c r="C91" s="663"/>
      <c r="D91" s="663"/>
      <c r="E91" s="2407"/>
      <c r="F91" s="892" t="s">
        <v>840</v>
      </c>
      <c r="G91" s="892"/>
      <c r="H91" s="892"/>
      <c r="I91" s="892"/>
      <c r="J91" s="892"/>
      <c r="K91" s="892"/>
      <c r="L91" s="892"/>
      <c r="M91" s="892"/>
      <c r="N91" s="892"/>
      <c r="O91" s="892"/>
    </row>
    <row r="92" spans="1:16" s="307" customFormat="1" x14ac:dyDescent="0.2">
      <c r="A92" s="372"/>
      <c r="B92" s="432"/>
      <c r="C92" s="372"/>
      <c r="D92" s="372"/>
      <c r="E92" s="1262"/>
      <c r="F92" s="372"/>
      <c r="G92" s="372"/>
      <c r="H92" s="372"/>
      <c r="I92" s="372"/>
      <c r="J92" s="372"/>
      <c r="K92" s="372"/>
      <c r="L92" s="372"/>
      <c r="M92" s="372"/>
      <c r="N92" s="372"/>
      <c r="O92" s="372"/>
    </row>
    <row r="93" spans="1:16" s="307" customFormat="1" x14ac:dyDescent="0.2">
      <c r="A93" s="392" t="s">
        <v>5955</v>
      </c>
      <c r="B93" s="392" t="s">
        <v>5956</v>
      </c>
      <c r="C93" s="372"/>
      <c r="D93" s="372"/>
      <c r="E93" s="892" t="s">
        <v>840</v>
      </c>
      <c r="F93" s="892" t="s">
        <v>840</v>
      </c>
      <c r="G93" s="372"/>
      <c r="H93" s="892" t="s">
        <v>840</v>
      </c>
      <c r="I93" s="372"/>
      <c r="J93" s="372"/>
      <c r="K93" s="372"/>
      <c r="L93" s="892" t="s">
        <v>840</v>
      </c>
      <c r="M93" s="372"/>
      <c r="N93" s="892"/>
      <c r="O93" s="892" t="s">
        <v>840</v>
      </c>
    </row>
    <row r="94" spans="1:16" s="307" customFormat="1" x14ac:dyDescent="0.2">
      <c r="A94" s="392" t="s">
        <v>5785</v>
      </c>
      <c r="B94" s="392" t="s">
        <v>5786</v>
      </c>
      <c r="C94" s="372"/>
      <c r="D94" s="372"/>
      <c r="E94" s="892" t="s">
        <v>840</v>
      </c>
      <c r="F94" s="892" t="s">
        <v>840</v>
      </c>
      <c r="G94" s="372"/>
      <c r="H94" s="372"/>
      <c r="I94" s="372"/>
      <c r="J94" s="372"/>
      <c r="K94" s="372"/>
      <c r="L94" s="372"/>
      <c r="M94" s="372"/>
      <c r="N94" s="892"/>
      <c r="O94" s="892"/>
    </row>
    <row r="95" spans="1:16" s="307" customFormat="1" x14ac:dyDescent="0.2">
      <c r="A95" s="392" t="s">
        <v>6026</v>
      </c>
      <c r="B95" s="392" t="s">
        <v>6027</v>
      </c>
      <c r="C95" s="372"/>
      <c r="D95" s="372"/>
      <c r="E95" s="892" t="s">
        <v>840</v>
      </c>
      <c r="F95" s="892" t="s">
        <v>840</v>
      </c>
      <c r="G95" s="372"/>
      <c r="H95" s="892" t="s">
        <v>840</v>
      </c>
      <c r="I95" s="372"/>
      <c r="J95" s="372"/>
      <c r="K95" s="372"/>
      <c r="L95" s="372"/>
      <c r="M95" s="372"/>
      <c r="N95" s="892"/>
      <c r="O95" s="892"/>
    </row>
    <row r="96" spans="1:16" s="307" customFormat="1" ht="12.6" customHeight="1" x14ac:dyDescent="0.2">
      <c r="A96" s="392" t="s">
        <v>6151</v>
      </c>
      <c r="B96" s="1257" t="s">
        <v>6154</v>
      </c>
      <c r="C96" s="372"/>
      <c r="D96" s="372"/>
      <c r="E96" s="1261"/>
      <c r="F96" s="892"/>
      <c r="G96" s="372"/>
      <c r="H96" s="372"/>
      <c r="I96" s="372"/>
      <c r="J96" s="372"/>
      <c r="K96" s="372"/>
      <c r="L96" s="372"/>
      <c r="M96" s="372"/>
      <c r="N96" s="892" t="s">
        <v>840</v>
      </c>
      <c r="O96" s="892" t="s">
        <v>840</v>
      </c>
    </row>
    <row r="97" spans="1:16" s="307" customFormat="1" ht="25.5" x14ac:dyDescent="0.2">
      <c r="A97" s="1257" t="s">
        <v>6152</v>
      </c>
      <c r="B97" s="1257" t="s">
        <v>6155</v>
      </c>
      <c r="C97" s="372"/>
      <c r="D97" s="372"/>
      <c r="E97" s="1261"/>
      <c r="F97" s="892"/>
      <c r="G97" s="372"/>
      <c r="H97" s="372"/>
      <c r="I97" s="372"/>
      <c r="J97" s="372"/>
      <c r="K97" s="372"/>
      <c r="L97" s="372"/>
      <c r="M97" s="372"/>
      <c r="N97" s="892" t="s">
        <v>840</v>
      </c>
      <c r="O97" s="892" t="s">
        <v>840</v>
      </c>
    </row>
    <row r="98" spans="1:16" s="307" customFormat="1" x14ac:dyDescent="0.2">
      <c r="A98" s="1260" t="s">
        <v>6153</v>
      </c>
      <c r="B98" s="357" t="s">
        <v>413</v>
      </c>
      <c r="C98" s="372"/>
      <c r="D98" s="372"/>
      <c r="E98" s="892" t="s">
        <v>840</v>
      </c>
      <c r="F98" s="892"/>
      <c r="G98" s="372"/>
      <c r="H98" s="372"/>
      <c r="I98" s="372"/>
      <c r="J98" s="372"/>
      <c r="K98" s="372"/>
      <c r="L98" s="372"/>
      <c r="M98" s="372"/>
      <c r="N98" s="372"/>
      <c r="O98" s="372"/>
    </row>
    <row r="99" spans="1:16" s="307" customFormat="1" x14ac:dyDescent="0.2">
      <c r="A99" s="1257" t="s">
        <v>6173</v>
      </c>
      <c r="B99" s="357" t="s">
        <v>6175</v>
      </c>
      <c r="C99" s="372"/>
      <c r="D99" s="372"/>
      <c r="E99" s="1261"/>
      <c r="F99" s="892" t="s">
        <v>840</v>
      </c>
      <c r="G99" s="372"/>
      <c r="H99" s="372"/>
      <c r="I99" s="372"/>
      <c r="J99" s="372"/>
      <c r="K99" s="372"/>
      <c r="L99" s="372"/>
      <c r="M99" s="372"/>
      <c r="N99" s="372"/>
      <c r="O99" s="372"/>
    </row>
    <row r="100" spans="1:16" s="307" customFormat="1" x14ac:dyDescent="0.2">
      <c r="A100" s="1257" t="s">
        <v>6174</v>
      </c>
      <c r="B100" s="357" t="s">
        <v>6176</v>
      </c>
      <c r="C100" s="372"/>
      <c r="D100" s="372"/>
      <c r="E100" s="1261"/>
      <c r="F100" s="892" t="s">
        <v>840</v>
      </c>
      <c r="G100" s="372"/>
      <c r="H100" s="372"/>
      <c r="I100" s="372"/>
      <c r="J100" s="372"/>
      <c r="K100" s="372"/>
      <c r="L100" s="372"/>
      <c r="M100" s="372"/>
      <c r="N100" s="372"/>
      <c r="O100" s="372"/>
    </row>
    <row r="101" spans="1:16" s="307" customFormat="1" ht="25.5" x14ac:dyDescent="0.2">
      <c r="A101" s="1260" t="s">
        <v>6238</v>
      </c>
      <c r="B101" s="357" t="s">
        <v>6239</v>
      </c>
      <c r="C101" s="372"/>
      <c r="D101" s="372"/>
      <c r="E101" s="892" t="s">
        <v>840</v>
      </c>
      <c r="F101" s="892"/>
      <c r="G101" s="372"/>
      <c r="H101" s="372"/>
      <c r="I101" s="372"/>
      <c r="J101" s="372"/>
      <c r="K101" s="372"/>
      <c r="L101" s="372"/>
      <c r="M101" s="372"/>
      <c r="N101" s="372"/>
      <c r="O101" s="372"/>
    </row>
    <row r="102" spans="1:16" s="307" customFormat="1" x14ac:dyDescent="0.2">
      <c r="A102" s="1260" t="s">
        <v>7685</v>
      </c>
      <c r="B102" s="357" t="s">
        <v>7686</v>
      </c>
      <c r="C102" s="372"/>
      <c r="D102" s="372"/>
      <c r="E102" s="2409"/>
      <c r="F102" s="892" t="s">
        <v>840</v>
      </c>
      <c r="G102" s="372"/>
      <c r="H102" s="372"/>
      <c r="I102" s="372"/>
      <c r="J102" s="372"/>
      <c r="K102" s="372"/>
      <c r="L102" s="372"/>
      <c r="M102" s="372"/>
      <c r="N102" s="372"/>
      <c r="O102" s="372"/>
    </row>
    <row r="103" spans="1:16" s="307" customFormat="1" x14ac:dyDescent="0.2">
      <c r="A103" s="1260" t="s">
        <v>7680</v>
      </c>
      <c r="B103" s="357" t="s">
        <v>7682</v>
      </c>
      <c r="C103" s="372"/>
      <c r="D103" s="372"/>
      <c r="E103" s="2409"/>
      <c r="F103" s="892"/>
      <c r="G103" s="372"/>
      <c r="H103" s="372"/>
      <c r="I103" s="372"/>
      <c r="J103" s="372"/>
      <c r="K103" s="372"/>
      <c r="L103" s="372"/>
      <c r="M103" s="372"/>
      <c r="N103" s="1898" t="s">
        <v>840</v>
      </c>
      <c r="O103" s="372"/>
    </row>
    <row r="104" spans="1:16" s="307" customFormat="1" x14ac:dyDescent="0.2">
      <c r="A104" s="1260" t="s">
        <v>7681</v>
      </c>
      <c r="B104" s="357" t="s">
        <v>7683</v>
      </c>
      <c r="C104" s="372"/>
      <c r="D104" s="372"/>
      <c r="E104" s="2409" t="s">
        <v>840</v>
      </c>
      <c r="F104" s="892"/>
      <c r="G104" s="372"/>
      <c r="H104" s="372"/>
      <c r="I104" s="372"/>
      <c r="J104" s="372"/>
      <c r="K104" s="372"/>
      <c r="L104" s="372"/>
      <c r="M104" s="372"/>
      <c r="N104" s="372"/>
      <c r="O104" s="372"/>
    </row>
    <row r="105" spans="1:16" s="307" customFormat="1" x14ac:dyDescent="0.2">
      <c r="A105" s="1260" t="s">
        <v>7678</v>
      </c>
      <c r="B105" s="357" t="s">
        <v>7679</v>
      </c>
      <c r="C105" s="372"/>
      <c r="D105" s="372"/>
      <c r="E105" s="2407"/>
      <c r="F105" s="892"/>
      <c r="G105" s="372"/>
      <c r="H105" s="372"/>
      <c r="I105" s="372"/>
      <c r="J105" s="372"/>
      <c r="K105" s="372"/>
      <c r="L105" s="372"/>
      <c r="M105" s="372"/>
      <c r="N105" s="1898" t="s">
        <v>840</v>
      </c>
      <c r="O105" s="372"/>
    </row>
    <row r="106" spans="1:16" s="307" customFormat="1" x14ac:dyDescent="0.2">
      <c r="A106" s="1260" t="s">
        <v>7793</v>
      </c>
      <c r="B106" s="357" t="s">
        <v>7794</v>
      </c>
      <c r="C106" s="372"/>
      <c r="D106" s="372"/>
      <c r="E106" s="2451" t="s">
        <v>840</v>
      </c>
      <c r="F106" s="892"/>
      <c r="G106" s="372"/>
      <c r="H106" s="372"/>
      <c r="I106" s="372"/>
      <c r="J106" s="372"/>
      <c r="K106" s="372"/>
      <c r="L106" s="372"/>
      <c r="M106" s="372"/>
      <c r="N106" s="1898"/>
      <c r="O106" s="372"/>
    </row>
    <row r="107" spans="1:16" s="307" customFormat="1" x14ac:dyDescent="0.2">
      <c r="A107" s="1260" t="s">
        <v>7795</v>
      </c>
      <c r="B107" s="357" t="s">
        <v>7796</v>
      </c>
      <c r="C107" s="372"/>
      <c r="D107" s="372"/>
      <c r="E107" s="2451" t="s">
        <v>840</v>
      </c>
      <c r="F107" s="892"/>
      <c r="G107" s="372"/>
      <c r="H107" s="372"/>
      <c r="I107" s="372"/>
      <c r="J107" s="372"/>
      <c r="K107" s="372"/>
      <c r="L107" s="372"/>
      <c r="M107" s="372"/>
      <c r="N107" s="1898"/>
      <c r="O107" s="372"/>
    </row>
    <row r="108" spans="1:16" s="307" customFormat="1" ht="27.75" customHeight="1" x14ac:dyDescent="0.2">
      <c r="A108" s="3324" t="s">
        <v>8753</v>
      </c>
      <c r="B108" s="983" t="s">
        <v>8754</v>
      </c>
      <c r="C108" s="3738" t="s">
        <v>8755</v>
      </c>
      <c r="D108" s="3739"/>
      <c r="E108" s="3265" t="s">
        <v>840</v>
      </c>
      <c r="F108" s="892"/>
      <c r="G108" s="372"/>
      <c r="H108" s="892" t="s">
        <v>840</v>
      </c>
      <c r="I108" s="372"/>
      <c r="J108" s="372"/>
      <c r="K108" s="372"/>
      <c r="L108" s="372"/>
      <c r="M108" s="372"/>
      <c r="N108" s="1898"/>
      <c r="O108" s="372"/>
      <c r="P108" s="2446"/>
    </row>
    <row r="109" spans="1:16" s="307" customFormat="1" ht="27.75" customHeight="1" x14ac:dyDescent="0.2">
      <c r="A109" s="3324" t="s">
        <v>8753</v>
      </c>
      <c r="B109" s="663" t="s">
        <v>8754</v>
      </c>
      <c r="C109" s="3738" t="s">
        <v>8666</v>
      </c>
      <c r="D109" s="3739"/>
      <c r="E109" s="3265" t="s">
        <v>840</v>
      </c>
      <c r="F109" s="892"/>
      <c r="G109" s="372"/>
      <c r="H109" s="372"/>
      <c r="I109" s="372"/>
      <c r="J109" s="372"/>
      <c r="K109" s="372"/>
      <c r="L109" s="372"/>
      <c r="M109" s="372"/>
      <c r="N109" s="1898"/>
      <c r="O109" s="372"/>
      <c r="P109" s="2446"/>
    </row>
    <row r="110" spans="1:16" s="307" customFormat="1" ht="12.75" customHeight="1" x14ac:dyDescent="0.2">
      <c r="A110" s="1260" t="s">
        <v>8742</v>
      </c>
      <c r="B110" s="357" t="s">
        <v>8743</v>
      </c>
      <c r="C110" s="372"/>
      <c r="D110" s="372"/>
      <c r="E110" s="3265"/>
      <c r="F110" s="892" t="s">
        <v>840</v>
      </c>
      <c r="G110" s="372"/>
      <c r="H110" s="372"/>
      <c r="I110" s="372"/>
      <c r="J110" s="372"/>
      <c r="K110" s="372"/>
      <c r="L110" s="372"/>
      <c r="M110" s="372"/>
      <c r="N110" s="1898"/>
      <c r="O110" s="372"/>
      <c r="P110" s="3251"/>
    </row>
    <row r="111" spans="1:16" s="307" customFormat="1" ht="25.5" x14ac:dyDescent="0.2">
      <c r="A111" s="3288" t="s">
        <v>8744</v>
      </c>
      <c r="B111" s="357" t="s">
        <v>8745</v>
      </c>
      <c r="C111" s="372"/>
      <c r="D111" s="372"/>
      <c r="E111" s="3265"/>
      <c r="F111" s="892" t="s">
        <v>840</v>
      </c>
      <c r="G111" s="372"/>
      <c r="H111" s="372"/>
      <c r="I111" s="372"/>
      <c r="J111" s="372"/>
      <c r="K111" s="372"/>
      <c r="L111" s="372"/>
      <c r="M111" s="372"/>
      <c r="N111" s="1898"/>
      <c r="O111" s="372"/>
      <c r="P111" s="3251"/>
    </row>
    <row r="112" spans="1:16" s="307" customFormat="1" ht="25.5" x14ac:dyDescent="0.2">
      <c r="A112" s="3288" t="s">
        <v>8746</v>
      </c>
      <c r="B112" s="357" t="s">
        <v>8747</v>
      </c>
      <c r="C112" s="372"/>
      <c r="D112" s="372"/>
      <c r="E112" s="3265"/>
      <c r="F112" s="892" t="s">
        <v>840</v>
      </c>
      <c r="G112" s="372"/>
      <c r="H112" s="372"/>
      <c r="I112" s="372"/>
      <c r="J112" s="372"/>
      <c r="K112" s="372"/>
      <c r="L112" s="372"/>
      <c r="M112" s="372"/>
      <c r="N112" s="1898"/>
      <c r="O112" s="372"/>
      <c r="P112" s="3251"/>
    </row>
    <row r="113" spans="1:16" s="307" customFormat="1" x14ac:dyDescent="0.2">
      <c r="A113" s="1260" t="s">
        <v>8672</v>
      </c>
      <c r="B113" s="357" t="s">
        <v>8673</v>
      </c>
      <c r="C113" s="372"/>
      <c r="D113" s="372"/>
      <c r="E113" s="3131"/>
      <c r="F113" s="892"/>
      <c r="G113" s="372"/>
      <c r="H113" s="372"/>
      <c r="I113" s="372"/>
      <c r="J113" s="372"/>
      <c r="K113" s="372"/>
      <c r="L113" s="372"/>
      <c r="M113" s="372"/>
      <c r="N113" s="892" t="s">
        <v>840</v>
      </c>
      <c r="O113" s="892" t="s">
        <v>840</v>
      </c>
    </row>
    <row r="114" spans="1:16" s="307" customFormat="1" ht="25.5" x14ac:dyDescent="0.2">
      <c r="A114" s="3288" t="s">
        <v>9354</v>
      </c>
      <c r="B114" s="357" t="s">
        <v>9355</v>
      </c>
      <c r="C114" s="372"/>
      <c r="D114" s="372"/>
      <c r="E114" s="3440"/>
      <c r="F114" s="892"/>
      <c r="G114" s="372"/>
      <c r="H114" s="372"/>
      <c r="I114" s="892" t="s">
        <v>840</v>
      </c>
      <c r="J114" s="372"/>
      <c r="K114" s="372"/>
      <c r="L114" s="372"/>
      <c r="M114" s="372"/>
      <c r="N114" s="892"/>
      <c r="O114" s="892"/>
      <c r="P114" s="2392"/>
    </row>
    <row r="115" spans="1:16" s="289" customFormat="1" x14ac:dyDescent="0.2">
      <c r="A115" s="33"/>
      <c r="B115" s="276"/>
      <c r="C115" s="33"/>
      <c r="D115" s="33"/>
      <c r="E115" s="1156"/>
      <c r="F115" s="33"/>
      <c r="G115" s="33"/>
      <c r="H115" s="33"/>
      <c r="I115" s="33"/>
      <c r="J115" s="33"/>
      <c r="K115" s="33"/>
      <c r="L115" s="33"/>
      <c r="M115" s="33"/>
      <c r="N115" s="33"/>
      <c r="O115" s="33"/>
    </row>
    <row r="116" spans="1:16" s="289" customFormat="1" ht="12.75" customHeight="1" x14ac:dyDescent="0.2">
      <c r="A116" s="1157" t="s">
        <v>5711</v>
      </c>
      <c r="B116" s="1158" t="s">
        <v>5712</v>
      </c>
      <c r="C116" s="890"/>
      <c r="D116" s="890"/>
      <c r="E116" s="891"/>
      <c r="F116" s="664" t="s">
        <v>840</v>
      </c>
      <c r="G116" s="891"/>
      <c r="H116" s="892" t="s">
        <v>840</v>
      </c>
      <c r="I116" s="664"/>
      <c r="J116" s="664"/>
      <c r="K116" s="664"/>
      <c r="L116" s="664"/>
      <c r="M116" s="664"/>
      <c r="N116" s="664"/>
      <c r="O116" s="664"/>
    </row>
    <row r="117" spans="1:16" s="289" customFormat="1" ht="12.75" customHeight="1" x14ac:dyDescent="0.2">
      <c r="A117" s="1157" t="s">
        <v>5713</v>
      </c>
      <c r="B117" s="1158" t="s">
        <v>5714</v>
      </c>
      <c r="C117" s="890"/>
      <c r="D117" s="890"/>
      <c r="E117" s="891"/>
      <c r="F117" s="664" t="s">
        <v>840</v>
      </c>
      <c r="G117" s="891"/>
      <c r="H117" s="892" t="s">
        <v>840</v>
      </c>
      <c r="I117" s="664"/>
      <c r="J117" s="664"/>
      <c r="K117" s="664"/>
      <c r="L117" s="664"/>
      <c r="M117" s="664"/>
      <c r="N117" s="664"/>
      <c r="O117" s="664"/>
    </row>
    <row r="118" spans="1:16" s="289" customFormat="1" ht="12.75" customHeight="1" x14ac:dyDescent="0.2">
      <c r="A118" s="1157" t="s">
        <v>5715</v>
      </c>
      <c r="B118" s="1158" t="s">
        <v>5716</v>
      </c>
      <c r="C118" s="890"/>
      <c r="D118" s="890"/>
      <c r="E118" s="891"/>
      <c r="F118" s="664" t="s">
        <v>840</v>
      </c>
      <c r="G118" s="891"/>
      <c r="H118" s="892" t="s">
        <v>840</v>
      </c>
      <c r="I118" s="664"/>
      <c r="J118" s="664"/>
      <c r="K118" s="664"/>
      <c r="L118" s="664"/>
      <c r="M118" s="664"/>
      <c r="N118" s="664"/>
      <c r="O118" s="664"/>
    </row>
    <row r="119" spans="1:16" s="289" customFormat="1" ht="12.75" customHeight="1" x14ac:dyDescent="0.2">
      <c r="A119" s="1157" t="s">
        <v>5717</v>
      </c>
      <c r="B119" s="1158" t="s">
        <v>5718</v>
      </c>
      <c r="C119" s="890"/>
      <c r="D119" s="890"/>
      <c r="E119" s="891"/>
      <c r="F119" s="664" t="s">
        <v>840</v>
      </c>
      <c r="G119" s="891"/>
      <c r="H119" s="892" t="s">
        <v>840</v>
      </c>
      <c r="I119" s="664"/>
      <c r="J119" s="664"/>
      <c r="K119" s="664"/>
      <c r="L119" s="664"/>
      <c r="M119" s="664"/>
      <c r="N119" s="664"/>
      <c r="O119" s="664"/>
    </row>
    <row r="120" spans="1:16" s="289" customFormat="1" ht="12.75" customHeight="1" x14ac:dyDescent="0.2">
      <c r="A120" s="1157" t="s">
        <v>5719</v>
      </c>
      <c r="B120" s="1158" t="s">
        <v>5720</v>
      </c>
      <c r="C120" s="668"/>
      <c r="D120" s="668"/>
      <c r="E120" s="664"/>
      <c r="F120" s="664" t="s">
        <v>840</v>
      </c>
      <c r="G120" s="664"/>
      <c r="H120" s="892" t="s">
        <v>840</v>
      </c>
      <c r="I120" s="664"/>
      <c r="J120" s="664"/>
      <c r="K120" s="664"/>
      <c r="L120" s="664"/>
      <c r="M120" s="664"/>
      <c r="N120" s="664"/>
      <c r="O120" s="664"/>
    </row>
    <row r="121" spans="1:16" s="289" customFormat="1" ht="12.75" customHeight="1" x14ac:dyDescent="0.2">
      <c r="A121" s="1157" t="s">
        <v>5721</v>
      </c>
      <c r="B121" s="1158" t="s">
        <v>5429</v>
      </c>
      <c r="C121" s="668"/>
      <c r="D121" s="668"/>
      <c r="E121" s="664"/>
      <c r="F121" s="664" t="s">
        <v>840</v>
      </c>
      <c r="G121" s="664"/>
      <c r="H121" s="892" t="s">
        <v>840</v>
      </c>
      <c r="I121" s="664"/>
      <c r="J121" s="664"/>
      <c r="K121" s="664"/>
      <c r="L121" s="664"/>
      <c r="M121" s="664"/>
      <c r="N121" s="664"/>
      <c r="O121" s="664"/>
    </row>
    <row r="122" spans="1:16" s="289" customFormat="1" ht="12.75" customHeight="1" x14ac:dyDescent="0.2">
      <c r="A122" s="1157" t="s">
        <v>5722</v>
      </c>
      <c r="B122" s="1158" t="s">
        <v>5723</v>
      </c>
      <c r="C122" s="668"/>
      <c r="D122" s="668"/>
      <c r="E122" s="664"/>
      <c r="F122" s="664" t="s">
        <v>840</v>
      </c>
      <c r="G122" s="664"/>
      <c r="H122" s="892" t="s">
        <v>840</v>
      </c>
      <c r="I122" s="664"/>
      <c r="J122" s="664"/>
      <c r="K122" s="664"/>
      <c r="L122" s="664"/>
      <c r="M122" s="664"/>
      <c r="N122" s="664"/>
      <c r="O122" s="664"/>
    </row>
    <row r="123" spans="1:16" s="289" customFormat="1" ht="12.75" customHeight="1" x14ac:dyDescent="0.2">
      <c r="A123" s="1157" t="s">
        <v>5724</v>
      </c>
      <c r="B123" s="1158" t="s">
        <v>5725</v>
      </c>
      <c r="C123" s="668"/>
      <c r="D123" s="668"/>
      <c r="E123" s="664"/>
      <c r="F123" s="664" t="s">
        <v>840</v>
      </c>
      <c r="G123" s="664"/>
      <c r="H123" s="892" t="s">
        <v>840</v>
      </c>
      <c r="I123" s="664"/>
      <c r="J123" s="664"/>
      <c r="K123" s="664"/>
      <c r="L123" s="664"/>
      <c r="M123" s="664"/>
      <c r="N123" s="664"/>
      <c r="O123" s="664"/>
    </row>
    <row r="124" spans="1:16" s="289" customFormat="1" ht="12.75" customHeight="1" x14ac:dyDescent="0.2">
      <c r="A124" s="1157" t="s">
        <v>5726</v>
      </c>
      <c r="B124" s="1158" t="s">
        <v>5727</v>
      </c>
      <c r="C124" s="668"/>
      <c r="D124" s="668"/>
      <c r="E124" s="664"/>
      <c r="F124" s="664" t="s">
        <v>840</v>
      </c>
      <c r="G124" s="664"/>
      <c r="H124" s="892" t="s">
        <v>840</v>
      </c>
      <c r="I124" s="664"/>
      <c r="J124" s="664"/>
      <c r="K124" s="664"/>
      <c r="L124" s="664"/>
      <c r="M124" s="664"/>
      <c r="N124" s="664"/>
      <c r="O124" s="664"/>
    </row>
    <row r="125" spans="1:16" s="289" customFormat="1" ht="12.75" customHeight="1" x14ac:dyDescent="0.2">
      <c r="A125" s="1157" t="s">
        <v>5728</v>
      </c>
      <c r="B125" s="1158" t="s">
        <v>5729</v>
      </c>
      <c r="C125" s="668"/>
      <c r="D125" s="668"/>
      <c r="E125" s="664"/>
      <c r="F125" s="664" t="s">
        <v>840</v>
      </c>
      <c r="G125" s="664"/>
      <c r="H125" s="892" t="s">
        <v>840</v>
      </c>
      <c r="I125" s="664"/>
      <c r="J125" s="664"/>
      <c r="K125" s="664"/>
      <c r="L125" s="664"/>
      <c r="M125" s="664"/>
      <c r="N125" s="664"/>
      <c r="O125" s="664"/>
    </row>
    <row r="126" spans="1:16" s="289" customFormat="1" ht="12.75" customHeight="1" x14ac:dyDescent="0.2">
      <c r="A126" s="1157" t="s">
        <v>5730</v>
      </c>
      <c r="B126" s="1158" t="s">
        <v>5731</v>
      </c>
      <c r="C126" s="668"/>
      <c r="D126" s="668"/>
      <c r="E126" s="664"/>
      <c r="F126" s="664" t="s">
        <v>840</v>
      </c>
      <c r="G126" s="664"/>
      <c r="H126" s="892" t="s">
        <v>840</v>
      </c>
      <c r="I126" s="664"/>
      <c r="J126" s="664"/>
      <c r="K126" s="664"/>
      <c r="L126" s="664"/>
      <c r="M126" s="664"/>
      <c r="N126" s="664"/>
      <c r="O126" s="664"/>
    </row>
    <row r="127" spans="1:16" s="289" customFormat="1" ht="12.75" customHeight="1" x14ac:dyDescent="0.2">
      <c r="A127" s="1157" t="s">
        <v>5732</v>
      </c>
      <c r="B127" s="1158" t="s">
        <v>5733</v>
      </c>
      <c r="C127" s="668"/>
      <c r="D127" s="668"/>
      <c r="E127" s="664"/>
      <c r="F127" s="664" t="s">
        <v>840</v>
      </c>
      <c r="G127" s="664"/>
      <c r="H127" s="892" t="s">
        <v>840</v>
      </c>
      <c r="I127" s="664"/>
      <c r="J127" s="664"/>
      <c r="K127" s="664"/>
      <c r="L127" s="664"/>
      <c r="M127" s="664"/>
      <c r="N127" s="664"/>
      <c r="O127" s="664"/>
    </row>
    <row r="128" spans="1:16" s="289" customFormat="1" ht="12.75" customHeight="1" x14ac:dyDescent="0.2">
      <c r="A128" s="1157" t="s">
        <v>5734</v>
      </c>
      <c r="B128" s="1158" t="s">
        <v>5735</v>
      </c>
      <c r="C128" s="668"/>
      <c r="D128" s="668"/>
      <c r="E128" s="664"/>
      <c r="F128" s="664" t="s">
        <v>840</v>
      </c>
      <c r="G128" s="664"/>
      <c r="H128" s="892" t="s">
        <v>840</v>
      </c>
      <c r="I128" s="664"/>
      <c r="J128" s="664"/>
      <c r="K128" s="664"/>
      <c r="L128" s="664"/>
      <c r="M128" s="664"/>
      <c r="N128" s="664"/>
      <c r="O128" s="664"/>
    </row>
    <row r="129" spans="1:19" s="289" customFormat="1" ht="12.75" customHeight="1" x14ac:dyDescent="0.2">
      <c r="A129" s="1157" t="s">
        <v>5736</v>
      </c>
      <c r="B129" s="1158" t="s">
        <v>5737</v>
      </c>
      <c r="C129" s="668"/>
      <c r="D129" s="668"/>
      <c r="E129" s="664"/>
      <c r="F129" s="664" t="s">
        <v>840</v>
      </c>
      <c r="G129" s="664"/>
      <c r="H129" s="892" t="s">
        <v>840</v>
      </c>
      <c r="I129" s="664"/>
      <c r="J129" s="664"/>
      <c r="K129" s="664"/>
      <c r="L129" s="664"/>
      <c r="M129" s="664"/>
      <c r="N129" s="664"/>
      <c r="O129" s="664"/>
    </row>
    <row r="130" spans="1:19" s="289" customFormat="1" ht="12.75" customHeight="1" x14ac:dyDescent="0.2">
      <c r="A130" s="1157" t="s">
        <v>5738</v>
      </c>
      <c r="B130" s="1158" t="s">
        <v>5739</v>
      </c>
      <c r="C130" s="668"/>
      <c r="D130" s="668"/>
      <c r="E130" s="664"/>
      <c r="F130" s="664" t="s">
        <v>840</v>
      </c>
      <c r="G130" s="664"/>
      <c r="H130" s="892" t="s">
        <v>840</v>
      </c>
      <c r="I130" s="664"/>
      <c r="J130" s="664"/>
      <c r="K130" s="664"/>
      <c r="L130" s="664"/>
      <c r="M130" s="664"/>
      <c r="N130" s="664"/>
      <c r="O130" s="664"/>
    </row>
    <row r="131" spans="1:19" s="289" customFormat="1" ht="12.75" customHeight="1" x14ac:dyDescent="0.2">
      <c r="A131" s="1157" t="s">
        <v>5740</v>
      </c>
      <c r="B131" s="1158" t="s">
        <v>5741</v>
      </c>
      <c r="C131" s="668"/>
      <c r="D131" s="668"/>
      <c r="E131" s="664"/>
      <c r="F131" s="664" t="s">
        <v>840</v>
      </c>
      <c r="G131" s="664"/>
      <c r="H131" s="892" t="s">
        <v>840</v>
      </c>
      <c r="I131" s="664"/>
      <c r="J131" s="664"/>
      <c r="K131" s="664"/>
      <c r="L131" s="664"/>
      <c r="M131" s="664"/>
      <c r="N131" s="664"/>
      <c r="O131" s="664"/>
    </row>
    <row r="132" spans="1:19" s="289" customFormat="1" ht="12.75" customHeight="1" x14ac:dyDescent="0.2">
      <c r="A132" s="1157" t="s">
        <v>5742</v>
      </c>
      <c r="B132" s="1158" t="s">
        <v>5743</v>
      </c>
      <c r="C132" s="668"/>
      <c r="D132" s="668"/>
      <c r="E132" s="664"/>
      <c r="F132" s="664" t="s">
        <v>840</v>
      </c>
      <c r="G132" s="664"/>
      <c r="H132" s="892" t="s">
        <v>840</v>
      </c>
      <c r="I132" s="664"/>
      <c r="J132" s="664"/>
      <c r="K132" s="664"/>
      <c r="L132" s="664"/>
      <c r="M132" s="664"/>
      <c r="N132" s="664"/>
      <c r="O132" s="664"/>
    </row>
    <row r="133" spans="1:19" s="289" customFormat="1" ht="12.75" customHeight="1" x14ac:dyDescent="0.2">
      <c r="A133" s="1157" t="s">
        <v>5744</v>
      </c>
      <c r="B133" s="1158" t="s">
        <v>5745</v>
      </c>
      <c r="C133" s="668"/>
      <c r="D133" s="668"/>
      <c r="E133" s="664"/>
      <c r="F133" s="664" t="s">
        <v>840</v>
      </c>
      <c r="G133" s="664"/>
      <c r="H133" s="892" t="s">
        <v>840</v>
      </c>
      <c r="I133" s="664"/>
      <c r="J133" s="664"/>
      <c r="K133" s="664"/>
      <c r="L133" s="664"/>
      <c r="M133" s="664"/>
      <c r="N133" s="664"/>
      <c r="O133" s="664"/>
    </row>
    <row r="134" spans="1:19" s="289" customFormat="1" ht="12.75" customHeight="1" x14ac:dyDescent="0.2">
      <c r="A134" s="669"/>
      <c r="B134" s="667"/>
      <c r="C134" s="982"/>
      <c r="D134" s="982"/>
      <c r="E134" s="892"/>
      <c r="F134" s="892"/>
      <c r="G134" s="892"/>
      <c r="H134" s="892"/>
      <c r="I134" s="892"/>
      <c r="J134" s="892"/>
      <c r="K134" s="892"/>
      <c r="L134" s="892"/>
      <c r="M134" s="892"/>
      <c r="N134" s="892"/>
      <c r="O134" s="892"/>
    </row>
    <row r="135" spans="1:19" s="289" customFormat="1" ht="12.75" customHeight="1" x14ac:dyDescent="0.2">
      <c r="A135" s="669" t="s">
        <v>5793</v>
      </c>
      <c r="B135" s="667" t="s">
        <v>5795</v>
      </c>
      <c r="C135" s="663"/>
      <c r="D135" s="663"/>
      <c r="E135" s="664" t="s">
        <v>840</v>
      </c>
      <c r="F135" s="664" t="s">
        <v>840</v>
      </c>
      <c r="G135" s="664"/>
      <c r="H135" s="664"/>
      <c r="I135" s="664"/>
      <c r="J135" s="664"/>
      <c r="K135" s="664"/>
      <c r="L135" s="664"/>
      <c r="M135" s="664"/>
      <c r="N135" s="664"/>
      <c r="O135" s="664" t="s">
        <v>840</v>
      </c>
    </row>
    <row r="136" spans="1:19" s="289" customFormat="1" ht="12.75" customHeight="1" x14ac:dyDescent="0.2">
      <c r="A136" s="669" t="s">
        <v>5794</v>
      </c>
      <c r="B136" s="667" t="s">
        <v>5796</v>
      </c>
      <c r="C136" s="663"/>
      <c r="D136" s="663"/>
      <c r="E136" s="664" t="s">
        <v>840</v>
      </c>
      <c r="F136" s="664" t="s">
        <v>840</v>
      </c>
      <c r="G136" s="664"/>
      <c r="H136" s="664"/>
      <c r="I136" s="664"/>
      <c r="J136" s="664"/>
      <c r="K136" s="664"/>
      <c r="L136" s="664"/>
      <c r="M136" s="664"/>
      <c r="N136" s="664"/>
      <c r="O136" s="664" t="s">
        <v>840</v>
      </c>
    </row>
    <row r="137" spans="1:19" s="289" customFormat="1" ht="12.75" customHeight="1" x14ac:dyDescent="0.2">
      <c r="A137" s="669" t="s">
        <v>8748</v>
      </c>
      <c r="B137" s="667" t="s">
        <v>8749</v>
      </c>
      <c r="C137" s="663"/>
      <c r="D137" s="663"/>
      <c r="E137" s="892" t="s">
        <v>840</v>
      </c>
      <c r="F137" s="892"/>
      <c r="G137" s="892"/>
      <c r="H137" s="892"/>
      <c r="I137" s="892"/>
      <c r="J137" s="892"/>
      <c r="K137" s="892"/>
      <c r="L137" s="892"/>
      <c r="M137" s="892"/>
      <c r="N137" s="892"/>
      <c r="O137" s="892"/>
      <c r="P137" s="307"/>
      <c r="Q137" s="307"/>
      <c r="R137" s="307"/>
      <c r="S137" s="307"/>
    </row>
    <row r="138" spans="1:19" s="289" customFormat="1" ht="12.75" customHeight="1" x14ac:dyDescent="0.2">
      <c r="A138" s="669" t="s">
        <v>8750</v>
      </c>
      <c r="B138" s="667" t="s">
        <v>8751</v>
      </c>
      <c r="C138" s="663"/>
      <c r="D138" s="663"/>
      <c r="E138" s="892" t="s">
        <v>840</v>
      </c>
      <c r="F138" s="892"/>
      <c r="G138" s="892"/>
      <c r="H138" s="892"/>
      <c r="I138" s="892"/>
      <c r="J138" s="892"/>
      <c r="K138" s="892"/>
      <c r="L138" s="892"/>
      <c r="M138" s="892"/>
      <c r="N138" s="892"/>
      <c r="O138" s="892"/>
      <c r="P138" s="307"/>
      <c r="Q138" s="307"/>
      <c r="R138" s="307"/>
      <c r="S138" s="307"/>
    </row>
    <row r="139" spans="1:19" s="289" customFormat="1" ht="12.75" customHeight="1" x14ac:dyDescent="0.2">
      <c r="A139" s="669"/>
      <c r="B139" s="667"/>
      <c r="C139" s="663"/>
      <c r="D139" s="663"/>
      <c r="E139" s="664"/>
      <c r="F139" s="664"/>
      <c r="G139" s="664"/>
      <c r="H139" s="664"/>
      <c r="I139" s="664"/>
      <c r="J139" s="664"/>
      <c r="K139" s="664"/>
      <c r="L139" s="664"/>
      <c r="M139" s="664"/>
      <c r="N139" s="664"/>
      <c r="O139" s="664"/>
    </row>
    <row r="140" spans="1:19" s="289" customFormat="1" ht="26.25" customHeight="1" x14ac:dyDescent="0.2">
      <c r="A140" s="1176" t="s">
        <v>5876</v>
      </c>
      <c r="B140" s="2256" t="s">
        <v>6610</v>
      </c>
      <c r="C140" s="663"/>
      <c r="D140" s="663"/>
      <c r="E140" s="1175"/>
      <c r="F140" s="664"/>
      <c r="G140" s="664"/>
      <c r="H140" s="664"/>
      <c r="I140" s="664"/>
      <c r="J140" s="664"/>
      <c r="K140" s="664"/>
      <c r="L140" s="664"/>
      <c r="M140" s="664"/>
      <c r="N140" s="664" t="s">
        <v>840</v>
      </c>
      <c r="O140" s="664"/>
    </row>
    <row r="141" spans="1:19" s="289" customFormat="1" ht="25.5" x14ac:dyDescent="0.2">
      <c r="A141" s="1176" t="s">
        <v>5878</v>
      </c>
      <c r="B141" s="2256" t="s">
        <v>7536</v>
      </c>
      <c r="C141" s="663"/>
      <c r="D141" s="663"/>
      <c r="E141" s="1175"/>
      <c r="F141" s="664"/>
      <c r="G141" s="664"/>
      <c r="H141" s="664"/>
      <c r="I141" s="664"/>
      <c r="J141" s="664"/>
      <c r="K141" s="664"/>
      <c r="L141" s="664"/>
      <c r="M141" s="664"/>
      <c r="N141" s="664" t="s">
        <v>840</v>
      </c>
      <c r="O141" s="664"/>
    </row>
    <row r="142" spans="1:19" s="289" customFormat="1" ht="25.5" x14ac:dyDescent="0.2">
      <c r="A142" s="1173" t="s">
        <v>6609</v>
      </c>
      <c r="B142" s="1173" t="s">
        <v>6610</v>
      </c>
      <c r="C142" s="663"/>
      <c r="D142" s="663"/>
      <c r="E142" s="2075"/>
      <c r="F142" s="2076"/>
      <c r="G142" s="2076"/>
      <c r="H142" s="2076"/>
      <c r="I142" s="2076"/>
      <c r="J142" s="2076"/>
      <c r="K142" s="2076"/>
      <c r="L142" s="2076"/>
      <c r="M142" s="2076"/>
      <c r="N142" s="2076" t="s">
        <v>840</v>
      </c>
      <c r="O142" s="2076"/>
    </row>
    <row r="143" spans="1:19" s="289" customFormat="1" ht="25.5" x14ac:dyDescent="0.2">
      <c r="A143" s="1173" t="s">
        <v>6611</v>
      </c>
      <c r="B143" s="1173" t="s">
        <v>6612</v>
      </c>
      <c r="C143" s="663"/>
      <c r="D143" s="663"/>
      <c r="E143" s="2075"/>
      <c r="F143" s="2076"/>
      <c r="G143" s="2076"/>
      <c r="H143" s="2076"/>
      <c r="I143" s="2076"/>
      <c r="J143" s="2076"/>
      <c r="K143" s="2076"/>
      <c r="L143" s="2076"/>
      <c r="M143" s="2076"/>
      <c r="N143" s="2076" t="s">
        <v>840</v>
      </c>
      <c r="O143" s="2076"/>
    </row>
    <row r="144" spans="1:19" s="289" customFormat="1" ht="12.75" customHeight="1" x14ac:dyDescent="0.2">
      <c r="A144" s="1176" t="s">
        <v>5881</v>
      </c>
      <c r="B144" s="1177" t="s">
        <v>5884</v>
      </c>
      <c r="C144" s="663"/>
      <c r="D144" s="663"/>
      <c r="E144" s="664" t="s">
        <v>840</v>
      </c>
      <c r="F144" s="664" t="s">
        <v>840</v>
      </c>
      <c r="G144" s="664"/>
      <c r="H144" s="664"/>
      <c r="I144" s="664"/>
      <c r="J144" s="664"/>
      <c r="K144" s="664"/>
      <c r="L144" s="664" t="s">
        <v>840</v>
      </c>
      <c r="M144" s="664"/>
      <c r="N144" s="664"/>
      <c r="O144" s="664" t="s">
        <v>840</v>
      </c>
    </row>
    <row r="145" spans="1:15" s="289" customFormat="1" ht="12.75" customHeight="1" x14ac:dyDescent="0.2">
      <c r="A145" s="1176" t="s">
        <v>5882</v>
      </c>
      <c r="B145" s="1177" t="s">
        <v>5885</v>
      </c>
      <c r="C145" s="663"/>
      <c r="D145" s="663"/>
      <c r="E145" s="1175"/>
      <c r="F145" s="664"/>
      <c r="G145" s="664"/>
      <c r="H145" s="664"/>
      <c r="I145" s="664"/>
      <c r="J145" s="664"/>
      <c r="K145" s="664"/>
      <c r="L145" s="664" t="s">
        <v>840</v>
      </c>
      <c r="M145" s="664"/>
      <c r="N145" s="664"/>
      <c r="O145" s="664" t="s">
        <v>840</v>
      </c>
    </row>
    <row r="146" spans="1:15" s="289" customFormat="1" ht="12.75" customHeight="1" x14ac:dyDescent="0.2">
      <c r="A146" s="1173" t="s">
        <v>5883</v>
      </c>
      <c r="B146" s="1177" t="s">
        <v>5886</v>
      </c>
      <c r="C146" s="663"/>
      <c r="D146" s="663"/>
      <c r="E146" s="1175"/>
      <c r="F146" s="664"/>
      <c r="G146" s="664"/>
      <c r="H146" s="664"/>
      <c r="I146" s="664"/>
      <c r="J146" s="664"/>
      <c r="K146" s="664"/>
      <c r="L146" s="664" t="s">
        <v>840</v>
      </c>
      <c r="M146" s="664"/>
      <c r="N146" s="664"/>
      <c r="O146" s="664" t="s">
        <v>840</v>
      </c>
    </row>
    <row r="147" spans="1:15" s="289" customFormat="1" ht="12.75" customHeight="1" x14ac:dyDescent="0.2">
      <c r="A147" s="1173" t="s">
        <v>5846</v>
      </c>
      <c r="B147" s="1177" t="s">
        <v>5800</v>
      </c>
      <c r="C147" s="663"/>
      <c r="D147" s="663"/>
      <c r="E147" s="2075" t="s">
        <v>840</v>
      </c>
      <c r="F147" s="2076" t="s">
        <v>840</v>
      </c>
      <c r="G147" s="2076"/>
      <c r="H147" s="2076" t="s">
        <v>840</v>
      </c>
      <c r="I147" s="2076"/>
      <c r="J147" s="2076"/>
      <c r="K147" s="2076"/>
      <c r="L147" s="2076" t="s">
        <v>840</v>
      </c>
      <c r="M147" s="2076"/>
      <c r="N147" s="2076" t="s">
        <v>840</v>
      </c>
      <c r="O147" s="2076" t="s">
        <v>840</v>
      </c>
    </row>
    <row r="148" spans="1:15" s="289" customFormat="1" ht="12.75" customHeight="1" x14ac:dyDescent="0.2">
      <c r="A148" s="1173" t="s">
        <v>5849</v>
      </c>
      <c r="B148" s="1177" t="s">
        <v>5801</v>
      </c>
      <c r="C148" s="663"/>
      <c r="D148" s="663"/>
      <c r="E148" s="2075" t="s">
        <v>840</v>
      </c>
      <c r="F148" s="2076" t="s">
        <v>840</v>
      </c>
      <c r="G148" s="2076"/>
      <c r="H148" s="2076" t="s">
        <v>840</v>
      </c>
      <c r="I148" s="2076"/>
      <c r="J148" s="2076"/>
      <c r="K148" s="2076"/>
      <c r="L148" s="2076" t="s">
        <v>840</v>
      </c>
      <c r="M148" s="2076"/>
      <c r="N148" s="2076" t="s">
        <v>840</v>
      </c>
      <c r="O148" s="2076" t="s">
        <v>840</v>
      </c>
    </row>
    <row r="149" spans="1:15" s="289" customFormat="1" ht="12" customHeight="1" x14ac:dyDescent="0.2">
      <c r="A149" s="1176" t="s">
        <v>5854</v>
      </c>
      <c r="B149" s="1176" t="s">
        <v>5800</v>
      </c>
      <c r="C149" s="663"/>
      <c r="D149" s="663"/>
      <c r="E149" s="664" t="s">
        <v>840</v>
      </c>
      <c r="F149" s="664" t="s">
        <v>840</v>
      </c>
      <c r="G149" s="664"/>
      <c r="H149" s="664" t="s">
        <v>840</v>
      </c>
      <c r="I149" s="664"/>
      <c r="J149" s="664"/>
      <c r="K149" s="664"/>
      <c r="L149" s="892" t="s">
        <v>840</v>
      </c>
      <c r="M149" s="664"/>
      <c r="N149" s="664" t="s">
        <v>840</v>
      </c>
      <c r="O149" s="892" t="s">
        <v>840</v>
      </c>
    </row>
    <row r="150" spans="1:15" s="289" customFormat="1" ht="12" customHeight="1" x14ac:dyDescent="0.2">
      <c r="A150" s="1176" t="s">
        <v>5857</v>
      </c>
      <c r="B150" s="1176" t="s">
        <v>5801</v>
      </c>
      <c r="C150" s="663"/>
      <c r="D150" s="663"/>
      <c r="E150" s="664" t="s">
        <v>840</v>
      </c>
      <c r="F150" s="664" t="s">
        <v>840</v>
      </c>
      <c r="G150" s="664"/>
      <c r="H150" s="664" t="s">
        <v>840</v>
      </c>
      <c r="I150" s="664"/>
      <c r="J150" s="664"/>
      <c r="K150" s="664"/>
      <c r="L150" s="892" t="s">
        <v>840</v>
      </c>
      <c r="M150" s="664"/>
      <c r="N150" s="664" t="s">
        <v>840</v>
      </c>
      <c r="O150" s="892" t="s">
        <v>840</v>
      </c>
    </row>
    <row r="151" spans="1:15" s="289" customFormat="1" ht="12" customHeight="1" x14ac:dyDescent="0.2">
      <c r="A151" s="1176" t="s">
        <v>5858</v>
      </c>
      <c r="B151" s="1176" t="s">
        <v>5800</v>
      </c>
      <c r="C151" s="663"/>
      <c r="D151" s="663"/>
      <c r="E151" s="2076" t="s">
        <v>840</v>
      </c>
      <c r="F151" s="2076" t="s">
        <v>840</v>
      </c>
      <c r="G151" s="2076"/>
      <c r="H151" s="2076" t="s">
        <v>840</v>
      </c>
      <c r="I151" s="2076"/>
      <c r="J151" s="2076"/>
      <c r="K151" s="2076"/>
      <c r="L151" s="2076" t="s">
        <v>840</v>
      </c>
      <c r="M151" s="2076"/>
      <c r="N151" s="2076" t="s">
        <v>840</v>
      </c>
      <c r="O151" s="2076" t="s">
        <v>840</v>
      </c>
    </row>
    <row r="152" spans="1:15" s="289" customFormat="1" ht="12" customHeight="1" x14ac:dyDescent="0.2">
      <c r="A152" s="1176" t="s">
        <v>5861</v>
      </c>
      <c r="B152" s="1176" t="s">
        <v>5801</v>
      </c>
      <c r="C152" s="663"/>
      <c r="D152" s="663"/>
      <c r="E152" s="2076" t="s">
        <v>840</v>
      </c>
      <c r="F152" s="2076" t="s">
        <v>840</v>
      </c>
      <c r="G152" s="2076"/>
      <c r="H152" s="2076" t="s">
        <v>840</v>
      </c>
      <c r="I152" s="2076"/>
      <c r="J152" s="2076"/>
      <c r="K152" s="2076"/>
      <c r="L152" s="2076" t="s">
        <v>840</v>
      </c>
      <c r="M152" s="2076"/>
      <c r="N152" s="2076" t="s">
        <v>840</v>
      </c>
      <c r="O152" s="2076" t="s">
        <v>840</v>
      </c>
    </row>
    <row r="153" spans="1:15" s="289" customFormat="1" ht="12.75" customHeight="1" x14ac:dyDescent="0.2">
      <c r="A153" s="1176" t="s">
        <v>5866</v>
      </c>
      <c r="B153" s="1176" t="s">
        <v>5800</v>
      </c>
      <c r="C153" s="663"/>
      <c r="D153" s="663"/>
      <c r="E153" s="2076" t="s">
        <v>840</v>
      </c>
      <c r="F153" s="2076" t="s">
        <v>840</v>
      </c>
      <c r="G153" s="2076"/>
      <c r="H153" s="2076" t="s">
        <v>840</v>
      </c>
      <c r="I153" s="2076"/>
      <c r="J153" s="2076"/>
      <c r="K153" s="2076"/>
      <c r="L153" s="2076" t="s">
        <v>840</v>
      </c>
      <c r="M153" s="2076"/>
      <c r="N153" s="2076" t="s">
        <v>840</v>
      </c>
      <c r="O153" s="2076" t="s">
        <v>840</v>
      </c>
    </row>
    <row r="154" spans="1:15" s="289" customFormat="1" ht="12.75" customHeight="1" x14ac:dyDescent="0.2">
      <c r="A154" s="1176" t="s">
        <v>5875</v>
      </c>
      <c r="B154" s="1176" t="s">
        <v>5801</v>
      </c>
      <c r="C154" s="663"/>
      <c r="D154" s="663"/>
      <c r="E154" s="2076" t="s">
        <v>840</v>
      </c>
      <c r="F154" s="2076" t="s">
        <v>840</v>
      </c>
      <c r="G154" s="2076"/>
      <c r="H154" s="2076" t="s">
        <v>840</v>
      </c>
      <c r="I154" s="2076"/>
      <c r="J154" s="2076"/>
      <c r="K154" s="2076"/>
      <c r="L154" s="2076" t="s">
        <v>840</v>
      </c>
      <c r="M154" s="2076"/>
      <c r="N154" s="2076" t="s">
        <v>840</v>
      </c>
      <c r="O154" s="2076" t="s">
        <v>840</v>
      </c>
    </row>
    <row r="155" spans="1:15" s="289" customFormat="1" ht="12.75" customHeight="1" x14ac:dyDescent="0.2">
      <c r="A155" s="1176" t="s">
        <v>5869</v>
      </c>
      <c r="B155" s="1176" t="s">
        <v>5800</v>
      </c>
      <c r="C155" s="663"/>
      <c r="D155" s="663"/>
      <c r="E155" s="2076" t="s">
        <v>840</v>
      </c>
      <c r="F155" s="2076" t="s">
        <v>840</v>
      </c>
      <c r="G155" s="2076"/>
      <c r="H155" s="2076" t="s">
        <v>840</v>
      </c>
      <c r="I155" s="2076"/>
      <c r="J155" s="2076"/>
      <c r="K155" s="2076"/>
      <c r="L155" s="2076" t="s">
        <v>840</v>
      </c>
      <c r="M155" s="2076"/>
      <c r="N155" s="2076" t="s">
        <v>840</v>
      </c>
      <c r="O155" s="2076" t="s">
        <v>840</v>
      </c>
    </row>
    <row r="156" spans="1:15" s="289" customFormat="1" ht="12.75" customHeight="1" x14ac:dyDescent="0.2">
      <c r="A156" s="1176" t="s">
        <v>5872</v>
      </c>
      <c r="B156" s="1176" t="s">
        <v>5801</v>
      </c>
      <c r="C156" s="663"/>
      <c r="D156" s="663"/>
      <c r="E156" s="2076" t="s">
        <v>840</v>
      </c>
      <c r="F156" s="2076" t="s">
        <v>840</v>
      </c>
      <c r="G156" s="2076"/>
      <c r="H156" s="2076" t="s">
        <v>840</v>
      </c>
      <c r="I156" s="2076"/>
      <c r="J156" s="2076"/>
      <c r="K156" s="2076"/>
      <c r="L156" s="2076" t="s">
        <v>840</v>
      </c>
      <c r="M156" s="2076"/>
      <c r="N156" s="2076" t="s">
        <v>840</v>
      </c>
      <c r="O156" s="2076" t="s">
        <v>840</v>
      </c>
    </row>
    <row r="157" spans="1:15" s="289" customFormat="1" ht="12.75" customHeight="1" x14ac:dyDescent="0.2">
      <c r="A157" s="1223" t="s">
        <v>5842</v>
      </c>
      <c r="B157" s="1224" t="s">
        <v>5800</v>
      </c>
      <c r="C157" s="663"/>
      <c r="D157" s="663"/>
      <c r="E157" s="664" t="s">
        <v>840</v>
      </c>
      <c r="F157" s="664" t="s">
        <v>840</v>
      </c>
      <c r="G157" s="664"/>
      <c r="H157" s="664" t="s">
        <v>840</v>
      </c>
      <c r="I157" s="664"/>
      <c r="J157" s="664"/>
      <c r="K157" s="664"/>
      <c r="L157" s="664" t="s">
        <v>840</v>
      </c>
      <c r="M157" s="664"/>
      <c r="N157" s="892" t="s">
        <v>840</v>
      </c>
      <c r="O157" s="664" t="s">
        <v>840</v>
      </c>
    </row>
    <row r="158" spans="1:15" s="289" customFormat="1" ht="12.75" customHeight="1" x14ac:dyDescent="0.2">
      <c r="A158" s="1223" t="s">
        <v>5845</v>
      </c>
      <c r="B158" s="1224" t="s">
        <v>5801</v>
      </c>
      <c r="C158" s="663"/>
      <c r="D158" s="663"/>
      <c r="E158" s="664" t="s">
        <v>840</v>
      </c>
      <c r="F158" s="664" t="s">
        <v>840</v>
      </c>
      <c r="G158" s="664"/>
      <c r="H158" s="664" t="s">
        <v>840</v>
      </c>
      <c r="I158" s="664"/>
      <c r="J158" s="664"/>
      <c r="K158" s="664"/>
      <c r="L158" s="664" t="s">
        <v>840</v>
      </c>
      <c r="M158" s="664"/>
      <c r="N158" s="892" t="s">
        <v>840</v>
      </c>
      <c r="O158" s="664" t="s">
        <v>840</v>
      </c>
    </row>
    <row r="159" spans="1:15" s="289" customFormat="1" ht="12" customHeight="1" x14ac:dyDescent="0.2">
      <c r="A159" s="1640" t="s">
        <v>6187</v>
      </c>
      <c r="B159" s="1176" t="s">
        <v>6188</v>
      </c>
      <c r="C159" s="663"/>
      <c r="D159" s="663"/>
      <c r="E159" s="664" t="s">
        <v>840</v>
      </c>
      <c r="F159" s="664" t="s">
        <v>840</v>
      </c>
      <c r="G159" s="664"/>
      <c r="H159" s="664" t="s">
        <v>840</v>
      </c>
      <c r="I159" s="664"/>
      <c r="J159" s="664"/>
      <c r="K159" s="664"/>
      <c r="L159" s="664"/>
      <c r="M159" s="664"/>
      <c r="N159" s="664" t="s">
        <v>840</v>
      </c>
      <c r="O159" s="664"/>
    </row>
    <row r="160" spans="1:15" s="289" customFormat="1" ht="12" customHeight="1" x14ac:dyDescent="0.2">
      <c r="A160" s="1640" t="s">
        <v>6179</v>
      </c>
      <c r="B160" s="1176" t="s">
        <v>6180</v>
      </c>
      <c r="C160" s="663"/>
      <c r="D160" s="663"/>
      <c r="E160" s="664" t="s">
        <v>840</v>
      </c>
      <c r="F160" s="664" t="s">
        <v>840</v>
      </c>
      <c r="G160" s="664"/>
      <c r="H160" s="664" t="s">
        <v>840</v>
      </c>
      <c r="I160" s="664"/>
      <c r="J160" s="664"/>
      <c r="K160" s="664"/>
      <c r="L160" s="664"/>
      <c r="M160" s="664"/>
      <c r="N160" s="664" t="s">
        <v>840</v>
      </c>
      <c r="O160" s="664"/>
    </row>
    <row r="161" spans="1:15" s="289" customFormat="1" ht="12" customHeight="1" x14ac:dyDescent="0.2">
      <c r="A161" s="1640" t="s">
        <v>6181</v>
      </c>
      <c r="B161" s="1176" t="s">
        <v>6182</v>
      </c>
      <c r="C161" s="663"/>
      <c r="D161" s="663"/>
      <c r="E161" s="664" t="s">
        <v>840</v>
      </c>
      <c r="F161" s="664" t="s">
        <v>840</v>
      </c>
      <c r="G161" s="664"/>
      <c r="H161" s="664" t="s">
        <v>840</v>
      </c>
      <c r="I161" s="664"/>
      <c r="J161" s="664"/>
      <c r="K161" s="664"/>
      <c r="L161" s="664"/>
      <c r="M161" s="664"/>
      <c r="N161" s="664" t="s">
        <v>840</v>
      </c>
      <c r="O161" s="664"/>
    </row>
    <row r="162" spans="1:15" s="289" customFormat="1" ht="12.75" customHeight="1" x14ac:dyDescent="0.2">
      <c r="A162" s="1640" t="s">
        <v>6183</v>
      </c>
      <c r="B162" s="1176" t="s">
        <v>6184</v>
      </c>
      <c r="C162" s="663"/>
      <c r="D162" s="663"/>
      <c r="E162" s="664" t="s">
        <v>840</v>
      </c>
      <c r="F162" s="664" t="s">
        <v>840</v>
      </c>
      <c r="G162" s="664"/>
      <c r="H162" s="664" t="s">
        <v>840</v>
      </c>
      <c r="I162" s="664"/>
      <c r="J162" s="664"/>
      <c r="K162" s="664"/>
      <c r="L162" s="664"/>
      <c r="M162" s="664"/>
      <c r="N162" s="664" t="s">
        <v>840</v>
      </c>
      <c r="O162" s="664"/>
    </row>
    <row r="163" spans="1:15" s="289" customFormat="1" ht="12.75" customHeight="1" x14ac:dyDescent="0.2">
      <c r="A163" s="1640" t="s">
        <v>6185</v>
      </c>
      <c r="B163" s="1176" t="s">
        <v>6186</v>
      </c>
      <c r="C163" s="663"/>
      <c r="D163" s="663"/>
      <c r="E163" s="664" t="s">
        <v>840</v>
      </c>
      <c r="F163" s="664" t="s">
        <v>840</v>
      </c>
      <c r="G163" s="664"/>
      <c r="H163" s="664" t="s">
        <v>840</v>
      </c>
      <c r="I163" s="664"/>
      <c r="J163" s="664"/>
      <c r="K163" s="664"/>
      <c r="L163" s="664"/>
      <c r="M163" s="664"/>
      <c r="N163" s="664" t="s">
        <v>840</v>
      </c>
      <c r="O163" s="664"/>
    </row>
    <row r="164" spans="1:15" s="289" customFormat="1" ht="12.75" customHeight="1" x14ac:dyDescent="0.2">
      <c r="A164" s="1173"/>
      <c r="B164" s="1173"/>
      <c r="C164" s="1147"/>
      <c r="D164" s="1148"/>
      <c r="E164" s="1213"/>
      <c r="F164" s="664"/>
      <c r="G164" s="664"/>
      <c r="H164" s="664"/>
      <c r="I164" s="664"/>
      <c r="J164" s="664"/>
      <c r="K164" s="664"/>
      <c r="L164" s="664"/>
      <c r="M164" s="664"/>
      <c r="N164" s="664"/>
      <c r="O164" s="664"/>
    </row>
    <row r="165" spans="1:15" s="289" customFormat="1" ht="12.75" customHeight="1" x14ac:dyDescent="0.2">
      <c r="A165" s="1173" t="s">
        <v>7510</v>
      </c>
      <c r="B165" s="1173" t="s">
        <v>5877</v>
      </c>
      <c r="C165" s="663"/>
      <c r="D165" s="663"/>
      <c r="E165" s="2075"/>
      <c r="F165" s="2076"/>
      <c r="G165" s="2076"/>
      <c r="H165" s="2076"/>
      <c r="I165" s="2076"/>
      <c r="J165" s="2076"/>
      <c r="K165" s="2076"/>
      <c r="L165" s="2076"/>
      <c r="M165" s="2076"/>
      <c r="N165" s="2076" t="s">
        <v>840</v>
      </c>
      <c r="O165" s="2076"/>
    </row>
    <row r="166" spans="1:15" s="289" customFormat="1" ht="12.75" customHeight="1" x14ac:dyDescent="0.2">
      <c r="A166" s="1173" t="s">
        <v>7511</v>
      </c>
      <c r="B166" s="1173" t="s">
        <v>5879</v>
      </c>
      <c r="C166" s="663"/>
      <c r="D166" s="663"/>
      <c r="E166" s="2075"/>
      <c r="F166" s="2076"/>
      <c r="G166" s="2076"/>
      <c r="H166" s="2076"/>
      <c r="I166" s="2076"/>
      <c r="J166" s="2076"/>
      <c r="K166" s="2076"/>
      <c r="L166" s="2076"/>
      <c r="M166" s="2076"/>
      <c r="N166" s="2076" t="s">
        <v>840</v>
      </c>
      <c r="O166" s="2076"/>
    </row>
    <row r="167" spans="1:15" s="289" customFormat="1" ht="12.75" customHeight="1" x14ac:dyDescent="0.2">
      <c r="A167" s="1173" t="s">
        <v>7512</v>
      </c>
      <c r="B167" s="1173" t="s">
        <v>5800</v>
      </c>
      <c r="C167" s="663"/>
      <c r="D167" s="663"/>
      <c r="E167" s="2075" t="s">
        <v>840</v>
      </c>
      <c r="F167" s="2076" t="s">
        <v>840</v>
      </c>
      <c r="G167" s="2076"/>
      <c r="H167" s="2076" t="s">
        <v>840</v>
      </c>
      <c r="I167" s="2076"/>
      <c r="J167" s="2076"/>
      <c r="K167" s="2076"/>
      <c r="L167" s="2076"/>
      <c r="M167" s="2076"/>
      <c r="N167" s="2076" t="s">
        <v>840</v>
      </c>
      <c r="O167" s="2076"/>
    </row>
    <row r="168" spans="1:15" s="289" customFormat="1" ht="12.75" customHeight="1" x14ac:dyDescent="0.2">
      <c r="A168" s="1173" t="s">
        <v>7513</v>
      </c>
      <c r="B168" s="1173" t="s">
        <v>5801</v>
      </c>
      <c r="C168" s="663"/>
      <c r="D168" s="663"/>
      <c r="E168" s="2075" t="s">
        <v>840</v>
      </c>
      <c r="F168" s="2076" t="s">
        <v>840</v>
      </c>
      <c r="G168" s="2076"/>
      <c r="H168" s="2076" t="s">
        <v>840</v>
      </c>
      <c r="I168" s="2076"/>
      <c r="J168" s="2076"/>
      <c r="K168" s="2076"/>
      <c r="L168" s="2076"/>
      <c r="M168" s="2076"/>
      <c r="N168" s="2076" t="s">
        <v>840</v>
      </c>
      <c r="O168" s="2076"/>
    </row>
    <row r="169" spans="1:15" s="289" customFormat="1" ht="12.75" customHeight="1" x14ac:dyDescent="0.2">
      <c r="A169" s="1173" t="s">
        <v>7514</v>
      </c>
      <c r="B169" s="1173" t="s">
        <v>7515</v>
      </c>
      <c r="C169" s="663"/>
      <c r="D169" s="663"/>
      <c r="E169" s="2075" t="s">
        <v>840</v>
      </c>
      <c r="F169" s="2076" t="s">
        <v>840</v>
      </c>
      <c r="G169" s="2076"/>
      <c r="H169" s="2076" t="s">
        <v>840</v>
      </c>
      <c r="I169" s="2076"/>
      <c r="J169" s="2076"/>
      <c r="K169" s="2076"/>
      <c r="L169" s="2076"/>
      <c r="M169" s="2076"/>
      <c r="N169" s="2076" t="s">
        <v>840</v>
      </c>
      <c r="O169" s="2076"/>
    </row>
    <row r="170" spans="1:15" s="289" customFormat="1" ht="12.75" customHeight="1" x14ac:dyDescent="0.2">
      <c r="A170" s="1173" t="s">
        <v>7516</v>
      </c>
      <c r="B170" s="1173" t="s">
        <v>7517</v>
      </c>
      <c r="C170" s="663"/>
      <c r="D170" s="663"/>
      <c r="E170" s="2075" t="s">
        <v>840</v>
      </c>
      <c r="F170" s="2076" t="s">
        <v>840</v>
      </c>
      <c r="G170" s="2076"/>
      <c r="H170" s="2076" t="s">
        <v>840</v>
      </c>
      <c r="I170" s="2076"/>
      <c r="J170" s="2076"/>
      <c r="K170" s="2076"/>
      <c r="L170" s="2076"/>
      <c r="M170" s="2076"/>
      <c r="N170" s="2076" t="s">
        <v>840</v>
      </c>
      <c r="O170" s="2076"/>
    </row>
    <row r="171" spans="1:15" s="289" customFormat="1" ht="12.75" customHeight="1" x14ac:dyDescent="0.2">
      <c r="A171" s="1173" t="s">
        <v>7518</v>
      </c>
      <c r="B171" s="1173" t="s">
        <v>6277</v>
      </c>
      <c r="C171" s="663"/>
      <c r="D171" s="663"/>
      <c r="E171" s="2075" t="s">
        <v>840</v>
      </c>
      <c r="F171" s="2076" t="s">
        <v>840</v>
      </c>
      <c r="G171" s="2076"/>
      <c r="H171" s="2076" t="s">
        <v>840</v>
      </c>
      <c r="I171" s="2076"/>
      <c r="J171" s="2076"/>
      <c r="K171" s="2076"/>
      <c r="L171" s="2076"/>
      <c r="M171" s="2076"/>
      <c r="N171" s="2076"/>
      <c r="O171" s="2076" t="s">
        <v>840</v>
      </c>
    </row>
    <row r="172" spans="1:15" s="289" customFormat="1" ht="12.75" customHeight="1" x14ac:dyDescent="0.2">
      <c r="A172" s="1173" t="s">
        <v>7519</v>
      </c>
      <c r="B172" s="1173" t="s">
        <v>6278</v>
      </c>
      <c r="C172" s="663"/>
      <c r="D172" s="663"/>
      <c r="E172" s="2075" t="s">
        <v>840</v>
      </c>
      <c r="F172" s="2076" t="s">
        <v>840</v>
      </c>
      <c r="G172" s="2076"/>
      <c r="H172" s="2076" t="s">
        <v>840</v>
      </c>
      <c r="I172" s="2076"/>
      <c r="J172" s="2076"/>
      <c r="K172" s="2076"/>
      <c r="L172" s="2076"/>
      <c r="M172" s="2076"/>
      <c r="N172" s="2076"/>
      <c r="O172" s="2076" t="s">
        <v>840</v>
      </c>
    </row>
    <row r="173" spans="1:15" s="289" customFormat="1" ht="12.75" customHeight="1" x14ac:dyDescent="0.2">
      <c r="A173" s="1173" t="s">
        <v>7520</v>
      </c>
      <c r="B173" s="1173" t="s">
        <v>6279</v>
      </c>
      <c r="C173" s="663"/>
      <c r="D173" s="663"/>
      <c r="E173" s="2075" t="s">
        <v>840</v>
      </c>
      <c r="F173" s="2076" t="s">
        <v>840</v>
      </c>
      <c r="G173" s="2076"/>
      <c r="H173" s="2076" t="s">
        <v>840</v>
      </c>
      <c r="I173" s="2076"/>
      <c r="J173" s="2076"/>
      <c r="K173" s="2076"/>
      <c r="L173" s="2076"/>
      <c r="M173" s="2076"/>
      <c r="N173" s="2076"/>
      <c r="O173" s="2076" t="s">
        <v>840</v>
      </c>
    </row>
    <row r="174" spans="1:15" s="289" customFormat="1" ht="12.75" customHeight="1" x14ac:dyDescent="0.2">
      <c r="A174" s="1173" t="s">
        <v>7521</v>
      </c>
      <c r="B174" s="1173" t="s">
        <v>5800</v>
      </c>
      <c r="C174" s="663"/>
      <c r="D174" s="663"/>
      <c r="E174" s="2075" t="s">
        <v>840</v>
      </c>
      <c r="F174" s="2076" t="s">
        <v>840</v>
      </c>
      <c r="G174" s="2076"/>
      <c r="H174" s="2076" t="s">
        <v>840</v>
      </c>
      <c r="I174" s="2076"/>
      <c r="J174" s="2076"/>
      <c r="K174" s="2076"/>
      <c r="L174" s="2076"/>
      <c r="M174" s="2076"/>
      <c r="N174" s="2076" t="s">
        <v>840</v>
      </c>
      <c r="O174" s="2076" t="s">
        <v>840</v>
      </c>
    </row>
    <row r="175" spans="1:15" s="289" customFormat="1" ht="12.75" customHeight="1" x14ac:dyDescent="0.2">
      <c r="A175" s="1173" t="s">
        <v>7522</v>
      </c>
      <c r="B175" s="1173" t="s">
        <v>5801</v>
      </c>
      <c r="C175" s="663"/>
      <c r="D175" s="663"/>
      <c r="E175" s="2075" t="s">
        <v>840</v>
      </c>
      <c r="F175" s="2076" t="s">
        <v>840</v>
      </c>
      <c r="G175" s="2076"/>
      <c r="H175" s="2076" t="s">
        <v>840</v>
      </c>
      <c r="I175" s="2076"/>
      <c r="J175" s="2076"/>
      <c r="K175" s="2076"/>
      <c r="L175" s="2076"/>
      <c r="M175" s="2076"/>
      <c r="N175" s="2076" t="s">
        <v>840</v>
      </c>
      <c r="O175" s="2076" t="s">
        <v>840</v>
      </c>
    </row>
    <row r="176" spans="1:15" s="289" customFormat="1" ht="12.75" customHeight="1" x14ac:dyDescent="0.2">
      <c r="A176" s="1173" t="s">
        <v>7523</v>
      </c>
      <c r="B176" s="1173" t="s">
        <v>7524</v>
      </c>
      <c r="C176" s="663"/>
      <c r="D176" s="663"/>
      <c r="E176" s="2075"/>
      <c r="F176" s="2076"/>
      <c r="G176" s="2076"/>
      <c r="H176" s="2076"/>
      <c r="I176" s="2076"/>
      <c r="J176" s="2076"/>
      <c r="K176" s="2076"/>
      <c r="L176" s="2076"/>
      <c r="M176" s="2076"/>
      <c r="N176" s="2076" t="s">
        <v>840</v>
      </c>
      <c r="O176" s="2076"/>
    </row>
    <row r="177" spans="1:15" s="289" customFormat="1" ht="12.75" customHeight="1" x14ac:dyDescent="0.2">
      <c r="A177" s="1173" t="s">
        <v>7525</v>
      </c>
      <c r="B177" s="1173" t="s">
        <v>5800</v>
      </c>
      <c r="C177" s="663"/>
      <c r="D177" s="663"/>
      <c r="E177" s="2075" t="s">
        <v>840</v>
      </c>
      <c r="F177" s="2076" t="s">
        <v>840</v>
      </c>
      <c r="G177" s="2076"/>
      <c r="H177" s="2076" t="s">
        <v>840</v>
      </c>
      <c r="I177" s="2076"/>
      <c r="J177" s="2076"/>
      <c r="K177" s="2076"/>
      <c r="L177" s="2076"/>
      <c r="M177" s="2076"/>
      <c r="N177" s="2076" t="s">
        <v>840</v>
      </c>
      <c r="O177" s="2076"/>
    </row>
    <row r="178" spans="1:15" s="289" customFormat="1" ht="12.75" customHeight="1" x14ac:dyDescent="0.2">
      <c r="A178" s="1173" t="s">
        <v>7526</v>
      </c>
      <c r="B178" s="1173" t="s">
        <v>5801</v>
      </c>
      <c r="C178" s="663"/>
      <c r="D178" s="663"/>
      <c r="E178" s="2075" t="s">
        <v>840</v>
      </c>
      <c r="F178" s="2076" t="s">
        <v>840</v>
      </c>
      <c r="G178" s="2076"/>
      <c r="H178" s="2076" t="s">
        <v>840</v>
      </c>
      <c r="I178" s="2076"/>
      <c r="J178" s="2076"/>
      <c r="K178" s="2076"/>
      <c r="L178" s="2076"/>
      <c r="M178" s="2076"/>
      <c r="N178" s="2076" t="s">
        <v>840</v>
      </c>
      <c r="O178" s="2076"/>
    </row>
    <row r="179" spans="1:15" s="289" customFormat="1" ht="12.75" customHeight="1" x14ac:dyDescent="0.2">
      <c r="A179" s="1173" t="s">
        <v>7527</v>
      </c>
      <c r="B179" s="1173" t="s">
        <v>6610</v>
      </c>
      <c r="C179" s="663"/>
      <c r="D179" s="663"/>
      <c r="E179" s="2075"/>
      <c r="F179" s="2076"/>
      <c r="G179" s="2076"/>
      <c r="H179" s="2076"/>
      <c r="I179" s="2076"/>
      <c r="J179" s="2076"/>
      <c r="K179" s="2076"/>
      <c r="L179" s="2076"/>
      <c r="M179" s="2076"/>
      <c r="N179" s="2076" t="s">
        <v>840</v>
      </c>
      <c r="O179" s="2076"/>
    </row>
    <row r="180" spans="1:15" s="289" customFormat="1" ht="12.75" customHeight="1" x14ac:dyDescent="0.2">
      <c r="A180" s="1173" t="s">
        <v>7528</v>
      </c>
      <c r="B180" s="1173" t="s">
        <v>6612</v>
      </c>
      <c r="C180" s="663"/>
      <c r="D180" s="663"/>
      <c r="E180" s="2075"/>
      <c r="F180" s="2076"/>
      <c r="G180" s="2076"/>
      <c r="H180" s="2076"/>
      <c r="I180" s="2076"/>
      <c r="J180" s="2076"/>
      <c r="K180" s="2076"/>
      <c r="L180" s="2076"/>
      <c r="M180" s="2076"/>
      <c r="N180" s="2076" t="s">
        <v>840</v>
      </c>
      <c r="O180" s="2076"/>
    </row>
    <row r="181" spans="1:15" s="289" customFormat="1" ht="12.75" customHeight="1" x14ac:dyDescent="0.2">
      <c r="A181" s="1173" t="s">
        <v>7529</v>
      </c>
      <c r="B181" s="1173" t="s">
        <v>5800</v>
      </c>
      <c r="C181" s="663"/>
      <c r="D181" s="663"/>
      <c r="E181" s="2075" t="s">
        <v>840</v>
      </c>
      <c r="F181" s="2076" t="s">
        <v>840</v>
      </c>
      <c r="G181" s="2076"/>
      <c r="H181" s="2076" t="s">
        <v>840</v>
      </c>
      <c r="I181" s="2076"/>
      <c r="J181" s="2076"/>
      <c r="K181" s="2076"/>
      <c r="L181" s="2076"/>
      <c r="M181" s="2076"/>
      <c r="N181" s="2076" t="s">
        <v>840</v>
      </c>
      <c r="O181" s="2076"/>
    </row>
    <row r="182" spans="1:15" s="289" customFormat="1" ht="12.75" customHeight="1" x14ac:dyDescent="0.2">
      <c r="A182" s="1173" t="s">
        <v>7530</v>
      </c>
      <c r="B182" s="1173" t="s">
        <v>5801</v>
      </c>
      <c r="C182" s="663"/>
      <c r="D182" s="663"/>
      <c r="E182" s="2075" t="s">
        <v>840</v>
      </c>
      <c r="F182" s="2076" t="s">
        <v>840</v>
      </c>
      <c r="G182" s="2076"/>
      <c r="H182" s="2076" t="s">
        <v>840</v>
      </c>
      <c r="I182" s="2076"/>
      <c r="J182" s="2076"/>
      <c r="K182" s="2076"/>
      <c r="L182" s="2076"/>
      <c r="M182" s="2076"/>
      <c r="N182" s="2076" t="s">
        <v>840</v>
      </c>
      <c r="O182" s="2076"/>
    </row>
    <row r="183" spans="1:15" s="289" customFormat="1" ht="12.75" customHeight="1" x14ac:dyDescent="0.2">
      <c r="A183" s="1173"/>
      <c r="B183" s="1173"/>
      <c r="C183" s="1147"/>
      <c r="D183" s="1148"/>
      <c r="E183" s="2245"/>
      <c r="F183" s="664"/>
      <c r="G183" s="664"/>
      <c r="H183" s="664"/>
      <c r="I183" s="664"/>
      <c r="J183" s="664"/>
      <c r="K183" s="664"/>
      <c r="L183" s="664"/>
      <c r="M183" s="664"/>
      <c r="N183" s="664"/>
      <c r="O183" s="664"/>
    </row>
    <row r="184" spans="1:15" s="289" customFormat="1" ht="12.75" customHeight="1" x14ac:dyDescent="0.2">
      <c r="A184" s="1173" t="s">
        <v>7876</v>
      </c>
      <c r="B184" s="1173" t="s">
        <v>7877</v>
      </c>
      <c r="C184" s="1147"/>
      <c r="D184" s="663"/>
      <c r="E184" s="2075"/>
      <c r="F184" s="2076"/>
      <c r="G184" s="2076"/>
      <c r="H184" s="2076"/>
      <c r="I184" s="2076"/>
      <c r="J184" s="2076"/>
      <c r="K184" s="2076"/>
      <c r="L184" s="2076" t="s">
        <v>840</v>
      </c>
      <c r="M184" s="2076"/>
      <c r="N184" s="2076"/>
      <c r="O184" s="2076"/>
    </row>
    <row r="185" spans="1:15" s="289" customFormat="1" ht="12.75" customHeight="1" x14ac:dyDescent="0.2">
      <c r="A185" s="1173" t="s">
        <v>7878</v>
      </c>
      <c r="B185" s="1173" t="s">
        <v>7879</v>
      </c>
      <c r="C185" s="1147"/>
      <c r="D185" s="663"/>
      <c r="E185" s="2075" t="s">
        <v>840</v>
      </c>
      <c r="F185" s="2076" t="s">
        <v>840</v>
      </c>
      <c r="G185" s="2076"/>
      <c r="H185" s="2076"/>
      <c r="I185" s="2076"/>
      <c r="J185" s="2076"/>
      <c r="K185" s="2076"/>
      <c r="L185" s="2076"/>
      <c r="M185" s="2076"/>
      <c r="N185" s="2076"/>
      <c r="O185" s="2076" t="s">
        <v>840</v>
      </c>
    </row>
    <row r="186" spans="1:15" s="289" customFormat="1" ht="12.75" customHeight="1" x14ac:dyDescent="0.2">
      <c r="A186" s="1173"/>
      <c r="B186" s="1173"/>
      <c r="C186" s="1147"/>
      <c r="D186" s="1148"/>
      <c r="E186" s="2075"/>
      <c r="F186" s="2076"/>
      <c r="G186" s="2076"/>
      <c r="H186" s="2076"/>
      <c r="I186" s="2076"/>
      <c r="J186" s="2076"/>
      <c r="K186" s="2076"/>
      <c r="L186" s="2076"/>
      <c r="M186" s="2076"/>
      <c r="N186" s="2076"/>
      <c r="O186" s="2076"/>
    </row>
    <row r="187" spans="1:15" s="289" customFormat="1" ht="12.75" customHeight="1" x14ac:dyDescent="0.2">
      <c r="A187" s="1173" t="s">
        <v>7887</v>
      </c>
      <c r="B187" s="1173" t="s">
        <v>7888</v>
      </c>
      <c r="C187" s="3721" t="s">
        <v>7921</v>
      </c>
      <c r="D187" s="3723"/>
      <c r="E187" s="2530"/>
      <c r="F187" s="892"/>
      <c r="G187" s="892"/>
      <c r="H187" s="892"/>
      <c r="I187" s="892"/>
      <c r="J187" s="892"/>
      <c r="K187" s="892"/>
      <c r="L187" s="892"/>
      <c r="M187" s="892"/>
      <c r="N187" s="892" t="s">
        <v>840</v>
      </c>
      <c r="O187" s="892"/>
    </row>
    <row r="188" spans="1:15" s="289" customFormat="1" ht="12.75" customHeight="1" x14ac:dyDescent="0.2">
      <c r="A188" s="1173" t="s">
        <v>7882</v>
      </c>
      <c r="B188" s="1173" t="s">
        <v>5800</v>
      </c>
      <c r="C188" s="3721" t="s">
        <v>7883</v>
      </c>
      <c r="D188" s="3722"/>
      <c r="E188" s="2075" t="s">
        <v>840</v>
      </c>
      <c r="F188" s="2076" t="s">
        <v>840</v>
      </c>
      <c r="G188" s="2076"/>
      <c r="H188" s="2076" t="s">
        <v>840</v>
      </c>
      <c r="I188" s="2076"/>
      <c r="J188" s="2076"/>
      <c r="K188" s="2076"/>
      <c r="L188" s="2076"/>
      <c r="M188" s="2076"/>
      <c r="N188" s="2076" t="s">
        <v>840</v>
      </c>
      <c r="O188" s="2076"/>
    </row>
    <row r="189" spans="1:15" s="289" customFormat="1" ht="12.75" customHeight="1" x14ac:dyDescent="0.2">
      <c r="A189" s="1173" t="s">
        <v>7882</v>
      </c>
      <c r="B189" s="1173" t="s">
        <v>5800</v>
      </c>
      <c r="C189" s="3721" t="s">
        <v>7900</v>
      </c>
      <c r="D189" s="3722"/>
      <c r="E189" s="2075" t="s">
        <v>840</v>
      </c>
      <c r="F189" s="2076" t="s">
        <v>840</v>
      </c>
      <c r="G189" s="2076"/>
      <c r="H189" s="2076" t="s">
        <v>840</v>
      </c>
      <c r="I189" s="2076"/>
      <c r="J189" s="2076"/>
      <c r="K189" s="2076"/>
      <c r="L189" s="2076" t="s">
        <v>840</v>
      </c>
      <c r="M189" s="2076"/>
      <c r="N189" s="2076" t="s">
        <v>840</v>
      </c>
      <c r="O189" s="2076" t="s">
        <v>840</v>
      </c>
    </row>
    <row r="190" spans="1:15" s="289" customFormat="1" ht="12.75" customHeight="1" x14ac:dyDescent="0.2">
      <c r="A190" s="1173" t="s">
        <v>7885</v>
      </c>
      <c r="B190" s="1173" t="s">
        <v>5801</v>
      </c>
      <c r="C190" s="3721" t="s">
        <v>7883</v>
      </c>
      <c r="D190" s="3722"/>
      <c r="E190" s="2075" t="s">
        <v>840</v>
      </c>
      <c r="F190" s="2076" t="s">
        <v>840</v>
      </c>
      <c r="G190" s="2076"/>
      <c r="H190" s="2076" t="s">
        <v>840</v>
      </c>
      <c r="I190" s="2076"/>
      <c r="J190" s="2076"/>
      <c r="K190" s="2076"/>
      <c r="L190" s="2076"/>
      <c r="M190" s="2076"/>
      <c r="N190" s="2076" t="s">
        <v>840</v>
      </c>
      <c r="O190" s="2076"/>
    </row>
    <row r="191" spans="1:15" s="289" customFormat="1" ht="12.75" customHeight="1" x14ac:dyDescent="0.2">
      <c r="A191" s="1173" t="s">
        <v>7885</v>
      </c>
      <c r="B191" s="1173" t="s">
        <v>5801</v>
      </c>
      <c r="C191" s="3721" t="s">
        <v>7900</v>
      </c>
      <c r="D191" s="3722"/>
      <c r="E191" s="2075" t="s">
        <v>840</v>
      </c>
      <c r="F191" s="2076" t="s">
        <v>840</v>
      </c>
      <c r="G191" s="2076"/>
      <c r="H191" s="2076" t="s">
        <v>840</v>
      </c>
      <c r="I191" s="2076"/>
      <c r="J191" s="2076"/>
      <c r="K191" s="2076"/>
      <c r="L191" s="2076" t="s">
        <v>840</v>
      </c>
      <c r="M191" s="2076"/>
      <c r="N191" s="2076" t="s">
        <v>840</v>
      </c>
      <c r="O191" s="2076" t="s">
        <v>840</v>
      </c>
    </row>
    <row r="192" spans="1:15" s="289" customFormat="1" ht="12.75" customHeight="1" x14ac:dyDescent="0.2">
      <c r="A192" s="1173" t="s">
        <v>7889</v>
      </c>
      <c r="B192" s="1173" t="s">
        <v>7888</v>
      </c>
      <c r="C192" s="3721" t="s">
        <v>7921</v>
      </c>
      <c r="D192" s="3723"/>
      <c r="E192" s="2530"/>
      <c r="F192" s="892"/>
      <c r="G192" s="892"/>
      <c r="H192" s="892"/>
      <c r="I192" s="892"/>
      <c r="J192" s="892"/>
      <c r="K192" s="892"/>
      <c r="L192" s="892"/>
      <c r="M192" s="892"/>
      <c r="N192" s="892" t="s">
        <v>840</v>
      </c>
      <c r="O192" s="892"/>
    </row>
    <row r="193" spans="1:15" s="2553" customFormat="1" ht="12.75" customHeight="1" x14ac:dyDescent="0.2">
      <c r="A193" s="1173" t="s">
        <v>7884</v>
      </c>
      <c r="B193" s="1173" t="s">
        <v>5800</v>
      </c>
      <c r="C193" s="3721" t="s">
        <v>7883</v>
      </c>
      <c r="D193" s="3722"/>
      <c r="E193" s="2075" t="s">
        <v>840</v>
      </c>
      <c r="F193" s="2076" t="s">
        <v>840</v>
      </c>
      <c r="G193" s="2076"/>
      <c r="H193" s="2076" t="s">
        <v>840</v>
      </c>
      <c r="I193" s="2076"/>
      <c r="J193" s="2076"/>
      <c r="K193" s="2076"/>
      <c r="L193" s="2076"/>
      <c r="M193" s="2076"/>
      <c r="N193" s="2076" t="s">
        <v>840</v>
      </c>
      <c r="O193" s="2076"/>
    </row>
    <row r="194" spans="1:15" s="289" customFormat="1" ht="12.75" customHeight="1" x14ac:dyDescent="0.2">
      <c r="A194" s="1173" t="s">
        <v>7884</v>
      </c>
      <c r="B194" s="1173" t="s">
        <v>5800</v>
      </c>
      <c r="C194" s="3721" t="s">
        <v>7900</v>
      </c>
      <c r="D194" s="3722"/>
      <c r="E194" s="2075" t="s">
        <v>840</v>
      </c>
      <c r="F194" s="2076" t="s">
        <v>840</v>
      </c>
      <c r="G194" s="2076"/>
      <c r="H194" s="2076" t="s">
        <v>840</v>
      </c>
      <c r="I194" s="2076"/>
      <c r="J194" s="2076"/>
      <c r="K194" s="2076"/>
      <c r="L194" s="2076" t="s">
        <v>840</v>
      </c>
      <c r="M194" s="2076"/>
      <c r="N194" s="2076" t="s">
        <v>840</v>
      </c>
      <c r="O194" s="2076" t="s">
        <v>840</v>
      </c>
    </row>
    <row r="195" spans="1:15" s="289" customFormat="1" ht="12.75" customHeight="1" x14ac:dyDescent="0.2">
      <c r="A195" s="1173" t="s">
        <v>7886</v>
      </c>
      <c r="B195" s="1173" t="s">
        <v>5801</v>
      </c>
      <c r="C195" s="3721" t="s">
        <v>7883</v>
      </c>
      <c r="D195" s="3722"/>
      <c r="E195" s="2075" t="s">
        <v>840</v>
      </c>
      <c r="F195" s="2076" t="s">
        <v>840</v>
      </c>
      <c r="G195" s="2076"/>
      <c r="H195" s="2076" t="s">
        <v>840</v>
      </c>
      <c r="I195" s="2076"/>
      <c r="J195" s="2076"/>
      <c r="K195" s="2076"/>
      <c r="L195" s="2076"/>
      <c r="M195" s="2076"/>
      <c r="N195" s="2076" t="s">
        <v>840</v>
      </c>
      <c r="O195" s="2076"/>
    </row>
    <row r="196" spans="1:15" s="289" customFormat="1" ht="12.75" customHeight="1" x14ac:dyDescent="0.2">
      <c r="A196" s="1173" t="s">
        <v>7886</v>
      </c>
      <c r="B196" s="1173" t="s">
        <v>5801</v>
      </c>
      <c r="C196" s="3721" t="s">
        <v>7900</v>
      </c>
      <c r="D196" s="3722"/>
      <c r="E196" s="2075" t="s">
        <v>840</v>
      </c>
      <c r="F196" s="2076" t="s">
        <v>840</v>
      </c>
      <c r="G196" s="2076"/>
      <c r="H196" s="2076" t="s">
        <v>840</v>
      </c>
      <c r="I196" s="2076"/>
      <c r="J196" s="2076"/>
      <c r="K196" s="2076"/>
      <c r="L196" s="2076" t="s">
        <v>840</v>
      </c>
      <c r="M196" s="2076"/>
      <c r="N196" s="2076" t="s">
        <v>840</v>
      </c>
      <c r="O196" s="2076" t="s">
        <v>840</v>
      </c>
    </row>
    <row r="197" spans="1:15" s="289" customFormat="1" ht="12.75" customHeight="1" x14ac:dyDescent="0.2">
      <c r="A197" s="1173"/>
      <c r="B197" s="1173"/>
      <c r="C197" s="2609"/>
      <c r="D197" s="2610"/>
      <c r="E197" s="2075"/>
      <c r="F197" s="2076"/>
      <c r="G197" s="2076"/>
      <c r="H197" s="2076"/>
      <c r="I197" s="2076"/>
      <c r="J197" s="2076"/>
      <c r="K197" s="2076"/>
      <c r="L197" s="2076"/>
      <c r="M197" s="2076"/>
      <c r="N197" s="2076"/>
      <c r="O197" s="2076"/>
    </row>
    <row r="198" spans="1:15" s="289" customFormat="1" ht="12.75" customHeight="1" x14ac:dyDescent="0.2">
      <c r="A198" s="1173" t="s">
        <v>9039</v>
      </c>
      <c r="B198" s="1173" t="s">
        <v>5800</v>
      </c>
      <c r="C198" s="3396"/>
      <c r="D198" s="3397"/>
      <c r="E198" s="2075" t="s">
        <v>840</v>
      </c>
      <c r="F198" s="2076" t="s">
        <v>840</v>
      </c>
      <c r="G198" s="2076"/>
      <c r="H198" s="2076" t="s">
        <v>840</v>
      </c>
      <c r="I198" s="2076"/>
      <c r="J198" s="2076"/>
      <c r="K198" s="2076"/>
      <c r="L198" s="2076" t="s">
        <v>840</v>
      </c>
      <c r="M198" s="2076"/>
      <c r="N198" s="2076" t="s">
        <v>840</v>
      </c>
      <c r="O198" s="2076" t="s">
        <v>840</v>
      </c>
    </row>
    <row r="199" spans="1:15" s="289" customFormat="1" ht="12.75" customHeight="1" x14ac:dyDescent="0.2">
      <c r="A199" s="1173" t="s">
        <v>9040</v>
      </c>
      <c r="B199" s="1173" t="s">
        <v>5801</v>
      </c>
      <c r="C199" s="3396"/>
      <c r="D199" s="3397"/>
      <c r="E199" s="2075" t="s">
        <v>840</v>
      </c>
      <c r="F199" s="2076" t="s">
        <v>840</v>
      </c>
      <c r="G199" s="2076"/>
      <c r="H199" s="2076" t="s">
        <v>840</v>
      </c>
      <c r="I199" s="2076"/>
      <c r="J199" s="2076"/>
      <c r="K199" s="2076"/>
      <c r="L199" s="2076" t="s">
        <v>840</v>
      </c>
      <c r="M199" s="2076"/>
      <c r="N199" s="2076" t="s">
        <v>840</v>
      </c>
      <c r="O199" s="2076" t="s">
        <v>840</v>
      </c>
    </row>
    <row r="200" spans="1:15" s="289" customFormat="1" ht="12.75" customHeight="1" x14ac:dyDescent="0.2">
      <c r="A200" s="1173" t="s">
        <v>9041</v>
      </c>
      <c r="B200" s="1173" t="s">
        <v>9042</v>
      </c>
      <c r="C200" s="3396"/>
      <c r="D200" s="3397"/>
      <c r="E200" s="2075" t="s">
        <v>840</v>
      </c>
      <c r="F200" s="2076" t="s">
        <v>840</v>
      </c>
      <c r="G200" s="2076"/>
      <c r="H200" s="2076" t="s">
        <v>840</v>
      </c>
      <c r="I200" s="2076"/>
      <c r="J200" s="2076"/>
      <c r="K200" s="2076"/>
      <c r="L200" s="2076" t="s">
        <v>840</v>
      </c>
      <c r="M200" s="2076"/>
      <c r="N200" s="2076" t="s">
        <v>840</v>
      </c>
      <c r="O200" s="2076" t="s">
        <v>840</v>
      </c>
    </row>
    <row r="201" spans="1:15" s="289" customFormat="1" ht="12.75" customHeight="1" x14ac:dyDescent="0.2">
      <c r="A201" s="1173"/>
      <c r="B201" s="1173"/>
      <c r="C201" s="3369"/>
      <c r="D201" s="3370"/>
      <c r="E201" s="2075"/>
      <c r="F201" s="2076"/>
      <c r="G201" s="2076"/>
      <c r="H201" s="2076"/>
      <c r="I201" s="2076"/>
      <c r="J201" s="2076"/>
      <c r="K201" s="2076"/>
      <c r="L201" s="2076"/>
      <c r="M201" s="2076"/>
      <c r="N201" s="2076"/>
      <c r="O201" s="2076"/>
    </row>
    <row r="202" spans="1:15" s="289" customFormat="1" ht="12.75" customHeight="1" x14ac:dyDescent="0.2">
      <c r="A202" s="1173" t="s">
        <v>9314</v>
      </c>
      <c r="B202" s="1173" t="s">
        <v>7888</v>
      </c>
      <c r="C202" s="3396"/>
      <c r="D202" s="3397"/>
      <c r="E202" s="2075" t="s">
        <v>840</v>
      </c>
      <c r="F202" s="2076" t="s">
        <v>840</v>
      </c>
      <c r="G202" s="2076"/>
      <c r="H202" s="2076"/>
      <c r="I202" s="2076"/>
      <c r="J202" s="2076"/>
      <c r="K202" s="2076"/>
      <c r="L202" s="2076"/>
      <c r="M202" s="2076"/>
      <c r="N202" s="2076" t="s">
        <v>840</v>
      </c>
      <c r="O202" s="2076"/>
    </row>
    <row r="203" spans="1:15" s="289" customFormat="1" ht="12.75" customHeight="1" x14ac:dyDescent="0.2">
      <c r="A203" s="1173" t="s">
        <v>9315</v>
      </c>
      <c r="B203" s="1173" t="s">
        <v>7888</v>
      </c>
      <c r="C203" s="3396"/>
      <c r="D203" s="3397"/>
      <c r="E203" s="2075" t="s">
        <v>840</v>
      </c>
      <c r="F203" s="2076" t="s">
        <v>840</v>
      </c>
      <c r="G203" s="2076"/>
      <c r="H203" s="2076"/>
      <c r="I203" s="2076"/>
      <c r="J203" s="2076"/>
      <c r="K203" s="2076"/>
      <c r="L203" s="2076"/>
      <c r="M203" s="2076"/>
      <c r="N203" s="2076" t="s">
        <v>840</v>
      </c>
      <c r="O203" s="2076"/>
    </row>
    <row r="204" spans="1:15" s="289" customFormat="1" ht="12.75" customHeight="1" x14ac:dyDescent="0.2">
      <c r="A204" s="1173" t="s">
        <v>9185</v>
      </c>
      <c r="B204" s="1173" t="s">
        <v>7487</v>
      </c>
      <c r="C204" s="3396"/>
      <c r="D204" s="3397"/>
      <c r="E204" s="2075" t="s">
        <v>840</v>
      </c>
      <c r="F204" s="2076" t="s">
        <v>840</v>
      </c>
      <c r="G204" s="2076"/>
      <c r="H204" s="2076"/>
      <c r="I204" s="2076"/>
      <c r="J204" s="2076"/>
      <c r="K204" s="2076"/>
      <c r="L204" s="2076"/>
      <c r="M204" s="2076"/>
      <c r="N204" s="2076" t="s">
        <v>840</v>
      </c>
      <c r="O204" s="2076"/>
    </row>
    <row r="205" spans="1:15" s="289" customFormat="1" ht="12.75" customHeight="1" x14ac:dyDescent="0.2">
      <c r="A205" s="1173" t="s">
        <v>9186</v>
      </c>
      <c r="B205" s="1173" t="s">
        <v>7488</v>
      </c>
      <c r="C205" s="3396"/>
      <c r="D205" s="3397"/>
      <c r="E205" s="2075" t="s">
        <v>840</v>
      </c>
      <c r="F205" s="2076" t="s">
        <v>840</v>
      </c>
      <c r="G205" s="2076"/>
      <c r="H205" s="2076"/>
      <c r="I205" s="2076"/>
      <c r="J205" s="2076"/>
      <c r="K205" s="2076"/>
      <c r="L205" s="2076"/>
      <c r="M205" s="2076"/>
      <c r="N205" s="2076" t="s">
        <v>840</v>
      </c>
      <c r="O205" s="2076"/>
    </row>
    <row r="206" spans="1:15" s="289" customFormat="1" ht="12.75" customHeight="1" x14ac:dyDescent="0.2">
      <c r="A206" s="1173" t="s">
        <v>9187</v>
      </c>
      <c r="B206" s="1173" t="s">
        <v>7489</v>
      </c>
      <c r="C206" s="3396"/>
      <c r="D206" s="3397"/>
      <c r="E206" s="2075" t="s">
        <v>840</v>
      </c>
      <c r="F206" s="2076" t="s">
        <v>840</v>
      </c>
      <c r="G206" s="2076"/>
      <c r="H206" s="2076"/>
      <c r="I206" s="2076"/>
      <c r="J206" s="2076"/>
      <c r="K206" s="2076"/>
      <c r="L206" s="2076"/>
      <c r="M206" s="2076"/>
      <c r="N206" s="2076" t="s">
        <v>840</v>
      </c>
      <c r="O206" s="2076"/>
    </row>
    <row r="207" spans="1:15" s="289" customFormat="1" ht="12.75" customHeight="1" x14ac:dyDescent="0.2">
      <c r="A207" s="1173" t="s">
        <v>9181</v>
      </c>
      <c r="B207" s="1173" t="s">
        <v>6081</v>
      </c>
      <c r="C207" s="3396"/>
      <c r="D207" s="3397"/>
      <c r="E207" s="2075" t="s">
        <v>840</v>
      </c>
      <c r="F207" s="2076" t="s">
        <v>840</v>
      </c>
      <c r="G207" s="2076"/>
      <c r="H207" s="2076"/>
      <c r="I207" s="2076"/>
      <c r="J207" s="2076"/>
      <c r="K207" s="2076"/>
      <c r="L207" s="2076"/>
      <c r="M207" s="2076"/>
      <c r="N207" s="2076" t="s">
        <v>840</v>
      </c>
      <c r="O207" s="2076"/>
    </row>
    <row r="208" spans="1:15" s="289" customFormat="1" ht="12.75" customHeight="1" x14ac:dyDescent="0.2">
      <c r="A208" s="1173" t="s">
        <v>9130</v>
      </c>
      <c r="B208" s="1173" t="s">
        <v>6082</v>
      </c>
      <c r="C208" s="3396"/>
      <c r="D208" s="3397"/>
      <c r="E208" s="2075" t="s">
        <v>840</v>
      </c>
      <c r="F208" s="2076" t="s">
        <v>840</v>
      </c>
      <c r="G208" s="2076"/>
      <c r="H208" s="2076"/>
      <c r="I208" s="2076"/>
      <c r="J208" s="2076"/>
      <c r="K208" s="2076"/>
      <c r="L208" s="2076"/>
      <c r="M208" s="2076"/>
      <c r="N208" s="2076" t="s">
        <v>840</v>
      </c>
      <c r="O208" s="2076"/>
    </row>
    <row r="209" spans="1:16" s="289" customFormat="1" ht="12.75" customHeight="1" x14ac:dyDescent="0.2">
      <c r="A209" s="1173"/>
      <c r="B209" s="1173"/>
      <c r="C209" s="3390"/>
      <c r="D209" s="3391"/>
      <c r="E209" s="2075"/>
      <c r="F209" s="2076"/>
      <c r="G209" s="2076"/>
      <c r="H209" s="2076"/>
      <c r="I209" s="2076"/>
      <c r="J209" s="2076"/>
      <c r="K209" s="2076"/>
      <c r="L209" s="2076"/>
      <c r="M209" s="2076"/>
      <c r="N209" s="2076"/>
      <c r="O209" s="2076"/>
    </row>
    <row r="210" spans="1:16" s="289" customFormat="1" ht="12.75" customHeight="1" x14ac:dyDescent="0.2">
      <c r="A210" s="1173" t="s">
        <v>3275</v>
      </c>
      <c r="B210" s="1173" t="s">
        <v>7928</v>
      </c>
      <c r="C210" s="2624"/>
      <c r="D210" s="2625"/>
      <c r="E210" s="2075"/>
      <c r="F210" s="2076"/>
      <c r="G210" s="2076"/>
      <c r="H210" s="2076"/>
      <c r="I210" s="2076"/>
      <c r="J210" s="2076"/>
      <c r="K210" s="2076"/>
      <c r="L210" s="2076"/>
      <c r="M210" s="2076" t="s">
        <v>840</v>
      </c>
      <c r="N210" s="2076"/>
      <c r="O210" s="2076"/>
    </row>
    <row r="211" spans="1:16" s="289" customFormat="1" ht="12.75" customHeight="1" x14ac:dyDescent="0.2">
      <c r="A211" s="1173" t="s">
        <v>3277</v>
      </c>
      <c r="B211" s="1173" t="s">
        <v>7929</v>
      </c>
      <c r="C211" s="2624"/>
      <c r="D211" s="2625"/>
      <c r="E211" s="2075"/>
      <c r="F211" s="2076"/>
      <c r="G211" s="2076"/>
      <c r="H211" s="2076"/>
      <c r="I211" s="2076"/>
      <c r="J211" s="2076"/>
      <c r="K211" s="2076"/>
      <c r="L211" s="2076"/>
      <c r="M211" s="2076" t="s">
        <v>840</v>
      </c>
      <c r="N211" s="2076"/>
      <c r="O211" s="2076"/>
    </row>
    <row r="212" spans="1:16" s="289" customFormat="1" ht="12.75" customHeight="1" x14ac:dyDescent="0.2">
      <c r="A212" s="1173" t="s">
        <v>3279</v>
      </c>
      <c r="B212" s="1173" t="s">
        <v>7930</v>
      </c>
      <c r="C212" s="2624"/>
      <c r="D212" s="2625"/>
      <c r="E212" s="2075"/>
      <c r="F212" s="2076"/>
      <c r="G212" s="2076"/>
      <c r="H212" s="2076"/>
      <c r="I212" s="2076"/>
      <c r="J212" s="2076"/>
      <c r="K212" s="2076"/>
      <c r="L212" s="2076"/>
      <c r="M212" s="2076" t="s">
        <v>840</v>
      </c>
      <c r="N212" s="2076"/>
      <c r="O212" s="2076"/>
    </row>
    <row r="213" spans="1:16" s="289" customFormat="1" ht="12.75" customHeight="1" x14ac:dyDescent="0.2">
      <c r="A213" s="1173" t="s">
        <v>3281</v>
      </c>
      <c r="B213" s="1173" t="s">
        <v>7931</v>
      </c>
      <c r="C213" s="2624"/>
      <c r="D213" s="2625"/>
      <c r="E213" s="2075"/>
      <c r="F213" s="2076"/>
      <c r="G213" s="2076"/>
      <c r="H213" s="2076"/>
      <c r="I213" s="2076"/>
      <c r="J213" s="2076"/>
      <c r="K213" s="2076"/>
      <c r="L213" s="2076"/>
      <c r="M213" s="2076" t="s">
        <v>840</v>
      </c>
      <c r="N213" s="2076"/>
      <c r="O213" s="2076"/>
    </row>
    <row r="214" spans="1:16" s="289" customFormat="1" ht="12.75" customHeight="1" x14ac:dyDescent="0.2">
      <c r="A214" s="1173" t="s">
        <v>3283</v>
      </c>
      <c r="B214" s="1173" t="s">
        <v>7932</v>
      </c>
      <c r="C214" s="2624"/>
      <c r="D214" s="2625"/>
      <c r="E214" s="2075"/>
      <c r="F214" s="2076"/>
      <c r="G214" s="2076"/>
      <c r="H214" s="2076"/>
      <c r="I214" s="2076"/>
      <c r="J214" s="2076"/>
      <c r="K214" s="2076"/>
      <c r="L214" s="2076"/>
      <c r="M214" s="2076" t="s">
        <v>840</v>
      </c>
      <c r="N214" s="2076"/>
      <c r="O214" s="2076"/>
    </row>
    <row r="215" spans="1:16" s="289" customFormat="1" ht="12.75" customHeight="1" x14ac:dyDescent="0.2">
      <c r="A215" s="1173" t="s">
        <v>3285</v>
      </c>
      <c r="B215" s="1173" t="s">
        <v>7933</v>
      </c>
      <c r="C215" s="2624"/>
      <c r="D215" s="2625"/>
      <c r="E215" s="2075"/>
      <c r="F215" s="2076"/>
      <c r="G215" s="2076"/>
      <c r="H215" s="2076"/>
      <c r="I215" s="2076"/>
      <c r="J215" s="2076"/>
      <c r="K215" s="2076"/>
      <c r="L215" s="2076"/>
      <c r="M215" s="2076" t="s">
        <v>840</v>
      </c>
      <c r="N215" s="2076"/>
      <c r="O215" s="2076"/>
    </row>
    <row r="216" spans="1:16" s="289" customFormat="1" ht="25.5" x14ac:dyDescent="0.2">
      <c r="A216" s="1173" t="s">
        <v>3287</v>
      </c>
      <c r="B216" s="1173" t="s">
        <v>7934</v>
      </c>
      <c r="C216" s="2624"/>
      <c r="D216" s="2625"/>
      <c r="E216" s="2075"/>
      <c r="F216" s="2076"/>
      <c r="G216" s="2076"/>
      <c r="H216" s="2076"/>
      <c r="I216" s="2076"/>
      <c r="J216" s="2076"/>
      <c r="K216" s="2076"/>
      <c r="L216" s="2076"/>
      <c r="M216" s="2076" t="s">
        <v>840</v>
      </c>
      <c r="N216" s="2076"/>
      <c r="O216" s="2076"/>
      <c r="P216" s="2394"/>
    </row>
    <row r="217" spans="1:16" s="289" customFormat="1" ht="12.75" customHeight="1" x14ac:dyDescent="0.2">
      <c r="A217" s="1173" t="s">
        <v>3289</v>
      </c>
      <c r="B217" s="1173" t="s">
        <v>3290</v>
      </c>
      <c r="C217" s="2624"/>
      <c r="D217" s="2625"/>
      <c r="E217" s="2075"/>
      <c r="F217" s="2076"/>
      <c r="G217" s="2076"/>
      <c r="H217" s="2076"/>
      <c r="I217" s="2076"/>
      <c r="J217" s="2076"/>
      <c r="K217" s="2076"/>
      <c r="L217" s="2076" t="s">
        <v>840</v>
      </c>
      <c r="M217" s="2076"/>
      <c r="N217" s="2076"/>
      <c r="O217" s="2076"/>
    </row>
    <row r="218" spans="1:16" s="289" customFormat="1" ht="12.75" customHeight="1" x14ac:dyDescent="0.2">
      <c r="A218" s="1173" t="s">
        <v>3291</v>
      </c>
      <c r="B218" s="1173" t="s">
        <v>3292</v>
      </c>
      <c r="C218" s="2624"/>
      <c r="D218" s="2625"/>
      <c r="E218" s="2075"/>
      <c r="F218" s="2076"/>
      <c r="G218" s="2076"/>
      <c r="H218" s="2076"/>
      <c r="I218" s="2076"/>
      <c r="J218" s="2076"/>
      <c r="K218" s="2076"/>
      <c r="L218" s="2076" t="s">
        <v>840</v>
      </c>
      <c r="M218" s="2076"/>
      <c r="N218" s="2076"/>
      <c r="O218" s="2076"/>
    </row>
    <row r="219" spans="1:16" s="289" customFormat="1" ht="12.75" customHeight="1" x14ac:dyDescent="0.2">
      <c r="A219" s="1173" t="s">
        <v>3293</v>
      </c>
      <c r="B219" s="1173" t="s">
        <v>3294</v>
      </c>
      <c r="C219" s="2624"/>
      <c r="D219" s="2625"/>
      <c r="E219" s="2075"/>
      <c r="F219" s="2076"/>
      <c r="G219" s="2076"/>
      <c r="H219" s="2076"/>
      <c r="I219" s="2076"/>
      <c r="J219" s="2076"/>
      <c r="K219" s="2076"/>
      <c r="L219" s="2076" t="s">
        <v>840</v>
      </c>
      <c r="M219" s="2076"/>
      <c r="N219" s="2076"/>
      <c r="O219" s="2076" t="s">
        <v>840</v>
      </c>
    </row>
    <row r="220" spans="1:16" s="289" customFormat="1" ht="12.75" customHeight="1" x14ac:dyDescent="0.2">
      <c r="A220" s="1173" t="s">
        <v>3295</v>
      </c>
      <c r="B220" s="1173" t="s">
        <v>3296</v>
      </c>
      <c r="C220" s="2624"/>
      <c r="D220" s="2625"/>
      <c r="E220" s="2075"/>
      <c r="F220" s="2076"/>
      <c r="G220" s="2076"/>
      <c r="H220" s="2076"/>
      <c r="I220" s="2076"/>
      <c r="J220" s="2076"/>
      <c r="K220" s="2076"/>
      <c r="L220" s="2076" t="s">
        <v>840</v>
      </c>
      <c r="M220" s="2076"/>
      <c r="N220" s="2076"/>
      <c r="O220" s="2076" t="s">
        <v>840</v>
      </c>
    </row>
    <row r="221" spans="1:16" s="289" customFormat="1" ht="12.75" customHeight="1" x14ac:dyDescent="0.2">
      <c r="A221" s="1173" t="s">
        <v>3297</v>
      </c>
      <c r="B221" s="1173" t="s">
        <v>3298</v>
      </c>
      <c r="C221" s="2624"/>
      <c r="D221" s="2625"/>
      <c r="E221" s="2075"/>
      <c r="F221" s="2076"/>
      <c r="G221" s="2076"/>
      <c r="H221" s="2076"/>
      <c r="I221" s="2076"/>
      <c r="J221" s="2076"/>
      <c r="K221" s="2076"/>
      <c r="L221" s="2076" t="s">
        <v>840</v>
      </c>
      <c r="M221" s="2076"/>
      <c r="N221" s="2076"/>
      <c r="O221" s="2076" t="s">
        <v>840</v>
      </c>
    </row>
    <row r="222" spans="1:16" s="289" customFormat="1" ht="12.75" customHeight="1" x14ac:dyDescent="0.2">
      <c r="A222" s="1173"/>
      <c r="B222" s="1173"/>
      <c r="C222" s="1147"/>
      <c r="D222" s="1148"/>
      <c r="E222" s="2075"/>
      <c r="F222" s="2076"/>
      <c r="G222" s="2076"/>
      <c r="H222" s="2076"/>
      <c r="I222" s="2076"/>
      <c r="J222" s="2076"/>
      <c r="K222" s="2076"/>
      <c r="L222" s="2076"/>
      <c r="M222" s="2076"/>
      <c r="N222" s="2076"/>
      <c r="O222" s="2076"/>
    </row>
    <row r="223" spans="1:16" s="289" customFormat="1" ht="26.25" customHeight="1" x14ac:dyDescent="0.2">
      <c r="A223" s="732" t="s">
        <v>4605</v>
      </c>
      <c r="B223" s="663" t="s">
        <v>4606</v>
      </c>
      <c r="C223" s="3736" t="s">
        <v>4630</v>
      </c>
      <c r="D223" s="3737"/>
      <c r="E223" s="1150" t="s">
        <v>840</v>
      </c>
      <c r="F223" s="664"/>
      <c r="G223" s="664"/>
      <c r="H223" s="664"/>
      <c r="I223" s="33"/>
      <c r="J223" s="33"/>
      <c r="K223" s="33"/>
      <c r="L223" s="33"/>
      <c r="M223" s="33"/>
      <c r="N223" s="33"/>
      <c r="O223" s="33"/>
    </row>
    <row r="224" spans="1:16" s="289" customFormat="1" x14ac:dyDescent="0.2">
      <c r="A224" s="732" t="s">
        <v>4605</v>
      </c>
      <c r="B224" s="663" t="s">
        <v>4606</v>
      </c>
      <c r="C224" s="3731" t="s">
        <v>4646</v>
      </c>
      <c r="D224" s="3732"/>
      <c r="E224" s="733" t="s">
        <v>4659</v>
      </c>
      <c r="F224" s="664" t="s">
        <v>840</v>
      </c>
      <c r="G224" s="664"/>
      <c r="H224" s="664" t="s">
        <v>840</v>
      </c>
      <c r="I224" s="33"/>
      <c r="J224" s="33"/>
      <c r="K224" s="33"/>
      <c r="L224" s="33"/>
      <c r="M224" s="33"/>
      <c r="N224" s="33"/>
      <c r="O224" s="33"/>
    </row>
    <row r="225" spans="1:16" s="289" customFormat="1" ht="37.5" customHeight="1" x14ac:dyDescent="0.2">
      <c r="A225" s="732" t="s">
        <v>4608</v>
      </c>
      <c r="B225" s="663" t="s">
        <v>9351</v>
      </c>
      <c r="C225" s="3726" t="s">
        <v>4660</v>
      </c>
      <c r="D225" s="3727"/>
      <c r="E225" s="664" t="s">
        <v>840</v>
      </c>
      <c r="F225" s="664"/>
      <c r="G225" s="664"/>
      <c r="H225" s="664" t="s">
        <v>840</v>
      </c>
      <c r="I225" s="33"/>
      <c r="J225" s="33"/>
      <c r="K225" s="33"/>
      <c r="L225" s="33"/>
      <c r="M225" s="33"/>
      <c r="N225" s="33"/>
      <c r="O225" s="33"/>
      <c r="P225" s="2394"/>
    </row>
    <row r="226" spans="1:16" s="289" customFormat="1" ht="12.75" customHeight="1" x14ac:dyDescent="0.2">
      <c r="A226" s="732" t="s">
        <v>9281</v>
      </c>
      <c r="B226" s="663" t="s">
        <v>9282</v>
      </c>
      <c r="C226" s="3435"/>
      <c r="D226" s="3436"/>
      <c r="E226" s="892" t="s">
        <v>840</v>
      </c>
      <c r="F226" s="892"/>
      <c r="G226" s="892"/>
      <c r="H226" s="892"/>
      <c r="I226" s="372"/>
      <c r="J226" s="372"/>
      <c r="K226" s="372"/>
      <c r="L226" s="372"/>
      <c r="M226" s="372"/>
      <c r="N226" s="372"/>
      <c r="O226" s="372"/>
      <c r="P226" s="2394"/>
    </row>
    <row r="227" spans="1:16" s="289" customFormat="1" x14ac:dyDescent="0.2">
      <c r="A227" s="732" t="s">
        <v>4609</v>
      </c>
      <c r="B227" s="663" t="s">
        <v>4610</v>
      </c>
      <c r="C227" s="3731" t="s">
        <v>4646</v>
      </c>
      <c r="D227" s="3732"/>
      <c r="E227" s="664" t="s">
        <v>840</v>
      </c>
      <c r="F227" s="664" t="s">
        <v>840</v>
      </c>
      <c r="G227" s="664"/>
      <c r="H227" s="664"/>
      <c r="I227" s="33"/>
      <c r="J227" s="33"/>
      <c r="K227" s="33"/>
      <c r="L227" s="33"/>
      <c r="M227" s="33"/>
      <c r="N227" s="33"/>
      <c r="O227" s="33"/>
    </row>
    <row r="228" spans="1:16" s="289" customFormat="1" ht="15" customHeight="1" x14ac:dyDescent="0.2">
      <c r="A228" s="732" t="s">
        <v>4609</v>
      </c>
      <c r="B228" s="663" t="s">
        <v>4610</v>
      </c>
      <c r="C228" s="3726" t="s">
        <v>4649</v>
      </c>
      <c r="D228" s="3727"/>
      <c r="E228" s="664" t="s">
        <v>840</v>
      </c>
      <c r="F228" s="664"/>
      <c r="G228" s="664"/>
      <c r="H228" s="664"/>
      <c r="I228" s="33"/>
      <c r="J228" s="33"/>
      <c r="K228" s="33"/>
      <c r="L228" s="33"/>
      <c r="M228" s="33"/>
      <c r="N228" s="33"/>
      <c r="O228" s="33"/>
    </row>
    <row r="229" spans="1:16" s="289" customFormat="1" x14ac:dyDescent="0.2">
      <c r="A229" s="732" t="s">
        <v>4609</v>
      </c>
      <c r="B229" s="663" t="s">
        <v>4610</v>
      </c>
      <c r="C229" s="3731" t="s">
        <v>4612</v>
      </c>
      <c r="D229" s="3732"/>
      <c r="E229" s="664" t="s">
        <v>840</v>
      </c>
      <c r="F229" s="664"/>
      <c r="G229" s="664"/>
      <c r="H229" s="664"/>
      <c r="I229" s="33"/>
      <c r="J229" s="33"/>
      <c r="K229" s="33"/>
      <c r="L229" s="33"/>
      <c r="M229" s="33"/>
      <c r="N229" s="923" t="s">
        <v>840</v>
      </c>
      <c r="O229" s="33"/>
    </row>
    <row r="230" spans="1:16" s="307" customFormat="1" x14ac:dyDescent="0.2">
      <c r="A230" s="732" t="s">
        <v>7473</v>
      </c>
      <c r="B230" s="663" t="s">
        <v>7472</v>
      </c>
      <c r="C230" s="2248"/>
      <c r="D230" s="2249"/>
      <c r="E230" s="892" t="s">
        <v>840</v>
      </c>
      <c r="F230" s="892"/>
      <c r="G230" s="892"/>
      <c r="H230" s="892"/>
      <c r="I230" s="372"/>
      <c r="J230" s="372"/>
      <c r="K230" s="372"/>
      <c r="L230" s="372"/>
      <c r="M230" s="372"/>
      <c r="N230" s="1898"/>
      <c r="O230" s="372"/>
    </row>
    <row r="231" spans="1:16" s="289" customFormat="1" x14ac:dyDescent="0.2">
      <c r="A231" s="732" t="s">
        <v>6451</v>
      </c>
      <c r="B231" s="663" t="s">
        <v>6452</v>
      </c>
      <c r="C231" s="3729"/>
      <c r="D231" s="3730"/>
      <c r="E231" s="892" t="s">
        <v>840</v>
      </c>
      <c r="F231" s="892" t="s">
        <v>840</v>
      </c>
      <c r="G231" s="892"/>
      <c r="H231" s="892" t="s">
        <v>840</v>
      </c>
      <c r="I231" s="1898" t="s">
        <v>840</v>
      </c>
      <c r="J231" s="372"/>
      <c r="K231" s="372"/>
      <c r="L231" s="372"/>
      <c r="M231" s="372"/>
      <c r="N231" s="1898"/>
      <c r="O231" s="1898" t="s">
        <v>840</v>
      </c>
    </row>
    <row r="232" spans="1:16" s="631" customFormat="1" ht="13.5" customHeight="1" x14ac:dyDescent="0.2">
      <c r="A232" s="1109" t="s">
        <v>5669</v>
      </c>
      <c r="B232" s="357" t="s">
        <v>5670</v>
      </c>
      <c r="C232" s="1152"/>
      <c r="D232" s="1153"/>
      <c r="E232" s="664"/>
      <c r="F232" s="664"/>
      <c r="G232" s="664"/>
      <c r="H232" s="1898" t="s">
        <v>840</v>
      </c>
      <c r="I232" s="664" t="s">
        <v>840</v>
      </c>
      <c r="J232" s="1110"/>
      <c r="K232" s="1110"/>
      <c r="L232" s="1110"/>
      <c r="M232" s="1110"/>
      <c r="N232" s="1110"/>
      <c r="O232" s="1110"/>
    </row>
    <row r="233" spans="1:16" s="631" customFormat="1" ht="13.5" customHeight="1" x14ac:dyDescent="0.2">
      <c r="A233" s="1109" t="s">
        <v>5246</v>
      </c>
      <c r="B233" s="357" t="s">
        <v>5787</v>
      </c>
      <c r="C233" s="1152"/>
      <c r="D233" s="1153"/>
      <c r="E233" s="664"/>
      <c r="F233" s="664"/>
      <c r="G233" s="664"/>
      <c r="H233" s="33"/>
      <c r="I233" s="664"/>
      <c r="J233" s="1110"/>
      <c r="K233" s="1110"/>
      <c r="L233" s="664" t="s">
        <v>840</v>
      </c>
      <c r="M233" s="1110"/>
      <c r="N233" s="1110"/>
      <c r="O233" s="664" t="s">
        <v>840</v>
      </c>
    </row>
    <row r="234" spans="1:16" s="631" customFormat="1" ht="13.5" customHeight="1" x14ac:dyDescent="0.2">
      <c r="A234" s="1109" t="s">
        <v>5270</v>
      </c>
      <c r="B234" s="357" t="s">
        <v>5787</v>
      </c>
      <c r="C234" s="1152"/>
      <c r="D234" s="1153"/>
      <c r="E234" s="664"/>
      <c r="F234" s="664"/>
      <c r="G234" s="664"/>
      <c r="H234" s="33"/>
      <c r="I234" s="664"/>
      <c r="J234" s="1110"/>
      <c r="K234" s="1110"/>
      <c r="L234" s="664" t="s">
        <v>840</v>
      </c>
      <c r="M234" s="1110"/>
      <c r="N234" s="1110"/>
      <c r="O234" s="664" t="s">
        <v>840</v>
      </c>
    </row>
    <row r="235" spans="1:16" s="631" customFormat="1" ht="13.5" customHeight="1" x14ac:dyDescent="0.2">
      <c r="A235" s="1109" t="s">
        <v>5252</v>
      </c>
      <c r="B235" s="357" t="s">
        <v>5788</v>
      </c>
      <c r="C235" s="1152"/>
      <c r="D235" s="1153"/>
      <c r="E235" s="664"/>
      <c r="F235" s="664"/>
      <c r="G235" s="664"/>
      <c r="H235" s="33"/>
      <c r="I235" s="664"/>
      <c r="J235" s="1110"/>
      <c r="K235" s="1110"/>
      <c r="L235" s="664" t="s">
        <v>840</v>
      </c>
      <c r="M235" s="1110"/>
      <c r="N235" s="1110"/>
      <c r="O235" s="664" t="s">
        <v>840</v>
      </c>
    </row>
    <row r="236" spans="1:16" s="631" customFormat="1" ht="13.5" customHeight="1" x14ac:dyDescent="0.2">
      <c r="A236" s="1109" t="s">
        <v>5273</v>
      </c>
      <c r="B236" s="357" t="s">
        <v>5788</v>
      </c>
      <c r="C236" s="1152"/>
      <c r="D236" s="1153"/>
      <c r="E236" s="664"/>
      <c r="F236" s="664"/>
      <c r="G236" s="664"/>
      <c r="H236" s="33"/>
      <c r="I236" s="664"/>
      <c r="J236" s="1110"/>
      <c r="K236" s="1110"/>
      <c r="L236" s="664" t="s">
        <v>840</v>
      </c>
      <c r="M236" s="1110"/>
      <c r="N236" s="1110"/>
      <c r="O236" s="664" t="s">
        <v>840</v>
      </c>
    </row>
    <row r="237" spans="1:16" s="631" customFormat="1" ht="13.5" customHeight="1" x14ac:dyDescent="0.2">
      <c r="A237" s="734">
        <v>11003</v>
      </c>
      <c r="B237" s="357" t="s">
        <v>4613</v>
      </c>
      <c r="C237" s="3726" t="s">
        <v>4647</v>
      </c>
      <c r="D237" s="3727"/>
      <c r="E237" s="664" t="s">
        <v>840</v>
      </c>
      <c r="F237" s="664" t="s">
        <v>840</v>
      </c>
      <c r="G237" s="664"/>
      <c r="H237" s="664" t="s">
        <v>840</v>
      </c>
      <c r="I237" s="1110"/>
      <c r="J237" s="1110"/>
      <c r="K237" s="1110"/>
      <c r="L237" s="1110"/>
      <c r="M237" s="1110"/>
      <c r="N237" s="1110"/>
      <c r="O237" s="1110"/>
    </row>
    <row r="238" spans="1:16" s="631" customFormat="1" ht="13.5" customHeight="1" x14ac:dyDescent="0.2">
      <c r="A238" s="734">
        <v>11502</v>
      </c>
      <c r="B238" s="357" t="s">
        <v>5789</v>
      </c>
      <c r="C238" s="1152"/>
      <c r="D238" s="1153"/>
      <c r="E238" s="664"/>
      <c r="F238" s="664"/>
      <c r="G238" s="664"/>
      <c r="H238" s="664"/>
      <c r="I238" s="1110"/>
      <c r="J238" s="1110"/>
      <c r="K238" s="1110"/>
      <c r="L238" s="664" t="s">
        <v>840</v>
      </c>
      <c r="M238" s="1110"/>
      <c r="N238" s="1110"/>
      <c r="O238" s="664" t="s">
        <v>840</v>
      </c>
    </row>
    <row r="239" spans="1:16" s="631" customFormat="1" ht="13.5" customHeight="1" x14ac:dyDescent="0.2">
      <c r="A239" s="672">
        <v>12621</v>
      </c>
      <c r="B239" s="663" t="s">
        <v>7186</v>
      </c>
      <c r="C239" s="2123"/>
      <c r="D239" s="2124"/>
      <c r="E239" s="892"/>
      <c r="F239" s="892"/>
      <c r="G239" s="892"/>
      <c r="H239" s="892"/>
      <c r="I239" s="892"/>
      <c r="J239" s="892"/>
      <c r="K239" s="892"/>
      <c r="L239" s="892"/>
      <c r="M239" s="892"/>
      <c r="N239" s="892" t="s">
        <v>840</v>
      </c>
      <c r="O239" s="892"/>
    </row>
    <row r="240" spans="1:16" s="631" customFormat="1" ht="13.5" customHeight="1" x14ac:dyDescent="0.2">
      <c r="A240" s="734">
        <v>13501</v>
      </c>
      <c r="B240" s="357" t="s">
        <v>5667</v>
      </c>
      <c r="C240" s="1152"/>
      <c r="D240" s="1153"/>
      <c r="E240" s="664"/>
      <c r="F240" s="664"/>
      <c r="G240" s="664"/>
      <c r="H240" s="33"/>
      <c r="I240" s="664" t="s">
        <v>840</v>
      </c>
      <c r="J240" s="1110"/>
      <c r="K240" s="1110"/>
      <c r="L240" s="1110"/>
      <c r="M240" s="1110"/>
      <c r="N240" s="1110"/>
      <c r="O240" s="1110"/>
    </row>
    <row r="241" spans="1:15" s="289" customFormat="1" ht="12.75" customHeight="1" x14ac:dyDescent="0.2">
      <c r="A241" s="734">
        <v>17103</v>
      </c>
      <c r="B241" s="357" t="s">
        <v>5792</v>
      </c>
      <c r="C241" s="663"/>
      <c r="D241" s="663"/>
      <c r="E241" s="664" t="s">
        <v>840</v>
      </c>
      <c r="F241" s="664" t="s">
        <v>840</v>
      </c>
      <c r="G241" s="664"/>
      <c r="H241" s="664"/>
      <c r="I241" s="664"/>
      <c r="J241" s="664"/>
      <c r="K241" s="664"/>
      <c r="L241" s="664"/>
      <c r="M241" s="664"/>
      <c r="N241" s="664"/>
      <c r="O241" s="664" t="s">
        <v>840</v>
      </c>
    </row>
    <row r="242" spans="1:15" s="289" customFormat="1" ht="12.75" customHeight="1" x14ac:dyDescent="0.2">
      <c r="A242" s="1641">
        <v>19216</v>
      </c>
      <c r="B242" s="392" t="s">
        <v>6191</v>
      </c>
      <c r="C242" s="1147"/>
      <c r="D242" s="1148"/>
      <c r="E242" s="664" t="s">
        <v>840</v>
      </c>
      <c r="F242" s="664" t="s">
        <v>840</v>
      </c>
      <c r="G242" s="664"/>
      <c r="H242" s="664" t="s">
        <v>840</v>
      </c>
      <c r="I242" s="664"/>
      <c r="J242" s="664"/>
      <c r="K242" s="664"/>
      <c r="L242" s="664"/>
      <c r="M242" s="664"/>
      <c r="N242" s="664"/>
      <c r="O242" s="664"/>
    </row>
    <row r="243" spans="1:15" s="289" customFormat="1" ht="12.75" customHeight="1" x14ac:dyDescent="0.2">
      <c r="A243" s="1641">
        <v>19217</v>
      </c>
      <c r="B243" s="392" t="s">
        <v>6192</v>
      </c>
      <c r="C243" s="1147"/>
      <c r="D243" s="1148"/>
      <c r="E243" s="664" t="s">
        <v>840</v>
      </c>
      <c r="F243" s="664" t="s">
        <v>840</v>
      </c>
      <c r="G243" s="664"/>
      <c r="H243" s="664" t="s">
        <v>840</v>
      </c>
      <c r="I243" s="664"/>
      <c r="J243" s="664"/>
      <c r="K243" s="664"/>
      <c r="L243" s="664"/>
      <c r="M243" s="664"/>
      <c r="N243" s="664"/>
      <c r="O243" s="664"/>
    </row>
    <row r="244" spans="1:15" s="289" customFormat="1" ht="12.75" customHeight="1" x14ac:dyDescent="0.2">
      <c r="A244" s="1641">
        <v>19218</v>
      </c>
      <c r="B244" s="392" t="s">
        <v>6193</v>
      </c>
      <c r="C244" s="1147"/>
      <c r="D244" s="1148"/>
      <c r="E244" s="664" t="s">
        <v>840</v>
      </c>
      <c r="F244" s="664" t="s">
        <v>840</v>
      </c>
      <c r="G244" s="664"/>
      <c r="H244" s="664" t="s">
        <v>840</v>
      </c>
      <c r="I244" s="664"/>
      <c r="J244" s="664"/>
      <c r="K244" s="664"/>
      <c r="L244" s="664"/>
      <c r="M244" s="664"/>
      <c r="N244" s="664"/>
      <c r="O244" s="664"/>
    </row>
    <row r="245" spans="1:15" s="289" customFormat="1" ht="12.75" customHeight="1" x14ac:dyDescent="0.2">
      <c r="A245" s="1641">
        <v>19219</v>
      </c>
      <c r="B245" s="392" t="s">
        <v>6194</v>
      </c>
      <c r="C245" s="1147"/>
      <c r="D245" s="1148"/>
      <c r="E245" s="664" t="s">
        <v>840</v>
      </c>
      <c r="F245" s="664" t="s">
        <v>840</v>
      </c>
      <c r="G245" s="664"/>
      <c r="H245" s="664" t="s">
        <v>840</v>
      </c>
      <c r="I245" s="664"/>
      <c r="J245" s="664"/>
      <c r="K245" s="664"/>
      <c r="L245" s="664"/>
      <c r="M245" s="664"/>
      <c r="N245" s="664"/>
      <c r="O245" s="664"/>
    </row>
    <row r="246" spans="1:15" s="289" customFormat="1" ht="31.5" customHeight="1" x14ac:dyDescent="0.2">
      <c r="A246" s="672">
        <v>31013</v>
      </c>
      <c r="B246" s="663" t="s">
        <v>7780</v>
      </c>
      <c r="C246" s="3721" t="s">
        <v>7781</v>
      </c>
      <c r="D246" s="3728"/>
      <c r="E246" s="2458" t="s">
        <v>840</v>
      </c>
      <c r="F246" s="2458"/>
      <c r="G246" s="2458"/>
      <c r="H246" s="2458" t="s">
        <v>840</v>
      </c>
      <c r="I246" s="420"/>
      <c r="J246" s="420"/>
      <c r="K246" s="420"/>
      <c r="L246" s="420"/>
      <c r="M246" s="420"/>
      <c r="N246" s="420"/>
      <c r="O246" s="420"/>
    </row>
    <row r="247" spans="1:15" s="289" customFormat="1" ht="31.5" customHeight="1" x14ac:dyDescent="0.2">
      <c r="A247" s="672">
        <v>31013</v>
      </c>
      <c r="B247" s="663" t="s">
        <v>7780</v>
      </c>
      <c r="C247" s="3721" t="s">
        <v>4607</v>
      </c>
      <c r="D247" s="3728"/>
      <c r="E247" s="2458" t="s">
        <v>840</v>
      </c>
      <c r="F247" s="2458"/>
      <c r="G247" s="2458"/>
      <c r="H247" s="2458"/>
      <c r="I247" s="420"/>
      <c r="J247" s="420"/>
      <c r="K247" s="420"/>
      <c r="L247" s="420"/>
      <c r="M247" s="420"/>
      <c r="N247" s="420"/>
      <c r="O247" s="420"/>
    </row>
    <row r="248" spans="1:15" s="289" customFormat="1" ht="31.5" customHeight="1" x14ac:dyDescent="0.2">
      <c r="A248" s="672" t="s">
        <v>7787</v>
      </c>
      <c r="B248" s="663" t="s">
        <v>7780</v>
      </c>
      <c r="C248" s="3721" t="s">
        <v>5441</v>
      </c>
      <c r="D248" s="3728"/>
      <c r="E248" s="2458" t="s">
        <v>840</v>
      </c>
      <c r="F248" s="2458"/>
      <c r="G248" s="2458"/>
      <c r="H248" s="2458"/>
      <c r="I248" s="420"/>
      <c r="J248" s="420"/>
      <c r="K248" s="420"/>
      <c r="L248" s="420"/>
      <c r="M248" s="420"/>
      <c r="N248" s="420"/>
      <c r="O248" s="420"/>
    </row>
    <row r="249" spans="1:15" s="289" customFormat="1" x14ac:dyDescent="0.2">
      <c r="A249" s="672">
        <v>31013</v>
      </c>
      <c r="B249" s="663" t="s">
        <v>7780</v>
      </c>
      <c r="C249" s="3721" t="s">
        <v>4646</v>
      </c>
      <c r="D249" s="3728"/>
      <c r="E249" s="2458" t="s">
        <v>840</v>
      </c>
      <c r="F249" s="2458" t="s">
        <v>840</v>
      </c>
      <c r="G249" s="2458"/>
      <c r="H249" s="2458" t="s">
        <v>840</v>
      </c>
      <c r="I249" s="420"/>
      <c r="J249" s="420"/>
      <c r="K249" s="420"/>
      <c r="L249" s="420"/>
      <c r="M249" s="420"/>
      <c r="N249" s="420"/>
      <c r="O249" s="420"/>
    </row>
    <row r="250" spans="1:15" s="289" customFormat="1" ht="31.5" customHeight="1" x14ac:dyDescent="0.2">
      <c r="A250" s="672">
        <v>31014</v>
      </c>
      <c r="B250" s="663" t="s">
        <v>7782</v>
      </c>
      <c r="C250" s="3721" t="s">
        <v>4662</v>
      </c>
      <c r="D250" s="3728"/>
      <c r="E250" s="2458" t="s">
        <v>840</v>
      </c>
      <c r="F250" s="2458"/>
      <c r="G250" s="2458"/>
      <c r="H250" s="2458" t="s">
        <v>840</v>
      </c>
      <c r="I250" s="420"/>
      <c r="J250" s="420"/>
      <c r="K250" s="420"/>
      <c r="L250" s="420"/>
      <c r="M250" s="420"/>
      <c r="N250" s="420"/>
      <c r="O250" s="420"/>
    </row>
    <row r="251" spans="1:15" s="289" customFormat="1" ht="31.5" customHeight="1" x14ac:dyDescent="0.2">
      <c r="A251" s="672">
        <v>31014</v>
      </c>
      <c r="B251" s="663" t="s">
        <v>7782</v>
      </c>
      <c r="C251" s="3721" t="s">
        <v>4607</v>
      </c>
      <c r="D251" s="3728"/>
      <c r="E251" s="2458" t="s">
        <v>840</v>
      </c>
      <c r="F251" s="2458"/>
      <c r="G251" s="2458"/>
      <c r="H251" s="2458"/>
      <c r="I251" s="420"/>
      <c r="J251" s="420"/>
      <c r="K251" s="420"/>
      <c r="L251" s="420"/>
      <c r="M251" s="420"/>
      <c r="N251" s="420"/>
      <c r="O251" s="420"/>
    </row>
    <row r="252" spans="1:15" s="289" customFormat="1" ht="31.5" customHeight="1" x14ac:dyDescent="0.2">
      <c r="A252" s="672" t="s">
        <v>7788</v>
      </c>
      <c r="B252" s="663" t="s">
        <v>7782</v>
      </c>
      <c r="C252" s="3721" t="s">
        <v>5441</v>
      </c>
      <c r="D252" s="3728"/>
      <c r="E252" s="2458" t="s">
        <v>840</v>
      </c>
      <c r="F252" s="2458"/>
      <c r="G252" s="2458"/>
      <c r="H252" s="2458"/>
      <c r="I252" s="420"/>
      <c r="J252" s="420"/>
      <c r="K252" s="420"/>
      <c r="L252" s="420"/>
      <c r="M252" s="420"/>
      <c r="N252" s="420"/>
      <c r="O252" s="420"/>
    </row>
    <row r="253" spans="1:15" s="289" customFormat="1" x14ac:dyDescent="0.2">
      <c r="A253" s="672">
        <v>31014</v>
      </c>
      <c r="B253" s="663" t="s">
        <v>7782</v>
      </c>
      <c r="C253" s="3721" t="s">
        <v>4646</v>
      </c>
      <c r="D253" s="3728"/>
      <c r="E253" s="2458" t="s">
        <v>840</v>
      </c>
      <c r="F253" s="2458" t="s">
        <v>840</v>
      </c>
      <c r="G253" s="2458"/>
      <c r="H253" s="2458" t="s">
        <v>840</v>
      </c>
      <c r="I253" s="420"/>
      <c r="J253" s="420"/>
      <c r="K253" s="420"/>
      <c r="L253" s="420"/>
      <c r="M253" s="420"/>
      <c r="N253" s="420"/>
      <c r="O253" s="420"/>
    </row>
    <row r="254" spans="1:15" s="289" customFormat="1" ht="31.5" customHeight="1" x14ac:dyDescent="0.2">
      <c r="A254" s="672">
        <v>31015</v>
      </c>
      <c r="B254" s="663" t="s">
        <v>7783</v>
      </c>
      <c r="C254" s="3721" t="s">
        <v>4662</v>
      </c>
      <c r="D254" s="3728"/>
      <c r="E254" s="2458" t="s">
        <v>840</v>
      </c>
      <c r="F254" s="2458"/>
      <c r="G254" s="2458"/>
      <c r="H254" s="2458" t="s">
        <v>840</v>
      </c>
      <c r="I254" s="420"/>
      <c r="J254" s="420"/>
      <c r="K254" s="420"/>
      <c r="L254" s="420"/>
      <c r="M254" s="420"/>
      <c r="N254" s="420"/>
      <c r="O254" s="420"/>
    </row>
    <row r="255" spans="1:15" s="289" customFormat="1" ht="31.5" customHeight="1" x14ac:dyDescent="0.2">
      <c r="A255" s="672">
        <v>31015</v>
      </c>
      <c r="B255" s="663" t="s">
        <v>7783</v>
      </c>
      <c r="C255" s="3721" t="s">
        <v>4607</v>
      </c>
      <c r="D255" s="3728"/>
      <c r="E255" s="2458" t="s">
        <v>840</v>
      </c>
      <c r="F255" s="2458"/>
      <c r="G255" s="2458"/>
      <c r="H255" s="2458"/>
      <c r="I255" s="420"/>
      <c r="J255" s="420"/>
      <c r="K255" s="420"/>
      <c r="L255" s="420"/>
      <c r="M255" s="420"/>
      <c r="N255" s="420"/>
      <c r="O255" s="420"/>
    </row>
    <row r="256" spans="1:15" s="289" customFormat="1" ht="31.5" customHeight="1" x14ac:dyDescent="0.2">
      <c r="A256" s="672" t="s">
        <v>7789</v>
      </c>
      <c r="B256" s="663" t="s">
        <v>7783</v>
      </c>
      <c r="C256" s="3721" t="s">
        <v>5441</v>
      </c>
      <c r="D256" s="3728"/>
      <c r="E256" s="2458" t="s">
        <v>840</v>
      </c>
      <c r="F256" s="2458"/>
      <c r="G256" s="2458"/>
      <c r="H256" s="2458"/>
      <c r="I256" s="420"/>
      <c r="J256" s="420"/>
      <c r="K256" s="420"/>
      <c r="L256" s="420"/>
      <c r="M256" s="420"/>
      <c r="N256" s="420"/>
      <c r="O256" s="420"/>
    </row>
    <row r="257" spans="1:16" s="289" customFormat="1" x14ac:dyDescent="0.2">
      <c r="A257" s="672">
        <v>31015</v>
      </c>
      <c r="B257" s="663" t="s">
        <v>7783</v>
      </c>
      <c r="C257" s="3721" t="s">
        <v>4646</v>
      </c>
      <c r="D257" s="3728"/>
      <c r="E257" s="2458" t="s">
        <v>840</v>
      </c>
      <c r="F257" s="2458" t="s">
        <v>840</v>
      </c>
      <c r="G257" s="2458"/>
      <c r="H257" s="2458" t="s">
        <v>840</v>
      </c>
      <c r="I257" s="420"/>
      <c r="J257" s="420"/>
      <c r="K257" s="420"/>
      <c r="L257" s="420"/>
      <c r="M257" s="420"/>
      <c r="N257" s="420"/>
      <c r="O257" s="420"/>
    </row>
    <row r="258" spans="1:16" s="289" customFormat="1" ht="31.5" customHeight="1" x14ac:dyDescent="0.2">
      <c r="A258" s="672">
        <v>31016</v>
      </c>
      <c r="B258" s="663" t="s">
        <v>7784</v>
      </c>
      <c r="C258" s="3721" t="s">
        <v>4662</v>
      </c>
      <c r="D258" s="3728"/>
      <c r="E258" s="2458" t="s">
        <v>840</v>
      </c>
      <c r="F258" s="2458"/>
      <c r="G258" s="2458"/>
      <c r="H258" s="2458" t="s">
        <v>840</v>
      </c>
      <c r="I258" s="420"/>
      <c r="J258" s="420"/>
      <c r="K258" s="420"/>
      <c r="L258" s="420"/>
      <c r="M258" s="420"/>
      <c r="N258" s="420"/>
      <c r="O258" s="420"/>
    </row>
    <row r="259" spans="1:16" s="289" customFormat="1" ht="31.5" customHeight="1" x14ac:dyDescent="0.2">
      <c r="A259" s="672">
        <v>31016</v>
      </c>
      <c r="B259" s="663" t="s">
        <v>7784</v>
      </c>
      <c r="C259" s="3721" t="s">
        <v>4607</v>
      </c>
      <c r="D259" s="3728"/>
      <c r="E259" s="2458" t="s">
        <v>840</v>
      </c>
      <c r="F259" s="2458"/>
      <c r="G259" s="2458"/>
      <c r="H259" s="2458"/>
      <c r="I259" s="420"/>
      <c r="J259" s="420"/>
      <c r="K259" s="420"/>
      <c r="L259" s="420"/>
      <c r="M259" s="420"/>
      <c r="N259" s="420"/>
      <c r="O259" s="420"/>
    </row>
    <row r="260" spans="1:16" s="289" customFormat="1" ht="31.5" customHeight="1" x14ac:dyDescent="0.2">
      <c r="A260" s="672" t="s">
        <v>7790</v>
      </c>
      <c r="B260" s="663" t="s">
        <v>7784</v>
      </c>
      <c r="C260" s="3721" t="s">
        <v>5441</v>
      </c>
      <c r="D260" s="3728"/>
      <c r="E260" s="2458" t="s">
        <v>840</v>
      </c>
      <c r="F260" s="2458"/>
      <c r="G260" s="2458"/>
      <c r="H260" s="2458"/>
      <c r="I260" s="420"/>
      <c r="J260" s="420"/>
      <c r="K260" s="420"/>
      <c r="L260" s="420"/>
      <c r="M260" s="420"/>
      <c r="N260" s="420"/>
      <c r="O260" s="420"/>
    </row>
    <row r="261" spans="1:16" s="289" customFormat="1" x14ac:dyDescent="0.2">
      <c r="A261" s="672">
        <v>31016</v>
      </c>
      <c r="B261" s="663" t="s">
        <v>7784</v>
      </c>
      <c r="C261" s="3721" t="s">
        <v>4646</v>
      </c>
      <c r="D261" s="3728"/>
      <c r="E261" s="2458" t="s">
        <v>840</v>
      </c>
      <c r="F261" s="2458" t="s">
        <v>840</v>
      </c>
      <c r="G261" s="2458"/>
      <c r="H261" s="2458" t="s">
        <v>840</v>
      </c>
      <c r="I261" s="420"/>
      <c r="J261" s="420"/>
      <c r="K261" s="420"/>
      <c r="L261" s="420"/>
      <c r="M261" s="420"/>
      <c r="N261" s="420"/>
      <c r="O261" s="420"/>
    </row>
    <row r="262" spans="1:16" s="289" customFormat="1" ht="25.5" x14ac:dyDescent="0.2">
      <c r="A262" s="672">
        <v>31062</v>
      </c>
      <c r="B262" s="663" t="s">
        <v>7785</v>
      </c>
      <c r="C262" s="3721" t="s">
        <v>4662</v>
      </c>
      <c r="D262" s="3728"/>
      <c r="E262" s="2458" t="s">
        <v>840</v>
      </c>
      <c r="F262" s="2458"/>
      <c r="G262" s="2458"/>
      <c r="H262" s="2458" t="s">
        <v>840</v>
      </c>
      <c r="I262" s="420"/>
      <c r="J262" s="420"/>
      <c r="K262" s="420"/>
      <c r="L262" s="420"/>
      <c r="M262" s="420"/>
      <c r="N262" s="420"/>
      <c r="O262" s="420"/>
    </row>
    <row r="263" spans="1:16" s="289" customFormat="1" ht="25.5" x14ac:dyDescent="0.2">
      <c r="A263" s="672">
        <v>31062</v>
      </c>
      <c r="B263" s="663" t="s">
        <v>7785</v>
      </c>
      <c r="C263" s="3721" t="s">
        <v>4607</v>
      </c>
      <c r="D263" s="3728"/>
      <c r="E263" s="2458" t="s">
        <v>840</v>
      </c>
      <c r="F263" s="2458"/>
      <c r="G263" s="2458"/>
      <c r="H263" s="2458"/>
      <c r="I263" s="420"/>
      <c r="J263" s="420"/>
      <c r="K263" s="420"/>
      <c r="L263" s="420"/>
      <c r="M263" s="420"/>
      <c r="N263" s="420"/>
      <c r="O263" s="420"/>
    </row>
    <row r="264" spans="1:16" s="289" customFormat="1" ht="25.5" x14ac:dyDescent="0.2">
      <c r="A264" s="672" t="s">
        <v>7791</v>
      </c>
      <c r="B264" s="663" t="s">
        <v>7785</v>
      </c>
      <c r="C264" s="3721" t="s">
        <v>5441</v>
      </c>
      <c r="D264" s="3728"/>
      <c r="E264" s="2458" t="s">
        <v>840</v>
      </c>
      <c r="F264" s="2458"/>
      <c r="G264" s="2458"/>
      <c r="H264" s="2458"/>
      <c r="I264" s="420"/>
      <c r="J264" s="420"/>
      <c r="K264" s="420"/>
      <c r="L264" s="420"/>
      <c r="M264" s="420"/>
      <c r="N264" s="420"/>
      <c r="O264" s="420"/>
    </row>
    <row r="265" spans="1:16" s="289" customFormat="1" ht="25.5" x14ac:dyDescent="0.2">
      <c r="A265" s="672">
        <v>31062</v>
      </c>
      <c r="B265" s="663" t="s">
        <v>7785</v>
      </c>
      <c r="C265" s="3721" t="s">
        <v>4646</v>
      </c>
      <c r="D265" s="3728"/>
      <c r="E265" s="2458" t="s">
        <v>840</v>
      </c>
      <c r="F265" s="2458" t="s">
        <v>840</v>
      </c>
      <c r="G265" s="2458"/>
      <c r="H265" s="2458" t="s">
        <v>840</v>
      </c>
      <c r="I265" s="420"/>
      <c r="J265" s="420"/>
      <c r="K265" s="420"/>
      <c r="L265" s="420"/>
      <c r="M265" s="420"/>
      <c r="N265" s="420"/>
      <c r="O265" s="420"/>
    </row>
    <row r="266" spans="1:16" s="289" customFormat="1" ht="25.5" x14ac:dyDescent="0.2">
      <c r="A266" s="672">
        <v>31063</v>
      </c>
      <c r="B266" s="663" t="s">
        <v>7786</v>
      </c>
      <c r="C266" s="3721" t="s">
        <v>4662</v>
      </c>
      <c r="D266" s="3728"/>
      <c r="E266" s="2458" t="s">
        <v>840</v>
      </c>
      <c r="F266" s="2458"/>
      <c r="G266" s="2458"/>
      <c r="H266" s="2458" t="s">
        <v>840</v>
      </c>
      <c r="I266" s="420"/>
      <c r="J266" s="420"/>
      <c r="K266" s="420"/>
      <c r="L266" s="420"/>
      <c r="M266" s="420"/>
      <c r="N266" s="420"/>
      <c r="O266" s="420"/>
    </row>
    <row r="267" spans="1:16" s="289" customFormat="1" ht="25.5" x14ac:dyDescent="0.2">
      <c r="A267" s="672">
        <v>31063</v>
      </c>
      <c r="B267" s="663" t="s">
        <v>7786</v>
      </c>
      <c r="C267" s="3721" t="s">
        <v>4607</v>
      </c>
      <c r="D267" s="3728"/>
      <c r="E267" s="2458" t="s">
        <v>840</v>
      </c>
      <c r="F267" s="2458"/>
      <c r="G267" s="2458"/>
      <c r="H267" s="2458"/>
      <c r="I267" s="420"/>
      <c r="J267" s="420"/>
      <c r="K267" s="420"/>
      <c r="L267" s="420"/>
      <c r="M267" s="420"/>
      <c r="N267" s="420"/>
      <c r="O267" s="420"/>
    </row>
    <row r="268" spans="1:16" s="289" customFormat="1" ht="25.5" x14ac:dyDescent="0.2">
      <c r="A268" s="672" t="s">
        <v>7792</v>
      </c>
      <c r="B268" s="663" t="s">
        <v>7786</v>
      </c>
      <c r="C268" s="3721" t="s">
        <v>5441</v>
      </c>
      <c r="D268" s="3728"/>
      <c r="E268" s="2458" t="s">
        <v>840</v>
      </c>
      <c r="F268" s="2458"/>
      <c r="G268" s="2458"/>
      <c r="H268" s="2458"/>
      <c r="I268" s="420"/>
      <c r="J268" s="420"/>
      <c r="K268" s="420"/>
      <c r="L268" s="420"/>
      <c r="M268" s="420"/>
      <c r="N268" s="420"/>
      <c r="O268" s="420"/>
    </row>
    <row r="269" spans="1:16" s="289" customFormat="1" ht="25.5" x14ac:dyDescent="0.2">
      <c r="A269" s="672">
        <v>31063</v>
      </c>
      <c r="B269" s="663" t="s">
        <v>7786</v>
      </c>
      <c r="C269" s="3721" t="s">
        <v>4646</v>
      </c>
      <c r="D269" s="3728"/>
      <c r="E269" s="2458" t="s">
        <v>840</v>
      </c>
      <c r="F269" s="2458" t="s">
        <v>840</v>
      </c>
      <c r="G269" s="2458"/>
      <c r="H269" s="2458" t="s">
        <v>840</v>
      </c>
      <c r="I269" s="420"/>
      <c r="J269" s="420"/>
      <c r="K269" s="420"/>
      <c r="L269" s="420"/>
      <c r="M269" s="420"/>
      <c r="N269" s="420"/>
      <c r="O269" s="420"/>
    </row>
    <row r="270" spans="1:16" s="289" customFormat="1" ht="12.75" customHeight="1" x14ac:dyDescent="0.2">
      <c r="A270" s="672">
        <v>31064</v>
      </c>
      <c r="B270" s="663" t="s">
        <v>8657</v>
      </c>
      <c r="C270" s="3721" t="s">
        <v>8663</v>
      </c>
      <c r="D270" s="3722"/>
      <c r="E270" s="2458" t="s">
        <v>840</v>
      </c>
      <c r="F270" s="3008"/>
      <c r="G270" s="3008"/>
      <c r="H270" s="3008"/>
      <c r="I270" s="3204"/>
      <c r="J270" s="3204"/>
      <c r="K270" s="3204"/>
      <c r="L270" s="3204"/>
      <c r="M270" s="3204"/>
      <c r="N270" s="3204"/>
      <c r="O270" s="3204"/>
      <c r="P270" s="2394"/>
    </row>
    <row r="271" spans="1:16" s="289" customFormat="1" ht="12.75" customHeight="1" x14ac:dyDescent="0.2">
      <c r="A271" s="672">
        <v>31064</v>
      </c>
      <c r="B271" s="663" t="s">
        <v>8657</v>
      </c>
      <c r="C271" s="3721" t="s">
        <v>8664</v>
      </c>
      <c r="D271" s="3722"/>
      <c r="E271" s="2458" t="s">
        <v>840</v>
      </c>
      <c r="F271" s="2458"/>
      <c r="G271" s="2458"/>
      <c r="H271" s="2458" t="s">
        <v>840</v>
      </c>
      <c r="I271" s="3204"/>
      <c r="J271" s="3204"/>
      <c r="K271" s="3204"/>
      <c r="L271" s="3204"/>
      <c r="M271" s="3204"/>
      <c r="N271" s="3204"/>
      <c r="O271" s="3204"/>
      <c r="P271" s="2394"/>
    </row>
    <row r="272" spans="1:16" s="289" customFormat="1" ht="12.75" customHeight="1" x14ac:dyDescent="0.2">
      <c r="A272" s="672" t="s">
        <v>8659</v>
      </c>
      <c r="B272" s="663" t="s">
        <v>8657</v>
      </c>
      <c r="C272" s="3721" t="s">
        <v>5441</v>
      </c>
      <c r="D272" s="3722"/>
      <c r="E272" s="2458" t="s">
        <v>840</v>
      </c>
      <c r="F272" s="3008"/>
      <c r="G272" s="3008"/>
      <c r="H272" s="3008"/>
      <c r="I272" s="3204"/>
      <c r="J272" s="3204"/>
      <c r="K272" s="3204"/>
      <c r="L272" s="3204"/>
      <c r="M272" s="3204"/>
      <c r="N272" s="3204"/>
      <c r="O272" s="3204"/>
      <c r="P272" s="2394"/>
    </row>
    <row r="273" spans="1:16" s="289" customFormat="1" ht="12.75" customHeight="1" x14ac:dyDescent="0.2">
      <c r="A273" s="672">
        <v>31065</v>
      </c>
      <c r="B273" s="663" t="s">
        <v>8658</v>
      </c>
      <c r="C273" s="3721" t="s">
        <v>8663</v>
      </c>
      <c r="D273" s="3722"/>
      <c r="E273" s="2458" t="s">
        <v>840</v>
      </c>
      <c r="F273" s="3008"/>
      <c r="G273" s="3008"/>
      <c r="H273" s="3008"/>
      <c r="I273" s="3204"/>
      <c r="J273" s="3204"/>
      <c r="K273" s="3204"/>
      <c r="L273" s="3204"/>
      <c r="M273" s="3204"/>
      <c r="N273" s="3204"/>
      <c r="O273" s="3204"/>
      <c r="P273" s="2394"/>
    </row>
    <row r="274" spans="1:16" s="289" customFormat="1" ht="12.75" customHeight="1" x14ac:dyDescent="0.2">
      <c r="A274" s="672">
        <v>31065</v>
      </c>
      <c r="B274" s="663" t="s">
        <v>8658</v>
      </c>
      <c r="C274" s="3721" t="s">
        <v>8664</v>
      </c>
      <c r="D274" s="3722"/>
      <c r="E274" s="2458" t="s">
        <v>840</v>
      </c>
      <c r="F274" s="2458"/>
      <c r="G274" s="2458"/>
      <c r="H274" s="2458" t="s">
        <v>840</v>
      </c>
      <c r="I274" s="3204"/>
      <c r="J274" s="3204"/>
      <c r="K274" s="3204"/>
      <c r="L274" s="3204"/>
      <c r="M274" s="3204"/>
      <c r="N274" s="3204"/>
      <c r="O274" s="3204"/>
      <c r="P274" s="2394"/>
    </row>
    <row r="275" spans="1:16" s="289" customFormat="1" ht="12.75" customHeight="1" x14ac:dyDescent="0.2">
      <c r="A275" s="672" t="s">
        <v>8660</v>
      </c>
      <c r="B275" s="663" t="s">
        <v>8658</v>
      </c>
      <c r="C275" s="3721" t="s">
        <v>5441</v>
      </c>
      <c r="D275" s="3722"/>
      <c r="E275" s="2458" t="s">
        <v>840</v>
      </c>
      <c r="F275" s="3008"/>
      <c r="G275" s="3008"/>
      <c r="H275" s="3008"/>
      <c r="I275" s="3204"/>
      <c r="J275" s="3204"/>
      <c r="K275" s="3204"/>
      <c r="L275" s="3204"/>
      <c r="M275" s="3204"/>
      <c r="N275" s="3204"/>
      <c r="O275" s="3204"/>
      <c r="P275" s="2394"/>
    </row>
    <row r="276" spans="1:16" s="289" customFormat="1" x14ac:dyDescent="0.2">
      <c r="A276" s="672">
        <v>36197</v>
      </c>
      <c r="B276" s="663" t="s">
        <v>5799</v>
      </c>
      <c r="C276" s="1150"/>
      <c r="D276" s="1151"/>
      <c r="E276" s="664" t="s">
        <v>840</v>
      </c>
      <c r="F276" s="664" t="s">
        <v>840</v>
      </c>
      <c r="G276" s="664"/>
      <c r="H276" s="664"/>
      <c r="I276" s="664"/>
      <c r="J276" s="664"/>
      <c r="K276" s="664"/>
      <c r="L276" s="664"/>
      <c r="M276" s="664"/>
      <c r="N276" s="664"/>
      <c r="O276" s="664" t="s">
        <v>840</v>
      </c>
    </row>
    <row r="277" spans="1:16" s="289" customFormat="1" x14ac:dyDescent="0.2">
      <c r="A277" s="672">
        <v>36198</v>
      </c>
      <c r="B277" s="663" t="s">
        <v>7188</v>
      </c>
      <c r="C277" s="2123"/>
      <c r="D277" s="2124"/>
      <c r="E277" s="892"/>
      <c r="F277" s="892"/>
      <c r="G277" s="892"/>
      <c r="H277" s="892"/>
      <c r="I277" s="892"/>
      <c r="J277" s="892"/>
      <c r="K277" s="892"/>
      <c r="L277" s="892"/>
      <c r="M277" s="892"/>
      <c r="N277" s="892" t="s">
        <v>840</v>
      </c>
      <c r="O277" s="892"/>
    </row>
    <row r="278" spans="1:16" s="289" customFormat="1" x14ac:dyDescent="0.2">
      <c r="A278" s="672">
        <v>41300</v>
      </c>
      <c r="B278" s="663" t="s">
        <v>7182</v>
      </c>
      <c r="C278" s="2123"/>
      <c r="D278" s="2124"/>
      <c r="E278" s="892"/>
      <c r="F278" s="892"/>
      <c r="G278" s="892"/>
      <c r="H278" s="892"/>
      <c r="I278" s="892"/>
      <c r="J278" s="892"/>
      <c r="K278" s="892"/>
      <c r="L278" s="892"/>
      <c r="M278" s="892"/>
      <c r="N278" s="892" t="s">
        <v>840</v>
      </c>
      <c r="O278" s="892"/>
    </row>
    <row r="279" spans="1:16" s="289" customFormat="1" x14ac:dyDescent="0.2">
      <c r="A279" s="672">
        <v>41301</v>
      </c>
      <c r="B279" s="663" t="s">
        <v>7184</v>
      </c>
      <c r="C279" s="2123"/>
      <c r="D279" s="2124"/>
      <c r="E279" s="892"/>
      <c r="F279" s="892"/>
      <c r="G279" s="892"/>
      <c r="H279" s="892"/>
      <c r="I279" s="892"/>
      <c r="J279" s="892"/>
      <c r="K279" s="892"/>
      <c r="L279" s="892"/>
      <c r="M279" s="892"/>
      <c r="N279" s="892" t="s">
        <v>840</v>
      </c>
      <c r="O279" s="892"/>
    </row>
    <row r="280" spans="1:16" s="307" customFormat="1" x14ac:dyDescent="0.2">
      <c r="A280" s="672">
        <v>45202</v>
      </c>
      <c r="B280" s="663" t="s">
        <v>7474</v>
      </c>
      <c r="C280" s="2123"/>
      <c r="D280" s="2124"/>
      <c r="E280" s="892" t="s">
        <v>840</v>
      </c>
      <c r="F280" s="892"/>
      <c r="G280" s="892"/>
      <c r="H280" s="892"/>
      <c r="I280" s="892"/>
      <c r="J280" s="892"/>
      <c r="K280" s="892"/>
      <c r="L280" s="892"/>
      <c r="M280" s="892"/>
      <c r="N280" s="892"/>
      <c r="O280" s="892"/>
    </row>
    <row r="281" spans="1:16" s="289" customFormat="1" ht="27.75" customHeight="1" x14ac:dyDescent="0.2">
      <c r="A281" s="672">
        <v>45220</v>
      </c>
      <c r="B281" s="663" t="s">
        <v>9402</v>
      </c>
      <c r="C281" s="3726" t="s">
        <v>4661</v>
      </c>
      <c r="D281" s="3727"/>
      <c r="E281" s="664" t="s">
        <v>840</v>
      </c>
      <c r="F281" s="664"/>
      <c r="G281" s="664"/>
      <c r="H281" s="664" t="s">
        <v>840</v>
      </c>
      <c r="I281" s="33"/>
      <c r="J281" s="33"/>
      <c r="K281" s="33"/>
      <c r="L281" s="33"/>
      <c r="M281" s="33"/>
      <c r="N281" s="33"/>
      <c r="O281" s="33"/>
    </row>
    <row r="282" spans="1:16" s="289" customFormat="1" ht="42" customHeight="1" x14ac:dyDescent="0.2">
      <c r="A282" s="672">
        <v>45220</v>
      </c>
      <c r="B282" s="663" t="s">
        <v>9402</v>
      </c>
      <c r="C282" s="3726" t="s">
        <v>9551</v>
      </c>
      <c r="D282" s="3727"/>
      <c r="E282" s="664" t="s">
        <v>840</v>
      </c>
      <c r="F282" s="664"/>
      <c r="G282" s="664"/>
      <c r="H282" s="664"/>
      <c r="I282" s="33"/>
      <c r="J282" s="33"/>
      <c r="K282" s="33"/>
      <c r="L282" s="33"/>
      <c r="M282" s="33"/>
      <c r="N282" s="33"/>
      <c r="O282" s="33"/>
      <c r="P282" s="2394"/>
    </row>
    <row r="283" spans="1:16" s="289" customFormat="1" ht="27.75" customHeight="1" x14ac:dyDescent="0.2">
      <c r="A283" s="1063" t="s">
        <v>5442</v>
      </c>
      <c r="B283" s="1064" t="s">
        <v>9402</v>
      </c>
      <c r="C283" s="3740" t="s">
        <v>5441</v>
      </c>
      <c r="D283" s="3741"/>
      <c r="E283" s="1065" t="s">
        <v>840</v>
      </c>
      <c r="F283" s="1065"/>
      <c r="G283" s="1065"/>
      <c r="H283" s="1065"/>
      <c r="I283" s="1066"/>
      <c r="J283" s="1066"/>
      <c r="K283" s="1066"/>
      <c r="L283" s="1066"/>
      <c r="M283" s="1066"/>
      <c r="N283" s="1066"/>
      <c r="O283" s="1066"/>
    </row>
    <row r="284" spans="1:16" s="289" customFormat="1" ht="27.75" customHeight="1" x14ac:dyDescent="0.2">
      <c r="A284" s="1063" t="s">
        <v>9385</v>
      </c>
      <c r="B284" s="1064" t="s">
        <v>22</v>
      </c>
      <c r="C284" s="3563"/>
      <c r="D284" s="3562"/>
      <c r="E284" s="3564" t="s">
        <v>840</v>
      </c>
      <c r="F284" s="3564"/>
      <c r="G284" s="3564"/>
      <c r="H284" s="3564"/>
      <c r="I284" s="3565"/>
      <c r="J284" s="3565"/>
      <c r="K284" s="3565"/>
      <c r="L284" s="3565"/>
      <c r="M284" s="3565"/>
      <c r="N284" s="3565"/>
      <c r="O284" s="3565"/>
      <c r="P284" s="2394"/>
    </row>
    <row r="285" spans="1:16" s="289" customFormat="1" ht="32.25" customHeight="1" x14ac:dyDescent="0.2">
      <c r="A285" s="672">
        <v>45221</v>
      </c>
      <c r="B285" s="663" t="s">
        <v>4614</v>
      </c>
      <c r="C285" s="3726" t="s">
        <v>4662</v>
      </c>
      <c r="D285" s="3727"/>
      <c r="E285" s="664" t="s">
        <v>840</v>
      </c>
      <c r="F285" s="664"/>
      <c r="G285" s="664"/>
      <c r="H285" s="664" t="s">
        <v>840</v>
      </c>
      <c r="I285" s="33"/>
      <c r="J285" s="33"/>
      <c r="K285" s="33"/>
      <c r="L285" s="33"/>
      <c r="M285" s="33"/>
      <c r="N285" s="33"/>
      <c r="O285" s="33"/>
    </row>
    <row r="286" spans="1:16" s="289" customFormat="1" ht="26.25" customHeight="1" x14ac:dyDescent="0.2">
      <c r="A286" s="672">
        <v>45221</v>
      </c>
      <c r="B286" s="663" t="s">
        <v>4614</v>
      </c>
      <c r="C286" s="3726" t="s">
        <v>4630</v>
      </c>
      <c r="D286" s="3727"/>
      <c r="E286" s="664" t="s">
        <v>840</v>
      </c>
      <c r="F286" s="664"/>
      <c r="G286" s="664"/>
      <c r="H286" s="664"/>
      <c r="I286" s="33"/>
      <c r="J286" s="33"/>
      <c r="K286" s="33"/>
      <c r="L286" s="33"/>
      <c r="M286" s="33"/>
      <c r="N286" s="33"/>
      <c r="O286" s="33"/>
    </row>
    <row r="287" spans="1:16" s="289" customFormat="1" x14ac:dyDescent="0.2">
      <c r="A287" s="672">
        <v>45222</v>
      </c>
      <c r="B287" s="663" t="s">
        <v>4615</v>
      </c>
      <c r="C287" s="3726" t="s">
        <v>4661</v>
      </c>
      <c r="D287" s="3727"/>
      <c r="E287" s="664" t="s">
        <v>840</v>
      </c>
      <c r="F287" s="664"/>
      <c r="G287" s="664"/>
      <c r="H287" s="664" t="s">
        <v>840</v>
      </c>
      <c r="I287" s="33"/>
      <c r="J287" s="33"/>
      <c r="K287" s="33"/>
      <c r="L287" s="33"/>
      <c r="M287" s="33"/>
      <c r="N287" s="33"/>
      <c r="O287" s="33"/>
    </row>
    <row r="288" spans="1:16" s="289" customFormat="1" ht="27.75" customHeight="1" x14ac:dyDescent="0.2">
      <c r="A288" s="672">
        <v>45222</v>
      </c>
      <c r="B288" s="663" t="s">
        <v>4615</v>
      </c>
      <c r="C288" s="3726" t="s">
        <v>4648</v>
      </c>
      <c r="D288" s="3727"/>
      <c r="E288" s="664" t="s">
        <v>840</v>
      </c>
      <c r="F288" s="664"/>
      <c r="G288" s="664"/>
      <c r="H288" s="664"/>
      <c r="I288" s="33"/>
      <c r="J288" s="33"/>
      <c r="K288" s="33"/>
      <c r="L288" s="33"/>
      <c r="M288" s="33"/>
      <c r="N288" s="33"/>
      <c r="O288" s="33"/>
    </row>
    <row r="289" spans="1:16" s="289" customFormat="1" ht="26.25" customHeight="1" x14ac:dyDescent="0.2">
      <c r="A289" s="672">
        <v>45224</v>
      </c>
      <c r="B289" s="663" t="s">
        <v>4616</v>
      </c>
      <c r="C289" s="3726" t="s">
        <v>4661</v>
      </c>
      <c r="D289" s="3727"/>
      <c r="E289" s="664" t="s">
        <v>840</v>
      </c>
      <c r="F289" s="664"/>
      <c r="G289" s="664"/>
      <c r="H289" s="664" t="s">
        <v>840</v>
      </c>
      <c r="I289" s="33"/>
      <c r="J289" s="33"/>
      <c r="K289" s="33"/>
      <c r="L289" s="33"/>
      <c r="M289" s="33"/>
      <c r="N289" s="33"/>
      <c r="O289" s="33"/>
    </row>
    <row r="290" spans="1:16" s="289" customFormat="1" x14ac:dyDescent="0.2">
      <c r="A290" s="672">
        <v>45224</v>
      </c>
      <c r="B290" s="663" t="s">
        <v>4616</v>
      </c>
      <c r="C290" s="3726" t="s">
        <v>4669</v>
      </c>
      <c r="D290" s="3727"/>
      <c r="E290" s="664" t="s">
        <v>840</v>
      </c>
      <c r="F290" s="664"/>
      <c r="G290" s="664"/>
      <c r="H290" s="664"/>
      <c r="I290" s="33"/>
      <c r="J290" s="33"/>
      <c r="K290" s="33"/>
      <c r="L290" s="33"/>
      <c r="M290" s="33"/>
      <c r="N290" s="33"/>
      <c r="O290" s="33"/>
    </row>
    <row r="291" spans="1:16" s="289" customFormat="1" ht="25.5" x14ac:dyDescent="0.2">
      <c r="A291" s="672">
        <v>45225</v>
      </c>
      <c r="B291" s="663" t="s">
        <v>9283</v>
      </c>
      <c r="C291" s="3404"/>
      <c r="D291" s="3405"/>
      <c r="E291" s="892" t="s">
        <v>840</v>
      </c>
      <c r="F291" s="892"/>
      <c r="G291" s="892"/>
      <c r="H291" s="892"/>
      <c r="I291" s="372"/>
      <c r="J291" s="372"/>
      <c r="K291" s="372"/>
      <c r="L291" s="372"/>
      <c r="M291" s="372"/>
      <c r="N291" s="372"/>
      <c r="O291" s="372"/>
      <c r="P291" s="2394"/>
    </row>
    <row r="292" spans="1:16" s="289" customFormat="1" ht="25.5" x14ac:dyDescent="0.2">
      <c r="A292" s="672">
        <v>45226</v>
      </c>
      <c r="B292" s="663" t="s">
        <v>9284</v>
      </c>
      <c r="C292" s="3404"/>
      <c r="D292" s="3405"/>
      <c r="E292" s="892" t="s">
        <v>840</v>
      </c>
      <c r="F292" s="892"/>
      <c r="G292" s="892"/>
      <c r="H292" s="892"/>
      <c r="I292" s="372"/>
      <c r="J292" s="372"/>
      <c r="K292" s="372"/>
      <c r="L292" s="372"/>
      <c r="M292" s="372"/>
      <c r="N292" s="372"/>
      <c r="O292" s="372"/>
      <c r="P292" s="2394"/>
    </row>
    <row r="293" spans="1:16" s="289" customFormat="1" ht="25.5" x14ac:dyDescent="0.2">
      <c r="A293" s="672">
        <v>45227</v>
      </c>
      <c r="B293" s="663" t="s">
        <v>9285</v>
      </c>
      <c r="C293" s="3404"/>
      <c r="D293" s="3405"/>
      <c r="E293" s="892" t="s">
        <v>840</v>
      </c>
      <c r="F293" s="892"/>
      <c r="G293" s="892"/>
      <c r="H293" s="892"/>
      <c r="I293" s="372"/>
      <c r="J293" s="372"/>
      <c r="K293" s="372"/>
      <c r="L293" s="372"/>
      <c r="M293" s="372"/>
      <c r="N293" s="372"/>
      <c r="O293" s="372"/>
      <c r="P293" s="2394"/>
    </row>
    <row r="294" spans="1:16" s="289" customFormat="1" x14ac:dyDescent="0.2">
      <c r="A294" s="672">
        <v>45228</v>
      </c>
      <c r="B294" s="663" t="s">
        <v>9286</v>
      </c>
      <c r="C294" s="3404"/>
      <c r="D294" s="3405"/>
      <c r="E294" s="892" t="s">
        <v>840</v>
      </c>
      <c r="F294" s="892"/>
      <c r="G294" s="892"/>
      <c r="H294" s="892"/>
      <c r="I294" s="372"/>
      <c r="J294" s="372"/>
      <c r="K294" s="372"/>
      <c r="L294" s="372"/>
      <c r="M294" s="372"/>
      <c r="N294" s="372"/>
      <c r="O294" s="372"/>
      <c r="P294" s="2394"/>
    </row>
    <row r="295" spans="1:16" s="289" customFormat="1" x14ac:dyDescent="0.2">
      <c r="A295" s="672">
        <v>45229</v>
      </c>
      <c r="B295" s="663" t="s">
        <v>9287</v>
      </c>
      <c r="C295" s="3404"/>
      <c r="D295" s="3405"/>
      <c r="E295" s="892" t="s">
        <v>840</v>
      </c>
      <c r="F295" s="892"/>
      <c r="G295" s="892"/>
      <c r="H295" s="892"/>
      <c r="I295" s="372"/>
      <c r="J295" s="372"/>
      <c r="K295" s="372"/>
      <c r="L295" s="372"/>
      <c r="M295" s="372"/>
      <c r="N295" s="372"/>
      <c r="O295" s="372"/>
      <c r="P295" s="2394"/>
    </row>
    <row r="296" spans="1:16" s="289" customFormat="1" x14ac:dyDescent="0.2">
      <c r="A296" s="672">
        <v>45230</v>
      </c>
      <c r="B296" s="663" t="s">
        <v>9288</v>
      </c>
      <c r="C296" s="3404"/>
      <c r="D296" s="3405"/>
      <c r="E296" s="892" t="s">
        <v>840</v>
      </c>
      <c r="F296" s="892"/>
      <c r="G296" s="892"/>
      <c r="H296" s="892"/>
      <c r="I296" s="372"/>
      <c r="J296" s="372"/>
      <c r="K296" s="372"/>
      <c r="L296" s="372"/>
      <c r="M296" s="372"/>
      <c r="N296" s="372"/>
      <c r="O296" s="372"/>
      <c r="P296" s="2394"/>
    </row>
    <row r="297" spans="1:16" s="289" customFormat="1" x14ac:dyDescent="0.2">
      <c r="A297" s="672">
        <v>45231</v>
      </c>
      <c r="B297" s="663" t="s">
        <v>9289</v>
      </c>
      <c r="C297" s="3404"/>
      <c r="D297" s="3405"/>
      <c r="E297" s="892" t="s">
        <v>840</v>
      </c>
      <c r="F297" s="892"/>
      <c r="G297" s="892"/>
      <c r="H297" s="892"/>
      <c r="I297" s="372"/>
      <c r="J297" s="372"/>
      <c r="K297" s="372"/>
      <c r="L297" s="372"/>
      <c r="M297" s="372"/>
      <c r="N297" s="372"/>
      <c r="O297" s="372"/>
      <c r="P297" s="2394"/>
    </row>
    <row r="298" spans="1:16" s="289" customFormat="1" ht="25.5" x14ac:dyDescent="0.2">
      <c r="A298" s="672">
        <v>45232</v>
      </c>
      <c r="B298" s="663" t="s">
        <v>9290</v>
      </c>
      <c r="C298" s="3404"/>
      <c r="D298" s="3405"/>
      <c r="E298" s="892" t="s">
        <v>840</v>
      </c>
      <c r="F298" s="892"/>
      <c r="G298" s="892"/>
      <c r="H298" s="892"/>
      <c r="I298" s="372"/>
      <c r="J298" s="372"/>
      <c r="K298" s="372"/>
      <c r="L298" s="372"/>
      <c r="M298" s="372"/>
      <c r="N298" s="372"/>
      <c r="O298" s="372"/>
      <c r="P298" s="2394"/>
    </row>
    <row r="299" spans="1:16" s="289" customFormat="1" x14ac:dyDescent="0.2">
      <c r="A299" s="672">
        <v>45233</v>
      </c>
      <c r="B299" s="663" t="s">
        <v>9291</v>
      </c>
      <c r="C299" s="3404"/>
      <c r="D299" s="3405"/>
      <c r="E299" s="892" t="s">
        <v>840</v>
      </c>
      <c r="F299" s="892"/>
      <c r="G299" s="892"/>
      <c r="H299" s="892"/>
      <c r="I299" s="372"/>
      <c r="J299" s="372"/>
      <c r="K299" s="372"/>
      <c r="L299" s="372"/>
      <c r="M299" s="372"/>
      <c r="N299" s="372"/>
      <c r="O299" s="372"/>
      <c r="P299" s="2394"/>
    </row>
    <row r="300" spans="1:16" s="307" customFormat="1" ht="25.5" x14ac:dyDescent="0.2">
      <c r="A300" s="672">
        <v>45321</v>
      </c>
      <c r="B300" s="663" t="s">
        <v>7475</v>
      </c>
      <c r="C300" s="2257"/>
      <c r="D300" s="2258"/>
      <c r="E300" s="892" t="s">
        <v>840</v>
      </c>
      <c r="F300" s="892"/>
      <c r="G300" s="892"/>
      <c r="H300" s="892"/>
      <c r="I300" s="372"/>
      <c r="J300" s="372"/>
      <c r="K300" s="372"/>
      <c r="L300" s="372"/>
      <c r="M300" s="372"/>
      <c r="N300" s="372"/>
      <c r="O300" s="372"/>
    </row>
    <row r="301" spans="1:16" s="307" customFormat="1" ht="25.5" x14ac:dyDescent="0.2">
      <c r="A301" s="672">
        <v>47201</v>
      </c>
      <c r="B301" s="663" t="s">
        <v>7754</v>
      </c>
      <c r="C301" s="2452"/>
      <c r="D301" s="2453"/>
      <c r="E301" s="892"/>
      <c r="F301" s="892"/>
      <c r="G301" s="892"/>
      <c r="H301" s="892"/>
      <c r="I301" s="372"/>
      <c r="J301" s="372"/>
      <c r="K301" s="372"/>
      <c r="L301" s="372"/>
      <c r="M301" s="372"/>
      <c r="N301" s="892" t="s">
        <v>840</v>
      </c>
      <c r="O301" s="372"/>
      <c r="P301" s="2446"/>
    </row>
    <row r="302" spans="1:16" s="307" customFormat="1" ht="25.5" x14ac:dyDescent="0.2">
      <c r="A302" s="672">
        <v>47302</v>
      </c>
      <c r="B302" s="663" t="s">
        <v>7501</v>
      </c>
      <c r="C302" s="2257"/>
      <c r="D302" s="2258"/>
      <c r="E302" s="892"/>
      <c r="F302" s="892"/>
      <c r="G302" s="892"/>
      <c r="H302" s="892"/>
      <c r="I302" s="372"/>
      <c r="J302" s="372"/>
      <c r="K302" s="372"/>
      <c r="L302" s="372"/>
      <c r="M302" s="372"/>
      <c r="N302" s="892" t="s">
        <v>840</v>
      </c>
      <c r="O302" s="372"/>
    </row>
    <row r="303" spans="1:16" s="289" customFormat="1" ht="37.5" customHeight="1" x14ac:dyDescent="0.2">
      <c r="A303" s="672">
        <v>52301</v>
      </c>
      <c r="B303" s="663" t="s">
        <v>694</v>
      </c>
      <c r="C303" s="3726" t="s">
        <v>4661</v>
      </c>
      <c r="D303" s="3727"/>
      <c r="E303" s="664" t="s">
        <v>840</v>
      </c>
      <c r="F303" s="664"/>
      <c r="G303" s="664"/>
      <c r="H303" s="664" t="s">
        <v>840</v>
      </c>
      <c r="I303" s="33"/>
      <c r="J303" s="33"/>
      <c r="K303" s="33"/>
      <c r="L303" s="33"/>
      <c r="M303" s="33"/>
      <c r="N303" s="33"/>
      <c r="O303" s="33"/>
    </row>
    <row r="304" spans="1:16" s="289" customFormat="1" ht="27" customHeight="1" x14ac:dyDescent="0.2">
      <c r="A304" s="672">
        <v>52301</v>
      </c>
      <c r="B304" s="663" t="s">
        <v>4617</v>
      </c>
      <c r="C304" s="3726" t="s">
        <v>4607</v>
      </c>
      <c r="D304" s="3727"/>
      <c r="E304" s="664" t="s">
        <v>840</v>
      </c>
      <c r="F304" s="664"/>
      <c r="G304" s="664"/>
      <c r="H304" s="664"/>
      <c r="I304" s="33"/>
      <c r="J304" s="33"/>
      <c r="K304" s="33"/>
      <c r="L304" s="33"/>
      <c r="M304" s="33"/>
      <c r="N304" s="33"/>
      <c r="O304" s="33"/>
    </row>
    <row r="305" spans="1:15" s="289" customFormat="1" x14ac:dyDescent="0.2">
      <c r="A305" s="672">
        <v>52301</v>
      </c>
      <c r="B305" s="663" t="s">
        <v>4617</v>
      </c>
      <c r="C305" s="3731" t="s">
        <v>4646</v>
      </c>
      <c r="D305" s="3732"/>
      <c r="E305" s="664" t="s">
        <v>840</v>
      </c>
      <c r="F305" s="664" t="s">
        <v>840</v>
      </c>
      <c r="G305" s="664"/>
      <c r="H305" s="664" t="s">
        <v>840</v>
      </c>
      <c r="I305" s="33"/>
      <c r="J305" s="33"/>
      <c r="K305" s="33"/>
      <c r="L305" s="33"/>
      <c r="M305" s="33"/>
      <c r="N305" s="33"/>
      <c r="O305" s="33"/>
    </row>
    <row r="306" spans="1:15" s="289" customFormat="1" x14ac:dyDescent="0.2">
      <c r="A306" s="1063" t="s">
        <v>5443</v>
      </c>
      <c r="B306" s="1064" t="s">
        <v>4617</v>
      </c>
      <c r="C306" s="3740" t="s">
        <v>5441</v>
      </c>
      <c r="D306" s="3741"/>
      <c r="E306" s="1065" t="s">
        <v>840</v>
      </c>
      <c r="F306" s="1065"/>
      <c r="G306" s="1065"/>
      <c r="H306" s="1065"/>
      <c r="I306" s="1066"/>
      <c r="J306" s="1066"/>
      <c r="K306" s="1066"/>
      <c r="L306" s="1066"/>
      <c r="M306" s="1066"/>
      <c r="N306" s="1066"/>
      <c r="O306" s="1066"/>
    </row>
    <row r="307" spans="1:15" s="289" customFormat="1" ht="26.25" customHeight="1" x14ac:dyDescent="0.2">
      <c r="A307" s="672">
        <v>52302</v>
      </c>
      <c r="B307" s="663" t="s">
        <v>695</v>
      </c>
      <c r="C307" s="3726" t="s">
        <v>4662</v>
      </c>
      <c r="D307" s="3727"/>
      <c r="E307" s="664" t="s">
        <v>840</v>
      </c>
      <c r="F307" s="664"/>
      <c r="G307" s="664"/>
      <c r="H307" s="664" t="s">
        <v>840</v>
      </c>
      <c r="I307" s="33"/>
      <c r="J307" s="33"/>
      <c r="K307" s="33"/>
      <c r="L307" s="33"/>
      <c r="M307" s="33"/>
      <c r="N307" s="33"/>
      <c r="O307" s="33"/>
    </row>
    <row r="308" spans="1:15" s="289" customFormat="1" ht="27.75" customHeight="1" x14ac:dyDescent="0.2">
      <c r="A308" s="672">
        <v>52302</v>
      </c>
      <c r="B308" s="663" t="s">
        <v>695</v>
      </c>
      <c r="C308" s="3726" t="s">
        <v>4607</v>
      </c>
      <c r="D308" s="3727"/>
      <c r="E308" s="664" t="s">
        <v>840</v>
      </c>
      <c r="F308" s="664"/>
      <c r="G308" s="664"/>
      <c r="H308" s="664"/>
      <c r="I308" s="33"/>
      <c r="J308" s="33"/>
      <c r="K308" s="33"/>
      <c r="L308" s="33"/>
      <c r="M308" s="33"/>
      <c r="N308" s="33"/>
      <c r="O308" s="33"/>
    </row>
    <row r="309" spans="1:15" s="289" customFormat="1" x14ac:dyDescent="0.2">
      <c r="A309" s="672">
        <v>52302</v>
      </c>
      <c r="B309" s="663" t="s">
        <v>695</v>
      </c>
      <c r="C309" s="3731" t="s">
        <v>4646</v>
      </c>
      <c r="D309" s="3732"/>
      <c r="E309" s="664" t="s">
        <v>840</v>
      </c>
      <c r="F309" s="664" t="s">
        <v>840</v>
      </c>
      <c r="G309" s="664"/>
      <c r="H309" s="664" t="s">
        <v>840</v>
      </c>
      <c r="I309" s="33"/>
      <c r="J309" s="33"/>
      <c r="K309" s="33"/>
      <c r="L309" s="33"/>
      <c r="M309" s="33"/>
      <c r="N309" s="33"/>
      <c r="O309" s="33"/>
    </row>
    <row r="310" spans="1:15" s="289" customFormat="1" x14ac:dyDescent="0.2">
      <c r="A310" s="1063" t="s">
        <v>5444</v>
      </c>
      <c r="B310" s="1064" t="s">
        <v>695</v>
      </c>
      <c r="C310" s="3740" t="s">
        <v>5441</v>
      </c>
      <c r="D310" s="3741"/>
      <c r="E310" s="1065" t="s">
        <v>840</v>
      </c>
      <c r="F310" s="1065"/>
      <c r="G310" s="1065"/>
      <c r="H310" s="1065"/>
      <c r="I310" s="1066"/>
      <c r="J310" s="1066"/>
      <c r="K310" s="1066"/>
      <c r="L310" s="1066"/>
      <c r="M310" s="1066"/>
      <c r="N310" s="1066"/>
      <c r="O310" s="1066"/>
    </row>
    <row r="311" spans="1:15" s="289" customFormat="1" x14ac:dyDescent="0.2">
      <c r="A311" s="672">
        <v>52303</v>
      </c>
      <c r="B311" s="663" t="s">
        <v>4618</v>
      </c>
      <c r="C311" s="3726" t="s">
        <v>4661</v>
      </c>
      <c r="D311" s="3727"/>
      <c r="E311" s="664" t="s">
        <v>840</v>
      </c>
      <c r="F311" s="664"/>
      <c r="G311" s="664"/>
      <c r="H311" s="664" t="s">
        <v>840</v>
      </c>
      <c r="I311" s="33"/>
      <c r="J311" s="33"/>
      <c r="K311" s="33"/>
      <c r="L311" s="33"/>
      <c r="M311" s="33"/>
      <c r="N311" s="33"/>
      <c r="O311" s="33"/>
    </row>
    <row r="312" spans="1:15" s="289" customFormat="1" ht="27" customHeight="1" x14ac:dyDescent="0.2">
      <c r="A312" s="672">
        <v>52303</v>
      </c>
      <c r="B312" s="663" t="s">
        <v>4618</v>
      </c>
      <c r="C312" s="3726" t="s">
        <v>4630</v>
      </c>
      <c r="D312" s="3727"/>
      <c r="E312" s="664" t="s">
        <v>840</v>
      </c>
      <c r="F312" s="664"/>
      <c r="G312" s="664"/>
      <c r="H312" s="664"/>
      <c r="I312" s="33"/>
      <c r="J312" s="33"/>
      <c r="K312" s="33"/>
      <c r="L312" s="33"/>
      <c r="M312" s="33"/>
      <c r="N312" s="33"/>
      <c r="O312" s="33"/>
    </row>
    <row r="313" spans="1:15" s="289" customFormat="1" x14ac:dyDescent="0.2">
      <c r="A313" s="672">
        <v>52303</v>
      </c>
      <c r="B313" s="663" t="s">
        <v>4618</v>
      </c>
      <c r="C313" s="3731" t="s">
        <v>4646</v>
      </c>
      <c r="D313" s="3732"/>
      <c r="E313" s="664" t="s">
        <v>840</v>
      </c>
      <c r="F313" s="664" t="s">
        <v>840</v>
      </c>
      <c r="G313" s="664"/>
      <c r="H313" s="664" t="s">
        <v>840</v>
      </c>
      <c r="I313" s="33"/>
      <c r="J313" s="33"/>
      <c r="K313" s="33"/>
      <c r="L313" s="33"/>
      <c r="M313" s="33"/>
      <c r="N313" s="33"/>
      <c r="O313" s="33"/>
    </row>
    <row r="314" spans="1:15" s="289" customFormat="1" x14ac:dyDescent="0.2">
      <c r="A314" s="672">
        <v>52304</v>
      </c>
      <c r="B314" s="663" t="s">
        <v>4619</v>
      </c>
      <c r="C314" s="3726" t="s">
        <v>4661</v>
      </c>
      <c r="D314" s="3727"/>
      <c r="E314" s="664" t="s">
        <v>840</v>
      </c>
      <c r="F314" s="664"/>
      <c r="G314" s="664"/>
      <c r="H314" s="664" t="s">
        <v>840</v>
      </c>
      <c r="I314" s="33"/>
      <c r="J314" s="33"/>
      <c r="K314" s="33"/>
      <c r="L314" s="33"/>
      <c r="M314" s="33"/>
      <c r="N314" s="33"/>
      <c r="O314" s="33"/>
    </row>
    <row r="315" spans="1:15" s="289" customFormat="1" x14ac:dyDescent="0.2">
      <c r="A315" s="672">
        <v>52304</v>
      </c>
      <c r="B315" s="663" t="s">
        <v>4619</v>
      </c>
      <c r="C315" s="3726" t="s">
        <v>4630</v>
      </c>
      <c r="D315" s="3727"/>
      <c r="E315" s="664" t="s">
        <v>840</v>
      </c>
      <c r="F315" s="664"/>
      <c r="G315" s="664"/>
      <c r="H315" s="664"/>
      <c r="I315" s="33"/>
      <c r="J315" s="33"/>
      <c r="K315" s="33"/>
      <c r="L315" s="33"/>
      <c r="M315" s="33"/>
      <c r="N315" s="33"/>
      <c r="O315" s="33"/>
    </row>
    <row r="316" spans="1:15" s="289" customFormat="1" x14ac:dyDescent="0.2">
      <c r="A316" s="672">
        <v>52304</v>
      </c>
      <c r="B316" s="663" t="s">
        <v>4619</v>
      </c>
      <c r="C316" s="3731" t="s">
        <v>4646</v>
      </c>
      <c r="D316" s="3732"/>
      <c r="E316" s="664" t="s">
        <v>840</v>
      </c>
      <c r="F316" s="664" t="s">
        <v>840</v>
      </c>
      <c r="G316" s="664"/>
      <c r="H316" s="664" t="s">
        <v>840</v>
      </c>
      <c r="I316" s="33"/>
      <c r="J316" s="33"/>
      <c r="K316" s="33"/>
      <c r="L316" s="33"/>
      <c r="M316" s="33"/>
      <c r="N316" s="33"/>
      <c r="O316" s="33"/>
    </row>
    <row r="317" spans="1:15" s="289" customFormat="1" ht="31.5" customHeight="1" x14ac:dyDescent="0.2">
      <c r="A317" s="672">
        <v>52305</v>
      </c>
      <c r="B317" s="663" t="s">
        <v>5966</v>
      </c>
      <c r="C317" s="3726" t="s">
        <v>4662</v>
      </c>
      <c r="D317" s="3727"/>
      <c r="E317" s="1222" t="s">
        <v>840</v>
      </c>
      <c r="F317" s="664"/>
      <c r="G317" s="664"/>
      <c r="H317" s="664" t="s">
        <v>840</v>
      </c>
      <c r="I317" s="33"/>
      <c r="J317" s="33"/>
      <c r="K317" s="33"/>
      <c r="L317" s="33"/>
      <c r="M317" s="33"/>
      <c r="N317" s="33"/>
      <c r="O317" s="33"/>
    </row>
    <row r="318" spans="1:15" s="289" customFormat="1" ht="27" customHeight="1" x14ac:dyDescent="0.2">
      <c r="A318" s="672">
        <v>52305</v>
      </c>
      <c r="B318" s="663" t="s">
        <v>5966</v>
      </c>
      <c r="C318" s="3726" t="s">
        <v>4607</v>
      </c>
      <c r="D318" s="3727"/>
      <c r="E318" s="664" t="s">
        <v>840</v>
      </c>
      <c r="F318" s="664"/>
      <c r="G318" s="664"/>
      <c r="H318" s="664"/>
      <c r="I318" s="33"/>
      <c r="J318" s="33"/>
      <c r="K318" s="33"/>
      <c r="L318" s="33"/>
      <c r="M318" s="33"/>
      <c r="N318" s="33"/>
      <c r="O318" s="33"/>
    </row>
    <row r="319" spans="1:15" s="289" customFormat="1" x14ac:dyDescent="0.2">
      <c r="A319" s="672">
        <v>52305</v>
      </c>
      <c r="B319" s="663" t="s">
        <v>5966</v>
      </c>
      <c r="C319" s="3731" t="s">
        <v>4646</v>
      </c>
      <c r="D319" s="3732"/>
      <c r="E319" s="664" t="s">
        <v>840</v>
      </c>
      <c r="F319" s="664" t="s">
        <v>840</v>
      </c>
      <c r="G319" s="664"/>
      <c r="H319" s="664" t="s">
        <v>840</v>
      </c>
      <c r="I319" s="33"/>
      <c r="J319" s="33"/>
      <c r="K319" s="33"/>
      <c r="L319" s="33"/>
      <c r="M319" s="33"/>
      <c r="N319" s="33"/>
      <c r="O319" s="33"/>
    </row>
    <row r="320" spans="1:15" s="289" customFormat="1" x14ac:dyDescent="0.2">
      <c r="A320" s="672" t="s">
        <v>5965</v>
      </c>
      <c r="B320" s="663" t="s">
        <v>5966</v>
      </c>
      <c r="C320" s="3731" t="s">
        <v>5441</v>
      </c>
      <c r="D320" s="3732"/>
      <c r="E320" s="664" t="s">
        <v>840</v>
      </c>
      <c r="F320" s="664"/>
      <c r="G320" s="664"/>
      <c r="H320" s="664"/>
      <c r="I320" s="33"/>
      <c r="J320" s="33"/>
      <c r="K320" s="33"/>
      <c r="L320" s="33"/>
      <c r="M320" s="33"/>
      <c r="N320" s="33"/>
      <c r="O320" s="33"/>
    </row>
    <row r="321" spans="1:16" s="307" customFormat="1" ht="29.25" customHeight="1" x14ac:dyDescent="0.2">
      <c r="A321" s="672">
        <v>52306</v>
      </c>
      <c r="B321" s="663" t="s">
        <v>7855</v>
      </c>
      <c r="C321" s="3724" t="s">
        <v>7856</v>
      </c>
      <c r="D321" s="3730"/>
      <c r="E321" s="892" t="s">
        <v>840</v>
      </c>
      <c r="F321" s="892"/>
      <c r="G321" s="892"/>
      <c r="H321" s="892" t="s">
        <v>840</v>
      </c>
      <c r="I321" s="372"/>
      <c r="J321" s="372"/>
      <c r="K321" s="372"/>
      <c r="L321" s="372"/>
      <c r="M321" s="372"/>
      <c r="N321" s="372"/>
      <c r="O321" s="372"/>
      <c r="P321" s="2392"/>
    </row>
    <row r="322" spans="1:16" s="307" customFormat="1" x14ac:dyDescent="0.2">
      <c r="A322" s="672">
        <v>52306</v>
      </c>
      <c r="B322" s="663" t="s">
        <v>7855</v>
      </c>
      <c r="C322" s="3729" t="s">
        <v>4626</v>
      </c>
      <c r="D322" s="3730"/>
      <c r="E322" s="892" t="s">
        <v>840</v>
      </c>
      <c r="F322" s="892"/>
      <c r="G322" s="892"/>
      <c r="H322" s="892"/>
      <c r="I322" s="372"/>
      <c r="J322" s="372"/>
      <c r="K322" s="372"/>
      <c r="L322" s="372"/>
      <c r="M322" s="372"/>
      <c r="N322" s="372"/>
      <c r="O322" s="372"/>
      <c r="P322" s="2392"/>
    </row>
    <row r="323" spans="1:16" s="307" customFormat="1" ht="29.25" customHeight="1" x14ac:dyDescent="0.2">
      <c r="A323" s="672">
        <v>52307</v>
      </c>
      <c r="B323" s="663" t="s">
        <v>7857</v>
      </c>
      <c r="C323" s="3724" t="s">
        <v>7856</v>
      </c>
      <c r="D323" s="3730"/>
      <c r="E323" s="892" t="s">
        <v>840</v>
      </c>
      <c r="F323" s="892"/>
      <c r="G323" s="892"/>
      <c r="H323" s="892" t="s">
        <v>840</v>
      </c>
      <c r="I323" s="372"/>
      <c r="J323" s="372"/>
      <c r="K323" s="372"/>
      <c r="L323" s="372"/>
      <c r="M323" s="372"/>
      <c r="N323" s="372"/>
      <c r="O323" s="372"/>
      <c r="P323" s="2392"/>
    </row>
    <row r="324" spans="1:16" s="307" customFormat="1" x14ac:dyDescent="0.2">
      <c r="A324" s="672">
        <v>52307</v>
      </c>
      <c r="B324" s="663" t="s">
        <v>7857</v>
      </c>
      <c r="C324" s="3729" t="s">
        <v>4626</v>
      </c>
      <c r="D324" s="3730"/>
      <c r="E324" s="892" t="s">
        <v>840</v>
      </c>
      <c r="F324" s="892"/>
      <c r="G324" s="892"/>
      <c r="H324" s="892"/>
      <c r="I324" s="372"/>
      <c r="J324" s="372"/>
      <c r="K324" s="372"/>
      <c r="L324" s="372"/>
      <c r="M324" s="372"/>
      <c r="N324" s="372"/>
      <c r="O324" s="372"/>
      <c r="P324" s="2392"/>
    </row>
    <row r="325" spans="1:16" s="307" customFormat="1" ht="29.25" customHeight="1" x14ac:dyDescent="0.2">
      <c r="A325" s="672">
        <v>52308</v>
      </c>
      <c r="B325" s="663" t="s">
        <v>7858</v>
      </c>
      <c r="C325" s="3724" t="s">
        <v>7856</v>
      </c>
      <c r="D325" s="3730"/>
      <c r="E325" s="892" t="s">
        <v>840</v>
      </c>
      <c r="F325" s="892"/>
      <c r="G325" s="892"/>
      <c r="H325" s="892" t="s">
        <v>840</v>
      </c>
      <c r="I325" s="372"/>
      <c r="J325" s="372"/>
      <c r="K325" s="372"/>
      <c r="L325" s="372"/>
      <c r="M325" s="372"/>
      <c r="N325" s="372"/>
      <c r="O325" s="372"/>
      <c r="P325" s="2392"/>
    </row>
    <row r="326" spans="1:16" s="307" customFormat="1" x14ac:dyDescent="0.2">
      <c r="A326" s="672">
        <v>52308</v>
      </c>
      <c r="B326" s="663" t="s">
        <v>7858</v>
      </c>
      <c r="C326" s="3729" t="s">
        <v>4626</v>
      </c>
      <c r="D326" s="3730"/>
      <c r="E326" s="892" t="s">
        <v>840</v>
      </c>
      <c r="F326" s="892"/>
      <c r="G326" s="892"/>
      <c r="H326" s="892"/>
      <c r="I326" s="372"/>
      <c r="J326" s="372"/>
      <c r="K326" s="372"/>
      <c r="L326" s="372"/>
      <c r="M326" s="372"/>
      <c r="N326" s="372"/>
      <c r="O326" s="372"/>
      <c r="P326" s="2392"/>
    </row>
    <row r="327" spans="1:16" s="307" customFormat="1" ht="29.25" customHeight="1" x14ac:dyDescent="0.2">
      <c r="A327" s="672">
        <v>52309</v>
      </c>
      <c r="B327" s="663" t="s">
        <v>7859</v>
      </c>
      <c r="C327" s="3724" t="s">
        <v>7856</v>
      </c>
      <c r="D327" s="3730"/>
      <c r="E327" s="892" t="s">
        <v>840</v>
      </c>
      <c r="F327" s="892"/>
      <c r="G327" s="892"/>
      <c r="H327" s="892" t="s">
        <v>840</v>
      </c>
      <c r="I327" s="372"/>
      <c r="J327" s="372"/>
      <c r="K327" s="372"/>
      <c r="L327" s="372"/>
      <c r="M327" s="372"/>
      <c r="N327" s="372"/>
      <c r="O327" s="372"/>
      <c r="P327" s="2392"/>
    </row>
    <row r="328" spans="1:16" s="307" customFormat="1" x14ac:dyDescent="0.2">
      <c r="A328" s="672">
        <v>52309</v>
      </c>
      <c r="B328" s="663" t="s">
        <v>7859</v>
      </c>
      <c r="C328" s="3729" t="s">
        <v>4626</v>
      </c>
      <c r="D328" s="3730"/>
      <c r="E328" s="892" t="s">
        <v>840</v>
      </c>
      <c r="F328" s="892"/>
      <c r="G328" s="892"/>
      <c r="H328" s="892"/>
      <c r="I328" s="372"/>
      <c r="J328" s="372"/>
      <c r="K328" s="372"/>
      <c r="L328" s="372"/>
      <c r="M328" s="372"/>
      <c r="N328" s="372"/>
      <c r="O328" s="372"/>
      <c r="P328" s="2392"/>
    </row>
    <row r="329" spans="1:16" s="289" customFormat="1" ht="12.75" customHeight="1" x14ac:dyDescent="0.2">
      <c r="A329" s="672">
        <v>52310</v>
      </c>
      <c r="B329" s="663" t="s">
        <v>4620</v>
      </c>
      <c r="C329" s="3731" t="s">
        <v>4646</v>
      </c>
      <c r="D329" s="3732"/>
      <c r="E329" s="664" t="s">
        <v>840</v>
      </c>
      <c r="F329" s="664" t="s">
        <v>840</v>
      </c>
      <c r="G329" s="664"/>
      <c r="H329" s="664" t="s">
        <v>840</v>
      </c>
      <c r="I329" s="33"/>
      <c r="J329" s="33"/>
      <c r="K329" s="33"/>
      <c r="L329" s="33"/>
      <c r="M329" s="33"/>
      <c r="N329" s="33"/>
      <c r="O329" s="33"/>
    </row>
    <row r="330" spans="1:16" s="289" customFormat="1" ht="29.25" customHeight="1" x14ac:dyDescent="0.2">
      <c r="A330" s="672">
        <v>52311</v>
      </c>
      <c r="B330" s="663" t="s">
        <v>4621</v>
      </c>
      <c r="C330" s="3726" t="s">
        <v>4667</v>
      </c>
      <c r="D330" s="3727"/>
      <c r="E330" s="664" t="s">
        <v>840</v>
      </c>
      <c r="F330" s="664"/>
      <c r="G330" s="664"/>
      <c r="H330" s="664" t="s">
        <v>840</v>
      </c>
      <c r="I330" s="33"/>
      <c r="J330" s="33"/>
      <c r="K330" s="33"/>
      <c r="L330" s="33"/>
      <c r="M330" s="33"/>
      <c r="N330" s="33"/>
      <c r="O330" s="33"/>
    </row>
    <row r="331" spans="1:16" s="289" customFormat="1" ht="12.75" customHeight="1" x14ac:dyDescent="0.2">
      <c r="A331" s="672">
        <v>52311</v>
      </c>
      <c r="B331" s="663" t="s">
        <v>4621</v>
      </c>
      <c r="C331" s="3731" t="s">
        <v>4646</v>
      </c>
      <c r="D331" s="3732"/>
      <c r="E331" s="664" t="s">
        <v>840</v>
      </c>
      <c r="F331" s="664" t="s">
        <v>840</v>
      </c>
      <c r="G331" s="664"/>
      <c r="H331" s="664" t="s">
        <v>840</v>
      </c>
      <c r="I331" s="33"/>
      <c r="J331" s="33"/>
      <c r="K331" s="33"/>
      <c r="L331" s="33"/>
      <c r="M331" s="33"/>
      <c r="N331" s="33"/>
      <c r="O331" s="33"/>
    </row>
    <row r="332" spans="1:16" s="289" customFormat="1" ht="29.25" customHeight="1" x14ac:dyDescent="0.2">
      <c r="A332" s="672">
        <v>52312</v>
      </c>
      <c r="B332" s="663" t="s">
        <v>7860</v>
      </c>
      <c r="C332" s="3724" t="s">
        <v>7856</v>
      </c>
      <c r="D332" s="3730"/>
      <c r="E332" s="892" t="s">
        <v>840</v>
      </c>
      <c r="F332" s="892"/>
      <c r="G332" s="892"/>
      <c r="H332" s="892" t="s">
        <v>840</v>
      </c>
      <c r="I332" s="372"/>
      <c r="J332" s="372"/>
      <c r="K332" s="372"/>
      <c r="L332" s="372"/>
      <c r="M332" s="372"/>
      <c r="N332" s="372"/>
      <c r="O332" s="372"/>
      <c r="P332" s="2394"/>
    </row>
    <row r="333" spans="1:16" s="289" customFormat="1" ht="12.75" customHeight="1" x14ac:dyDescent="0.2">
      <c r="A333" s="672">
        <v>52312</v>
      </c>
      <c r="B333" s="663" t="s">
        <v>7860</v>
      </c>
      <c r="C333" s="3729" t="s">
        <v>4626</v>
      </c>
      <c r="D333" s="3730"/>
      <c r="E333" s="892" t="s">
        <v>840</v>
      </c>
      <c r="F333" s="892"/>
      <c r="G333" s="892"/>
      <c r="H333" s="892"/>
      <c r="I333" s="372"/>
      <c r="J333" s="372"/>
      <c r="K333" s="372"/>
      <c r="L333" s="372"/>
      <c r="M333" s="372"/>
      <c r="N333" s="372"/>
      <c r="O333" s="372"/>
      <c r="P333" s="2394"/>
    </row>
    <row r="334" spans="1:16" s="289" customFormat="1" ht="29.25" customHeight="1" x14ac:dyDescent="0.2">
      <c r="A334" s="672">
        <v>52313</v>
      </c>
      <c r="B334" s="663" t="s">
        <v>7861</v>
      </c>
      <c r="C334" s="3724" t="s">
        <v>7856</v>
      </c>
      <c r="D334" s="3730"/>
      <c r="E334" s="892" t="s">
        <v>840</v>
      </c>
      <c r="F334" s="892"/>
      <c r="G334" s="892"/>
      <c r="H334" s="892" t="s">
        <v>840</v>
      </c>
      <c r="I334" s="372"/>
      <c r="J334" s="372"/>
      <c r="K334" s="372"/>
      <c r="L334" s="372"/>
      <c r="M334" s="372"/>
      <c r="N334" s="372"/>
      <c r="O334" s="372"/>
      <c r="P334" s="2394"/>
    </row>
    <row r="335" spans="1:16" s="289" customFormat="1" ht="12.75" customHeight="1" x14ac:dyDescent="0.2">
      <c r="A335" s="672">
        <v>52313</v>
      </c>
      <c r="B335" s="663" t="s">
        <v>7861</v>
      </c>
      <c r="C335" s="3729" t="s">
        <v>4626</v>
      </c>
      <c r="D335" s="3730"/>
      <c r="E335" s="892" t="s">
        <v>840</v>
      </c>
      <c r="F335" s="892"/>
      <c r="G335" s="892"/>
      <c r="H335" s="892"/>
      <c r="I335" s="372"/>
      <c r="J335" s="372"/>
      <c r="K335" s="372"/>
      <c r="L335" s="372"/>
      <c r="M335" s="372"/>
      <c r="N335" s="372"/>
      <c r="O335" s="372"/>
      <c r="P335" s="2394"/>
    </row>
    <row r="336" spans="1:16" s="289" customFormat="1" ht="29.25" customHeight="1" x14ac:dyDescent="0.2">
      <c r="A336" s="672">
        <v>52314</v>
      </c>
      <c r="B336" s="663" t="s">
        <v>7862</v>
      </c>
      <c r="C336" s="3724" t="s">
        <v>7856</v>
      </c>
      <c r="D336" s="3730"/>
      <c r="E336" s="892" t="s">
        <v>840</v>
      </c>
      <c r="F336" s="892"/>
      <c r="G336" s="892"/>
      <c r="H336" s="892" t="s">
        <v>840</v>
      </c>
      <c r="I336" s="372"/>
      <c r="J336" s="372"/>
      <c r="K336" s="372"/>
      <c r="L336" s="372"/>
      <c r="M336" s="372"/>
      <c r="N336" s="372"/>
      <c r="O336" s="372"/>
      <c r="P336" s="2394"/>
    </row>
    <row r="337" spans="1:16" s="289" customFormat="1" ht="12.75" customHeight="1" x14ac:dyDescent="0.2">
      <c r="A337" s="672">
        <v>52314</v>
      </c>
      <c r="B337" s="663" t="s">
        <v>7862</v>
      </c>
      <c r="C337" s="3729" t="s">
        <v>4626</v>
      </c>
      <c r="D337" s="3730"/>
      <c r="E337" s="892" t="s">
        <v>840</v>
      </c>
      <c r="F337" s="892"/>
      <c r="G337" s="892"/>
      <c r="H337" s="892"/>
      <c r="I337" s="372"/>
      <c r="J337" s="372"/>
      <c r="K337" s="372"/>
      <c r="L337" s="372"/>
      <c r="M337" s="372"/>
      <c r="N337" s="372"/>
      <c r="O337" s="372"/>
      <c r="P337" s="2394"/>
    </row>
    <row r="338" spans="1:16" s="289" customFormat="1" ht="29.25" customHeight="1" x14ac:dyDescent="0.2">
      <c r="A338" s="672">
        <v>52315</v>
      </c>
      <c r="B338" s="663" t="s">
        <v>7863</v>
      </c>
      <c r="C338" s="3724" t="s">
        <v>7856</v>
      </c>
      <c r="D338" s="3730"/>
      <c r="E338" s="892" t="s">
        <v>840</v>
      </c>
      <c r="F338" s="892"/>
      <c r="G338" s="892"/>
      <c r="H338" s="892" t="s">
        <v>840</v>
      </c>
      <c r="I338" s="372"/>
      <c r="J338" s="372"/>
      <c r="K338" s="372"/>
      <c r="L338" s="372"/>
      <c r="M338" s="372"/>
      <c r="N338" s="372"/>
      <c r="O338" s="372"/>
      <c r="P338" s="2394"/>
    </row>
    <row r="339" spans="1:16" s="289" customFormat="1" ht="12.75" customHeight="1" x14ac:dyDescent="0.2">
      <c r="A339" s="672">
        <v>52315</v>
      </c>
      <c r="B339" s="663" t="s">
        <v>7863</v>
      </c>
      <c r="C339" s="3729" t="s">
        <v>4626</v>
      </c>
      <c r="D339" s="3730"/>
      <c r="E339" s="892" t="s">
        <v>840</v>
      </c>
      <c r="F339" s="892"/>
      <c r="G339" s="892"/>
      <c r="H339" s="892"/>
      <c r="I339" s="372"/>
      <c r="J339" s="372"/>
      <c r="K339" s="372"/>
      <c r="L339" s="372"/>
      <c r="M339" s="372"/>
      <c r="N339" s="372"/>
      <c r="O339" s="372"/>
      <c r="P339" s="2394"/>
    </row>
    <row r="340" spans="1:16" s="289" customFormat="1" ht="29.25" customHeight="1" x14ac:dyDescent="0.2">
      <c r="A340" s="672">
        <v>52316</v>
      </c>
      <c r="B340" s="663" t="s">
        <v>7864</v>
      </c>
      <c r="C340" s="3724" t="s">
        <v>7856</v>
      </c>
      <c r="D340" s="3730"/>
      <c r="E340" s="892" t="s">
        <v>840</v>
      </c>
      <c r="F340" s="892"/>
      <c r="G340" s="892"/>
      <c r="H340" s="892" t="s">
        <v>840</v>
      </c>
      <c r="I340" s="372"/>
      <c r="J340" s="372"/>
      <c r="K340" s="372"/>
      <c r="L340" s="372"/>
      <c r="M340" s="372"/>
      <c r="N340" s="372"/>
      <c r="O340" s="372"/>
      <c r="P340" s="2394"/>
    </row>
    <row r="341" spans="1:16" s="289" customFormat="1" ht="29.25" customHeight="1" x14ac:dyDescent="0.2">
      <c r="A341" s="672">
        <v>52316</v>
      </c>
      <c r="B341" s="663" t="s">
        <v>7864</v>
      </c>
      <c r="C341" s="3729" t="s">
        <v>4626</v>
      </c>
      <c r="D341" s="3730"/>
      <c r="E341" s="892" t="s">
        <v>840</v>
      </c>
      <c r="F341" s="892"/>
      <c r="G341" s="892"/>
      <c r="H341" s="892"/>
      <c r="I341" s="372"/>
      <c r="J341" s="372"/>
      <c r="K341" s="372"/>
      <c r="L341" s="372"/>
      <c r="M341" s="372"/>
      <c r="N341" s="372"/>
      <c r="O341" s="372"/>
      <c r="P341" s="2394"/>
    </row>
    <row r="342" spans="1:16" s="289" customFormat="1" ht="29.25" customHeight="1" x14ac:dyDescent="0.2">
      <c r="A342" s="672">
        <v>52317</v>
      </c>
      <c r="B342" s="663" t="s">
        <v>7865</v>
      </c>
      <c r="C342" s="3724" t="s">
        <v>7856</v>
      </c>
      <c r="D342" s="3730"/>
      <c r="E342" s="892" t="s">
        <v>840</v>
      </c>
      <c r="F342" s="892"/>
      <c r="G342" s="892"/>
      <c r="H342" s="892" t="s">
        <v>840</v>
      </c>
      <c r="I342" s="372"/>
      <c r="J342" s="372"/>
      <c r="K342" s="372"/>
      <c r="L342" s="372"/>
      <c r="M342" s="372"/>
      <c r="N342" s="372"/>
      <c r="O342" s="372"/>
      <c r="P342" s="2394"/>
    </row>
    <row r="343" spans="1:16" s="289" customFormat="1" ht="12.75" customHeight="1" x14ac:dyDescent="0.2">
      <c r="A343" s="672">
        <v>52317</v>
      </c>
      <c r="B343" s="663" t="s">
        <v>7865</v>
      </c>
      <c r="C343" s="3729" t="s">
        <v>4626</v>
      </c>
      <c r="D343" s="3730"/>
      <c r="E343" s="892" t="s">
        <v>840</v>
      </c>
      <c r="F343" s="892"/>
      <c r="G343" s="892"/>
      <c r="H343" s="892"/>
      <c r="I343" s="372"/>
      <c r="J343" s="372"/>
      <c r="K343" s="372"/>
      <c r="L343" s="372"/>
      <c r="M343" s="372"/>
      <c r="N343" s="372"/>
      <c r="O343" s="372"/>
      <c r="P343" s="2394"/>
    </row>
    <row r="344" spans="1:16" s="289" customFormat="1" ht="29.25" customHeight="1" x14ac:dyDescent="0.2">
      <c r="A344" s="672">
        <v>52318</v>
      </c>
      <c r="B344" s="663" t="s">
        <v>7866</v>
      </c>
      <c r="C344" s="3724" t="s">
        <v>7856</v>
      </c>
      <c r="D344" s="3730"/>
      <c r="E344" s="892" t="s">
        <v>840</v>
      </c>
      <c r="F344" s="892"/>
      <c r="G344" s="892"/>
      <c r="H344" s="892" t="s">
        <v>840</v>
      </c>
      <c r="I344" s="372"/>
      <c r="J344" s="372"/>
      <c r="K344" s="372"/>
      <c r="L344" s="372"/>
      <c r="M344" s="372"/>
      <c r="N344" s="372"/>
      <c r="O344" s="372"/>
      <c r="P344" s="2394"/>
    </row>
    <row r="345" spans="1:16" s="289" customFormat="1" ht="12.75" customHeight="1" x14ac:dyDescent="0.2">
      <c r="A345" s="672">
        <v>52318</v>
      </c>
      <c r="B345" s="663" t="s">
        <v>7866</v>
      </c>
      <c r="C345" s="3729" t="s">
        <v>4626</v>
      </c>
      <c r="D345" s="3730"/>
      <c r="E345" s="892" t="s">
        <v>840</v>
      </c>
      <c r="F345" s="892"/>
      <c r="G345" s="892"/>
      <c r="H345" s="892"/>
      <c r="I345" s="372"/>
      <c r="J345" s="372"/>
      <c r="K345" s="372"/>
      <c r="L345" s="372"/>
      <c r="M345" s="372"/>
      <c r="N345" s="372"/>
      <c r="O345" s="372"/>
      <c r="P345" s="2394"/>
    </row>
    <row r="346" spans="1:16" s="289" customFormat="1" ht="39.75" customHeight="1" x14ac:dyDescent="0.2">
      <c r="A346" s="672">
        <v>52350</v>
      </c>
      <c r="B346" s="663" t="s">
        <v>4622</v>
      </c>
      <c r="C346" s="3726" t="s">
        <v>4661</v>
      </c>
      <c r="D346" s="3727"/>
      <c r="E346" s="664" t="s">
        <v>840</v>
      </c>
      <c r="F346" s="664"/>
      <c r="G346" s="664"/>
      <c r="H346" s="664" t="s">
        <v>840</v>
      </c>
      <c r="I346" s="33"/>
      <c r="J346" s="33"/>
      <c r="K346" s="33"/>
      <c r="L346" s="33"/>
      <c r="M346" s="33"/>
      <c r="N346" s="33"/>
      <c r="O346" s="33"/>
    </row>
    <row r="347" spans="1:16" s="289" customFormat="1" ht="12.75" customHeight="1" x14ac:dyDescent="0.2">
      <c r="A347" s="672">
        <v>52350</v>
      </c>
      <c r="B347" s="663" t="s">
        <v>4622</v>
      </c>
      <c r="C347" s="3726" t="s">
        <v>4623</v>
      </c>
      <c r="D347" s="3727"/>
      <c r="E347" s="664" t="s">
        <v>840</v>
      </c>
      <c r="F347" s="664"/>
      <c r="G347" s="664"/>
      <c r="H347" s="664"/>
      <c r="I347" s="33"/>
      <c r="J347" s="33"/>
      <c r="K347" s="33"/>
      <c r="L347" s="33"/>
      <c r="M347" s="33"/>
      <c r="N347" s="33"/>
      <c r="O347" s="33"/>
    </row>
    <row r="348" spans="1:16" s="289" customFormat="1" ht="25.5" customHeight="1" x14ac:dyDescent="0.2">
      <c r="A348" s="672">
        <v>52350</v>
      </c>
      <c r="B348" s="663" t="s">
        <v>4622</v>
      </c>
      <c r="C348" s="3731" t="s">
        <v>4646</v>
      </c>
      <c r="D348" s="3732"/>
      <c r="E348" s="664" t="s">
        <v>840</v>
      </c>
      <c r="F348" s="664" t="s">
        <v>840</v>
      </c>
      <c r="G348" s="664"/>
      <c r="H348" s="664" t="s">
        <v>840</v>
      </c>
      <c r="I348" s="33"/>
      <c r="J348" s="33"/>
      <c r="K348" s="33"/>
      <c r="L348" s="33"/>
      <c r="M348" s="33"/>
      <c r="N348" s="33"/>
      <c r="O348" s="33"/>
    </row>
    <row r="349" spans="1:16" s="289" customFormat="1" x14ac:dyDescent="0.2">
      <c r="A349" s="672">
        <v>52351</v>
      </c>
      <c r="B349" s="663" t="s">
        <v>4624</v>
      </c>
      <c r="C349" s="3731" t="s">
        <v>4646</v>
      </c>
      <c r="D349" s="3732"/>
      <c r="E349" s="664" t="s">
        <v>840</v>
      </c>
      <c r="F349" s="664" t="s">
        <v>840</v>
      </c>
      <c r="G349" s="664"/>
      <c r="H349" s="664" t="s">
        <v>840</v>
      </c>
      <c r="I349" s="33"/>
      <c r="J349" s="33"/>
      <c r="K349" s="33"/>
      <c r="L349" s="33"/>
      <c r="M349" s="33"/>
      <c r="N349" s="33"/>
      <c r="O349" s="33"/>
    </row>
    <row r="350" spans="1:16" s="289" customFormat="1" ht="25.5" x14ac:dyDescent="0.2">
      <c r="A350" s="672">
        <v>52357</v>
      </c>
      <c r="B350" s="663" t="s">
        <v>7178</v>
      </c>
      <c r="C350" s="3729"/>
      <c r="D350" s="3730"/>
      <c r="E350" s="892" t="s">
        <v>840</v>
      </c>
      <c r="F350" s="892"/>
      <c r="G350" s="892"/>
      <c r="H350" s="892"/>
      <c r="I350" s="372"/>
      <c r="J350" s="372"/>
      <c r="K350" s="372"/>
      <c r="L350" s="372"/>
      <c r="M350" s="372"/>
      <c r="N350" s="372"/>
      <c r="O350" s="372"/>
    </row>
    <row r="351" spans="1:16" s="289" customFormat="1" ht="25.5" x14ac:dyDescent="0.2">
      <c r="A351" s="672">
        <v>52358</v>
      </c>
      <c r="B351" s="663" t="s">
        <v>7179</v>
      </c>
      <c r="C351" s="3729"/>
      <c r="D351" s="3730"/>
      <c r="E351" s="892" t="s">
        <v>840</v>
      </c>
      <c r="F351" s="892"/>
      <c r="G351" s="892"/>
      <c r="H351" s="892"/>
      <c r="I351" s="372"/>
      <c r="J351" s="372"/>
      <c r="K351" s="372"/>
      <c r="L351" s="372"/>
      <c r="M351" s="372"/>
      <c r="N351" s="372"/>
      <c r="O351" s="372"/>
    </row>
    <row r="352" spans="1:16" s="289" customFormat="1" ht="25.5" x14ac:dyDescent="0.2">
      <c r="A352" s="672">
        <v>52359</v>
      </c>
      <c r="B352" s="663" t="s">
        <v>7180</v>
      </c>
      <c r="C352" s="3729"/>
      <c r="D352" s="3730"/>
      <c r="E352" s="892" t="s">
        <v>840</v>
      </c>
      <c r="F352" s="892"/>
      <c r="G352" s="892"/>
      <c r="H352" s="892"/>
      <c r="I352" s="372"/>
      <c r="J352" s="372"/>
      <c r="K352" s="372"/>
      <c r="L352" s="372"/>
      <c r="M352" s="372"/>
      <c r="N352" s="372"/>
      <c r="O352" s="372"/>
    </row>
    <row r="353" spans="1:16" s="289" customFormat="1" ht="37.5" customHeight="1" x14ac:dyDescent="0.2">
      <c r="A353" s="672">
        <v>52360</v>
      </c>
      <c r="B353" s="663" t="s">
        <v>715</v>
      </c>
      <c r="C353" s="3726" t="s">
        <v>4661</v>
      </c>
      <c r="D353" s="3727"/>
      <c r="E353" s="664" t="s">
        <v>840</v>
      </c>
      <c r="F353" s="664"/>
      <c r="G353" s="664"/>
      <c r="H353" s="664" t="s">
        <v>840</v>
      </c>
      <c r="I353" s="33"/>
      <c r="J353" s="33"/>
      <c r="K353" s="33"/>
      <c r="L353" s="33"/>
      <c r="M353" s="33"/>
      <c r="N353" s="33"/>
      <c r="O353" s="33"/>
    </row>
    <row r="354" spans="1:16" s="289" customFormat="1" ht="12.75" customHeight="1" x14ac:dyDescent="0.2">
      <c r="A354" s="672">
        <v>52360</v>
      </c>
      <c r="B354" s="663" t="s">
        <v>715</v>
      </c>
      <c r="C354" s="3726" t="s">
        <v>4625</v>
      </c>
      <c r="D354" s="3727"/>
      <c r="E354" s="664" t="s">
        <v>840</v>
      </c>
      <c r="F354" s="664"/>
      <c r="G354" s="664"/>
      <c r="H354" s="664"/>
      <c r="I354" s="33"/>
      <c r="J354" s="33"/>
      <c r="K354" s="33"/>
      <c r="L354" s="33"/>
      <c r="M354" s="33"/>
      <c r="N354" s="33"/>
      <c r="O354" s="33"/>
    </row>
    <row r="355" spans="1:16" s="289" customFormat="1" x14ac:dyDescent="0.2">
      <c r="A355" s="672">
        <v>52361</v>
      </c>
      <c r="B355" s="663" t="s">
        <v>716</v>
      </c>
      <c r="C355" s="3726" t="s">
        <v>4661</v>
      </c>
      <c r="D355" s="3727"/>
      <c r="E355" s="664" t="s">
        <v>840</v>
      </c>
      <c r="F355" s="664"/>
      <c r="G355" s="664"/>
      <c r="H355" s="664" t="s">
        <v>840</v>
      </c>
      <c r="I355" s="33"/>
      <c r="J355" s="33"/>
      <c r="K355" s="33"/>
      <c r="L355" s="33"/>
      <c r="M355" s="33"/>
      <c r="N355" s="33"/>
      <c r="O355" s="33"/>
    </row>
    <row r="356" spans="1:16" s="289" customFormat="1" x14ac:dyDescent="0.2">
      <c r="A356" s="672">
        <v>52361</v>
      </c>
      <c r="B356" s="663" t="s">
        <v>716</v>
      </c>
      <c r="C356" s="3726" t="s">
        <v>4658</v>
      </c>
      <c r="D356" s="3727"/>
      <c r="E356" s="664" t="s">
        <v>840</v>
      </c>
      <c r="F356" s="664"/>
      <c r="G356" s="664"/>
      <c r="H356" s="664"/>
      <c r="I356" s="33"/>
      <c r="J356" s="33"/>
      <c r="K356" s="33"/>
      <c r="L356" s="33"/>
      <c r="M356" s="33"/>
      <c r="N356" s="33"/>
      <c r="O356" s="33"/>
    </row>
    <row r="357" spans="1:16" s="289" customFormat="1" ht="25.5" x14ac:dyDescent="0.2">
      <c r="A357" s="3205">
        <v>52399</v>
      </c>
      <c r="B357" s="422" t="s">
        <v>8665</v>
      </c>
      <c r="C357" s="3724" t="s">
        <v>7856</v>
      </c>
      <c r="D357" s="3725"/>
      <c r="E357" s="892" t="s">
        <v>840</v>
      </c>
      <c r="F357" s="892"/>
      <c r="G357" s="892"/>
      <c r="H357" s="892" t="s">
        <v>840</v>
      </c>
      <c r="I357" s="372"/>
      <c r="J357" s="372"/>
      <c r="K357" s="372"/>
      <c r="L357" s="372"/>
      <c r="M357" s="372"/>
      <c r="N357" s="372"/>
      <c r="O357" s="372"/>
      <c r="P357" s="2394"/>
    </row>
    <row r="358" spans="1:16" s="289" customFormat="1" ht="25.5" x14ac:dyDescent="0.2">
      <c r="A358" s="3205">
        <v>52399</v>
      </c>
      <c r="B358" s="422" t="s">
        <v>8665</v>
      </c>
      <c r="C358" s="3724" t="s">
        <v>8666</v>
      </c>
      <c r="D358" s="3725"/>
      <c r="E358" s="892" t="s">
        <v>840</v>
      </c>
      <c r="F358" s="892"/>
      <c r="G358" s="892"/>
      <c r="H358" s="892"/>
      <c r="I358" s="372"/>
      <c r="J358" s="372"/>
      <c r="K358" s="372"/>
      <c r="L358" s="372"/>
      <c r="M358" s="372"/>
      <c r="N358" s="372"/>
      <c r="O358" s="372"/>
      <c r="P358" s="2394"/>
    </row>
    <row r="359" spans="1:16" s="289" customFormat="1" ht="31.5" customHeight="1" x14ac:dyDescent="0.2">
      <c r="A359" s="672">
        <v>52401</v>
      </c>
      <c r="B359" s="663" t="s">
        <v>4627</v>
      </c>
      <c r="C359" s="3726" t="s">
        <v>4668</v>
      </c>
      <c r="D359" s="3727"/>
      <c r="E359" s="664" t="s">
        <v>840</v>
      </c>
      <c r="F359" s="664"/>
      <c r="G359" s="664"/>
      <c r="H359" s="664" t="s">
        <v>840</v>
      </c>
      <c r="I359" s="33"/>
      <c r="J359" s="33"/>
      <c r="K359" s="33"/>
      <c r="L359" s="33"/>
      <c r="M359" s="33"/>
      <c r="N359" s="33"/>
      <c r="O359" s="33"/>
    </row>
    <row r="360" spans="1:16" s="289" customFormat="1" ht="12.75" customHeight="1" x14ac:dyDescent="0.2">
      <c r="A360" s="672">
        <v>52401</v>
      </c>
      <c r="B360" s="663" t="s">
        <v>4627</v>
      </c>
      <c r="C360" s="3726" t="s">
        <v>4623</v>
      </c>
      <c r="D360" s="3727"/>
      <c r="E360" s="664" t="s">
        <v>840</v>
      </c>
      <c r="F360" s="664"/>
      <c r="G360" s="664"/>
      <c r="H360" s="664"/>
      <c r="I360" s="33"/>
      <c r="J360" s="33"/>
      <c r="K360" s="33"/>
      <c r="L360" s="33"/>
      <c r="M360" s="33"/>
      <c r="N360" s="33"/>
      <c r="O360" s="33"/>
    </row>
    <row r="361" spans="1:16" s="289" customFormat="1" x14ac:dyDescent="0.2">
      <c r="A361" s="672">
        <v>52401</v>
      </c>
      <c r="B361" s="663" t="s">
        <v>4627</v>
      </c>
      <c r="C361" s="3731" t="s">
        <v>4646</v>
      </c>
      <c r="D361" s="3732"/>
      <c r="E361" s="664" t="s">
        <v>840</v>
      </c>
      <c r="F361" s="664" t="s">
        <v>840</v>
      </c>
      <c r="G361" s="664"/>
      <c r="H361" s="664" t="s">
        <v>840</v>
      </c>
      <c r="I361" s="33"/>
      <c r="J361" s="33"/>
      <c r="K361" s="33"/>
      <c r="L361" s="33"/>
      <c r="M361" s="33"/>
      <c r="N361" s="33"/>
      <c r="O361" s="33"/>
    </row>
    <row r="362" spans="1:16" s="289" customFormat="1" ht="29.25" customHeight="1" x14ac:dyDescent="0.2">
      <c r="A362" s="672">
        <v>52402</v>
      </c>
      <c r="B362" s="663" t="s">
        <v>4628</v>
      </c>
      <c r="C362" s="3726" t="s">
        <v>4661</v>
      </c>
      <c r="D362" s="3727"/>
      <c r="E362" s="664" t="s">
        <v>840</v>
      </c>
      <c r="F362" s="664"/>
      <c r="G362" s="664"/>
      <c r="H362" s="664" t="s">
        <v>840</v>
      </c>
      <c r="I362" s="33"/>
      <c r="J362" s="33"/>
      <c r="K362" s="33"/>
      <c r="L362" s="33"/>
      <c r="M362" s="33"/>
      <c r="N362" s="33"/>
      <c r="O362" s="33"/>
    </row>
    <row r="363" spans="1:16" s="289" customFormat="1" x14ac:dyDescent="0.2">
      <c r="A363" s="672">
        <v>52402</v>
      </c>
      <c r="B363" s="663" t="s">
        <v>4628</v>
      </c>
      <c r="C363" s="3726" t="s">
        <v>4626</v>
      </c>
      <c r="D363" s="3727"/>
      <c r="E363" s="664" t="s">
        <v>840</v>
      </c>
      <c r="F363" s="664"/>
      <c r="G363" s="664"/>
      <c r="H363" s="664"/>
      <c r="I363" s="33"/>
      <c r="J363" s="33"/>
      <c r="K363" s="33"/>
      <c r="L363" s="33"/>
      <c r="M363" s="33"/>
      <c r="N363" s="33"/>
      <c r="O363" s="33"/>
    </row>
    <row r="364" spans="1:16" s="289" customFormat="1" ht="24" customHeight="1" x14ac:dyDescent="0.2">
      <c r="A364" s="672">
        <v>52403</v>
      </c>
      <c r="B364" s="663" t="s">
        <v>4629</v>
      </c>
      <c r="C364" s="3726" t="s">
        <v>4667</v>
      </c>
      <c r="D364" s="3727"/>
      <c r="E364" s="664" t="s">
        <v>840</v>
      </c>
      <c r="F364" s="664"/>
      <c r="G364" s="664"/>
      <c r="H364" s="664" t="s">
        <v>840</v>
      </c>
      <c r="I364" s="33"/>
      <c r="J364" s="33"/>
      <c r="K364" s="33"/>
      <c r="L364" s="33"/>
      <c r="M364" s="33"/>
      <c r="N364" s="33"/>
      <c r="O364" s="33"/>
    </row>
    <row r="365" spans="1:16" s="289" customFormat="1" x14ac:dyDescent="0.2">
      <c r="A365" s="672">
        <v>52403</v>
      </c>
      <c r="B365" s="663" t="s">
        <v>4629</v>
      </c>
      <c r="C365" s="3726" t="s">
        <v>4731</v>
      </c>
      <c r="D365" s="3727"/>
      <c r="E365" s="664" t="s">
        <v>840</v>
      </c>
      <c r="F365" s="664"/>
      <c r="G365" s="664"/>
      <c r="H365" s="664"/>
      <c r="I365" s="33"/>
      <c r="J365" s="33"/>
      <c r="K365" s="33"/>
      <c r="L365" s="33"/>
      <c r="M365" s="33"/>
      <c r="N365" s="33"/>
      <c r="O365" s="33"/>
    </row>
    <row r="366" spans="1:16" s="289" customFormat="1" x14ac:dyDescent="0.2">
      <c r="A366" s="672">
        <v>52403</v>
      </c>
      <c r="B366" s="663" t="s">
        <v>4629</v>
      </c>
      <c r="C366" s="3731" t="s">
        <v>4646</v>
      </c>
      <c r="D366" s="3732"/>
      <c r="E366" s="664" t="s">
        <v>840</v>
      </c>
      <c r="F366" s="664" t="s">
        <v>840</v>
      </c>
      <c r="G366" s="664"/>
      <c r="H366" s="664" t="s">
        <v>840</v>
      </c>
      <c r="I366" s="33"/>
      <c r="J366" s="33"/>
      <c r="K366" s="33"/>
      <c r="L366" s="33"/>
      <c r="M366" s="33"/>
      <c r="N366" s="33"/>
      <c r="O366" s="33"/>
    </row>
    <row r="367" spans="1:16" s="289" customFormat="1" x14ac:dyDescent="0.2">
      <c r="A367" s="672">
        <v>52421</v>
      </c>
      <c r="B367" s="663" t="s">
        <v>729</v>
      </c>
      <c r="C367" s="3726" t="s">
        <v>4661</v>
      </c>
      <c r="D367" s="3727"/>
      <c r="E367" s="664" t="s">
        <v>840</v>
      </c>
      <c r="F367" s="664"/>
      <c r="G367" s="664"/>
      <c r="H367" s="664" t="s">
        <v>840</v>
      </c>
      <c r="I367" s="33"/>
      <c r="J367" s="33"/>
      <c r="K367" s="33"/>
      <c r="L367" s="33"/>
      <c r="M367" s="33"/>
      <c r="N367" s="33"/>
      <c r="O367" s="33"/>
    </row>
    <row r="368" spans="1:16" s="289" customFormat="1" x14ac:dyDescent="0.2">
      <c r="A368" s="672">
        <v>52421</v>
      </c>
      <c r="B368" s="663" t="s">
        <v>729</v>
      </c>
      <c r="C368" s="3726" t="s">
        <v>4623</v>
      </c>
      <c r="D368" s="3727"/>
      <c r="E368" s="664" t="s">
        <v>840</v>
      </c>
      <c r="F368" s="664"/>
      <c r="G368" s="664"/>
      <c r="H368" s="664"/>
      <c r="I368" s="33"/>
      <c r="J368" s="33"/>
      <c r="K368" s="33"/>
      <c r="L368" s="33"/>
      <c r="M368" s="33"/>
      <c r="N368" s="33"/>
      <c r="O368" s="33"/>
    </row>
    <row r="369" spans="1:15" s="289" customFormat="1" x14ac:dyDescent="0.2">
      <c r="A369" s="672">
        <v>52421</v>
      </c>
      <c r="B369" s="663" t="s">
        <v>729</v>
      </c>
      <c r="C369" s="3731" t="s">
        <v>4646</v>
      </c>
      <c r="D369" s="3732"/>
      <c r="E369" s="664" t="s">
        <v>840</v>
      </c>
      <c r="F369" s="664" t="s">
        <v>840</v>
      </c>
      <c r="G369" s="664"/>
      <c r="H369" s="664" t="s">
        <v>840</v>
      </c>
      <c r="I369" s="33"/>
      <c r="J369" s="33"/>
      <c r="K369" s="33"/>
      <c r="L369" s="33"/>
      <c r="M369" s="33"/>
      <c r="N369" s="33"/>
      <c r="O369" s="33"/>
    </row>
    <row r="370" spans="1:15" s="289" customFormat="1" x14ac:dyDescent="0.2">
      <c r="A370" s="672">
        <v>52422</v>
      </c>
      <c r="B370" s="663" t="s">
        <v>4631</v>
      </c>
      <c r="C370" s="3726" t="s">
        <v>4661</v>
      </c>
      <c r="D370" s="3727"/>
      <c r="E370" s="664" t="s">
        <v>840</v>
      </c>
      <c r="F370" s="664"/>
      <c r="G370" s="664"/>
      <c r="H370" s="664" t="s">
        <v>840</v>
      </c>
      <c r="I370" s="33"/>
      <c r="J370" s="33"/>
      <c r="K370" s="33"/>
      <c r="L370" s="33"/>
      <c r="M370" s="33"/>
      <c r="N370" s="33"/>
      <c r="O370" s="33"/>
    </row>
    <row r="371" spans="1:15" s="289" customFormat="1" x14ac:dyDescent="0.2">
      <c r="A371" s="672">
        <v>52422</v>
      </c>
      <c r="B371" s="663" t="s">
        <v>4631</v>
      </c>
      <c r="C371" s="3726" t="s">
        <v>4630</v>
      </c>
      <c r="D371" s="3727"/>
      <c r="E371" s="664" t="s">
        <v>840</v>
      </c>
      <c r="F371" s="664"/>
      <c r="G371" s="664"/>
      <c r="H371" s="664"/>
      <c r="I371" s="33"/>
      <c r="J371" s="33"/>
      <c r="K371" s="33"/>
      <c r="L371" s="33"/>
      <c r="M371" s="33"/>
      <c r="N371" s="33"/>
      <c r="O371" s="33"/>
    </row>
    <row r="372" spans="1:15" s="289" customFormat="1" x14ac:dyDescent="0.2">
      <c r="A372" s="672">
        <v>52422</v>
      </c>
      <c r="B372" s="663" t="s">
        <v>4631</v>
      </c>
      <c r="C372" s="3731" t="s">
        <v>4646</v>
      </c>
      <c r="D372" s="3732"/>
      <c r="E372" s="664" t="s">
        <v>840</v>
      </c>
      <c r="F372" s="664" t="s">
        <v>840</v>
      </c>
      <c r="G372" s="664"/>
      <c r="H372" s="664" t="s">
        <v>840</v>
      </c>
      <c r="I372" s="33"/>
      <c r="J372" s="33"/>
      <c r="K372" s="33"/>
      <c r="L372" s="33"/>
      <c r="M372" s="33"/>
      <c r="N372" s="33"/>
      <c r="O372" s="33"/>
    </row>
    <row r="373" spans="1:15" s="289" customFormat="1" x14ac:dyDescent="0.2">
      <c r="A373" s="672">
        <v>52480</v>
      </c>
      <c r="B373" s="663" t="s">
        <v>4632</v>
      </c>
      <c r="C373" s="3726" t="s">
        <v>4661</v>
      </c>
      <c r="D373" s="3727"/>
      <c r="E373" s="664" t="s">
        <v>840</v>
      </c>
      <c r="F373" s="664"/>
      <c r="G373" s="664"/>
      <c r="H373" s="664" t="s">
        <v>840</v>
      </c>
      <c r="I373" s="33"/>
      <c r="J373" s="33"/>
      <c r="K373" s="33"/>
      <c r="L373" s="33"/>
      <c r="M373" s="33"/>
      <c r="N373" s="33"/>
      <c r="O373" s="33"/>
    </row>
    <row r="374" spans="1:15" s="289" customFormat="1" ht="27.75" customHeight="1" x14ac:dyDescent="0.2">
      <c r="A374" s="672">
        <v>52480</v>
      </c>
      <c r="B374" s="663" t="s">
        <v>4632</v>
      </c>
      <c r="C374" s="3726" t="s">
        <v>4630</v>
      </c>
      <c r="D374" s="3727"/>
      <c r="E374" s="664" t="s">
        <v>840</v>
      </c>
      <c r="F374" s="664"/>
      <c r="G374" s="664"/>
      <c r="H374" s="664"/>
      <c r="I374" s="33"/>
      <c r="J374" s="33"/>
      <c r="K374" s="33"/>
      <c r="L374" s="33"/>
      <c r="M374" s="33"/>
      <c r="N374" s="33"/>
      <c r="O374" s="33"/>
    </row>
    <row r="375" spans="1:15" s="289" customFormat="1" x14ac:dyDescent="0.2">
      <c r="A375" s="672">
        <v>52480</v>
      </c>
      <c r="B375" s="663" t="s">
        <v>4632</v>
      </c>
      <c r="C375" s="3731" t="s">
        <v>4646</v>
      </c>
      <c r="D375" s="3732"/>
      <c r="E375" s="664" t="s">
        <v>840</v>
      </c>
      <c r="F375" s="664" t="s">
        <v>840</v>
      </c>
      <c r="G375" s="664"/>
      <c r="H375" s="664" t="s">
        <v>840</v>
      </c>
      <c r="I375" s="33"/>
      <c r="J375" s="33"/>
      <c r="K375" s="33"/>
      <c r="L375" s="33"/>
      <c r="M375" s="33"/>
      <c r="N375" s="33"/>
      <c r="O375" s="33"/>
    </row>
    <row r="376" spans="1:15" s="289" customFormat="1" x14ac:dyDescent="0.2">
      <c r="A376" s="672">
        <v>52484</v>
      </c>
      <c r="B376" s="663" t="s">
        <v>4633</v>
      </c>
      <c r="C376" s="3726" t="s">
        <v>4661</v>
      </c>
      <c r="D376" s="3727"/>
      <c r="E376" s="664" t="s">
        <v>840</v>
      </c>
      <c r="F376" s="664"/>
      <c r="G376" s="664"/>
      <c r="H376" s="664" t="s">
        <v>840</v>
      </c>
      <c r="I376" s="33"/>
      <c r="J376" s="33"/>
      <c r="K376" s="33"/>
      <c r="L376" s="33"/>
      <c r="M376" s="33"/>
      <c r="N376" s="33"/>
      <c r="O376" s="33"/>
    </row>
    <row r="377" spans="1:15" s="289" customFormat="1" ht="28.5" customHeight="1" x14ac:dyDescent="0.2">
      <c r="A377" s="672">
        <v>52484</v>
      </c>
      <c r="B377" s="663" t="s">
        <v>4633</v>
      </c>
      <c r="C377" s="3726" t="s">
        <v>4630</v>
      </c>
      <c r="D377" s="3727"/>
      <c r="E377" s="664" t="s">
        <v>840</v>
      </c>
      <c r="F377" s="664"/>
      <c r="G377" s="664"/>
      <c r="H377" s="664"/>
      <c r="I377" s="33"/>
      <c r="J377" s="33"/>
      <c r="K377" s="33"/>
      <c r="L377" s="33"/>
      <c r="M377" s="33"/>
      <c r="N377" s="33"/>
      <c r="O377" s="33"/>
    </row>
    <row r="378" spans="1:15" s="289" customFormat="1" x14ac:dyDescent="0.2">
      <c r="A378" s="672">
        <v>52484</v>
      </c>
      <c r="B378" s="663" t="s">
        <v>4633</v>
      </c>
      <c r="C378" s="3731" t="s">
        <v>4646</v>
      </c>
      <c r="D378" s="3732"/>
      <c r="E378" s="664" t="s">
        <v>840</v>
      </c>
      <c r="F378" s="664" t="s">
        <v>840</v>
      </c>
      <c r="G378" s="664"/>
      <c r="H378" s="664" t="s">
        <v>840</v>
      </c>
      <c r="I378" s="33"/>
      <c r="J378" s="33"/>
      <c r="K378" s="33"/>
      <c r="L378" s="33"/>
      <c r="M378" s="33"/>
      <c r="N378" s="33"/>
      <c r="O378" s="33"/>
    </row>
    <row r="379" spans="1:15" s="289" customFormat="1" ht="12.75" customHeight="1" x14ac:dyDescent="0.2">
      <c r="A379" s="672">
        <v>52701</v>
      </c>
      <c r="B379" s="663" t="s">
        <v>4634</v>
      </c>
      <c r="C379" s="3731" t="s">
        <v>4646</v>
      </c>
      <c r="D379" s="3732"/>
      <c r="E379" s="664" t="s">
        <v>840</v>
      </c>
      <c r="F379" s="664" t="s">
        <v>840</v>
      </c>
      <c r="G379" s="664"/>
      <c r="H379" s="664" t="s">
        <v>840</v>
      </c>
      <c r="I379" s="33"/>
      <c r="J379" s="33"/>
      <c r="K379" s="33"/>
      <c r="L379" s="33"/>
      <c r="M379" s="33"/>
      <c r="N379" s="33"/>
      <c r="O379" s="33"/>
    </row>
    <row r="380" spans="1:15" s="289" customFormat="1" x14ac:dyDescent="0.2">
      <c r="A380" s="672">
        <v>52705</v>
      </c>
      <c r="B380" s="663" t="s">
        <v>4635</v>
      </c>
      <c r="C380" s="3731" t="s">
        <v>4646</v>
      </c>
      <c r="D380" s="3732"/>
      <c r="E380" s="664" t="s">
        <v>840</v>
      </c>
      <c r="F380" s="664" t="s">
        <v>840</v>
      </c>
      <c r="G380" s="664"/>
      <c r="H380" s="664" t="s">
        <v>840</v>
      </c>
      <c r="I380" s="33"/>
      <c r="J380" s="33"/>
      <c r="K380" s="33"/>
      <c r="L380" s="33"/>
      <c r="M380" s="33"/>
      <c r="N380" s="33"/>
      <c r="O380" s="33"/>
    </row>
    <row r="381" spans="1:15" s="289" customFormat="1" x14ac:dyDescent="0.2">
      <c r="A381" s="672">
        <v>52710</v>
      </c>
      <c r="B381" s="663" t="s">
        <v>4636</v>
      </c>
      <c r="C381" s="3731" t="s">
        <v>4646</v>
      </c>
      <c r="D381" s="3732"/>
      <c r="E381" s="664" t="s">
        <v>840</v>
      </c>
      <c r="F381" s="664" t="s">
        <v>840</v>
      </c>
      <c r="G381" s="664"/>
      <c r="H381" s="664" t="s">
        <v>840</v>
      </c>
      <c r="I381" s="33"/>
      <c r="J381" s="33"/>
      <c r="K381" s="33"/>
      <c r="L381" s="33"/>
      <c r="M381" s="33"/>
      <c r="N381" s="33"/>
      <c r="O381" s="33"/>
    </row>
    <row r="382" spans="1:15" s="631" customFormat="1" ht="13.5" customHeight="1" x14ac:dyDescent="0.2">
      <c r="A382" s="672">
        <v>57571</v>
      </c>
      <c r="B382" s="663" t="s">
        <v>5668</v>
      </c>
      <c r="C382" s="1120"/>
      <c r="D382" s="1121"/>
      <c r="E382" s="664"/>
      <c r="F382" s="664"/>
      <c r="G382" s="664"/>
      <c r="H382" s="33"/>
      <c r="I382" s="664" t="s">
        <v>840</v>
      </c>
      <c r="J382" s="1110"/>
      <c r="K382" s="1110"/>
      <c r="L382" s="1110"/>
      <c r="M382" s="1110"/>
      <c r="N382" s="1110"/>
      <c r="O382" s="1110"/>
    </row>
    <row r="383" spans="1:15" s="289" customFormat="1" ht="24.75" customHeight="1" x14ac:dyDescent="0.2">
      <c r="A383" s="672">
        <v>81910</v>
      </c>
      <c r="B383" s="663" t="s">
        <v>4637</v>
      </c>
      <c r="C383" s="3726" t="s">
        <v>4661</v>
      </c>
      <c r="D383" s="3727"/>
      <c r="E383" s="664" t="s">
        <v>840</v>
      </c>
      <c r="F383" s="664"/>
      <c r="G383" s="664"/>
      <c r="H383" s="664" t="s">
        <v>840</v>
      </c>
      <c r="I383" s="33"/>
      <c r="J383" s="33"/>
      <c r="K383" s="33"/>
      <c r="L383" s="33"/>
      <c r="M383" s="33"/>
      <c r="N383" s="33"/>
      <c r="O383" s="33"/>
    </row>
    <row r="384" spans="1:15" s="289" customFormat="1" ht="24" customHeight="1" x14ac:dyDescent="0.2">
      <c r="A384" s="672">
        <v>81910</v>
      </c>
      <c r="B384" s="663" t="s">
        <v>4637</v>
      </c>
      <c r="C384" s="3726" t="s">
        <v>4630</v>
      </c>
      <c r="D384" s="3727"/>
      <c r="E384" s="664" t="s">
        <v>840</v>
      </c>
      <c r="F384" s="664"/>
      <c r="G384" s="664"/>
      <c r="H384" s="664"/>
      <c r="I384" s="33"/>
      <c r="J384" s="33"/>
      <c r="K384" s="33"/>
      <c r="L384" s="33"/>
      <c r="M384" s="33"/>
      <c r="N384" s="33"/>
      <c r="O384" s="33"/>
    </row>
    <row r="385" spans="1:15" s="289" customFormat="1" x14ac:dyDescent="0.2">
      <c r="A385" s="672">
        <v>81910</v>
      </c>
      <c r="B385" s="663" t="s">
        <v>4637</v>
      </c>
      <c r="C385" s="3731" t="s">
        <v>4646</v>
      </c>
      <c r="D385" s="3732"/>
      <c r="E385" s="664" t="s">
        <v>840</v>
      </c>
      <c r="F385" s="664" t="s">
        <v>840</v>
      </c>
      <c r="G385" s="664"/>
      <c r="H385" s="664" t="s">
        <v>840</v>
      </c>
      <c r="I385" s="33"/>
      <c r="J385" s="33"/>
      <c r="K385" s="33"/>
      <c r="L385" s="33"/>
      <c r="M385" s="33"/>
      <c r="N385" s="33"/>
      <c r="O385" s="33"/>
    </row>
    <row r="386" spans="1:15" s="289" customFormat="1" ht="24.75" customHeight="1" x14ac:dyDescent="0.2">
      <c r="A386" s="672">
        <v>88910</v>
      </c>
      <c r="B386" s="663" t="s">
        <v>4638</v>
      </c>
      <c r="C386" s="3726" t="s">
        <v>4666</v>
      </c>
      <c r="D386" s="3727"/>
      <c r="E386" s="664" t="s">
        <v>840</v>
      </c>
      <c r="F386" s="664"/>
      <c r="G386" s="664"/>
      <c r="H386" s="664" t="s">
        <v>840</v>
      </c>
      <c r="I386" s="33"/>
      <c r="J386" s="33"/>
      <c r="K386" s="33"/>
      <c r="L386" s="33"/>
      <c r="M386" s="33"/>
      <c r="N386" s="33"/>
      <c r="O386" s="33"/>
    </row>
    <row r="387" spans="1:15" s="289" customFormat="1" ht="24.75" customHeight="1" x14ac:dyDescent="0.2">
      <c r="A387" s="672">
        <v>88910</v>
      </c>
      <c r="B387" s="663" t="s">
        <v>4638</v>
      </c>
      <c r="C387" s="3742" t="s">
        <v>5460</v>
      </c>
      <c r="D387" s="3741"/>
      <c r="E387" s="664" t="s">
        <v>840</v>
      </c>
      <c r="F387" s="664"/>
      <c r="G387" s="664"/>
      <c r="H387" s="664"/>
      <c r="I387" s="33"/>
      <c r="J387" s="33"/>
      <c r="K387" s="33"/>
      <c r="L387" s="33"/>
      <c r="M387" s="33"/>
      <c r="N387" s="33"/>
      <c r="O387" s="33"/>
    </row>
    <row r="388" spans="1:15" s="289" customFormat="1" x14ac:dyDescent="0.2">
      <c r="A388" s="1063" t="s">
        <v>5445</v>
      </c>
      <c r="B388" s="1064" t="s">
        <v>4638</v>
      </c>
      <c r="C388" s="3740" t="s">
        <v>5441</v>
      </c>
      <c r="D388" s="3741"/>
      <c r="E388" s="1065" t="s">
        <v>840</v>
      </c>
      <c r="F388" s="1065"/>
      <c r="G388" s="1065"/>
      <c r="H388" s="1065"/>
      <c r="I388" s="1066"/>
      <c r="J388" s="1066"/>
      <c r="K388" s="1066"/>
      <c r="L388" s="1066"/>
      <c r="M388" s="1066"/>
      <c r="N388" s="1066"/>
      <c r="O388" s="1066"/>
    </row>
    <row r="389" spans="1:15" s="289" customFormat="1" x14ac:dyDescent="0.2">
      <c r="A389" s="672">
        <v>88910</v>
      </c>
      <c r="B389" s="663" t="s">
        <v>4638</v>
      </c>
      <c r="C389" s="3726" t="s">
        <v>4647</v>
      </c>
      <c r="D389" s="3727"/>
      <c r="E389" s="664" t="s">
        <v>840</v>
      </c>
      <c r="F389" s="664" t="s">
        <v>840</v>
      </c>
      <c r="G389" s="664"/>
      <c r="H389" s="664" t="s">
        <v>840</v>
      </c>
      <c r="I389" s="33"/>
      <c r="J389" s="33"/>
      <c r="K389" s="33"/>
      <c r="L389" s="33"/>
      <c r="M389" s="33"/>
      <c r="N389" s="33"/>
      <c r="O389" s="33"/>
    </row>
    <row r="390" spans="1:15" s="289" customFormat="1" x14ac:dyDescent="0.2">
      <c r="A390" s="672">
        <v>88911</v>
      </c>
      <c r="B390" s="663" t="s">
        <v>4639</v>
      </c>
      <c r="C390" s="3726" t="s">
        <v>4661</v>
      </c>
      <c r="D390" s="3727"/>
      <c r="E390" s="664" t="s">
        <v>840</v>
      </c>
      <c r="F390" s="664"/>
      <c r="G390" s="664"/>
      <c r="H390" s="664" t="s">
        <v>840</v>
      </c>
      <c r="I390" s="33"/>
      <c r="J390" s="33"/>
      <c r="K390" s="33"/>
      <c r="L390" s="33"/>
      <c r="M390" s="33"/>
      <c r="N390" s="33"/>
      <c r="O390" s="33"/>
    </row>
    <row r="391" spans="1:15" s="289" customFormat="1" ht="39" customHeight="1" x14ac:dyDescent="0.2">
      <c r="A391" s="672">
        <v>88911</v>
      </c>
      <c r="B391" s="663" t="s">
        <v>4639</v>
      </c>
      <c r="C391" s="3742" t="s">
        <v>5460</v>
      </c>
      <c r="D391" s="3741"/>
      <c r="E391" s="664" t="s">
        <v>840</v>
      </c>
      <c r="F391" s="664"/>
      <c r="G391" s="664"/>
      <c r="H391" s="664"/>
      <c r="I391" s="33"/>
      <c r="J391" s="33"/>
      <c r="K391" s="33"/>
      <c r="L391" s="33"/>
      <c r="M391" s="33"/>
      <c r="N391" s="33"/>
      <c r="O391" s="33"/>
    </row>
    <row r="392" spans="1:15" s="289" customFormat="1" ht="12.75" customHeight="1" x14ac:dyDescent="0.2">
      <c r="A392" s="1063" t="s">
        <v>5446</v>
      </c>
      <c r="B392" s="1064" t="s">
        <v>4639</v>
      </c>
      <c r="C392" s="3740" t="s">
        <v>5441</v>
      </c>
      <c r="D392" s="3741"/>
      <c r="E392" s="1065" t="s">
        <v>840</v>
      </c>
      <c r="F392" s="1065"/>
      <c r="G392" s="1065"/>
      <c r="H392" s="1065"/>
      <c r="I392" s="1066"/>
      <c r="J392" s="1066"/>
      <c r="K392" s="1066"/>
      <c r="L392" s="1066"/>
      <c r="M392" s="1066"/>
      <c r="N392" s="1066"/>
      <c r="O392" s="1066"/>
    </row>
    <row r="393" spans="1:15" s="289" customFormat="1" x14ac:dyDescent="0.2">
      <c r="A393" s="672">
        <v>88911</v>
      </c>
      <c r="B393" s="663" t="s">
        <v>4639</v>
      </c>
      <c r="C393" s="3726" t="s">
        <v>4647</v>
      </c>
      <c r="D393" s="3727"/>
      <c r="E393" s="664" t="s">
        <v>840</v>
      </c>
      <c r="F393" s="664" t="s">
        <v>840</v>
      </c>
      <c r="G393" s="664"/>
      <c r="H393" s="664" t="s">
        <v>840</v>
      </c>
      <c r="I393" s="33"/>
      <c r="J393" s="33"/>
      <c r="K393" s="33"/>
      <c r="L393" s="33"/>
      <c r="M393" s="33"/>
      <c r="N393" s="33"/>
      <c r="O393" s="33"/>
    </row>
    <row r="394" spans="1:15" s="289" customFormat="1" x14ac:dyDescent="0.2">
      <c r="A394" s="672">
        <v>88912</v>
      </c>
      <c r="B394" s="663" t="s">
        <v>4640</v>
      </c>
      <c r="C394" s="3731" t="s">
        <v>4646</v>
      </c>
      <c r="D394" s="3732"/>
      <c r="E394" s="664" t="s">
        <v>840</v>
      </c>
      <c r="F394" s="664" t="s">
        <v>840</v>
      </c>
      <c r="G394" s="664"/>
      <c r="H394" s="664" t="s">
        <v>840</v>
      </c>
      <c r="I394" s="33"/>
      <c r="J394" s="33"/>
      <c r="K394" s="33"/>
      <c r="L394" s="33"/>
      <c r="M394" s="33"/>
      <c r="N394" s="33"/>
      <c r="O394" s="33"/>
    </row>
    <row r="395" spans="1:15" s="307" customFormat="1" x14ac:dyDescent="0.2">
      <c r="A395" s="672">
        <v>88931</v>
      </c>
      <c r="B395" s="663" t="s">
        <v>8485</v>
      </c>
      <c r="C395" s="2907"/>
      <c r="D395" s="2908"/>
      <c r="E395" s="892" t="s">
        <v>840</v>
      </c>
      <c r="F395" s="892" t="s">
        <v>840</v>
      </c>
      <c r="G395" s="892"/>
      <c r="H395" s="892" t="s">
        <v>840</v>
      </c>
      <c r="I395" s="372"/>
      <c r="J395" s="372"/>
      <c r="K395" s="372"/>
      <c r="L395" s="372"/>
      <c r="M395" s="372"/>
      <c r="N395" s="372"/>
      <c r="O395" s="372"/>
    </row>
    <row r="396" spans="1:15" s="307" customFormat="1" x14ac:dyDescent="0.2">
      <c r="A396" s="672">
        <v>88932</v>
      </c>
      <c r="B396" s="663" t="s">
        <v>8486</v>
      </c>
      <c r="C396" s="2907"/>
      <c r="D396" s="2908"/>
      <c r="E396" s="892" t="s">
        <v>840</v>
      </c>
      <c r="F396" s="892" t="s">
        <v>840</v>
      </c>
      <c r="G396" s="892"/>
      <c r="H396" s="892" t="s">
        <v>840</v>
      </c>
      <c r="I396" s="372"/>
      <c r="J396" s="372"/>
      <c r="K396" s="372"/>
      <c r="L396" s="372"/>
      <c r="M396" s="372"/>
      <c r="N396" s="372"/>
      <c r="O396" s="372"/>
    </row>
    <row r="397" spans="1:15" s="289" customFormat="1" x14ac:dyDescent="0.2">
      <c r="A397" s="672">
        <v>88941</v>
      </c>
      <c r="B397" s="663" t="s">
        <v>4641</v>
      </c>
      <c r="C397" s="3726" t="s">
        <v>4661</v>
      </c>
      <c r="D397" s="3727"/>
      <c r="E397" s="664" t="s">
        <v>840</v>
      </c>
      <c r="F397" s="664"/>
      <c r="G397" s="664"/>
      <c r="H397" s="664" t="s">
        <v>840</v>
      </c>
      <c r="I397" s="33"/>
      <c r="J397" s="33"/>
      <c r="K397" s="33"/>
      <c r="L397" s="33"/>
      <c r="M397" s="33"/>
      <c r="N397" s="33"/>
      <c r="O397" s="33"/>
    </row>
    <row r="398" spans="1:15" s="289" customFormat="1" ht="30" customHeight="1" x14ac:dyDescent="0.2">
      <c r="A398" s="672">
        <v>88941</v>
      </c>
      <c r="B398" s="663" t="s">
        <v>4641</v>
      </c>
      <c r="C398" s="3726" t="s">
        <v>4665</v>
      </c>
      <c r="D398" s="3727"/>
      <c r="E398" s="664" t="s">
        <v>840</v>
      </c>
      <c r="F398" s="664"/>
      <c r="G398" s="664"/>
      <c r="H398" s="664"/>
      <c r="I398" s="33"/>
      <c r="J398" s="33"/>
      <c r="K398" s="33"/>
      <c r="L398" s="33"/>
      <c r="M398" s="33"/>
      <c r="N398" s="33"/>
      <c r="O398" s="33"/>
    </row>
    <row r="399" spans="1:15" s="289" customFormat="1" x14ac:dyDescent="0.2">
      <c r="A399" s="672">
        <v>88941</v>
      </c>
      <c r="B399" s="663" t="s">
        <v>4641</v>
      </c>
      <c r="C399" s="3731" t="s">
        <v>4646</v>
      </c>
      <c r="D399" s="3732"/>
      <c r="E399" s="664" t="s">
        <v>840</v>
      </c>
      <c r="F399" s="664" t="s">
        <v>840</v>
      </c>
      <c r="G399" s="664"/>
      <c r="H399" s="664" t="s">
        <v>840</v>
      </c>
      <c r="I399" s="33"/>
      <c r="J399" s="33"/>
      <c r="K399" s="33"/>
      <c r="L399" s="33"/>
      <c r="M399" s="33"/>
      <c r="N399" s="33"/>
      <c r="O399" s="33"/>
    </row>
    <row r="400" spans="1:15" s="289" customFormat="1" x14ac:dyDescent="0.2">
      <c r="A400" s="672">
        <v>88942</v>
      </c>
      <c r="B400" s="663" t="s">
        <v>4642</v>
      </c>
      <c r="C400" s="3726" t="s">
        <v>4664</v>
      </c>
      <c r="D400" s="3727"/>
      <c r="E400" s="664" t="s">
        <v>840</v>
      </c>
      <c r="F400" s="664"/>
      <c r="G400" s="664"/>
      <c r="H400" s="664" t="s">
        <v>840</v>
      </c>
      <c r="I400" s="33"/>
      <c r="J400" s="33"/>
      <c r="K400" s="33"/>
      <c r="L400" s="33"/>
      <c r="M400" s="33"/>
      <c r="N400" s="33"/>
      <c r="O400" s="33"/>
    </row>
    <row r="401" spans="1:15" s="289" customFormat="1" x14ac:dyDescent="0.2">
      <c r="A401" s="672">
        <v>88942</v>
      </c>
      <c r="B401" s="663" t="s">
        <v>4642</v>
      </c>
      <c r="C401" s="3726" t="s">
        <v>4630</v>
      </c>
      <c r="D401" s="3727"/>
      <c r="E401" s="664" t="s">
        <v>840</v>
      </c>
      <c r="F401" s="664"/>
      <c r="G401" s="664"/>
      <c r="H401" s="664"/>
      <c r="I401" s="33"/>
      <c r="J401" s="33"/>
      <c r="K401" s="33"/>
      <c r="L401" s="33"/>
      <c r="M401" s="33"/>
      <c r="N401" s="33"/>
      <c r="O401" s="33"/>
    </row>
    <row r="402" spans="1:15" s="289" customFormat="1" x14ac:dyDescent="0.2">
      <c r="A402" s="672">
        <v>88942</v>
      </c>
      <c r="B402" s="663" t="s">
        <v>4642</v>
      </c>
      <c r="C402" s="3731" t="s">
        <v>4646</v>
      </c>
      <c r="D402" s="3732"/>
      <c r="E402" s="664" t="s">
        <v>840</v>
      </c>
      <c r="F402" s="664" t="s">
        <v>840</v>
      </c>
      <c r="G402" s="664"/>
      <c r="H402" s="664" t="s">
        <v>840</v>
      </c>
      <c r="I402" s="33"/>
      <c r="J402" s="33"/>
      <c r="K402" s="33"/>
      <c r="L402" s="33"/>
      <c r="M402" s="33"/>
      <c r="N402" s="33"/>
      <c r="O402" s="33"/>
    </row>
    <row r="403" spans="1:15" s="289" customFormat="1" x14ac:dyDescent="0.2">
      <c r="A403" s="672">
        <v>91100</v>
      </c>
      <c r="B403" s="663" t="s">
        <v>4643</v>
      </c>
      <c r="C403" s="3726" t="s">
        <v>4661</v>
      </c>
      <c r="D403" s="3727"/>
      <c r="E403" s="664" t="s">
        <v>840</v>
      </c>
      <c r="F403" s="664"/>
      <c r="G403" s="664"/>
      <c r="H403" s="664" t="s">
        <v>840</v>
      </c>
      <c r="I403" s="33"/>
      <c r="J403" s="33"/>
      <c r="K403" s="33"/>
      <c r="L403" s="33"/>
      <c r="M403" s="33"/>
      <c r="N403" s="33"/>
      <c r="O403" s="33"/>
    </row>
    <row r="404" spans="1:15" s="289" customFormat="1" x14ac:dyDescent="0.2">
      <c r="A404" s="672">
        <v>91100</v>
      </c>
      <c r="B404" s="663" t="s">
        <v>4643</v>
      </c>
      <c r="C404" s="3726" t="s">
        <v>4623</v>
      </c>
      <c r="D404" s="3727"/>
      <c r="E404" s="664" t="s">
        <v>840</v>
      </c>
      <c r="F404" s="664"/>
      <c r="G404" s="664"/>
      <c r="H404" s="664"/>
      <c r="I404" s="33"/>
      <c r="J404" s="33"/>
      <c r="K404" s="33"/>
      <c r="L404" s="33"/>
      <c r="M404" s="33"/>
      <c r="N404" s="33"/>
      <c r="O404" s="33"/>
    </row>
    <row r="405" spans="1:15" s="289" customFormat="1" x14ac:dyDescent="0.2">
      <c r="A405" s="672">
        <v>91100</v>
      </c>
      <c r="B405" s="663" t="s">
        <v>4643</v>
      </c>
      <c r="C405" s="3731" t="s">
        <v>4646</v>
      </c>
      <c r="D405" s="3732"/>
      <c r="E405" s="664" t="s">
        <v>840</v>
      </c>
      <c r="F405" s="664" t="s">
        <v>840</v>
      </c>
      <c r="G405" s="664"/>
      <c r="H405" s="664" t="s">
        <v>840</v>
      </c>
      <c r="I405" s="33"/>
      <c r="J405" s="33"/>
      <c r="K405" s="33"/>
      <c r="L405" s="33"/>
      <c r="M405" s="33"/>
      <c r="N405" s="33"/>
      <c r="O405" s="33"/>
    </row>
    <row r="406" spans="1:15" s="289" customFormat="1" x14ac:dyDescent="0.2">
      <c r="A406" s="672">
        <v>91105</v>
      </c>
      <c r="B406" s="663" t="s">
        <v>5957</v>
      </c>
      <c r="C406" s="3726"/>
      <c r="D406" s="3727"/>
      <c r="E406" s="664" t="s">
        <v>840</v>
      </c>
      <c r="F406" s="664" t="s">
        <v>840</v>
      </c>
      <c r="G406" s="664"/>
      <c r="H406" s="664" t="s">
        <v>840</v>
      </c>
      <c r="I406" s="33"/>
      <c r="J406" s="33"/>
      <c r="K406" s="33"/>
      <c r="L406" s="33"/>
      <c r="M406" s="33"/>
      <c r="N406" s="33"/>
      <c r="O406" s="33"/>
    </row>
    <row r="407" spans="1:15" s="289" customFormat="1" x14ac:dyDescent="0.2">
      <c r="A407" s="672">
        <v>91106</v>
      </c>
      <c r="B407" s="663" t="s">
        <v>5958</v>
      </c>
      <c r="C407" s="3726"/>
      <c r="D407" s="3727"/>
      <c r="E407" s="664" t="s">
        <v>840</v>
      </c>
      <c r="F407" s="664" t="s">
        <v>840</v>
      </c>
      <c r="G407" s="664"/>
      <c r="H407" s="664" t="s">
        <v>840</v>
      </c>
      <c r="I407" s="33"/>
      <c r="J407" s="33"/>
      <c r="K407" s="33"/>
      <c r="L407" s="33"/>
      <c r="M407" s="33"/>
      <c r="N407" s="33"/>
      <c r="O407" s="33"/>
    </row>
    <row r="408" spans="1:15" s="289" customFormat="1" ht="27.75" customHeight="1" x14ac:dyDescent="0.2">
      <c r="A408" s="672">
        <v>91107</v>
      </c>
      <c r="B408" s="663" t="s">
        <v>5959</v>
      </c>
      <c r="C408" s="3726" t="s">
        <v>5960</v>
      </c>
      <c r="D408" s="3727"/>
      <c r="E408" s="664" t="s">
        <v>840</v>
      </c>
      <c r="F408" s="664" t="s">
        <v>840</v>
      </c>
      <c r="G408" s="664"/>
      <c r="H408" s="664" t="s">
        <v>840</v>
      </c>
      <c r="I408" s="33"/>
      <c r="J408" s="33"/>
      <c r="K408" s="33"/>
      <c r="L408" s="33"/>
      <c r="M408" s="33"/>
      <c r="N408" s="33"/>
      <c r="O408" s="33"/>
    </row>
    <row r="409" spans="1:15" s="289" customFormat="1" x14ac:dyDescent="0.2">
      <c r="A409" s="672">
        <v>91107</v>
      </c>
      <c r="B409" s="663" t="s">
        <v>5959</v>
      </c>
      <c r="C409" s="3726" t="s">
        <v>4612</v>
      </c>
      <c r="D409" s="3727"/>
      <c r="E409" s="664" t="s">
        <v>840</v>
      </c>
      <c r="F409" s="664" t="s">
        <v>840</v>
      </c>
      <c r="G409" s="664"/>
      <c r="H409" s="664" t="s">
        <v>840</v>
      </c>
      <c r="I409" s="33"/>
      <c r="J409" s="33"/>
      <c r="K409" s="33"/>
      <c r="L409" s="33"/>
      <c r="M409" s="33"/>
      <c r="N409" s="664" t="s">
        <v>840</v>
      </c>
      <c r="O409" s="33"/>
    </row>
    <row r="410" spans="1:15" s="289" customFormat="1" ht="25.5" customHeight="1" x14ac:dyDescent="0.2">
      <c r="A410" s="672">
        <v>91108</v>
      </c>
      <c r="B410" s="663" t="s">
        <v>5961</v>
      </c>
      <c r="C410" s="3726" t="s">
        <v>5960</v>
      </c>
      <c r="D410" s="3727"/>
      <c r="E410" s="664" t="s">
        <v>840</v>
      </c>
      <c r="F410" s="664" t="s">
        <v>840</v>
      </c>
      <c r="G410" s="664"/>
      <c r="H410" s="664" t="s">
        <v>840</v>
      </c>
      <c r="I410" s="33"/>
      <c r="J410" s="33"/>
      <c r="K410" s="33"/>
      <c r="L410" s="33"/>
      <c r="M410" s="33"/>
      <c r="N410" s="33"/>
      <c r="O410" s="33"/>
    </row>
    <row r="411" spans="1:15" s="289" customFormat="1" x14ac:dyDescent="0.2">
      <c r="A411" s="672">
        <v>91108</v>
      </c>
      <c r="B411" s="663" t="s">
        <v>5961</v>
      </c>
      <c r="C411" s="3726" t="s">
        <v>4612</v>
      </c>
      <c r="D411" s="3727"/>
      <c r="E411" s="664" t="s">
        <v>840</v>
      </c>
      <c r="F411" s="664" t="s">
        <v>840</v>
      </c>
      <c r="G411" s="664"/>
      <c r="H411" s="664" t="s">
        <v>840</v>
      </c>
      <c r="I411" s="33"/>
      <c r="J411" s="33"/>
      <c r="K411" s="33"/>
      <c r="L411" s="33"/>
      <c r="M411" s="33"/>
      <c r="N411" s="664" t="s">
        <v>840</v>
      </c>
      <c r="O411" s="33"/>
    </row>
    <row r="412" spans="1:15" s="631" customFormat="1" ht="13.5" customHeight="1" x14ac:dyDescent="0.2">
      <c r="A412" s="672">
        <v>92107</v>
      </c>
      <c r="B412" s="663" t="s">
        <v>5790</v>
      </c>
      <c r="C412" s="1211"/>
      <c r="D412" s="1212"/>
      <c r="E412" s="664"/>
      <c r="F412" s="664"/>
      <c r="G412" s="664"/>
      <c r="H412" s="33"/>
      <c r="I412" s="664"/>
      <c r="J412" s="1110"/>
      <c r="K412" s="1110"/>
      <c r="L412" s="664" t="s">
        <v>840</v>
      </c>
      <c r="M412" s="1110"/>
      <c r="N412" s="1110"/>
      <c r="O412" s="664" t="s">
        <v>840</v>
      </c>
    </row>
    <row r="413" spans="1:15" s="631" customFormat="1" ht="13.5" customHeight="1" x14ac:dyDescent="0.2">
      <c r="A413" s="672">
        <v>92108</v>
      </c>
      <c r="B413" s="663" t="s">
        <v>5791</v>
      </c>
      <c r="C413" s="1152"/>
      <c r="D413" s="1153"/>
      <c r="E413" s="664"/>
      <c r="F413" s="664"/>
      <c r="G413" s="664"/>
      <c r="H413" s="33"/>
      <c r="I413" s="664"/>
      <c r="J413" s="1110"/>
      <c r="K413" s="1110"/>
      <c r="L413" s="664" t="s">
        <v>840</v>
      </c>
      <c r="M413" s="1110"/>
      <c r="N413" s="1110"/>
      <c r="O413" s="664" t="s">
        <v>840</v>
      </c>
    </row>
    <row r="414" spans="1:15" s="289" customFormat="1" x14ac:dyDescent="0.2">
      <c r="A414" s="672">
        <v>93001</v>
      </c>
      <c r="B414" s="663" t="s">
        <v>4644</v>
      </c>
      <c r="C414" s="3726" t="s">
        <v>4663</v>
      </c>
      <c r="D414" s="3727"/>
      <c r="E414" s="664" t="s">
        <v>840</v>
      </c>
      <c r="F414" s="664"/>
      <c r="G414" s="664"/>
      <c r="H414" s="664" t="s">
        <v>840</v>
      </c>
      <c r="I414" s="33"/>
      <c r="J414" s="33"/>
      <c r="K414" s="33"/>
      <c r="L414" s="33"/>
      <c r="M414" s="33"/>
      <c r="N414" s="33"/>
      <c r="O414" s="33"/>
    </row>
    <row r="415" spans="1:15" s="289" customFormat="1" x14ac:dyDescent="0.2">
      <c r="A415" s="672">
        <v>93001</v>
      </c>
      <c r="B415" s="663" t="s">
        <v>4644</v>
      </c>
      <c r="C415" s="3726" t="s">
        <v>4612</v>
      </c>
      <c r="D415" s="3727"/>
      <c r="E415" s="664" t="s">
        <v>840</v>
      </c>
      <c r="F415" s="664"/>
      <c r="G415" s="664"/>
      <c r="H415" s="664"/>
      <c r="I415" s="33"/>
      <c r="J415" s="33"/>
      <c r="K415" s="33"/>
      <c r="L415" s="33"/>
      <c r="M415" s="33"/>
      <c r="N415" s="33"/>
      <c r="O415" s="33"/>
    </row>
    <row r="416" spans="1:15" s="289" customFormat="1" x14ac:dyDescent="0.2">
      <c r="A416" s="672">
        <v>93002</v>
      </c>
      <c r="B416" s="663" t="s">
        <v>4645</v>
      </c>
      <c r="C416" s="3726" t="s">
        <v>4662</v>
      </c>
      <c r="D416" s="3727"/>
      <c r="E416" s="664" t="s">
        <v>840</v>
      </c>
      <c r="F416" s="664"/>
      <c r="G416" s="664"/>
      <c r="H416" s="664" t="s">
        <v>4611</v>
      </c>
      <c r="I416" s="33"/>
      <c r="J416" s="33"/>
      <c r="K416" s="33"/>
      <c r="L416" s="33"/>
      <c r="M416" s="33"/>
      <c r="N416" s="33"/>
      <c r="O416" s="33"/>
    </row>
    <row r="417" spans="1:15" s="289" customFormat="1" x14ac:dyDescent="0.2">
      <c r="A417" s="672">
        <v>94661</v>
      </c>
      <c r="B417" s="663" t="s">
        <v>6277</v>
      </c>
      <c r="C417" s="1810"/>
      <c r="D417" s="1811"/>
      <c r="E417" s="664" t="s">
        <v>840</v>
      </c>
      <c r="F417" s="664" t="s">
        <v>840</v>
      </c>
      <c r="G417" s="664"/>
      <c r="H417" s="664" t="s">
        <v>840</v>
      </c>
      <c r="I417" s="33"/>
      <c r="J417" s="33"/>
      <c r="K417" s="33"/>
      <c r="L417" s="33"/>
      <c r="M417" s="33"/>
      <c r="N417" s="664" t="s">
        <v>840</v>
      </c>
      <c r="O417" s="33"/>
    </row>
    <row r="418" spans="1:15" s="289" customFormat="1" x14ac:dyDescent="0.2">
      <c r="A418" s="672">
        <v>94662</v>
      </c>
      <c r="B418" s="663" t="s">
        <v>6278</v>
      </c>
      <c r="C418" s="1810"/>
      <c r="D418" s="1811"/>
      <c r="E418" s="664" t="s">
        <v>840</v>
      </c>
      <c r="F418" s="664" t="s">
        <v>840</v>
      </c>
      <c r="G418" s="664"/>
      <c r="H418" s="664" t="s">
        <v>840</v>
      </c>
      <c r="I418" s="33"/>
      <c r="J418" s="33"/>
      <c r="K418" s="33"/>
      <c r="L418" s="33"/>
      <c r="M418" s="33"/>
      <c r="N418" s="664" t="s">
        <v>840</v>
      </c>
      <c r="O418" s="33"/>
    </row>
    <row r="419" spans="1:15" s="289" customFormat="1" x14ac:dyDescent="0.2">
      <c r="A419" s="672">
        <v>94663</v>
      </c>
      <c r="B419" s="663" t="s">
        <v>6279</v>
      </c>
      <c r="C419" s="1810"/>
      <c r="D419" s="1811"/>
      <c r="E419" s="664" t="s">
        <v>840</v>
      </c>
      <c r="F419" s="664" t="s">
        <v>840</v>
      </c>
      <c r="G419" s="664"/>
      <c r="H419" s="664" t="s">
        <v>840</v>
      </c>
      <c r="I419" s="33"/>
      <c r="J419" s="33"/>
      <c r="K419" s="33"/>
      <c r="L419" s="33"/>
      <c r="M419" s="33"/>
      <c r="N419" s="664" t="s">
        <v>840</v>
      </c>
      <c r="O419" s="33"/>
    </row>
    <row r="420" spans="1:15" s="307" customFormat="1" ht="25.5" x14ac:dyDescent="0.2">
      <c r="A420" s="672">
        <v>97402</v>
      </c>
      <c r="B420" s="663" t="s">
        <v>7476</v>
      </c>
      <c r="C420" s="3724"/>
      <c r="D420" s="3725"/>
      <c r="E420" s="892" t="s">
        <v>840</v>
      </c>
      <c r="F420" s="892"/>
      <c r="G420" s="892"/>
      <c r="H420" s="892"/>
      <c r="I420" s="372"/>
      <c r="J420" s="372"/>
      <c r="K420" s="372"/>
      <c r="L420" s="372"/>
      <c r="M420" s="372"/>
      <c r="N420" s="892"/>
      <c r="O420" s="372"/>
    </row>
    <row r="421" spans="1:15" s="307" customFormat="1" x14ac:dyDescent="0.2">
      <c r="A421" s="672">
        <v>97403</v>
      </c>
      <c r="B421" s="663" t="s">
        <v>7477</v>
      </c>
      <c r="C421" s="3724"/>
      <c r="D421" s="3725"/>
      <c r="E421" s="892" t="s">
        <v>840</v>
      </c>
      <c r="F421" s="892"/>
      <c r="G421" s="892"/>
      <c r="H421" s="892"/>
      <c r="I421" s="372"/>
      <c r="J421" s="372"/>
      <c r="K421" s="372"/>
      <c r="L421" s="372"/>
      <c r="M421" s="372"/>
      <c r="N421" s="892"/>
      <c r="O421" s="372"/>
    </row>
    <row r="423" spans="1:15" x14ac:dyDescent="0.2">
      <c r="A423" s="1071" t="s">
        <v>35</v>
      </c>
      <c r="B423" t="s">
        <v>4050</v>
      </c>
    </row>
    <row r="424" spans="1:15" x14ac:dyDescent="0.2">
      <c r="A424">
        <v>1</v>
      </c>
      <c r="B424" s="289" t="s">
        <v>8690</v>
      </c>
      <c r="C424" s="289"/>
      <c r="D424" s="289"/>
      <c r="E424" s="289"/>
    </row>
    <row r="425" spans="1:15" x14ac:dyDescent="0.2">
      <c r="A425">
        <v>2</v>
      </c>
      <c r="B425" s="289" t="s">
        <v>8691</v>
      </c>
      <c r="C425" s="289"/>
      <c r="D425" s="289"/>
      <c r="E425" s="289"/>
    </row>
    <row r="426" spans="1:15" x14ac:dyDescent="0.2">
      <c r="A426">
        <v>3</v>
      </c>
      <c r="B426" s="289" t="s">
        <v>8692</v>
      </c>
      <c r="C426" s="289"/>
      <c r="D426" s="289"/>
      <c r="E426" s="289"/>
    </row>
    <row r="427" spans="1:15" x14ac:dyDescent="0.2">
      <c r="A427">
        <v>4</v>
      </c>
      <c r="B427" s="289" t="s">
        <v>8693</v>
      </c>
      <c r="C427" s="289"/>
      <c r="D427" s="289"/>
      <c r="E427" s="289"/>
    </row>
    <row r="428" spans="1:15" x14ac:dyDescent="0.2">
      <c r="A428">
        <v>5</v>
      </c>
      <c r="B428" s="289" t="s">
        <v>8694</v>
      </c>
      <c r="C428" s="289"/>
      <c r="D428" s="289"/>
      <c r="E428" s="289"/>
    </row>
    <row r="429" spans="1:15" x14ac:dyDescent="0.2">
      <c r="A429">
        <v>6</v>
      </c>
      <c r="B429" s="289" t="s">
        <v>8695</v>
      </c>
      <c r="C429" s="289"/>
      <c r="D429" s="289"/>
      <c r="E429" s="289"/>
    </row>
    <row r="430" spans="1:15" x14ac:dyDescent="0.2">
      <c r="A430">
        <v>7</v>
      </c>
      <c r="B430" s="289" t="s">
        <v>8696</v>
      </c>
      <c r="C430" s="289"/>
      <c r="D430" s="289"/>
      <c r="E430" s="289"/>
    </row>
    <row r="431" spans="1:15" x14ac:dyDescent="0.2">
      <c r="A431">
        <v>8</v>
      </c>
      <c r="B431" s="289" t="s">
        <v>8697</v>
      </c>
      <c r="C431" s="289"/>
      <c r="D431" s="289"/>
      <c r="E431" s="289"/>
    </row>
    <row r="432" spans="1:15" x14ac:dyDescent="0.2">
      <c r="A432">
        <v>9</v>
      </c>
      <c r="B432" s="289" t="s">
        <v>8698</v>
      </c>
      <c r="C432" s="289"/>
      <c r="D432" s="289"/>
      <c r="E432" s="289"/>
    </row>
    <row r="433" spans="1:6" x14ac:dyDescent="0.2">
      <c r="A433">
        <v>10</v>
      </c>
      <c r="B433" s="289" t="s">
        <v>664</v>
      </c>
      <c r="C433" s="289"/>
      <c r="D433" s="289"/>
      <c r="E433" s="289"/>
    </row>
    <row r="434" spans="1:6" x14ac:dyDescent="0.2">
      <c r="A434">
        <v>0</v>
      </c>
      <c r="B434" s="289" t="s">
        <v>8699</v>
      </c>
      <c r="C434" s="289"/>
      <c r="D434" s="289"/>
      <c r="E434" s="289"/>
    </row>
    <row r="436" spans="1:6" ht="43.5" customHeight="1" x14ac:dyDescent="0.2">
      <c r="A436" s="3720" t="s">
        <v>8668</v>
      </c>
      <c r="B436" s="3720"/>
      <c r="C436" s="3720"/>
      <c r="D436" s="3720"/>
      <c r="E436" s="3720"/>
      <c r="F436" s="3720"/>
    </row>
  </sheetData>
  <mergeCells count="181">
    <mergeCell ref="C376:D376"/>
    <mergeCell ref="C377:D377"/>
    <mergeCell ref="C391:D391"/>
    <mergeCell ref="C392:D392"/>
    <mergeCell ref="C393:D393"/>
    <mergeCell ref="C383:D383"/>
    <mergeCell ref="C384:D384"/>
    <mergeCell ref="C386:D386"/>
    <mergeCell ref="C387:D387"/>
    <mergeCell ref="C388:D388"/>
    <mergeCell ref="C390:D390"/>
    <mergeCell ref="C405:D405"/>
    <mergeCell ref="C394:D394"/>
    <mergeCell ref="C397:D397"/>
    <mergeCell ref="C398:D398"/>
    <mergeCell ref="C399:D399"/>
    <mergeCell ref="C400:D400"/>
    <mergeCell ref="C401:D401"/>
    <mergeCell ref="C402:D402"/>
    <mergeCell ref="C403:D403"/>
    <mergeCell ref="C404:D404"/>
    <mergeCell ref="C357:D357"/>
    <mergeCell ref="C358:D358"/>
    <mergeCell ref="C379:D379"/>
    <mergeCell ref="C380:D380"/>
    <mergeCell ref="C381:D381"/>
    <mergeCell ref="C385:D385"/>
    <mergeCell ref="C389:D389"/>
    <mergeCell ref="C370:D370"/>
    <mergeCell ref="C371:D371"/>
    <mergeCell ref="C372:D372"/>
    <mergeCell ref="C373:D373"/>
    <mergeCell ref="C374:D374"/>
    <mergeCell ref="C375:D375"/>
    <mergeCell ref="C378:D378"/>
    <mergeCell ref="C364:D364"/>
    <mergeCell ref="C365:D365"/>
    <mergeCell ref="C366:D366"/>
    <mergeCell ref="C367:D367"/>
    <mergeCell ref="C368:D368"/>
    <mergeCell ref="C369:D369"/>
    <mergeCell ref="C359:D359"/>
    <mergeCell ref="C360:D360"/>
    <mergeCell ref="C361:D361"/>
    <mergeCell ref="C362:D362"/>
    <mergeCell ref="C363:D363"/>
    <mergeCell ref="C354:D354"/>
    <mergeCell ref="C355:D355"/>
    <mergeCell ref="C356:D356"/>
    <mergeCell ref="C331:D331"/>
    <mergeCell ref="C346:D346"/>
    <mergeCell ref="C347:D347"/>
    <mergeCell ref="C348:D348"/>
    <mergeCell ref="C349:D349"/>
    <mergeCell ref="C353:D353"/>
    <mergeCell ref="C350:D350"/>
    <mergeCell ref="C351:D351"/>
    <mergeCell ref="C352:D352"/>
    <mergeCell ref="C332:D332"/>
    <mergeCell ref="C333:D333"/>
    <mergeCell ref="C334:D334"/>
    <mergeCell ref="C335:D335"/>
    <mergeCell ref="C336:D336"/>
    <mergeCell ref="C337:D337"/>
    <mergeCell ref="C338:D338"/>
    <mergeCell ref="C339:D339"/>
    <mergeCell ref="C340:D340"/>
    <mergeCell ref="C341:D341"/>
    <mergeCell ref="C342:D342"/>
    <mergeCell ref="C343:D343"/>
    <mergeCell ref="C344:D344"/>
    <mergeCell ref="C345:D345"/>
    <mergeCell ref="C316:D316"/>
    <mergeCell ref="C329:D329"/>
    <mergeCell ref="C330:D330"/>
    <mergeCell ref="C306:D306"/>
    <mergeCell ref="C308:D308"/>
    <mergeCell ref="C309:D309"/>
    <mergeCell ref="C310:D310"/>
    <mergeCell ref="C311:D311"/>
    <mergeCell ref="C312:D312"/>
    <mergeCell ref="C317:D317"/>
    <mergeCell ref="C318:D318"/>
    <mergeCell ref="C319:D319"/>
    <mergeCell ref="C320:D320"/>
    <mergeCell ref="C313:D313"/>
    <mergeCell ref="C314:D314"/>
    <mergeCell ref="C315:D315"/>
    <mergeCell ref="C321:D321"/>
    <mergeCell ref="C322:D322"/>
    <mergeCell ref="C323:D323"/>
    <mergeCell ref="C328:D328"/>
    <mergeCell ref="C324:D324"/>
    <mergeCell ref="C307:D307"/>
    <mergeCell ref="C269:D269"/>
    <mergeCell ref="C281:D281"/>
    <mergeCell ref="C282:D282"/>
    <mergeCell ref="C283:D283"/>
    <mergeCell ref="C270:D270"/>
    <mergeCell ref="C273:D273"/>
    <mergeCell ref="C272:D272"/>
    <mergeCell ref="C275:D275"/>
    <mergeCell ref="C271:D271"/>
    <mergeCell ref="C274:D274"/>
    <mergeCell ref="C287:D287"/>
    <mergeCell ref="C288:D288"/>
    <mergeCell ref="C289:D289"/>
    <mergeCell ref="C290:D290"/>
    <mergeCell ref="C304:D304"/>
    <mergeCell ref="C305:D305"/>
    <mergeCell ref="C303:D303"/>
    <mergeCell ref="C265:D265"/>
    <mergeCell ref="C266:D266"/>
    <mergeCell ref="C326:D326"/>
    <mergeCell ref="C327:D327"/>
    <mergeCell ref="C285:D285"/>
    <mergeCell ref="C286:D286"/>
    <mergeCell ref="C246:D246"/>
    <mergeCell ref="C247:D247"/>
    <mergeCell ref="C249:D249"/>
    <mergeCell ref="C250:D250"/>
    <mergeCell ref="C251:D251"/>
    <mergeCell ref="C253:D253"/>
    <mergeCell ref="C254:D254"/>
    <mergeCell ref="C255:D255"/>
    <mergeCell ref="C257:D257"/>
    <mergeCell ref="C258:D258"/>
    <mergeCell ref="C259:D259"/>
    <mergeCell ref="C261:D261"/>
    <mergeCell ref="C248:D248"/>
    <mergeCell ref="C252:D252"/>
    <mergeCell ref="C256:D256"/>
    <mergeCell ref="C260:D260"/>
    <mergeCell ref="C264:D264"/>
    <mergeCell ref="C325:D325"/>
    <mergeCell ref="E4:O4"/>
    <mergeCell ref="C223:D223"/>
    <mergeCell ref="C224:D224"/>
    <mergeCell ref="C5:D5"/>
    <mergeCell ref="C7:D7"/>
    <mergeCell ref="C9:D9"/>
    <mergeCell ref="C22:D22"/>
    <mergeCell ref="C24:D24"/>
    <mergeCell ref="C225:D225"/>
    <mergeCell ref="C31:D31"/>
    <mergeCell ref="C33:D33"/>
    <mergeCell ref="C35:D35"/>
    <mergeCell ref="C36:D36"/>
    <mergeCell ref="C188:D188"/>
    <mergeCell ref="C193:D193"/>
    <mergeCell ref="C190:D190"/>
    <mergeCell ref="C108:D108"/>
    <mergeCell ref="C109:D109"/>
    <mergeCell ref="C194:D194"/>
    <mergeCell ref="C191:D191"/>
    <mergeCell ref="C196:D196"/>
    <mergeCell ref="C189:D189"/>
    <mergeCell ref="A436:F436"/>
    <mergeCell ref="C195:D195"/>
    <mergeCell ref="C187:D187"/>
    <mergeCell ref="C192:D192"/>
    <mergeCell ref="C420:D420"/>
    <mergeCell ref="C421:D421"/>
    <mergeCell ref="C406:D406"/>
    <mergeCell ref="C407:D407"/>
    <mergeCell ref="C408:D408"/>
    <mergeCell ref="C409:D409"/>
    <mergeCell ref="C410:D410"/>
    <mergeCell ref="C411:D411"/>
    <mergeCell ref="C414:D414"/>
    <mergeCell ref="C415:D415"/>
    <mergeCell ref="C416:D416"/>
    <mergeCell ref="C268:D268"/>
    <mergeCell ref="C262:D262"/>
    <mergeCell ref="C263:D263"/>
    <mergeCell ref="C237:D237"/>
    <mergeCell ref="C231:D231"/>
    <mergeCell ref="C228:D228"/>
    <mergeCell ref="C227:D227"/>
    <mergeCell ref="C229:D229"/>
    <mergeCell ref="C267:D267"/>
  </mergeCells>
  <phoneticPr fontId="23"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T539"/>
  <sheetViews>
    <sheetView zoomScaleNormal="100" workbookViewId="0">
      <pane xSplit="5" ySplit="7" topLeftCell="F479" activePane="bottomRight" state="frozen"/>
      <selection activeCell="F32" sqref="F32"/>
      <selection pane="topRight" activeCell="F32" sqref="F32"/>
      <selection pane="bottomLeft" activeCell="F32" sqref="F32"/>
      <selection pane="bottomRight" activeCell="R493" sqref="R493"/>
    </sheetView>
  </sheetViews>
  <sheetFormatPr defaultColWidth="9.140625" defaultRowHeight="15" x14ac:dyDescent="0.25"/>
  <cols>
    <col min="1" max="1" width="7.7109375" style="746" customWidth="1"/>
    <col min="2" max="2" width="9.140625" style="746" customWidth="1"/>
    <col min="3" max="3" width="4.140625" style="746" customWidth="1"/>
    <col min="4" max="4" width="4.28515625" style="746" customWidth="1"/>
    <col min="5" max="5" width="39.42578125" style="752" customWidth="1"/>
    <col min="6" max="16" width="9.140625" style="755"/>
    <col min="17" max="16384" width="9.140625" style="746"/>
  </cols>
  <sheetData>
    <row r="1" spans="1:16" customFormat="1" ht="18" x14ac:dyDescent="0.25">
      <c r="A1" s="25" t="s">
        <v>4049</v>
      </c>
      <c r="B1" s="25"/>
      <c r="E1" s="98"/>
      <c r="F1" s="726"/>
      <c r="G1" s="726"/>
      <c r="H1" s="726"/>
      <c r="I1" s="726"/>
      <c r="J1" s="726"/>
      <c r="K1" s="726"/>
      <c r="L1" s="726"/>
      <c r="M1" s="726"/>
      <c r="N1" s="726"/>
      <c r="O1" s="726"/>
      <c r="P1" s="726"/>
    </row>
    <row r="2" spans="1:16" x14ac:dyDescent="0.25">
      <c r="A2" s="105"/>
      <c r="B2" s="105"/>
      <c r="C2" s="106"/>
      <c r="D2" s="106"/>
      <c r="E2" s="107"/>
      <c r="F2" s="727"/>
      <c r="G2" s="727"/>
      <c r="H2" s="727"/>
      <c r="I2" s="727"/>
      <c r="J2" s="727"/>
      <c r="K2" s="727"/>
      <c r="L2" s="727"/>
      <c r="M2" s="727"/>
      <c r="N2" s="727"/>
      <c r="O2" s="727"/>
      <c r="P2" s="727"/>
    </row>
    <row r="3" spans="1:16" customFormat="1" ht="12" customHeight="1" x14ac:dyDescent="0.2">
      <c r="A3" s="673" t="s">
        <v>4100</v>
      </c>
      <c r="B3" s="661"/>
      <c r="C3" s="680" t="s">
        <v>840</v>
      </c>
      <c r="D3" s="631" t="s">
        <v>4099</v>
      </c>
      <c r="E3" s="661"/>
      <c r="F3" s="728"/>
      <c r="G3" s="728"/>
      <c r="H3" s="728"/>
      <c r="I3" s="728"/>
      <c r="J3" s="728"/>
      <c r="K3" s="728"/>
      <c r="L3" s="728"/>
      <c r="M3" s="728"/>
      <c r="N3" s="728"/>
      <c r="O3" s="728"/>
      <c r="P3" s="726"/>
    </row>
    <row r="4" spans="1:16" customFormat="1" ht="12" customHeight="1" x14ac:dyDescent="0.2">
      <c r="A4" s="673"/>
      <c r="B4" s="661"/>
      <c r="C4" s="679"/>
      <c r="D4" s="631" t="s">
        <v>4119</v>
      </c>
      <c r="E4" s="661"/>
      <c r="F4" s="728"/>
      <c r="G4" s="728"/>
      <c r="H4" s="728"/>
      <c r="I4" s="728"/>
      <c r="J4" s="728"/>
      <c r="K4" s="728"/>
      <c r="L4" s="728"/>
      <c r="M4" s="728"/>
      <c r="N4" s="728"/>
      <c r="O4" s="728"/>
      <c r="P4" s="726"/>
    </row>
    <row r="5" spans="1:16" customFormat="1" ht="12" customHeight="1" x14ac:dyDescent="0.2">
      <c r="A5" s="673"/>
      <c r="B5" s="661"/>
      <c r="C5" s="747" t="s">
        <v>234</v>
      </c>
      <c r="D5" s="631" t="s">
        <v>4120</v>
      </c>
      <c r="E5" s="661"/>
      <c r="F5" s="728"/>
      <c r="G5" s="728"/>
      <c r="H5" s="728"/>
      <c r="I5" s="728"/>
      <c r="J5" s="728"/>
      <c r="K5" s="728"/>
      <c r="L5" s="728"/>
      <c r="M5" s="728"/>
      <c r="N5" s="728"/>
      <c r="O5" s="728"/>
      <c r="P5" s="726"/>
    </row>
    <row r="6" spans="1:16" x14ac:dyDescent="0.25">
      <c r="A6" s="105"/>
      <c r="B6" s="105"/>
      <c r="C6" s="106"/>
      <c r="D6" s="106"/>
      <c r="E6" s="107"/>
      <c r="F6" s="3743" t="s">
        <v>4050</v>
      </c>
      <c r="G6" s="3744"/>
      <c r="H6" s="3744"/>
      <c r="I6" s="3744"/>
      <c r="J6" s="3744"/>
      <c r="K6" s="3744"/>
      <c r="L6" s="3744"/>
      <c r="M6" s="3744"/>
      <c r="N6" s="3744"/>
      <c r="O6" s="3744"/>
      <c r="P6" s="3745"/>
    </row>
    <row r="7" spans="1:16" ht="24.75" x14ac:dyDescent="0.25">
      <c r="A7" s="642" t="s">
        <v>352</v>
      </c>
      <c r="B7" s="643" t="s">
        <v>4591</v>
      </c>
      <c r="C7" s="644" t="s">
        <v>4051</v>
      </c>
      <c r="D7" s="645"/>
      <c r="E7" s="646"/>
      <c r="F7" s="729">
        <v>0</v>
      </c>
      <c r="G7" s="729">
        <v>1</v>
      </c>
      <c r="H7" s="729">
        <v>2</v>
      </c>
      <c r="I7" s="729">
        <v>3</v>
      </c>
      <c r="J7" s="729">
        <v>4</v>
      </c>
      <c r="K7" s="729">
        <v>5</v>
      </c>
      <c r="L7" s="729">
        <v>6</v>
      </c>
      <c r="M7" s="729">
        <v>7</v>
      </c>
      <c r="N7" s="729">
        <v>8</v>
      </c>
      <c r="O7" s="729">
        <v>9</v>
      </c>
      <c r="P7" s="729">
        <v>10</v>
      </c>
    </row>
    <row r="8" spans="1:16" x14ac:dyDescent="0.25">
      <c r="A8" s="647" t="s">
        <v>88</v>
      </c>
      <c r="B8" s="647" t="s">
        <v>89</v>
      </c>
      <c r="C8" s="1"/>
      <c r="D8" s="1"/>
      <c r="E8" s="62"/>
      <c r="F8" s="730"/>
      <c r="G8" s="730"/>
      <c r="H8" s="730"/>
      <c r="I8" s="730"/>
      <c r="J8" s="730"/>
      <c r="K8" s="730"/>
      <c r="L8" s="730"/>
      <c r="M8" s="730"/>
      <c r="N8" s="730"/>
      <c r="O8" s="730"/>
      <c r="P8" s="730"/>
    </row>
    <row r="9" spans="1:16" x14ac:dyDescent="0.25">
      <c r="A9" s="647" t="s">
        <v>88</v>
      </c>
      <c r="B9" s="647" t="s">
        <v>89</v>
      </c>
      <c r="C9" s="649">
        <v>101</v>
      </c>
      <c r="D9" s="574" t="s">
        <v>90</v>
      </c>
      <c r="E9" s="692"/>
      <c r="F9" s="731"/>
      <c r="G9" s="731"/>
      <c r="H9" s="731"/>
      <c r="I9" s="731"/>
      <c r="J9" s="731"/>
      <c r="K9" s="731"/>
      <c r="L9" s="731"/>
      <c r="M9" s="731"/>
      <c r="N9" s="731"/>
      <c r="O9" s="731"/>
      <c r="P9" s="731"/>
    </row>
    <row r="10" spans="1:16" x14ac:dyDescent="0.25">
      <c r="A10" s="647" t="s">
        <v>88</v>
      </c>
      <c r="B10" s="647" t="s">
        <v>89</v>
      </c>
      <c r="C10" s="649">
        <v>101</v>
      </c>
      <c r="D10" s="6">
        <v>300</v>
      </c>
      <c r="E10" s="53" t="s">
        <v>423</v>
      </c>
      <c r="F10" s="748" t="s">
        <v>234</v>
      </c>
      <c r="G10" s="748" t="s">
        <v>234</v>
      </c>
      <c r="H10" s="748" t="s">
        <v>234</v>
      </c>
      <c r="I10" s="748" t="s">
        <v>234</v>
      </c>
      <c r="J10" s="748" t="s">
        <v>234</v>
      </c>
      <c r="K10" s="748" t="s">
        <v>234</v>
      </c>
      <c r="L10" s="748" t="s">
        <v>234</v>
      </c>
      <c r="M10" s="748" t="s">
        <v>234</v>
      </c>
      <c r="N10" s="748" t="s">
        <v>234</v>
      </c>
      <c r="O10" s="748" t="s">
        <v>234</v>
      </c>
      <c r="P10" s="748" t="s">
        <v>234</v>
      </c>
    </row>
    <row r="11" spans="1:16" x14ac:dyDescent="0.25">
      <c r="A11" s="647" t="s">
        <v>88</v>
      </c>
      <c r="B11" s="647" t="s">
        <v>89</v>
      </c>
      <c r="C11" s="649">
        <v>101</v>
      </c>
      <c r="D11" s="6">
        <v>301</v>
      </c>
      <c r="E11" s="53" t="s">
        <v>424</v>
      </c>
      <c r="F11" s="749" t="s">
        <v>840</v>
      </c>
      <c r="G11" s="749" t="s">
        <v>840</v>
      </c>
      <c r="H11" s="749"/>
      <c r="I11" s="749" t="s">
        <v>840</v>
      </c>
      <c r="J11" s="749" t="s">
        <v>840</v>
      </c>
      <c r="K11" s="749" t="s">
        <v>840</v>
      </c>
      <c r="L11" s="749"/>
      <c r="M11" s="749"/>
      <c r="N11" s="749"/>
      <c r="O11" s="749"/>
      <c r="P11" s="749" t="s">
        <v>840</v>
      </c>
    </row>
    <row r="12" spans="1:16" x14ac:dyDescent="0.25">
      <c r="A12" s="647" t="s">
        <v>88</v>
      </c>
      <c r="B12" s="647" t="s">
        <v>89</v>
      </c>
      <c r="C12" s="649">
        <v>101</v>
      </c>
      <c r="D12" s="745">
        <v>302</v>
      </c>
      <c r="E12" s="53" t="s">
        <v>781</v>
      </c>
      <c r="F12" s="749" t="s">
        <v>840</v>
      </c>
      <c r="G12" s="749" t="s">
        <v>840</v>
      </c>
      <c r="H12" s="749"/>
      <c r="I12" s="749" t="s">
        <v>840</v>
      </c>
      <c r="J12" s="749" t="s">
        <v>840</v>
      </c>
      <c r="K12" s="749" t="s">
        <v>840</v>
      </c>
      <c r="L12" s="749"/>
      <c r="M12" s="749"/>
      <c r="N12" s="749"/>
      <c r="O12" s="749"/>
      <c r="P12" s="749" t="s">
        <v>840</v>
      </c>
    </row>
    <row r="13" spans="1:16" x14ac:dyDescent="0.25">
      <c r="A13" s="647" t="s">
        <v>88</v>
      </c>
      <c r="B13" s="647" t="s">
        <v>89</v>
      </c>
      <c r="C13" s="649">
        <v>101</v>
      </c>
      <c r="D13" s="6">
        <v>303</v>
      </c>
      <c r="E13" s="53" t="s">
        <v>780</v>
      </c>
      <c r="F13" s="749" t="s">
        <v>840</v>
      </c>
      <c r="G13" s="749" t="s">
        <v>840</v>
      </c>
      <c r="H13" s="749"/>
      <c r="I13" s="749" t="s">
        <v>840</v>
      </c>
      <c r="J13" s="749" t="s">
        <v>840</v>
      </c>
      <c r="K13" s="749" t="s">
        <v>840</v>
      </c>
      <c r="L13" s="749"/>
      <c r="M13" s="749"/>
      <c r="N13" s="749"/>
      <c r="O13" s="749"/>
      <c r="P13" s="749" t="s">
        <v>840</v>
      </c>
    </row>
    <row r="14" spans="1:16" x14ac:dyDescent="0.25">
      <c r="A14" s="647" t="s">
        <v>88</v>
      </c>
      <c r="B14" s="647" t="s">
        <v>89</v>
      </c>
      <c r="C14" s="649">
        <v>102</v>
      </c>
      <c r="D14" s="48" t="s">
        <v>93</v>
      </c>
      <c r="E14" s="744"/>
      <c r="F14" s="721"/>
      <c r="G14" s="721"/>
      <c r="H14" s="721"/>
      <c r="I14" s="721"/>
      <c r="J14" s="721"/>
      <c r="K14" s="721"/>
      <c r="L14" s="721"/>
      <c r="M14" s="721"/>
      <c r="N14" s="721"/>
      <c r="O14" s="721"/>
      <c r="P14" s="721"/>
    </row>
    <row r="15" spans="1:16" x14ac:dyDescent="0.25">
      <c r="A15" s="647" t="s">
        <v>88</v>
      </c>
      <c r="B15" s="647" t="s">
        <v>89</v>
      </c>
      <c r="C15" s="649">
        <v>102</v>
      </c>
      <c r="D15" s="6">
        <v>301</v>
      </c>
      <c r="E15" s="53" t="s">
        <v>424</v>
      </c>
      <c r="F15" s="749" t="s">
        <v>840</v>
      </c>
      <c r="G15" s="749" t="s">
        <v>840</v>
      </c>
      <c r="H15" s="749"/>
      <c r="I15" s="749" t="s">
        <v>840</v>
      </c>
      <c r="J15" s="749" t="s">
        <v>840</v>
      </c>
      <c r="K15" s="749" t="s">
        <v>840</v>
      </c>
      <c r="L15" s="749"/>
      <c r="M15" s="749"/>
      <c r="N15" s="749"/>
      <c r="O15" s="749"/>
      <c r="P15" s="749" t="s">
        <v>840</v>
      </c>
    </row>
    <row r="16" spans="1:16" x14ac:dyDescent="0.25">
      <c r="A16" s="647" t="s">
        <v>88</v>
      </c>
      <c r="B16" s="647" t="s">
        <v>89</v>
      </c>
      <c r="C16" s="649">
        <v>103</v>
      </c>
      <c r="D16" s="48" t="s">
        <v>94</v>
      </c>
      <c r="E16" s="692"/>
      <c r="F16" s="721"/>
      <c r="G16" s="721"/>
      <c r="H16" s="721"/>
      <c r="I16" s="721"/>
      <c r="J16" s="721"/>
      <c r="K16" s="721"/>
      <c r="L16" s="721"/>
      <c r="M16" s="721"/>
      <c r="N16" s="721"/>
      <c r="O16" s="721"/>
      <c r="P16" s="721"/>
    </row>
    <row r="17" spans="1:16" x14ac:dyDescent="0.25">
      <c r="A17" s="647" t="s">
        <v>88</v>
      </c>
      <c r="B17" s="647" t="s">
        <v>89</v>
      </c>
      <c r="C17" s="649">
        <v>103</v>
      </c>
      <c r="D17" s="6">
        <v>301</v>
      </c>
      <c r="E17" s="53" t="s">
        <v>424</v>
      </c>
      <c r="F17" s="749" t="s">
        <v>840</v>
      </c>
      <c r="G17" s="749" t="s">
        <v>840</v>
      </c>
      <c r="H17" s="749"/>
      <c r="I17" s="749" t="s">
        <v>840</v>
      </c>
      <c r="J17" s="749" t="s">
        <v>840</v>
      </c>
      <c r="K17" s="749" t="s">
        <v>840</v>
      </c>
      <c r="L17" s="749"/>
      <c r="M17" s="749"/>
      <c r="N17" s="749"/>
      <c r="O17" s="749"/>
      <c r="P17" s="749" t="s">
        <v>840</v>
      </c>
    </row>
    <row r="18" spans="1:16" x14ac:dyDescent="0.25">
      <c r="A18" s="647" t="s">
        <v>88</v>
      </c>
      <c r="B18" s="647" t="s">
        <v>89</v>
      </c>
      <c r="C18" s="649">
        <v>104</v>
      </c>
      <c r="D18" s="48" t="s">
        <v>95</v>
      </c>
      <c r="E18" s="692"/>
      <c r="F18" s="721"/>
      <c r="G18" s="721"/>
      <c r="H18" s="721"/>
      <c r="I18" s="721"/>
      <c r="J18" s="721"/>
      <c r="K18" s="721"/>
      <c r="L18" s="721"/>
      <c r="M18" s="721"/>
      <c r="N18" s="721"/>
      <c r="O18" s="721"/>
      <c r="P18" s="721"/>
    </row>
    <row r="19" spans="1:16" x14ac:dyDescent="0.25">
      <c r="A19" s="647" t="s">
        <v>88</v>
      </c>
      <c r="B19" s="647" t="s">
        <v>89</v>
      </c>
      <c r="C19" s="649">
        <v>104</v>
      </c>
      <c r="D19" s="6">
        <v>301</v>
      </c>
      <c r="E19" s="53" t="s">
        <v>424</v>
      </c>
      <c r="F19" s="749" t="s">
        <v>840</v>
      </c>
      <c r="G19" s="749" t="s">
        <v>840</v>
      </c>
      <c r="H19" s="749"/>
      <c r="I19" s="749" t="s">
        <v>840</v>
      </c>
      <c r="J19" s="749" t="s">
        <v>840</v>
      </c>
      <c r="K19" s="749" t="s">
        <v>840</v>
      </c>
      <c r="L19" s="749"/>
      <c r="M19" s="749"/>
      <c r="N19" s="749"/>
      <c r="O19" s="749"/>
      <c r="P19" s="749" t="s">
        <v>840</v>
      </c>
    </row>
    <row r="20" spans="1:16" x14ac:dyDescent="0.25">
      <c r="A20" s="647" t="s">
        <v>88</v>
      </c>
      <c r="B20" s="647" t="s">
        <v>89</v>
      </c>
      <c r="C20" s="649">
        <v>104</v>
      </c>
      <c r="D20" s="745">
        <v>305</v>
      </c>
      <c r="E20" s="55" t="s">
        <v>96</v>
      </c>
      <c r="F20" s="749" t="s">
        <v>840</v>
      </c>
      <c r="G20" s="749" t="s">
        <v>840</v>
      </c>
      <c r="H20" s="749"/>
      <c r="I20" s="749" t="s">
        <v>840</v>
      </c>
      <c r="J20" s="749" t="s">
        <v>840</v>
      </c>
      <c r="K20" s="749" t="s">
        <v>840</v>
      </c>
      <c r="L20" s="749"/>
      <c r="M20" s="749"/>
      <c r="N20" s="749"/>
      <c r="O20" s="749"/>
      <c r="P20" s="749" t="s">
        <v>840</v>
      </c>
    </row>
    <row r="21" spans="1:16" x14ac:dyDescent="0.25">
      <c r="A21" s="647" t="s">
        <v>88</v>
      </c>
      <c r="B21" s="647" t="s">
        <v>89</v>
      </c>
      <c r="C21" s="649">
        <v>104</v>
      </c>
      <c r="D21" s="745">
        <v>501</v>
      </c>
      <c r="E21" s="55" t="s">
        <v>135</v>
      </c>
      <c r="F21" s="749" t="s">
        <v>840</v>
      </c>
      <c r="G21" s="749" t="s">
        <v>840</v>
      </c>
      <c r="H21" s="749"/>
      <c r="I21" s="749"/>
      <c r="J21" s="749"/>
      <c r="K21" s="749"/>
      <c r="L21" s="749"/>
      <c r="M21" s="749"/>
      <c r="N21" s="749"/>
      <c r="O21" s="749"/>
      <c r="P21" s="749"/>
    </row>
    <row r="22" spans="1:16" ht="24.75" x14ac:dyDescent="0.25">
      <c r="A22" s="647" t="s">
        <v>88</v>
      </c>
      <c r="B22" s="647" t="s">
        <v>89</v>
      </c>
      <c r="C22" s="649">
        <v>104</v>
      </c>
      <c r="D22" s="745">
        <v>502</v>
      </c>
      <c r="E22" s="55" t="s">
        <v>136</v>
      </c>
      <c r="F22" s="749" t="s">
        <v>840</v>
      </c>
      <c r="G22" s="749" t="s">
        <v>840</v>
      </c>
      <c r="H22" s="749"/>
      <c r="I22" s="749"/>
      <c r="J22" s="749"/>
      <c r="K22" s="749"/>
      <c r="L22" s="749"/>
      <c r="M22" s="749"/>
      <c r="N22" s="749"/>
      <c r="O22" s="749"/>
      <c r="P22" s="749"/>
    </row>
    <row r="23" spans="1:16" x14ac:dyDescent="0.25">
      <c r="A23" s="647" t="s">
        <v>88</v>
      </c>
      <c r="B23" s="647" t="s">
        <v>89</v>
      </c>
      <c r="C23" s="649">
        <v>104</v>
      </c>
      <c r="D23" s="6">
        <v>504</v>
      </c>
      <c r="E23" s="53" t="s">
        <v>2087</v>
      </c>
      <c r="F23" s="749" t="s">
        <v>840</v>
      </c>
      <c r="G23" s="749" t="s">
        <v>840</v>
      </c>
      <c r="H23" s="749"/>
      <c r="I23" s="749"/>
      <c r="J23" s="749"/>
      <c r="K23" s="749"/>
      <c r="L23" s="749"/>
      <c r="M23" s="749"/>
      <c r="N23" s="749"/>
      <c r="O23" s="749"/>
      <c r="P23" s="749"/>
    </row>
    <row r="24" spans="1:16" ht="24.75" x14ac:dyDescent="0.25">
      <c r="A24" s="647" t="s">
        <v>88</v>
      </c>
      <c r="B24" s="647" t="s">
        <v>89</v>
      </c>
      <c r="C24" s="649">
        <v>104</v>
      </c>
      <c r="D24" s="6">
        <v>505</v>
      </c>
      <c r="E24" s="53" t="s">
        <v>2088</v>
      </c>
      <c r="F24" s="749" t="s">
        <v>840</v>
      </c>
      <c r="G24" s="749" t="s">
        <v>840</v>
      </c>
      <c r="H24" s="749"/>
      <c r="I24" s="749"/>
      <c r="J24" s="749"/>
      <c r="K24" s="749"/>
      <c r="L24" s="749"/>
      <c r="M24" s="749"/>
      <c r="N24" s="749"/>
      <c r="O24" s="749"/>
      <c r="P24" s="749"/>
    </row>
    <row r="25" spans="1:16" x14ac:dyDescent="0.25">
      <c r="A25" s="647" t="s">
        <v>88</v>
      </c>
      <c r="B25" s="647" t="s">
        <v>89</v>
      </c>
      <c r="C25" s="649">
        <v>105</v>
      </c>
      <c r="D25" s="48" t="s">
        <v>97</v>
      </c>
      <c r="E25" s="744"/>
      <c r="F25" s="721"/>
      <c r="G25" s="721"/>
      <c r="H25" s="721"/>
      <c r="I25" s="721"/>
      <c r="J25" s="721"/>
      <c r="K25" s="721"/>
      <c r="L25" s="721"/>
      <c r="M25" s="721"/>
      <c r="N25" s="721"/>
      <c r="O25" s="721"/>
      <c r="P25" s="721"/>
    </row>
    <row r="26" spans="1:16" x14ac:dyDescent="0.25">
      <c r="A26" s="647" t="s">
        <v>88</v>
      </c>
      <c r="B26" s="647" t="s">
        <v>89</v>
      </c>
      <c r="C26" s="649">
        <v>105</v>
      </c>
      <c r="D26" s="6">
        <v>301</v>
      </c>
      <c r="E26" s="53" t="s">
        <v>424</v>
      </c>
      <c r="F26" s="749" t="s">
        <v>840</v>
      </c>
      <c r="G26" s="749" t="s">
        <v>840</v>
      </c>
      <c r="H26" s="749"/>
      <c r="I26" s="749" t="s">
        <v>840</v>
      </c>
      <c r="J26" s="749" t="s">
        <v>840</v>
      </c>
      <c r="K26" s="749" t="s">
        <v>840</v>
      </c>
      <c r="L26" s="749"/>
      <c r="M26" s="749"/>
      <c r="N26" s="749"/>
      <c r="O26" s="749"/>
      <c r="P26" s="749" t="s">
        <v>840</v>
      </c>
    </row>
    <row r="27" spans="1:16" x14ac:dyDescent="0.25">
      <c r="A27" s="647" t="s">
        <v>88</v>
      </c>
      <c r="B27" s="647" t="s">
        <v>89</v>
      </c>
      <c r="C27" s="649">
        <v>106</v>
      </c>
      <c r="D27" s="48" t="s">
        <v>98</v>
      </c>
      <c r="E27" s="744"/>
      <c r="F27" s="721"/>
      <c r="G27" s="721"/>
      <c r="H27" s="721"/>
      <c r="I27" s="721"/>
      <c r="J27" s="721"/>
      <c r="K27" s="721"/>
      <c r="L27" s="721"/>
      <c r="M27" s="721"/>
      <c r="N27" s="721"/>
      <c r="O27" s="721"/>
      <c r="P27" s="721"/>
    </row>
    <row r="28" spans="1:16" x14ac:dyDescent="0.25">
      <c r="A28" s="647" t="s">
        <v>88</v>
      </c>
      <c r="B28" s="647" t="s">
        <v>89</v>
      </c>
      <c r="C28" s="649">
        <v>106</v>
      </c>
      <c r="D28" s="6">
        <v>301</v>
      </c>
      <c r="E28" s="53" t="s">
        <v>424</v>
      </c>
      <c r="F28" s="749" t="s">
        <v>840</v>
      </c>
      <c r="G28" s="749" t="s">
        <v>840</v>
      </c>
      <c r="H28" s="749"/>
      <c r="I28" s="749" t="s">
        <v>840</v>
      </c>
      <c r="J28" s="749" t="s">
        <v>840</v>
      </c>
      <c r="K28" s="749" t="s">
        <v>840</v>
      </c>
      <c r="L28" s="749"/>
      <c r="M28" s="749"/>
      <c r="N28" s="749"/>
      <c r="O28" s="749"/>
      <c r="P28" s="749" t="s">
        <v>840</v>
      </c>
    </row>
    <row r="29" spans="1:16" x14ac:dyDescent="0.25">
      <c r="A29" s="647" t="s">
        <v>88</v>
      </c>
      <c r="B29" s="647" t="s">
        <v>89</v>
      </c>
      <c r="C29" s="649">
        <v>106</v>
      </c>
      <c r="D29" s="745">
        <v>302</v>
      </c>
      <c r="E29" s="53" t="s">
        <v>781</v>
      </c>
      <c r="F29" s="749" t="s">
        <v>840</v>
      </c>
      <c r="G29" s="749" t="s">
        <v>840</v>
      </c>
      <c r="H29" s="749"/>
      <c r="I29" s="749" t="s">
        <v>840</v>
      </c>
      <c r="J29" s="749" t="s">
        <v>840</v>
      </c>
      <c r="K29" s="749" t="s">
        <v>840</v>
      </c>
      <c r="L29" s="749"/>
      <c r="M29" s="749"/>
      <c r="N29" s="749"/>
      <c r="O29" s="749"/>
      <c r="P29" s="749" t="s">
        <v>840</v>
      </c>
    </row>
    <row r="30" spans="1:16" x14ac:dyDescent="0.25">
      <c r="A30" s="647" t="s">
        <v>88</v>
      </c>
      <c r="B30" s="647" t="s">
        <v>89</v>
      </c>
      <c r="C30" s="649">
        <v>106</v>
      </c>
      <c r="D30" s="6">
        <v>313</v>
      </c>
      <c r="E30" s="53" t="s">
        <v>2109</v>
      </c>
      <c r="F30" s="749" t="s">
        <v>840</v>
      </c>
      <c r="G30" s="749" t="s">
        <v>840</v>
      </c>
      <c r="H30" s="749"/>
      <c r="I30" s="749" t="s">
        <v>840</v>
      </c>
      <c r="J30" s="749" t="s">
        <v>840</v>
      </c>
      <c r="K30" s="749" t="s">
        <v>840</v>
      </c>
      <c r="L30" s="749"/>
      <c r="M30" s="749"/>
      <c r="N30" s="749"/>
      <c r="O30" s="749"/>
      <c r="P30" s="749" t="s">
        <v>840</v>
      </c>
    </row>
    <row r="31" spans="1:16" x14ac:dyDescent="0.25">
      <c r="A31" s="647" t="s">
        <v>88</v>
      </c>
      <c r="B31" s="647" t="s">
        <v>89</v>
      </c>
      <c r="C31" s="649">
        <v>107</v>
      </c>
      <c r="D31" s="574" t="s">
        <v>99</v>
      </c>
      <c r="E31" s="692"/>
      <c r="F31" s="721"/>
      <c r="G31" s="721"/>
      <c r="H31" s="721"/>
      <c r="I31" s="721"/>
      <c r="J31" s="721"/>
      <c r="K31" s="721"/>
      <c r="L31" s="721"/>
      <c r="M31" s="721"/>
      <c r="N31" s="721"/>
      <c r="O31" s="721"/>
      <c r="P31" s="721"/>
    </row>
    <row r="32" spans="1:16" x14ac:dyDescent="0.25">
      <c r="A32" s="647" t="s">
        <v>88</v>
      </c>
      <c r="B32" s="647" t="s">
        <v>89</v>
      </c>
      <c r="C32" s="649">
        <v>107</v>
      </c>
      <c r="D32" s="6">
        <v>301</v>
      </c>
      <c r="E32" s="53" t="s">
        <v>424</v>
      </c>
      <c r="F32" s="749" t="s">
        <v>840</v>
      </c>
      <c r="G32" s="749" t="s">
        <v>840</v>
      </c>
      <c r="H32" s="749"/>
      <c r="I32" s="749" t="s">
        <v>840</v>
      </c>
      <c r="J32" s="749" t="s">
        <v>840</v>
      </c>
      <c r="K32" s="749" t="s">
        <v>840</v>
      </c>
      <c r="L32" s="749"/>
      <c r="M32" s="749"/>
      <c r="N32" s="749"/>
      <c r="O32" s="749"/>
      <c r="P32" s="749" t="s">
        <v>840</v>
      </c>
    </row>
    <row r="33" spans="1:16" x14ac:dyDescent="0.25">
      <c r="A33" s="647" t="s">
        <v>88</v>
      </c>
      <c r="B33" s="647" t="s">
        <v>89</v>
      </c>
      <c r="C33" s="649">
        <v>107</v>
      </c>
      <c r="D33" s="6">
        <v>303</v>
      </c>
      <c r="E33" s="53" t="s">
        <v>780</v>
      </c>
      <c r="F33" s="749" t="s">
        <v>840</v>
      </c>
      <c r="G33" s="749" t="s">
        <v>840</v>
      </c>
      <c r="H33" s="749"/>
      <c r="I33" s="749" t="s">
        <v>840</v>
      </c>
      <c r="J33" s="749" t="s">
        <v>840</v>
      </c>
      <c r="K33" s="749" t="s">
        <v>840</v>
      </c>
      <c r="L33" s="749"/>
      <c r="M33" s="749"/>
      <c r="N33" s="749"/>
      <c r="O33" s="749"/>
      <c r="P33" s="749" t="s">
        <v>840</v>
      </c>
    </row>
    <row r="34" spans="1:16" x14ac:dyDescent="0.25">
      <c r="A34" s="647" t="s">
        <v>88</v>
      </c>
      <c r="B34" s="647" t="s">
        <v>89</v>
      </c>
      <c r="C34" s="649">
        <v>108</v>
      </c>
      <c r="D34" s="574" t="s">
        <v>100</v>
      </c>
      <c r="E34" s="692"/>
      <c r="F34" s="721"/>
      <c r="G34" s="721"/>
      <c r="H34" s="721"/>
      <c r="I34" s="721"/>
      <c r="J34" s="721"/>
      <c r="K34" s="721"/>
      <c r="L34" s="721"/>
      <c r="M34" s="721"/>
      <c r="N34" s="721"/>
      <c r="O34" s="721"/>
      <c r="P34" s="721"/>
    </row>
    <row r="35" spans="1:16" x14ac:dyDescent="0.25">
      <c r="A35" s="647" t="s">
        <v>88</v>
      </c>
      <c r="B35" s="647" t="s">
        <v>89</v>
      </c>
      <c r="C35" s="649">
        <v>108</v>
      </c>
      <c r="D35" s="6">
        <v>301</v>
      </c>
      <c r="E35" s="53" t="s">
        <v>424</v>
      </c>
      <c r="F35" s="749" t="s">
        <v>840</v>
      </c>
      <c r="G35" s="749" t="s">
        <v>840</v>
      </c>
      <c r="H35" s="749"/>
      <c r="I35" s="749" t="s">
        <v>840</v>
      </c>
      <c r="J35" s="749" t="s">
        <v>840</v>
      </c>
      <c r="K35" s="749" t="s">
        <v>840</v>
      </c>
      <c r="L35" s="749"/>
      <c r="M35" s="749"/>
      <c r="N35" s="749"/>
      <c r="O35" s="749"/>
      <c r="P35" s="749" t="s">
        <v>840</v>
      </c>
    </row>
    <row r="36" spans="1:16" x14ac:dyDescent="0.25">
      <c r="A36" s="647" t="s">
        <v>88</v>
      </c>
      <c r="B36" s="647" t="s">
        <v>89</v>
      </c>
      <c r="C36" s="649">
        <v>109</v>
      </c>
      <c r="D36" s="574" t="s">
        <v>101</v>
      </c>
      <c r="E36" s="744"/>
      <c r="F36" s="721"/>
      <c r="G36" s="721"/>
      <c r="H36" s="721"/>
      <c r="I36" s="721"/>
      <c r="J36" s="721"/>
      <c r="K36" s="721"/>
      <c r="L36" s="721"/>
      <c r="M36" s="721"/>
      <c r="N36" s="721"/>
      <c r="O36" s="721"/>
      <c r="P36" s="721"/>
    </row>
    <row r="37" spans="1:16" x14ac:dyDescent="0.25">
      <c r="A37" s="647" t="s">
        <v>88</v>
      </c>
      <c r="B37" s="647" t="s">
        <v>89</v>
      </c>
      <c r="C37" s="649">
        <v>109</v>
      </c>
      <c r="D37" s="6">
        <v>301</v>
      </c>
      <c r="E37" s="53" t="s">
        <v>424</v>
      </c>
      <c r="F37" s="749" t="s">
        <v>840</v>
      </c>
      <c r="G37" s="749" t="s">
        <v>840</v>
      </c>
      <c r="H37" s="749"/>
      <c r="I37" s="749" t="s">
        <v>840</v>
      </c>
      <c r="J37" s="749" t="s">
        <v>840</v>
      </c>
      <c r="K37" s="749" t="s">
        <v>840</v>
      </c>
      <c r="L37" s="749"/>
      <c r="M37" s="749"/>
      <c r="N37" s="749"/>
      <c r="O37" s="749"/>
      <c r="P37" s="749" t="s">
        <v>840</v>
      </c>
    </row>
    <row r="38" spans="1:16" x14ac:dyDescent="0.25">
      <c r="A38" s="647" t="s">
        <v>88</v>
      </c>
      <c r="B38" s="647" t="s">
        <v>89</v>
      </c>
      <c r="C38" s="649">
        <v>110</v>
      </c>
      <c r="D38" s="574" t="s">
        <v>102</v>
      </c>
      <c r="E38" s="692"/>
      <c r="F38" s="721"/>
      <c r="G38" s="721"/>
      <c r="H38" s="721"/>
      <c r="I38" s="721"/>
      <c r="J38" s="721"/>
      <c r="K38" s="721"/>
      <c r="L38" s="721"/>
      <c r="M38" s="721"/>
      <c r="N38" s="721"/>
      <c r="O38" s="721"/>
      <c r="P38" s="721"/>
    </row>
    <row r="39" spans="1:16" x14ac:dyDescent="0.25">
      <c r="A39" s="647" t="s">
        <v>88</v>
      </c>
      <c r="B39" s="647" t="s">
        <v>89</v>
      </c>
      <c r="C39" s="649">
        <v>110</v>
      </c>
      <c r="D39" s="6">
        <v>301</v>
      </c>
      <c r="E39" s="53" t="s">
        <v>424</v>
      </c>
      <c r="F39" s="749" t="s">
        <v>840</v>
      </c>
      <c r="G39" s="749" t="s">
        <v>840</v>
      </c>
      <c r="H39" s="749"/>
      <c r="I39" s="749" t="s">
        <v>840</v>
      </c>
      <c r="J39" s="749" t="s">
        <v>840</v>
      </c>
      <c r="K39" s="749" t="s">
        <v>840</v>
      </c>
      <c r="L39" s="749"/>
      <c r="M39" s="749"/>
      <c r="N39" s="749"/>
      <c r="O39" s="749"/>
      <c r="P39" s="749" t="s">
        <v>840</v>
      </c>
    </row>
    <row r="40" spans="1:16" x14ac:dyDescent="0.25">
      <c r="A40" s="647" t="s">
        <v>88</v>
      </c>
      <c r="B40" s="647" t="s">
        <v>89</v>
      </c>
      <c r="C40" s="649">
        <v>111</v>
      </c>
      <c r="D40" s="574" t="s">
        <v>103</v>
      </c>
      <c r="E40" s="692"/>
      <c r="F40" s="721"/>
      <c r="G40" s="721"/>
      <c r="H40" s="721"/>
      <c r="I40" s="721"/>
      <c r="J40" s="721"/>
      <c r="K40" s="721"/>
      <c r="L40" s="721"/>
      <c r="M40" s="721"/>
      <c r="N40" s="721"/>
      <c r="O40" s="721"/>
      <c r="P40" s="721"/>
    </row>
    <row r="41" spans="1:16" x14ac:dyDescent="0.25">
      <c r="A41" s="647" t="s">
        <v>88</v>
      </c>
      <c r="B41" s="647" t="s">
        <v>89</v>
      </c>
      <c r="C41" s="649">
        <v>111</v>
      </c>
      <c r="D41" s="6">
        <v>301</v>
      </c>
      <c r="E41" s="53" t="s">
        <v>424</v>
      </c>
      <c r="F41" s="749" t="s">
        <v>840</v>
      </c>
      <c r="G41" s="749" t="s">
        <v>840</v>
      </c>
      <c r="H41" s="749"/>
      <c r="I41" s="749" t="s">
        <v>840</v>
      </c>
      <c r="J41" s="749" t="s">
        <v>840</v>
      </c>
      <c r="K41" s="749" t="s">
        <v>840</v>
      </c>
      <c r="L41" s="749"/>
      <c r="M41" s="749"/>
      <c r="N41" s="749"/>
      <c r="O41" s="749"/>
      <c r="P41" s="749" t="s">
        <v>840</v>
      </c>
    </row>
    <row r="42" spans="1:16" x14ac:dyDescent="0.25">
      <c r="A42" s="647" t="s">
        <v>88</v>
      </c>
      <c r="B42" s="647" t="s">
        <v>89</v>
      </c>
      <c r="C42" s="649">
        <v>112</v>
      </c>
      <c r="D42" s="574" t="s">
        <v>104</v>
      </c>
      <c r="E42" s="692"/>
      <c r="F42" s="721"/>
      <c r="G42" s="721"/>
      <c r="H42" s="721"/>
      <c r="I42" s="721"/>
      <c r="J42" s="721"/>
      <c r="K42" s="721"/>
      <c r="L42" s="721"/>
      <c r="M42" s="721"/>
      <c r="N42" s="721"/>
      <c r="O42" s="721"/>
      <c r="P42" s="721"/>
    </row>
    <row r="43" spans="1:16" x14ac:dyDescent="0.25">
      <c r="A43" s="647" t="s">
        <v>88</v>
      </c>
      <c r="B43" s="647" t="s">
        <v>89</v>
      </c>
      <c r="C43" s="649">
        <v>112</v>
      </c>
      <c r="D43" s="6">
        <v>301</v>
      </c>
      <c r="E43" s="53" t="s">
        <v>424</v>
      </c>
      <c r="F43" s="749" t="s">
        <v>840</v>
      </c>
      <c r="G43" s="749" t="s">
        <v>840</v>
      </c>
      <c r="H43" s="749"/>
      <c r="I43" s="749" t="s">
        <v>840</v>
      </c>
      <c r="J43" s="749" t="s">
        <v>840</v>
      </c>
      <c r="K43" s="749" t="s">
        <v>840</v>
      </c>
      <c r="L43" s="749"/>
      <c r="M43" s="749"/>
      <c r="N43" s="749"/>
      <c r="O43" s="749"/>
      <c r="P43" s="749" t="s">
        <v>840</v>
      </c>
    </row>
    <row r="44" spans="1:16" x14ac:dyDescent="0.25">
      <c r="A44" s="647" t="s">
        <v>88</v>
      </c>
      <c r="B44" s="647" t="s">
        <v>89</v>
      </c>
      <c r="C44" s="649">
        <v>112</v>
      </c>
      <c r="D44" s="745">
        <v>302</v>
      </c>
      <c r="E44" s="53" t="s">
        <v>781</v>
      </c>
      <c r="F44" s="749" t="s">
        <v>840</v>
      </c>
      <c r="G44" s="749" t="s">
        <v>840</v>
      </c>
      <c r="H44" s="749"/>
      <c r="I44" s="749" t="s">
        <v>840</v>
      </c>
      <c r="J44" s="749" t="s">
        <v>840</v>
      </c>
      <c r="K44" s="749" t="s">
        <v>840</v>
      </c>
      <c r="L44" s="749"/>
      <c r="M44" s="749"/>
      <c r="N44" s="749"/>
      <c r="O44" s="749"/>
      <c r="P44" s="749" t="s">
        <v>840</v>
      </c>
    </row>
    <row r="45" spans="1:16" x14ac:dyDescent="0.25">
      <c r="A45" s="647" t="s">
        <v>88</v>
      </c>
      <c r="B45" s="647" t="s">
        <v>89</v>
      </c>
      <c r="C45" s="649">
        <v>112</v>
      </c>
      <c r="D45" s="6">
        <v>303</v>
      </c>
      <c r="E45" s="53" t="s">
        <v>780</v>
      </c>
      <c r="F45" s="749" t="s">
        <v>840</v>
      </c>
      <c r="G45" s="749" t="s">
        <v>840</v>
      </c>
      <c r="H45" s="749"/>
      <c r="I45" s="749" t="s">
        <v>840</v>
      </c>
      <c r="J45" s="749" t="s">
        <v>840</v>
      </c>
      <c r="K45" s="749" t="s">
        <v>840</v>
      </c>
      <c r="L45" s="749"/>
      <c r="M45" s="749"/>
      <c r="N45" s="749"/>
      <c r="O45" s="749"/>
      <c r="P45" s="749" t="s">
        <v>840</v>
      </c>
    </row>
    <row r="46" spans="1:16" x14ac:dyDescent="0.25">
      <c r="A46" s="647" t="s">
        <v>88</v>
      </c>
      <c r="B46" s="647" t="s">
        <v>89</v>
      </c>
      <c r="C46" s="649">
        <v>113</v>
      </c>
      <c r="D46" s="574" t="s">
        <v>105</v>
      </c>
      <c r="E46" s="692"/>
      <c r="F46" s="721"/>
      <c r="G46" s="721"/>
      <c r="H46" s="721"/>
      <c r="I46" s="721"/>
      <c r="J46" s="721"/>
      <c r="K46" s="721"/>
      <c r="L46" s="721"/>
      <c r="M46" s="721"/>
      <c r="N46" s="721"/>
      <c r="O46" s="721"/>
      <c r="P46" s="721"/>
    </row>
    <row r="47" spans="1:16" x14ac:dyDescent="0.25">
      <c r="A47" s="647" t="s">
        <v>88</v>
      </c>
      <c r="B47" s="647" t="s">
        <v>89</v>
      </c>
      <c r="C47" s="649">
        <v>113</v>
      </c>
      <c r="D47" s="6">
        <v>301</v>
      </c>
      <c r="E47" s="53" t="s">
        <v>424</v>
      </c>
      <c r="F47" s="749" t="s">
        <v>840</v>
      </c>
      <c r="G47" s="749" t="s">
        <v>840</v>
      </c>
      <c r="H47" s="749"/>
      <c r="I47" s="749" t="s">
        <v>840</v>
      </c>
      <c r="J47" s="749" t="s">
        <v>840</v>
      </c>
      <c r="K47" s="749" t="s">
        <v>840</v>
      </c>
      <c r="L47" s="749"/>
      <c r="M47" s="749"/>
      <c r="N47" s="749"/>
      <c r="O47" s="749"/>
      <c r="P47" s="749" t="s">
        <v>840</v>
      </c>
    </row>
    <row r="48" spans="1:16" x14ac:dyDescent="0.25">
      <c r="A48" s="647" t="s">
        <v>88</v>
      </c>
      <c r="B48" s="647" t="s">
        <v>89</v>
      </c>
      <c r="C48" s="649">
        <v>114</v>
      </c>
      <c r="D48" s="574" t="s">
        <v>106</v>
      </c>
      <c r="E48" s="692"/>
      <c r="F48" s="721"/>
      <c r="G48" s="721"/>
      <c r="H48" s="721"/>
      <c r="I48" s="721"/>
      <c r="J48" s="721"/>
      <c r="K48" s="721"/>
      <c r="L48" s="721"/>
      <c r="M48" s="721"/>
      <c r="N48" s="721"/>
      <c r="O48" s="721"/>
      <c r="P48" s="721"/>
    </row>
    <row r="49" spans="1:16" x14ac:dyDescent="0.25">
      <c r="A49" s="647" t="s">
        <v>88</v>
      </c>
      <c r="B49" s="647" t="s">
        <v>89</v>
      </c>
      <c r="C49" s="649">
        <v>114</v>
      </c>
      <c r="D49" s="6">
        <v>301</v>
      </c>
      <c r="E49" s="53" t="s">
        <v>424</v>
      </c>
      <c r="F49" s="749" t="s">
        <v>840</v>
      </c>
      <c r="G49" s="749" t="s">
        <v>840</v>
      </c>
      <c r="H49" s="749"/>
      <c r="I49" s="749" t="s">
        <v>840</v>
      </c>
      <c r="J49" s="749" t="s">
        <v>840</v>
      </c>
      <c r="K49" s="749" t="s">
        <v>840</v>
      </c>
      <c r="L49" s="749"/>
      <c r="M49" s="749"/>
      <c r="N49" s="749"/>
      <c r="O49" s="749"/>
      <c r="P49" s="749" t="s">
        <v>840</v>
      </c>
    </row>
    <row r="50" spans="1:16" x14ac:dyDescent="0.25">
      <c r="A50" s="647" t="s">
        <v>88</v>
      </c>
      <c r="B50" s="647" t="s">
        <v>89</v>
      </c>
      <c r="C50" s="649">
        <v>115</v>
      </c>
      <c r="D50" s="574" t="s">
        <v>107</v>
      </c>
      <c r="E50" s="692"/>
      <c r="F50" s="721"/>
      <c r="G50" s="721"/>
      <c r="H50" s="721"/>
      <c r="I50" s="721"/>
      <c r="J50" s="721"/>
      <c r="K50" s="721"/>
      <c r="L50" s="721"/>
      <c r="M50" s="721"/>
      <c r="N50" s="721"/>
      <c r="O50" s="721"/>
      <c r="P50" s="721"/>
    </row>
    <row r="51" spans="1:16" x14ac:dyDescent="0.25">
      <c r="A51" s="647" t="s">
        <v>88</v>
      </c>
      <c r="B51" s="647" t="s">
        <v>89</v>
      </c>
      <c r="C51" s="649">
        <v>115</v>
      </c>
      <c r="D51" s="6">
        <v>301</v>
      </c>
      <c r="E51" s="53" t="s">
        <v>424</v>
      </c>
      <c r="F51" s="749" t="s">
        <v>840</v>
      </c>
      <c r="G51" s="749" t="s">
        <v>840</v>
      </c>
      <c r="H51" s="749"/>
      <c r="I51" s="749" t="s">
        <v>840</v>
      </c>
      <c r="J51" s="749" t="s">
        <v>840</v>
      </c>
      <c r="K51" s="749" t="s">
        <v>840</v>
      </c>
      <c r="L51" s="749"/>
      <c r="M51" s="749"/>
      <c r="N51" s="749"/>
      <c r="O51" s="749"/>
      <c r="P51" s="749" t="s">
        <v>840</v>
      </c>
    </row>
    <row r="52" spans="1:16" x14ac:dyDescent="0.25">
      <c r="A52" s="647" t="s">
        <v>88</v>
      </c>
      <c r="B52" s="647" t="s">
        <v>89</v>
      </c>
      <c r="C52" s="649">
        <v>116</v>
      </c>
      <c r="D52" s="48" t="s">
        <v>108</v>
      </c>
      <c r="E52" s="692"/>
      <c r="F52" s="721"/>
      <c r="G52" s="721"/>
      <c r="H52" s="721"/>
      <c r="I52" s="721"/>
      <c r="J52" s="721"/>
      <c r="K52" s="721"/>
      <c r="L52" s="721"/>
      <c r="M52" s="721"/>
      <c r="N52" s="721"/>
      <c r="O52" s="721"/>
      <c r="P52" s="721"/>
    </row>
    <row r="53" spans="1:16" x14ac:dyDescent="0.25">
      <c r="A53" s="647" t="s">
        <v>88</v>
      </c>
      <c r="B53" s="647" t="s">
        <v>89</v>
      </c>
      <c r="C53" s="649">
        <v>116</v>
      </c>
      <c r="D53" s="6">
        <v>301</v>
      </c>
      <c r="E53" s="53" t="s">
        <v>424</v>
      </c>
      <c r="F53" s="749" t="s">
        <v>840</v>
      </c>
      <c r="G53" s="749" t="s">
        <v>840</v>
      </c>
      <c r="H53" s="749"/>
      <c r="I53" s="749" t="s">
        <v>840</v>
      </c>
      <c r="J53" s="749" t="s">
        <v>840</v>
      </c>
      <c r="K53" s="749" t="s">
        <v>840</v>
      </c>
      <c r="L53" s="749"/>
      <c r="M53" s="749"/>
      <c r="N53" s="749"/>
      <c r="O53" s="749"/>
      <c r="P53" s="749" t="s">
        <v>840</v>
      </c>
    </row>
    <row r="54" spans="1:16" x14ac:dyDescent="0.25">
      <c r="A54" s="647" t="s">
        <v>88</v>
      </c>
      <c r="B54" s="647" t="s">
        <v>89</v>
      </c>
      <c r="C54" s="649">
        <v>117</v>
      </c>
      <c r="D54" s="574" t="s">
        <v>109</v>
      </c>
      <c r="E54" s="692"/>
      <c r="F54" s="721"/>
      <c r="G54" s="721"/>
      <c r="H54" s="721"/>
      <c r="I54" s="721"/>
      <c r="J54" s="721"/>
      <c r="K54" s="721"/>
      <c r="L54" s="721"/>
      <c r="M54" s="721"/>
      <c r="N54" s="721"/>
      <c r="O54" s="721"/>
      <c r="P54" s="721"/>
    </row>
    <row r="55" spans="1:16" x14ac:dyDescent="0.25">
      <c r="A55" s="647" t="s">
        <v>88</v>
      </c>
      <c r="B55" s="647" t="s">
        <v>89</v>
      </c>
      <c r="C55" s="649">
        <v>117</v>
      </c>
      <c r="D55" s="6">
        <v>301</v>
      </c>
      <c r="E55" s="53" t="s">
        <v>424</v>
      </c>
      <c r="F55" s="749" t="s">
        <v>840</v>
      </c>
      <c r="G55" s="749" t="s">
        <v>840</v>
      </c>
      <c r="H55" s="749"/>
      <c r="I55" s="749" t="s">
        <v>840</v>
      </c>
      <c r="J55" s="749" t="s">
        <v>840</v>
      </c>
      <c r="K55" s="749" t="s">
        <v>840</v>
      </c>
      <c r="L55" s="749"/>
      <c r="M55" s="749"/>
      <c r="N55" s="749"/>
      <c r="O55" s="749"/>
      <c r="P55" s="749" t="s">
        <v>840</v>
      </c>
    </row>
    <row r="56" spans="1:16" x14ac:dyDescent="0.25">
      <c r="A56" s="647" t="s">
        <v>88</v>
      </c>
      <c r="B56" s="647" t="s">
        <v>89</v>
      </c>
      <c r="C56" s="649">
        <v>117</v>
      </c>
      <c r="D56" s="6">
        <v>313</v>
      </c>
      <c r="E56" s="53" t="s">
        <v>2109</v>
      </c>
      <c r="F56" s="749" t="s">
        <v>840</v>
      </c>
      <c r="G56" s="749" t="s">
        <v>840</v>
      </c>
      <c r="H56" s="749"/>
      <c r="I56" s="749" t="s">
        <v>840</v>
      </c>
      <c r="J56" s="749" t="s">
        <v>840</v>
      </c>
      <c r="K56" s="749" t="s">
        <v>840</v>
      </c>
      <c r="L56" s="749"/>
      <c r="M56" s="749"/>
      <c r="N56" s="749"/>
      <c r="O56" s="749"/>
      <c r="P56" s="749" t="s">
        <v>840</v>
      </c>
    </row>
    <row r="57" spans="1:16" x14ac:dyDescent="0.25">
      <c r="A57" s="647" t="s">
        <v>88</v>
      </c>
      <c r="B57" s="647" t="s">
        <v>89</v>
      </c>
      <c r="C57" s="649">
        <v>118</v>
      </c>
      <c r="D57" s="574" t="s">
        <v>112</v>
      </c>
      <c r="E57" s="692"/>
      <c r="F57" s="721"/>
      <c r="G57" s="721"/>
      <c r="H57" s="721"/>
      <c r="I57" s="721"/>
      <c r="J57" s="721"/>
      <c r="K57" s="721"/>
      <c r="L57" s="721"/>
      <c r="M57" s="721"/>
      <c r="N57" s="721"/>
      <c r="O57" s="721"/>
      <c r="P57" s="721"/>
    </row>
    <row r="58" spans="1:16" x14ac:dyDescent="0.25">
      <c r="A58" s="647" t="s">
        <v>88</v>
      </c>
      <c r="B58" s="647" t="s">
        <v>89</v>
      </c>
      <c r="C58" s="649">
        <v>118</v>
      </c>
      <c r="D58" s="6">
        <v>301</v>
      </c>
      <c r="E58" s="53" t="s">
        <v>424</v>
      </c>
      <c r="F58" s="749" t="s">
        <v>840</v>
      </c>
      <c r="G58" s="749" t="s">
        <v>840</v>
      </c>
      <c r="H58" s="749"/>
      <c r="I58" s="749" t="s">
        <v>840</v>
      </c>
      <c r="J58" s="749" t="s">
        <v>840</v>
      </c>
      <c r="K58" s="749" t="s">
        <v>840</v>
      </c>
      <c r="L58" s="749"/>
      <c r="M58" s="749"/>
      <c r="N58" s="749"/>
      <c r="O58" s="749"/>
      <c r="P58" s="749" t="s">
        <v>840</v>
      </c>
    </row>
    <row r="59" spans="1:16" x14ac:dyDescent="0.25">
      <c r="A59" s="647" t="s">
        <v>88</v>
      </c>
      <c r="B59" s="647" t="s">
        <v>89</v>
      </c>
      <c r="C59" s="649">
        <v>119</v>
      </c>
      <c r="D59" s="574" t="s">
        <v>113</v>
      </c>
      <c r="E59" s="692"/>
      <c r="F59" s="721"/>
      <c r="G59" s="721"/>
      <c r="H59" s="721"/>
      <c r="I59" s="721"/>
      <c r="J59" s="721"/>
      <c r="K59" s="721"/>
      <c r="L59" s="721"/>
      <c r="M59" s="721"/>
      <c r="N59" s="721"/>
      <c r="O59" s="721"/>
      <c r="P59" s="721"/>
    </row>
    <row r="60" spans="1:16" x14ac:dyDescent="0.25">
      <c r="A60" s="647" t="s">
        <v>88</v>
      </c>
      <c r="B60" s="647" t="s">
        <v>89</v>
      </c>
      <c r="C60" s="649">
        <v>119</v>
      </c>
      <c r="D60" s="6">
        <v>301</v>
      </c>
      <c r="E60" s="53" t="s">
        <v>424</v>
      </c>
      <c r="F60" s="749" t="s">
        <v>840</v>
      </c>
      <c r="G60" s="749" t="s">
        <v>840</v>
      </c>
      <c r="H60" s="749"/>
      <c r="I60" s="749" t="s">
        <v>840</v>
      </c>
      <c r="J60" s="749" t="s">
        <v>840</v>
      </c>
      <c r="K60" s="749" t="s">
        <v>840</v>
      </c>
      <c r="L60" s="749"/>
      <c r="M60" s="749"/>
      <c r="N60" s="749"/>
      <c r="O60" s="749"/>
      <c r="P60" s="749" t="s">
        <v>840</v>
      </c>
    </row>
    <row r="61" spans="1:16" x14ac:dyDescent="0.25">
      <c r="A61" s="647" t="s">
        <v>88</v>
      </c>
      <c r="B61" s="647" t="s">
        <v>89</v>
      </c>
      <c r="C61" s="649">
        <v>120</v>
      </c>
      <c r="D61" s="574" t="s">
        <v>114</v>
      </c>
      <c r="E61" s="692"/>
      <c r="F61" s="721"/>
      <c r="G61" s="721"/>
      <c r="H61" s="721"/>
      <c r="I61" s="721"/>
      <c r="J61" s="721"/>
      <c r="K61" s="721"/>
      <c r="L61" s="721"/>
      <c r="M61" s="721"/>
      <c r="N61" s="721"/>
      <c r="O61" s="721"/>
      <c r="P61" s="721"/>
    </row>
    <row r="62" spans="1:16" x14ac:dyDescent="0.25">
      <c r="A62" s="647" t="s">
        <v>88</v>
      </c>
      <c r="B62" s="647" t="s">
        <v>89</v>
      </c>
      <c r="C62" s="649">
        <v>120</v>
      </c>
      <c r="D62" s="6">
        <v>301</v>
      </c>
      <c r="E62" s="53" t="s">
        <v>424</v>
      </c>
      <c r="F62" s="749" t="s">
        <v>840</v>
      </c>
      <c r="G62" s="749" t="s">
        <v>840</v>
      </c>
      <c r="H62" s="749"/>
      <c r="I62" s="749" t="s">
        <v>840</v>
      </c>
      <c r="J62" s="749" t="s">
        <v>840</v>
      </c>
      <c r="K62" s="749" t="s">
        <v>840</v>
      </c>
      <c r="L62" s="749"/>
      <c r="M62" s="749"/>
      <c r="N62" s="749"/>
      <c r="O62" s="749"/>
      <c r="P62" s="749" t="s">
        <v>840</v>
      </c>
    </row>
    <row r="63" spans="1:16" x14ac:dyDescent="0.25">
      <c r="A63" s="647" t="s">
        <v>88</v>
      </c>
      <c r="B63" s="647" t="s">
        <v>89</v>
      </c>
      <c r="C63" s="649">
        <v>120</v>
      </c>
      <c r="D63" s="745">
        <v>302</v>
      </c>
      <c r="E63" s="53" t="s">
        <v>781</v>
      </c>
      <c r="F63" s="749" t="s">
        <v>840</v>
      </c>
      <c r="G63" s="749" t="s">
        <v>840</v>
      </c>
      <c r="H63" s="749"/>
      <c r="I63" s="749" t="s">
        <v>840</v>
      </c>
      <c r="J63" s="749" t="s">
        <v>840</v>
      </c>
      <c r="K63" s="749" t="s">
        <v>840</v>
      </c>
      <c r="L63" s="749"/>
      <c r="M63" s="749"/>
      <c r="N63" s="749"/>
      <c r="O63" s="749"/>
      <c r="P63" s="749" t="s">
        <v>840</v>
      </c>
    </row>
    <row r="64" spans="1:16" x14ac:dyDescent="0.25">
      <c r="A64" s="647" t="s">
        <v>88</v>
      </c>
      <c r="B64" s="647" t="s">
        <v>89</v>
      </c>
      <c r="C64" s="649">
        <v>120</v>
      </c>
      <c r="D64" s="6">
        <v>303</v>
      </c>
      <c r="E64" s="53" t="s">
        <v>780</v>
      </c>
      <c r="F64" s="749" t="s">
        <v>840</v>
      </c>
      <c r="G64" s="749" t="s">
        <v>840</v>
      </c>
      <c r="H64" s="749"/>
      <c r="I64" s="749" t="s">
        <v>840</v>
      </c>
      <c r="J64" s="749" t="s">
        <v>840</v>
      </c>
      <c r="K64" s="749" t="s">
        <v>840</v>
      </c>
      <c r="L64" s="749"/>
      <c r="M64" s="749"/>
      <c r="N64" s="749"/>
      <c r="O64" s="749"/>
      <c r="P64" s="749" t="s">
        <v>840</v>
      </c>
    </row>
    <row r="65" spans="1:16" x14ac:dyDescent="0.25">
      <c r="A65" s="647" t="s">
        <v>88</v>
      </c>
      <c r="B65" s="647" t="s">
        <v>89</v>
      </c>
      <c r="C65" s="649">
        <v>121</v>
      </c>
      <c r="D65" s="574" t="s">
        <v>115</v>
      </c>
      <c r="E65" s="692"/>
      <c r="F65" s="721"/>
      <c r="G65" s="721"/>
      <c r="H65" s="721"/>
      <c r="I65" s="721"/>
      <c r="J65" s="721"/>
      <c r="K65" s="721"/>
      <c r="L65" s="721"/>
      <c r="M65" s="721"/>
      <c r="N65" s="721"/>
      <c r="O65" s="721"/>
      <c r="P65" s="721"/>
    </row>
    <row r="66" spans="1:16" x14ac:dyDescent="0.25">
      <c r="A66" s="647" t="s">
        <v>88</v>
      </c>
      <c r="B66" s="647" t="s">
        <v>89</v>
      </c>
      <c r="C66" s="649">
        <v>121</v>
      </c>
      <c r="D66" s="6">
        <v>301</v>
      </c>
      <c r="E66" s="53" t="s">
        <v>424</v>
      </c>
      <c r="F66" s="749" t="s">
        <v>840</v>
      </c>
      <c r="G66" s="749" t="s">
        <v>840</v>
      </c>
      <c r="H66" s="749"/>
      <c r="I66" s="749" t="s">
        <v>840</v>
      </c>
      <c r="J66" s="749" t="s">
        <v>840</v>
      </c>
      <c r="K66" s="749" t="s">
        <v>840</v>
      </c>
      <c r="L66" s="749"/>
      <c r="M66" s="749"/>
      <c r="N66" s="749"/>
      <c r="O66" s="749"/>
      <c r="P66" s="749" t="s">
        <v>840</v>
      </c>
    </row>
    <row r="67" spans="1:16" x14ac:dyDescent="0.25">
      <c r="A67" s="647" t="s">
        <v>88</v>
      </c>
      <c r="B67" s="647" t="s">
        <v>89</v>
      </c>
      <c r="C67" s="649">
        <v>122</v>
      </c>
      <c r="D67" s="574" t="s">
        <v>116</v>
      </c>
      <c r="E67" s="692"/>
      <c r="F67" s="721"/>
      <c r="G67" s="721"/>
      <c r="H67" s="721"/>
      <c r="I67" s="721"/>
      <c r="J67" s="721"/>
      <c r="K67" s="721"/>
      <c r="L67" s="721"/>
      <c r="M67" s="721"/>
      <c r="N67" s="721"/>
      <c r="O67" s="721"/>
      <c r="P67" s="721"/>
    </row>
    <row r="68" spans="1:16" x14ac:dyDescent="0.25">
      <c r="A68" s="647" t="s">
        <v>88</v>
      </c>
      <c r="B68" s="647" t="s">
        <v>89</v>
      </c>
      <c r="C68" s="649">
        <v>122</v>
      </c>
      <c r="D68" s="6">
        <v>301</v>
      </c>
      <c r="E68" s="53" t="s">
        <v>424</v>
      </c>
      <c r="F68" s="749" t="s">
        <v>840</v>
      </c>
      <c r="G68" s="749" t="s">
        <v>840</v>
      </c>
      <c r="H68" s="749"/>
      <c r="I68" s="749" t="s">
        <v>840</v>
      </c>
      <c r="J68" s="749" t="s">
        <v>840</v>
      </c>
      <c r="K68" s="749" t="s">
        <v>840</v>
      </c>
      <c r="L68" s="749"/>
      <c r="M68" s="749"/>
      <c r="N68" s="749"/>
      <c r="O68" s="749"/>
      <c r="P68" s="749" t="s">
        <v>840</v>
      </c>
    </row>
    <row r="69" spans="1:16" x14ac:dyDescent="0.25">
      <c r="A69" s="647" t="s">
        <v>88</v>
      </c>
      <c r="B69" s="647" t="s">
        <v>89</v>
      </c>
      <c r="C69" s="649">
        <v>122</v>
      </c>
      <c r="D69" s="745">
        <v>302</v>
      </c>
      <c r="E69" s="53" t="s">
        <v>781</v>
      </c>
      <c r="F69" s="749" t="s">
        <v>840</v>
      </c>
      <c r="G69" s="749" t="s">
        <v>840</v>
      </c>
      <c r="H69" s="749"/>
      <c r="I69" s="749" t="s">
        <v>840</v>
      </c>
      <c r="J69" s="749" t="s">
        <v>840</v>
      </c>
      <c r="K69" s="749" t="s">
        <v>840</v>
      </c>
      <c r="L69" s="749"/>
      <c r="M69" s="749"/>
      <c r="N69" s="749"/>
      <c r="O69" s="749"/>
      <c r="P69" s="749" t="s">
        <v>840</v>
      </c>
    </row>
    <row r="70" spans="1:16" x14ac:dyDescent="0.25">
      <c r="A70" s="647" t="s">
        <v>88</v>
      </c>
      <c r="B70" s="647" t="s">
        <v>89</v>
      </c>
      <c r="C70" s="649">
        <v>122</v>
      </c>
      <c r="D70" s="6">
        <v>303</v>
      </c>
      <c r="E70" s="53" t="s">
        <v>780</v>
      </c>
      <c r="F70" s="749" t="s">
        <v>840</v>
      </c>
      <c r="G70" s="749" t="s">
        <v>840</v>
      </c>
      <c r="H70" s="749"/>
      <c r="I70" s="749" t="s">
        <v>840</v>
      </c>
      <c r="J70" s="749" t="s">
        <v>840</v>
      </c>
      <c r="K70" s="749" t="s">
        <v>840</v>
      </c>
      <c r="L70" s="749"/>
      <c r="M70" s="749"/>
      <c r="N70" s="749"/>
      <c r="O70" s="749"/>
      <c r="P70" s="749" t="s">
        <v>840</v>
      </c>
    </row>
    <row r="71" spans="1:16" x14ac:dyDescent="0.25">
      <c r="A71" s="647" t="s">
        <v>88</v>
      </c>
      <c r="B71" s="647" t="s">
        <v>89</v>
      </c>
      <c r="C71" s="649">
        <v>123</v>
      </c>
      <c r="D71" s="574" t="s">
        <v>117</v>
      </c>
      <c r="E71" s="692"/>
      <c r="F71" s="721"/>
      <c r="G71" s="721"/>
      <c r="H71" s="721"/>
      <c r="I71" s="721"/>
      <c r="J71" s="721"/>
      <c r="K71" s="721"/>
      <c r="L71" s="721"/>
      <c r="M71" s="721"/>
      <c r="N71" s="721"/>
      <c r="O71" s="721"/>
      <c r="P71" s="721"/>
    </row>
    <row r="72" spans="1:16" x14ac:dyDescent="0.25">
      <c r="A72" s="647" t="s">
        <v>88</v>
      </c>
      <c r="B72" s="647" t="s">
        <v>89</v>
      </c>
      <c r="C72" s="649">
        <v>123</v>
      </c>
      <c r="D72" s="6">
        <v>301</v>
      </c>
      <c r="E72" s="53" t="s">
        <v>424</v>
      </c>
      <c r="F72" s="749" t="s">
        <v>840</v>
      </c>
      <c r="G72" s="749" t="s">
        <v>840</v>
      </c>
      <c r="H72" s="749"/>
      <c r="I72" s="749" t="s">
        <v>840</v>
      </c>
      <c r="J72" s="749" t="s">
        <v>840</v>
      </c>
      <c r="K72" s="749" t="s">
        <v>840</v>
      </c>
      <c r="L72" s="749"/>
      <c r="M72" s="749"/>
      <c r="N72" s="749"/>
      <c r="O72" s="749"/>
      <c r="P72" s="749" t="s">
        <v>840</v>
      </c>
    </row>
    <row r="73" spans="1:16" x14ac:dyDescent="0.25">
      <c r="A73" s="647" t="s">
        <v>88</v>
      </c>
      <c r="B73" s="647" t="s">
        <v>89</v>
      </c>
      <c r="C73" s="649">
        <v>124</v>
      </c>
      <c r="D73" s="48" t="s">
        <v>118</v>
      </c>
      <c r="E73" s="692"/>
      <c r="F73" s="721"/>
      <c r="G73" s="721"/>
      <c r="H73" s="721"/>
      <c r="I73" s="721"/>
      <c r="J73" s="721"/>
      <c r="K73" s="721"/>
      <c r="L73" s="721"/>
      <c r="M73" s="721"/>
      <c r="N73" s="721"/>
      <c r="O73" s="721"/>
      <c r="P73" s="721"/>
    </row>
    <row r="74" spans="1:16" x14ac:dyDescent="0.25">
      <c r="A74" s="647" t="s">
        <v>88</v>
      </c>
      <c r="B74" s="647" t="s">
        <v>89</v>
      </c>
      <c r="C74" s="649">
        <v>124</v>
      </c>
      <c r="D74" s="6">
        <v>301</v>
      </c>
      <c r="E74" s="53" t="s">
        <v>424</v>
      </c>
      <c r="F74" s="749" t="s">
        <v>840</v>
      </c>
      <c r="G74" s="749" t="s">
        <v>840</v>
      </c>
      <c r="H74" s="749"/>
      <c r="I74" s="749" t="s">
        <v>840</v>
      </c>
      <c r="J74" s="749" t="s">
        <v>840</v>
      </c>
      <c r="K74" s="749" t="s">
        <v>840</v>
      </c>
      <c r="L74" s="749"/>
      <c r="M74" s="749"/>
      <c r="N74" s="749"/>
      <c r="O74" s="749"/>
      <c r="P74" s="749" t="s">
        <v>840</v>
      </c>
    </row>
    <row r="75" spans="1:16" x14ac:dyDescent="0.25">
      <c r="A75" s="647" t="s">
        <v>88</v>
      </c>
      <c r="B75" s="647" t="s">
        <v>89</v>
      </c>
      <c r="C75" s="649">
        <v>124</v>
      </c>
      <c r="D75" s="6">
        <v>341</v>
      </c>
      <c r="E75" s="53" t="s">
        <v>125</v>
      </c>
      <c r="F75" s="749" t="s">
        <v>840</v>
      </c>
      <c r="G75" s="749" t="s">
        <v>840</v>
      </c>
      <c r="H75" s="749"/>
      <c r="I75" s="749" t="s">
        <v>840</v>
      </c>
      <c r="J75" s="749" t="s">
        <v>840</v>
      </c>
      <c r="K75" s="749" t="s">
        <v>840</v>
      </c>
      <c r="L75" s="749"/>
      <c r="M75" s="749"/>
      <c r="N75" s="749"/>
      <c r="O75" s="749"/>
      <c r="P75" s="749" t="s">
        <v>840</v>
      </c>
    </row>
    <row r="76" spans="1:16" x14ac:dyDescent="0.25">
      <c r="A76" s="647" t="s">
        <v>88</v>
      </c>
      <c r="B76" s="647" t="s">
        <v>89</v>
      </c>
      <c r="C76" s="649">
        <v>125</v>
      </c>
      <c r="D76" s="48" t="s">
        <v>119</v>
      </c>
      <c r="E76" s="692"/>
      <c r="F76" s="721"/>
      <c r="G76" s="721"/>
      <c r="H76" s="721"/>
      <c r="I76" s="721"/>
      <c r="J76" s="721"/>
      <c r="K76" s="721"/>
      <c r="L76" s="721"/>
      <c r="M76" s="721"/>
      <c r="N76" s="721"/>
      <c r="O76" s="721"/>
      <c r="P76" s="721"/>
    </row>
    <row r="77" spans="1:16" x14ac:dyDescent="0.25">
      <c r="A77" s="647" t="s">
        <v>88</v>
      </c>
      <c r="B77" s="647" t="s">
        <v>89</v>
      </c>
      <c r="C77" s="649">
        <v>125</v>
      </c>
      <c r="D77" s="6">
        <v>301</v>
      </c>
      <c r="E77" s="53" t="s">
        <v>424</v>
      </c>
      <c r="F77" s="749" t="s">
        <v>840</v>
      </c>
      <c r="G77" s="749" t="s">
        <v>840</v>
      </c>
      <c r="H77" s="749"/>
      <c r="I77" s="749" t="s">
        <v>840</v>
      </c>
      <c r="J77" s="749" t="s">
        <v>840</v>
      </c>
      <c r="K77" s="749" t="s">
        <v>840</v>
      </c>
      <c r="L77" s="749"/>
      <c r="M77" s="749"/>
      <c r="N77" s="749"/>
      <c r="O77" s="749"/>
      <c r="P77" s="749" t="s">
        <v>840</v>
      </c>
    </row>
    <row r="78" spans="1:16" x14ac:dyDescent="0.25">
      <c r="A78" s="647" t="s">
        <v>88</v>
      </c>
      <c r="B78" s="647" t="s">
        <v>89</v>
      </c>
      <c r="C78" s="649">
        <v>126</v>
      </c>
      <c r="D78" s="48" t="s">
        <v>120</v>
      </c>
      <c r="E78" s="692"/>
      <c r="F78" s="721"/>
      <c r="G78" s="721"/>
      <c r="H78" s="721"/>
      <c r="I78" s="721"/>
      <c r="J78" s="721"/>
      <c r="K78" s="721"/>
      <c r="L78" s="721"/>
      <c r="M78" s="721"/>
      <c r="N78" s="721"/>
      <c r="O78" s="721"/>
      <c r="P78" s="721"/>
    </row>
    <row r="79" spans="1:16" x14ac:dyDescent="0.25">
      <c r="A79" s="647" t="s">
        <v>88</v>
      </c>
      <c r="B79" s="647" t="s">
        <v>89</v>
      </c>
      <c r="C79" s="649">
        <v>126</v>
      </c>
      <c r="D79" s="650">
        <v>335</v>
      </c>
      <c r="E79" s="675" t="s">
        <v>240</v>
      </c>
      <c r="F79" s="748" t="s">
        <v>234</v>
      </c>
      <c r="G79" s="748" t="s">
        <v>234</v>
      </c>
      <c r="H79" s="748" t="s">
        <v>234</v>
      </c>
      <c r="I79" s="748" t="s">
        <v>234</v>
      </c>
      <c r="J79" s="748" t="s">
        <v>234</v>
      </c>
      <c r="K79" s="748" t="s">
        <v>234</v>
      </c>
      <c r="L79" s="748" t="s">
        <v>234</v>
      </c>
      <c r="M79" s="748" t="s">
        <v>234</v>
      </c>
      <c r="N79" s="748" t="s">
        <v>234</v>
      </c>
      <c r="O79" s="748" t="s">
        <v>234</v>
      </c>
      <c r="P79" s="748" t="s">
        <v>234</v>
      </c>
    </row>
    <row r="80" spans="1:16" x14ac:dyDescent="0.25">
      <c r="A80" s="647" t="s">
        <v>88</v>
      </c>
      <c r="B80" s="647" t="s">
        <v>89</v>
      </c>
      <c r="C80" s="649">
        <v>127</v>
      </c>
      <c r="D80" s="574" t="s">
        <v>121</v>
      </c>
      <c r="E80" s="692"/>
      <c r="F80" s="721"/>
      <c r="G80" s="721"/>
      <c r="H80" s="721"/>
      <c r="I80" s="721"/>
      <c r="J80" s="721"/>
      <c r="K80" s="721"/>
      <c r="L80" s="721"/>
      <c r="M80" s="721"/>
      <c r="N80" s="721"/>
      <c r="O80" s="721"/>
      <c r="P80" s="721"/>
    </row>
    <row r="81" spans="1:16" x14ac:dyDescent="0.25">
      <c r="A81" s="647" t="s">
        <v>88</v>
      </c>
      <c r="B81" s="647" t="s">
        <v>89</v>
      </c>
      <c r="C81" s="649">
        <v>127</v>
      </c>
      <c r="D81" s="6">
        <v>301</v>
      </c>
      <c r="E81" s="53" t="s">
        <v>424</v>
      </c>
      <c r="F81" s="749" t="s">
        <v>840</v>
      </c>
      <c r="G81" s="749" t="s">
        <v>840</v>
      </c>
      <c r="H81" s="749"/>
      <c r="I81" s="749" t="s">
        <v>840</v>
      </c>
      <c r="J81" s="749" t="s">
        <v>840</v>
      </c>
      <c r="K81" s="749" t="s">
        <v>840</v>
      </c>
      <c r="L81" s="749" t="s">
        <v>840</v>
      </c>
      <c r="M81" s="749"/>
      <c r="N81" s="749"/>
      <c r="O81" s="749"/>
      <c r="P81" s="749" t="s">
        <v>840</v>
      </c>
    </row>
    <row r="82" spans="1:16" x14ac:dyDescent="0.25">
      <c r="A82" s="647" t="s">
        <v>88</v>
      </c>
      <c r="B82" s="647" t="s">
        <v>89</v>
      </c>
      <c r="C82" s="649">
        <v>127</v>
      </c>
      <c r="D82" s="6">
        <v>359</v>
      </c>
      <c r="E82" s="53" t="s">
        <v>338</v>
      </c>
      <c r="F82" s="749" t="s">
        <v>840</v>
      </c>
      <c r="G82" s="749" t="s">
        <v>840</v>
      </c>
      <c r="H82" s="749"/>
      <c r="I82" s="749" t="s">
        <v>840</v>
      </c>
      <c r="J82" s="749" t="s">
        <v>840</v>
      </c>
      <c r="K82" s="749" t="s">
        <v>840</v>
      </c>
      <c r="L82" s="749"/>
      <c r="M82" s="749"/>
      <c r="N82" s="749"/>
      <c r="O82" s="749"/>
      <c r="P82" s="749" t="s">
        <v>840</v>
      </c>
    </row>
    <row r="83" spans="1:16" x14ac:dyDescent="0.25">
      <c r="A83" s="647" t="s">
        <v>88</v>
      </c>
      <c r="B83" s="647" t="s">
        <v>89</v>
      </c>
      <c r="C83" s="649">
        <v>128</v>
      </c>
      <c r="D83" s="574" t="s">
        <v>122</v>
      </c>
      <c r="E83" s="692"/>
      <c r="F83" s="721"/>
      <c r="G83" s="721"/>
      <c r="H83" s="721"/>
      <c r="I83" s="721"/>
      <c r="J83" s="721"/>
      <c r="K83" s="721"/>
      <c r="L83" s="721"/>
      <c r="M83" s="721"/>
      <c r="N83" s="721"/>
      <c r="O83" s="721"/>
      <c r="P83" s="721"/>
    </row>
    <row r="84" spans="1:16" x14ac:dyDescent="0.25">
      <c r="A84" s="647" t="s">
        <v>88</v>
      </c>
      <c r="B84" s="647" t="s">
        <v>89</v>
      </c>
      <c r="C84" s="649">
        <v>128</v>
      </c>
      <c r="D84" s="6">
        <v>301</v>
      </c>
      <c r="E84" s="53" t="s">
        <v>424</v>
      </c>
      <c r="F84" s="749" t="s">
        <v>840</v>
      </c>
      <c r="G84" s="749" t="s">
        <v>840</v>
      </c>
      <c r="H84" s="749"/>
      <c r="I84" s="749" t="s">
        <v>840</v>
      </c>
      <c r="J84" s="749" t="s">
        <v>840</v>
      </c>
      <c r="K84" s="749" t="s">
        <v>840</v>
      </c>
      <c r="L84" s="749"/>
      <c r="M84" s="749"/>
      <c r="N84" s="749"/>
      <c r="O84" s="749"/>
      <c r="P84" s="749" t="s">
        <v>840</v>
      </c>
    </row>
    <row r="85" spans="1:16" x14ac:dyDescent="0.25">
      <c r="A85" s="647" t="s">
        <v>88</v>
      </c>
      <c r="B85" s="647" t="s">
        <v>89</v>
      </c>
      <c r="C85" s="649">
        <v>128</v>
      </c>
      <c r="D85" s="745">
        <v>302</v>
      </c>
      <c r="E85" s="53" t="s">
        <v>781</v>
      </c>
      <c r="F85" s="749" t="s">
        <v>840</v>
      </c>
      <c r="G85" s="749" t="s">
        <v>840</v>
      </c>
      <c r="H85" s="749"/>
      <c r="I85" s="749" t="s">
        <v>840</v>
      </c>
      <c r="J85" s="749" t="s">
        <v>840</v>
      </c>
      <c r="K85" s="749" t="s">
        <v>840</v>
      </c>
      <c r="L85" s="749"/>
      <c r="M85" s="749"/>
      <c r="N85" s="749"/>
      <c r="O85" s="749"/>
      <c r="P85" s="749" t="s">
        <v>840</v>
      </c>
    </row>
    <row r="86" spans="1:16" x14ac:dyDescent="0.25">
      <c r="A86" s="647" t="s">
        <v>88</v>
      </c>
      <c r="B86" s="647" t="s">
        <v>89</v>
      </c>
      <c r="C86" s="649">
        <v>128</v>
      </c>
      <c r="D86" s="6">
        <v>303</v>
      </c>
      <c r="E86" s="53" t="s">
        <v>780</v>
      </c>
      <c r="F86" s="749" t="s">
        <v>840</v>
      </c>
      <c r="G86" s="749" t="s">
        <v>840</v>
      </c>
      <c r="H86" s="749"/>
      <c r="I86" s="749" t="s">
        <v>840</v>
      </c>
      <c r="J86" s="749" t="s">
        <v>840</v>
      </c>
      <c r="K86" s="749" t="s">
        <v>840</v>
      </c>
      <c r="L86" s="749"/>
      <c r="M86" s="749"/>
      <c r="N86" s="749"/>
      <c r="O86" s="749"/>
      <c r="P86" s="749" t="s">
        <v>840</v>
      </c>
    </row>
    <row r="87" spans="1:16" x14ac:dyDescent="0.25">
      <c r="A87" s="647" t="s">
        <v>88</v>
      </c>
      <c r="B87" s="647" t="s">
        <v>89</v>
      </c>
      <c r="C87" s="649">
        <v>129</v>
      </c>
      <c r="D87" s="574" t="s">
        <v>123</v>
      </c>
      <c r="E87" s="692"/>
      <c r="F87" s="721"/>
      <c r="G87" s="721"/>
      <c r="H87" s="721"/>
      <c r="I87" s="721"/>
      <c r="J87" s="721"/>
      <c r="K87" s="721"/>
      <c r="L87" s="721"/>
      <c r="M87" s="721"/>
      <c r="N87" s="721"/>
      <c r="O87" s="721"/>
      <c r="P87" s="721"/>
    </row>
    <row r="88" spans="1:16" x14ac:dyDescent="0.25">
      <c r="A88" s="647" t="s">
        <v>88</v>
      </c>
      <c r="B88" s="647" t="s">
        <v>89</v>
      </c>
      <c r="C88" s="649">
        <v>129</v>
      </c>
      <c r="D88" s="6">
        <v>301</v>
      </c>
      <c r="E88" s="53" t="s">
        <v>424</v>
      </c>
      <c r="F88" s="749" t="s">
        <v>840</v>
      </c>
      <c r="G88" s="749" t="s">
        <v>840</v>
      </c>
      <c r="H88" s="749"/>
      <c r="I88" s="749" t="s">
        <v>840</v>
      </c>
      <c r="J88" s="749" t="s">
        <v>840</v>
      </c>
      <c r="K88" s="749" t="s">
        <v>840</v>
      </c>
      <c r="L88" s="749"/>
      <c r="M88" s="749"/>
      <c r="N88" s="749"/>
      <c r="O88" s="749"/>
      <c r="P88" s="749" t="s">
        <v>840</v>
      </c>
    </row>
    <row r="89" spans="1:16" x14ac:dyDescent="0.25">
      <c r="A89" s="647" t="s">
        <v>88</v>
      </c>
      <c r="B89" s="647" t="s">
        <v>89</v>
      </c>
      <c r="C89" s="649">
        <v>130</v>
      </c>
      <c r="D89" s="48" t="s">
        <v>124</v>
      </c>
      <c r="E89" s="692"/>
      <c r="F89" s="721"/>
      <c r="G89" s="721"/>
      <c r="H89" s="721"/>
      <c r="I89" s="721"/>
      <c r="J89" s="721"/>
      <c r="K89" s="721"/>
      <c r="L89" s="721"/>
      <c r="M89" s="721"/>
      <c r="N89" s="721"/>
      <c r="O89" s="721"/>
      <c r="P89" s="721"/>
    </row>
    <row r="90" spans="1:16" x14ac:dyDescent="0.25">
      <c r="A90" s="647" t="s">
        <v>88</v>
      </c>
      <c r="B90" s="647" t="s">
        <v>89</v>
      </c>
      <c r="C90" s="649">
        <v>130</v>
      </c>
      <c r="D90" s="6">
        <v>301</v>
      </c>
      <c r="E90" s="53" t="s">
        <v>424</v>
      </c>
      <c r="F90" s="749" t="s">
        <v>840</v>
      </c>
      <c r="G90" s="749" t="s">
        <v>840</v>
      </c>
      <c r="H90" s="749"/>
      <c r="I90" s="749" t="s">
        <v>840</v>
      </c>
      <c r="J90" s="749" t="s">
        <v>840</v>
      </c>
      <c r="K90" s="749" t="s">
        <v>840</v>
      </c>
      <c r="L90" s="749"/>
      <c r="M90" s="749"/>
      <c r="N90" s="749"/>
      <c r="O90" s="749"/>
      <c r="P90" s="749" t="s">
        <v>840</v>
      </c>
    </row>
    <row r="91" spans="1:16" x14ac:dyDescent="0.25">
      <c r="A91" s="647" t="s">
        <v>88</v>
      </c>
      <c r="B91" s="647" t="s">
        <v>89</v>
      </c>
      <c r="C91" s="649">
        <v>130</v>
      </c>
      <c r="D91" s="6">
        <v>341</v>
      </c>
      <c r="E91" s="53" t="s">
        <v>125</v>
      </c>
      <c r="F91" s="749" t="s">
        <v>840</v>
      </c>
      <c r="G91" s="749" t="s">
        <v>840</v>
      </c>
      <c r="H91" s="749"/>
      <c r="I91" s="749" t="s">
        <v>840</v>
      </c>
      <c r="J91" s="749" t="s">
        <v>840</v>
      </c>
      <c r="K91" s="749" t="s">
        <v>840</v>
      </c>
      <c r="L91" s="749"/>
      <c r="M91" s="749"/>
      <c r="N91" s="749"/>
      <c r="O91" s="749"/>
      <c r="P91" s="749" t="s">
        <v>840</v>
      </c>
    </row>
    <row r="92" spans="1:16" x14ac:dyDescent="0.25">
      <c r="A92" s="647" t="s">
        <v>88</v>
      </c>
      <c r="B92" s="647" t="s">
        <v>89</v>
      </c>
      <c r="C92" s="649">
        <v>130</v>
      </c>
      <c r="D92" s="6">
        <v>312</v>
      </c>
      <c r="E92" s="53" t="s">
        <v>1119</v>
      </c>
      <c r="F92" s="749" t="s">
        <v>840</v>
      </c>
      <c r="G92" s="749" t="s">
        <v>840</v>
      </c>
      <c r="H92" s="749"/>
      <c r="I92" s="749" t="s">
        <v>840</v>
      </c>
      <c r="J92" s="749" t="s">
        <v>840</v>
      </c>
      <c r="K92" s="749" t="s">
        <v>840</v>
      </c>
      <c r="L92" s="749"/>
      <c r="M92" s="749"/>
      <c r="N92" s="749"/>
      <c r="O92" s="749"/>
      <c r="P92" s="749" t="s">
        <v>840</v>
      </c>
    </row>
    <row r="93" spans="1:16" x14ac:dyDescent="0.25">
      <c r="A93" s="647" t="s">
        <v>88</v>
      </c>
      <c r="B93" s="647" t="s">
        <v>89</v>
      </c>
      <c r="C93" s="649">
        <v>131</v>
      </c>
      <c r="D93" s="574" t="s">
        <v>126</v>
      </c>
      <c r="E93" s="692"/>
      <c r="F93" s="721"/>
      <c r="G93" s="721"/>
      <c r="H93" s="721"/>
      <c r="I93" s="721"/>
      <c r="J93" s="721"/>
      <c r="K93" s="721"/>
      <c r="L93" s="721"/>
      <c r="M93" s="721"/>
      <c r="N93" s="721"/>
      <c r="O93" s="721"/>
      <c r="P93" s="721"/>
    </row>
    <row r="94" spans="1:16" x14ac:dyDescent="0.25">
      <c r="A94" s="647" t="s">
        <v>88</v>
      </c>
      <c r="B94" s="647" t="s">
        <v>89</v>
      </c>
      <c r="C94" s="649">
        <v>131</v>
      </c>
      <c r="D94" s="6">
        <v>301</v>
      </c>
      <c r="E94" s="53" t="s">
        <v>424</v>
      </c>
      <c r="F94" s="749" t="s">
        <v>840</v>
      </c>
      <c r="G94" s="749" t="s">
        <v>840</v>
      </c>
      <c r="H94" s="749"/>
      <c r="I94" s="749" t="s">
        <v>840</v>
      </c>
      <c r="J94" s="749" t="s">
        <v>840</v>
      </c>
      <c r="K94" s="749" t="s">
        <v>840</v>
      </c>
      <c r="L94" s="749"/>
      <c r="M94" s="749"/>
      <c r="N94" s="749"/>
      <c r="O94" s="749"/>
      <c r="P94" s="749" t="s">
        <v>840</v>
      </c>
    </row>
    <row r="95" spans="1:16" x14ac:dyDescent="0.25">
      <c r="A95" s="647" t="s">
        <v>88</v>
      </c>
      <c r="B95" s="647" t="s">
        <v>89</v>
      </c>
      <c r="C95" s="649">
        <v>132</v>
      </c>
      <c r="D95" s="574" t="s">
        <v>127</v>
      </c>
      <c r="E95" s="692"/>
      <c r="F95" s="721"/>
      <c r="G95" s="721"/>
      <c r="H95" s="721"/>
      <c r="I95" s="721"/>
      <c r="J95" s="721"/>
      <c r="K95" s="721"/>
      <c r="L95" s="721"/>
      <c r="M95" s="721"/>
      <c r="N95" s="721"/>
      <c r="O95" s="721"/>
      <c r="P95" s="721"/>
    </row>
    <row r="96" spans="1:16" x14ac:dyDescent="0.25">
      <c r="A96" s="647" t="s">
        <v>88</v>
      </c>
      <c r="B96" s="647" t="s">
        <v>89</v>
      </c>
      <c r="C96" s="649">
        <v>132</v>
      </c>
      <c r="D96" s="6">
        <v>301</v>
      </c>
      <c r="E96" s="53" t="s">
        <v>424</v>
      </c>
      <c r="F96" s="749" t="s">
        <v>840</v>
      </c>
      <c r="G96" s="749" t="s">
        <v>840</v>
      </c>
      <c r="H96" s="749"/>
      <c r="I96" s="749" t="s">
        <v>840</v>
      </c>
      <c r="J96" s="749" t="s">
        <v>840</v>
      </c>
      <c r="K96" s="749" t="s">
        <v>840</v>
      </c>
      <c r="L96" s="749"/>
      <c r="M96" s="749"/>
      <c r="N96" s="749"/>
      <c r="O96" s="749"/>
      <c r="P96" s="749" t="s">
        <v>840</v>
      </c>
    </row>
    <row r="97" spans="1:16" x14ac:dyDescent="0.25">
      <c r="A97" s="647" t="s">
        <v>88</v>
      </c>
      <c r="B97" s="647" t="s">
        <v>89</v>
      </c>
      <c r="C97" s="649">
        <v>133</v>
      </c>
      <c r="D97" s="574" t="s">
        <v>128</v>
      </c>
      <c r="E97" s="692"/>
      <c r="F97" s="721"/>
      <c r="G97" s="721"/>
      <c r="H97" s="721"/>
      <c r="I97" s="721"/>
      <c r="J97" s="721"/>
      <c r="K97" s="721"/>
      <c r="L97" s="721"/>
      <c r="M97" s="721"/>
      <c r="N97" s="721"/>
      <c r="O97" s="721"/>
      <c r="P97" s="721"/>
    </row>
    <row r="98" spans="1:16" x14ac:dyDescent="0.25">
      <c r="A98" s="647" t="s">
        <v>88</v>
      </c>
      <c r="B98" s="647" t="s">
        <v>89</v>
      </c>
      <c r="C98" s="649">
        <v>133</v>
      </c>
      <c r="D98" s="6">
        <v>350</v>
      </c>
      <c r="E98" s="61" t="s">
        <v>263</v>
      </c>
      <c r="F98" s="748" t="s">
        <v>234</v>
      </c>
      <c r="G98" s="748" t="s">
        <v>234</v>
      </c>
      <c r="H98" s="748" t="s">
        <v>234</v>
      </c>
      <c r="I98" s="748" t="s">
        <v>234</v>
      </c>
      <c r="J98" s="748" t="s">
        <v>234</v>
      </c>
      <c r="K98" s="748" t="s">
        <v>234</v>
      </c>
      <c r="L98" s="748" t="s">
        <v>234</v>
      </c>
      <c r="M98" s="748" t="s">
        <v>234</v>
      </c>
      <c r="N98" s="748" t="s">
        <v>234</v>
      </c>
      <c r="O98" s="748" t="s">
        <v>234</v>
      </c>
      <c r="P98" s="748" t="s">
        <v>234</v>
      </c>
    </row>
    <row r="99" spans="1:16" x14ac:dyDescent="0.25">
      <c r="A99" s="647" t="s">
        <v>88</v>
      </c>
      <c r="B99" s="647" t="s">
        <v>89</v>
      </c>
      <c r="C99" s="649">
        <v>134</v>
      </c>
      <c r="D99" s="651" t="s">
        <v>129</v>
      </c>
      <c r="E99" s="692"/>
      <c r="F99" s="721"/>
      <c r="G99" s="721"/>
      <c r="H99" s="721"/>
      <c r="I99" s="721"/>
      <c r="J99" s="721"/>
      <c r="K99" s="721"/>
      <c r="L99" s="721"/>
      <c r="M99" s="721"/>
      <c r="N99" s="721"/>
      <c r="O99" s="721"/>
      <c r="P99" s="721"/>
    </row>
    <row r="100" spans="1:16" x14ac:dyDescent="0.25">
      <c r="A100" s="647" t="s">
        <v>88</v>
      </c>
      <c r="B100" s="647" t="s">
        <v>89</v>
      </c>
      <c r="C100" s="649">
        <v>134</v>
      </c>
      <c r="D100" s="6">
        <v>301</v>
      </c>
      <c r="E100" s="53" t="s">
        <v>424</v>
      </c>
      <c r="F100" s="749" t="s">
        <v>840</v>
      </c>
      <c r="G100" s="749" t="s">
        <v>840</v>
      </c>
      <c r="H100" s="749"/>
      <c r="I100" s="749" t="s">
        <v>840</v>
      </c>
      <c r="J100" s="749" t="s">
        <v>840</v>
      </c>
      <c r="K100" s="749" t="s">
        <v>840</v>
      </c>
      <c r="L100" s="749"/>
      <c r="M100" s="749"/>
      <c r="N100" s="749"/>
      <c r="O100" s="749"/>
      <c r="P100" s="749" t="s">
        <v>840</v>
      </c>
    </row>
    <row r="101" spans="1:16" x14ac:dyDescent="0.25">
      <c r="A101" s="647" t="s">
        <v>88</v>
      </c>
      <c r="B101" s="647" t="s">
        <v>89</v>
      </c>
      <c r="C101" s="649">
        <v>134</v>
      </c>
      <c r="D101" s="745">
        <v>302</v>
      </c>
      <c r="E101" s="53" t="s">
        <v>781</v>
      </c>
      <c r="F101" s="749" t="s">
        <v>840</v>
      </c>
      <c r="G101" s="749" t="s">
        <v>840</v>
      </c>
      <c r="H101" s="749"/>
      <c r="I101" s="749" t="s">
        <v>840</v>
      </c>
      <c r="J101" s="749" t="s">
        <v>840</v>
      </c>
      <c r="K101" s="749" t="s">
        <v>840</v>
      </c>
      <c r="L101" s="749"/>
      <c r="M101" s="749"/>
      <c r="N101" s="749"/>
      <c r="O101" s="749"/>
      <c r="P101" s="749" t="s">
        <v>840</v>
      </c>
    </row>
    <row r="102" spans="1:16" x14ac:dyDescent="0.25">
      <c r="A102" s="647" t="s">
        <v>88</v>
      </c>
      <c r="B102" s="647" t="s">
        <v>89</v>
      </c>
      <c r="C102" s="649">
        <v>135</v>
      </c>
      <c r="D102" s="574" t="s">
        <v>130</v>
      </c>
      <c r="E102" s="692"/>
      <c r="F102" s="721"/>
      <c r="G102" s="721"/>
      <c r="H102" s="721"/>
      <c r="I102" s="721"/>
      <c r="J102" s="721"/>
      <c r="K102" s="721"/>
      <c r="L102" s="721"/>
      <c r="M102" s="721"/>
      <c r="N102" s="721"/>
      <c r="O102" s="721"/>
      <c r="P102" s="721"/>
    </row>
    <row r="103" spans="1:16" x14ac:dyDescent="0.25">
      <c r="A103" s="647" t="s">
        <v>88</v>
      </c>
      <c r="B103" s="647" t="s">
        <v>89</v>
      </c>
      <c r="C103" s="649">
        <v>135</v>
      </c>
      <c r="D103" s="6">
        <v>301</v>
      </c>
      <c r="E103" s="53" t="s">
        <v>424</v>
      </c>
      <c r="F103" s="749" t="s">
        <v>840</v>
      </c>
      <c r="G103" s="749" t="s">
        <v>840</v>
      </c>
      <c r="H103" s="749"/>
      <c r="I103" s="749" t="s">
        <v>840</v>
      </c>
      <c r="J103" s="749" t="s">
        <v>840</v>
      </c>
      <c r="K103" s="749" t="s">
        <v>840</v>
      </c>
      <c r="L103" s="749"/>
      <c r="M103" s="749"/>
      <c r="N103" s="749"/>
      <c r="O103" s="749"/>
      <c r="P103" s="749" t="s">
        <v>840</v>
      </c>
    </row>
    <row r="104" spans="1:16" x14ac:dyDescent="0.25">
      <c r="A104" s="647" t="s">
        <v>88</v>
      </c>
      <c r="B104" s="647" t="s">
        <v>89</v>
      </c>
      <c r="C104" s="649">
        <v>135</v>
      </c>
      <c r="D104" s="6">
        <v>303</v>
      </c>
      <c r="E104" s="53" t="s">
        <v>780</v>
      </c>
      <c r="F104" s="749" t="s">
        <v>840</v>
      </c>
      <c r="G104" s="749" t="s">
        <v>840</v>
      </c>
      <c r="H104" s="749"/>
      <c r="I104" s="749" t="s">
        <v>840</v>
      </c>
      <c r="J104" s="749" t="s">
        <v>840</v>
      </c>
      <c r="K104" s="749" t="s">
        <v>840</v>
      </c>
      <c r="L104" s="749"/>
      <c r="M104" s="749"/>
      <c r="N104" s="749"/>
      <c r="O104" s="749"/>
      <c r="P104" s="749" t="s">
        <v>840</v>
      </c>
    </row>
    <row r="105" spans="1:16" x14ac:dyDescent="0.25">
      <c r="A105" s="647" t="s">
        <v>88</v>
      </c>
      <c r="B105" s="647" t="s">
        <v>89</v>
      </c>
      <c r="C105" s="649">
        <v>136</v>
      </c>
      <c r="D105" s="574" t="s">
        <v>131</v>
      </c>
      <c r="E105" s="692"/>
      <c r="F105" s="721"/>
      <c r="G105" s="721"/>
      <c r="H105" s="721"/>
      <c r="I105" s="721"/>
      <c r="J105" s="721"/>
      <c r="K105" s="721"/>
      <c r="L105" s="721"/>
      <c r="M105" s="721"/>
      <c r="N105" s="721"/>
      <c r="O105" s="721"/>
      <c r="P105" s="721"/>
    </row>
    <row r="106" spans="1:16" x14ac:dyDescent="0.25">
      <c r="A106" s="647" t="s">
        <v>88</v>
      </c>
      <c r="B106" s="647" t="s">
        <v>89</v>
      </c>
      <c r="C106" s="649">
        <v>136</v>
      </c>
      <c r="D106" s="6">
        <v>301</v>
      </c>
      <c r="E106" s="53" t="s">
        <v>424</v>
      </c>
      <c r="F106" s="749" t="s">
        <v>840</v>
      </c>
      <c r="G106" s="749" t="s">
        <v>840</v>
      </c>
      <c r="H106" s="749"/>
      <c r="I106" s="749" t="s">
        <v>840</v>
      </c>
      <c r="J106" s="749" t="s">
        <v>840</v>
      </c>
      <c r="K106" s="749" t="s">
        <v>840</v>
      </c>
      <c r="L106" s="749"/>
      <c r="M106" s="749"/>
      <c r="N106" s="749"/>
      <c r="O106" s="749"/>
      <c r="P106" s="749" t="s">
        <v>840</v>
      </c>
    </row>
    <row r="107" spans="1:16" x14ac:dyDescent="0.25">
      <c r="A107" s="647" t="s">
        <v>88</v>
      </c>
      <c r="B107" s="647" t="s">
        <v>89</v>
      </c>
      <c r="C107" s="649">
        <v>137</v>
      </c>
      <c r="D107" s="574" t="s">
        <v>132</v>
      </c>
      <c r="E107" s="692"/>
      <c r="F107" s="721"/>
      <c r="G107" s="721"/>
      <c r="H107" s="721"/>
      <c r="I107" s="721"/>
      <c r="J107" s="721"/>
      <c r="K107" s="721"/>
      <c r="L107" s="721"/>
      <c r="M107" s="721"/>
      <c r="N107" s="721"/>
      <c r="O107" s="721"/>
      <c r="P107" s="721"/>
    </row>
    <row r="108" spans="1:16" x14ac:dyDescent="0.25">
      <c r="A108" s="647" t="s">
        <v>88</v>
      </c>
      <c r="B108" s="647" t="s">
        <v>89</v>
      </c>
      <c r="C108" s="649">
        <v>137</v>
      </c>
      <c r="D108" s="6">
        <v>301</v>
      </c>
      <c r="E108" s="53" t="s">
        <v>424</v>
      </c>
      <c r="F108" s="749" t="s">
        <v>840</v>
      </c>
      <c r="G108" s="749" t="s">
        <v>840</v>
      </c>
      <c r="H108" s="749"/>
      <c r="I108" s="749" t="s">
        <v>840</v>
      </c>
      <c r="J108" s="749" t="s">
        <v>840</v>
      </c>
      <c r="K108" s="749" t="s">
        <v>840</v>
      </c>
      <c r="L108" s="749"/>
      <c r="M108" s="749"/>
      <c r="N108" s="749"/>
      <c r="O108" s="749"/>
      <c r="P108" s="749" t="s">
        <v>840</v>
      </c>
    </row>
    <row r="109" spans="1:16" x14ac:dyDescent="0.25">
      <c r="A109" s="647" t="s">
        <v>88</v>
      </c>
      <c r="B109" s="647" t="s">
        <v>89</v>
      </c>
      <c r="C109" s="649">
        <v>137</v>
      </c>
      <c r="D109" s="745">
        <v>302</v>
      </c>
      <c r="E109" s="53" t="s">
        <v>781</v>
      </c>
      <c r="F109" s="749" t="s">
        <v>840</v>
      </c>
      <c r="G109" s="749" t="s">
        <v>840</v>
      </c>
      <c r="H109" s="749"/>
      <c r="I109" s="749" t="s">
        <v>840</v>
      </c>
      <c r="J109" s="749" t="s">
        <v>840</v>
      </c>
      <c r="K109" s="749" t="s">
        <v>840</v>
      </c>
      <c r="L109" s="749"/>
      <c r="M109" s="749"/>
      <c r="N109" s="749"/>
      <c r="O109" s="749"/>
      <c r="P109" s="749" t="s">
        <v>840</v>
      </c>
    </row>
    <row r="110" spans="1:16" x14ac:dyDescent="0.25">
      <c r="A110" s="647" t="s">
        <v>88</v>
      </c>
      <c r="B110" s="647" t="s">
        <v>89</v>
      </c>
      <c r="C110" s="649">
        <v>138</v>
      </c>
      <c r="D110" s="574" t="s">
        <v>133</v>
      </c>
      <c r="E110" s="692"/>
      <c r="F110" s="721"/>
      <c r="G110" s="721"/>
      <c r="H110" s="721"/>
      <c r="I110" s="721"/>
      <c r="J110" s="721"/>
      <c r="K110" s="721"/>
      <c r="L110" s="721"/>
      <c r="M110" s="721"/>
      <c r="N110" s="721"/>
      <c r="O110" s="721"/>
      <c r="P110" s="721"/>
    </row>
    <row r="111" spans="1:16" x14ac:dyDescent="0.25">
      <c r="A111" s="647" t="s">
        <v>88</v>
      </c>
      <c r="B111" s="647" t="s">
        <v>89</v>
      </c>
      <c r="C111" s="649">
        <v>138</v>
      </c>
      <c r="D111" s="6">
        <v>301</v>
      </c>
      <c r="E111" s="53" t="s">
        <v>424</v>
      </c>
      <c r="F111" s="749" t="s">
        <v>840</v>
      </c>
      <c r="G111" s="749" t="s">
        <v>840</v>
      </c>
      <c r="H111" s="749"/>
      <c r="I111" s="749" t="s">
        <v>840</v>
      </c>
      <c r="J111" s="749" t="s">
        <v>840</v>
      </c>
      <c r="K111" s="749" t="s">
        <v>840</v>
      </c>
      <c r="L111" s="749"/>
      <c r="M111" s="749"/>
      <c r="N111" s="749"/>
      <c r="O111" s="749"/>
      <c r="P111" s="749" t="s">
        <v>840</v>
      </c>
    </row>
    <row r="112" spans="1:16" x14ac:dyDescent="0.25">
      <c r="A112" s="647" t="s">
        <v>88</v>
      </c>
      <c r="B112" s="647" t="s">
        <v>89</v>
      </c>
      <c r="C112" s="649">
        <v>139</v>
      </c>
      <c r="D112" s="574" t="s">
        <v>134</v>
      </c>
      <c r="E112" s="692"/>
      <c r="F112" s="721"/>
      <c r="G112" s="721"/>
      <c r="H112" s="721"/>
      <c r="I112" s="721"/>
      <c r="J112" s="721"/>
      <c r="K112" s="721"/>
      <c r="L112" s="721"/>
      <c r="M112" s="721"/>
      <c r="N112" s="721"/>
      <c r="O112" s="721"/>
      <c r="P112" s="721"/>
    </row>
    <row r="113" spans="1:16" x14ac:dyDescent="0.25">
      <c r="A113" s="647" t="s">
        <v>88</v>
      </c>
      <c r="B113" s="647" t="s">
        <v>89</v>
      </c>
      <c r="C113" s="649">
        <v>139</v>
      </c>
      <c r="D113" s="6">
        <v>301</v>
      </c>
      <c r="E113" s="53" t="s">
        <v>424</v>
      </c>
      <c r="F113" s="749" t="s">
        <v>840</v>
      </c>
      <c r="G113" s="749" t="s">
        <v>840</v>
      </c>
      <c r="H113" s="749"/>
      <c r="I113" s="749" t="s">
        <v>840</v>
      </c>
      <c r="J113" s="749" t="s">
        <v>840</v>
      </c>
      <c r="K113" s="749" t="s">
        <v>840</v>
      </c>
      <c r="L113" s="749"/>
      <c r="M113" s="749"/>
      <c r="N113" s="749"/>
      <c r="O113" s="749"/>
      <c r="P113" s="749" t="s">
        <v>840</v>
      </c>
    </row>
    <row r="114" spans="1:16" x14ac:dyDescent="0.25">
      <c r="A114" s="647" t="s">
        <v>88</v>
      </c>
      <c r="B114" s="647" t="s">
        <v>89</v>
      </c>
      <c r="C114" s="649">
        <v>139</v>
      </c>
      <c r="D114" s="6">
        <v>303</v>
      </c>
      <c r="E114" s="53" t="s">
        <v>780</v>
      </c>
      <c r="F114" s="749" t="s">
        <v>840</v>
      </c>
      <c r="G114" s="749" t="s">
        <v>840</v>
      </c>
      <c r="H114" s="749"/>
      <c r="I114" s="749" t="s">
        <v>840</v>
      </c>
      <c r="J114" s="749" t="s">
        <v>840</v>
      </c>
      <c r="K114" s="749" t="s">
        <v>840</v>
      </c>
      <c r="L114" s="749"/>
      <c r="M114" s="749"/>
      <c r="N114" s="749"/>
      <c r="O114" s="749"/>
      <c r="P114" s="749" t="s">
        <v>840</v>
      </c>
    </row>
    <row r="115" spans="1:16" x14ac:dyDescent="0.25">
      <c r="A115" s="647" t="s">
        <v>88</v>
      </c>
      <c r="B115" s="647" t="s">
        <v>89</v>
      </c>
      <c r="C115" s="649">
        <v>141</v>
      </c>
      <c r="D115" s="574" t="s">
        <v>137</v>
      </c>
      <c r="E115" s="692"/>
      <c r="F115" s="721"/>
      <c r="G115" s="721"/>
      <c r="H115" s="721"/>
      <c r="I115" s="721"/>
      <c r="J115" s="721"/>
      <c r="K115" s="721"/>
      <c r="L115" s="721"/>
      <c r="M115" s="721"/>
      <c r="N115" s="721"/>
      <c r="O115" s="721"/>
      <c r="P115" s="721"/>
    </row>
    <row r="116" spans="1:16" x14ac:dyDescent="0.25">
      <c r="A116" s="647" t="s">
        <v>88</v>
      </c>
      <c r="B116" s="647" t="s">
        <v>89</v>
      </c>
      <c r="C116" s="649">
        <v>141</v>
      </c>
      <c r="D116" s="6">
        <v>304</v>
      </c>
      <c r="E116" s="53" t="s">
        <v>664</v>
      </c>
      <c r="F116" s="749" t="s">
        <v>840</v>
      </c>
      <c r="G116" s="749" t="s">
        <v>840</v>
      </c>
      <c r="H116" s="749"/>
      <c r="I116" s="749" t="s">
        <v>840</v>
      </c>
      <c r="J116" s="749" t="s">
        <v>840</v>
      </c>
      <c r="K116" s="749" t="s">
        <v>840</v>
      </c>
      <c r="L116" s="749"/>
      <c r="M116" s="749"/>
      <c r="N116" s="749"/>
      <c r="O116" s="749"/>
      <c r="P116" s="749" t="s">
        <v>840</v>
      </c>
    </row>
    <row r="117" spans="1:16" x14ac:dyDescent="0.25">
      <c r="A117" s="647" t="s">
        <v>88</v>
      </c>
      <c r="B117" s="647" t="s">
        <v>89</v>
      </c>
      <c r="C117" s="649">
        <v>141</v>
      </c>
      <c r="D117" s="6">
        <v>311</v>
      </c>
      <c r="E117" s="53" t="s">
        <v>138</v>
      </c>
      <c r="F117" s="749" t="s">
        <v>840</v>
      </c>
      <c r="G117" s="749" t="s">
        <v>840</v>
      </c>
      <c r="H117" s="749"/>
      <c r="I117" s="749" t="s">
        <v>840</v>
      </c>
      <c r="J117" s="749" t="s">
        <v>840</v>
      </c>
      <c r="K117" s="749" t="s">
        <v>840</v>
      </c>
      <c r="L117" s="749"/>
      <c r="M117" s="749"/>
      <c r="N117" s="749"/>
      <c r="O117" s="749"/>
      <c r="P117" s="749" t="s">
        <v>840</v>
      </c>
    </row>
    <row r="118" spans="1:16" x14ac:dyDescent="0.25">
      <c r="A118" s="647" t="s">
        <v>88</v>
      </c>
      <c r="B118" s="647" t="s">
        <v>89</v>
      </c>
      <c r="C118" s="649">
        <v>142</v>
      </c>
      <c r="D118" s="574" t="s">
        <v>140</v>
      </c>
      <c r="E118" s="692"/>
      <c r="F118" s="721"/>
      <c r="G118" s="721"/>
      <c r="H118" s="721"/>
      <c r="I118" s="721"/>
      <c r="J118" s="721"/>
      <c r="K118" s="721"/>
      <c r="L118" s="721"/>
      <c r="M118" s="721"/>
      <c r="N118" s="721"/>
      <c r="O118" s="721"/>
      <c r="P118" s="721"/>
    </row>
    <row r="119" spans="1:16" x14ac:dyDescent="0.25">
      <c r="A119" s="647" t="s">
        <v>88</v>
      </c>
      <c r="B119" s="647" t="s">
        <v>89</v>
      </c>
      <c r="C119" s="649">
        <v>142</v>
      </c>
      <c r="D119" s="6">
        <v>301</v>
      </c>
      <c r="E119" s="53" t="s">
        <v>424</v>
      </c>
      <c r="F119" s="749" t="s">
        <v>840</v>
      </c>
      <c r="G119" s="749" t="s">
        <v>840</v>
      </c>
      <c r="H119" s="749"/>
      <c r="I119" s="749" t="s">
        <v>840</v>
      </c>
      <c r="J119" s="749" t="s">
        <v>840</v>
      </c>
      <c r="K119" s="749" t="s">
        <v>840</v>
      </c>
      <c r="L119" s="749"/>
      <c r="M119" s="749"/>
      <c r="N119" s="749"/>
      <c r="O119" s="749"/>
      <c r="P119" s="749" t="s">
        <v>840</v>
      </c>
    </row>
    <row r="120" spans="1:16" x14ac:dyDescent="0.25">
      <c r="A120" s="647" t="s">
        <v>88</v>
      </c>
      <c r="B120" s="647" t="s">
        <v>89</v>
      </c>
      <c r="C120" s="649">
        <v>143</v>
      </c>
      <c r="D120" s="574" t="s">
        <v>141</v>
      </c>
      <c r="E120" s="692"/>
      <c r="F120" s="721"/>
      <c r="G120" s="721"/>
      <c r="H120" s="721"/>
      <c r="I120" s="721"/>
      <c r="J120" s="721"/>
      <c r="K120" s="721"/>
      <c r="L120" s="721"/>
      <c r="M120" s="721"/>
      <c r="N120" s="721"/>
      <c r="O120" s="721"/>
      <c r="P120" s="721"/>
    </row>
    <row r="121" spans="1:16" x14ac:dyDescent="0.25">
      <c r="A121" s="647" t="s">
        <v>88</v>
      </c>
      <c r="B121" s="647" t="s">
        <v>89</v>
      </c>
      <c r="C121" s="649">
        <v>143</v>
      </c>
      <c r="D121" s="6">
        <v>366</v>
      </c>
      <c r="E121" s="61" t="s">
        <v>142</v>
      </c>
      <c r="F121" s="748" t="s">
        <v>234</v>
      </c>
      <c r="G121" s="748" t="s">
        <v>234</v>
      </c>
      <c r="H121" s="748" t="s">
        <v>234</v>
      </c>
      <c r="I121" s="748" t="s">
        <v>234</v>
      </c>
      <c r="J121" s="748" t="s">
        <v>234</v>
      </c>
      <c r="K121" s="748" t="s">
        <v>234</v>
      </c>
      <c r="L121" s="748" t="s">
        <v>234</v>
      </c>
      <c r="M121" s="748" t="s">
        <v>234</v>
      </c>
      <c r="N121" s="748" t="s">
        <v>234</v>
      </c>
      <c r="O121" s="748" t="s">
        <v>234</v>
      </c>
      <c r="P121" s="748" t="s">
        <v>234</v>
      </c>
    </row>
    <row r="122" spans="1:16" x14ac:dyDescent="0.25">
      <c r="A122" s="647" t="s">
        <v>88</v>
      </c>
      <c r="B122" s="647" t="s">
        <v>89</v>
      </c>
      <c r="C122" s="649">
        <v>143</v>
      </c>
      <c r="D122" s="6">
        <v>367</v>
      </c>
      <c r="E122" s="53" t="s">
        <v>7690</v>
      </c>
      <c r="F122" s="748" t="s">
        <v>234</v>
      </c>
      <c r="G122" s="748" t="s">
        <v>234</v>
      </c>
      <c r="H122" s="748" t="s">
        <v>234</v>
      </c>
      <c r="I122" s="748" t="s">
        <v>234</v>
      </c>
      <c r="J122" s="748" t="s">
        <v>234</v>
      </c>
      <c r="K122" s="748" t="s">
        <v>234</v>
      </c>
      <c r="L122" s="748" t="s">
        <v>234</v>
      </c>
      <c r="M122" s="748" t="s">
        <v>234</v>
      </c>
      <c r="N122" s="748" t="s">
        <v>234</v>
      </c>
      <c r="O122" s="748" t="s">
        <v>234</v>
      </c>
      <c r="P122" s="748" t="s">
        <v>234</v>
      </c>
    </row>
    <row r="123" spans="1:16" x14ac:dyDescent="0.25">
      <c r="A123" s="647" t="s">
        <v>88</v>
      </c>
      <c r="B123" s="647" t="s">
        <v>89</v>
      </c>
      <c r="C123" s="649">
        <v>144</v>
      </c>
      <c r="D123" s="574" t="s">
        <v>143</v>
      </c>
      <c r="E123" s="692"/>
      <c r="F123" s="721"/>
      <c r="G123" s="721"/>
      <c r="H123" s="721"/>
      <c r="I123" s="721"/>
      <c r="J123" s="721"/>
      <c r="K123" s="721"/>
      <c r="L123" s="721"/>
      <c r="M123" s="721"/>
      <c r="N123" s="721"/>
      <c r="O123" s="721"/>
      <c r="P123" s="721"/>
    </row>
    <row r="124" spans="1:16" x14ac:dyDescent="0.25">
      <c r="A124" s="647" t="s">
        <v>88</v>
      </c>
      <c r="B124" s="647" t="s">
        <v>89</v>
      </c>
      <c r="C124" s="649">
        <v>144</v>
      </c>
      <c r="D124" s="6">
        <v>306</v>
      </c>
      <c r="E124" s="53" t="s">
        <v>665</v>
      </c>
      <c r="F124" s="749" t="s">
        <v>840</v>
      </c>
      <c r="G124" s="749" t="s">
        <v>840</v>
      </c>
      <c r="H124" s="749"/>
      <c r="I124" s="749" t="s">
        <v>840</v>
      </c>
      <c r="J124" s="749" t="s">
        <v>840</v>
      </c>
      <c r="K124" s="749" t="s">
        <v>840</v>
      </c>
      <c r="L124" s="749"/>
      <c r="M124" s="749"/>
      <c r="N124" s="749"/>
      <c r="O124" s="749"/>
      <c r="P124" s="749" t="s">
        <v>840</v>
      </c>
    </row>
    <row r="125" spans="1:16" x14ac:dyDescent="0.25">
      <c r="A125" s="647" t="s">
        <v>88</v>
      </c>
      <c r="B125" s="647" t="s">
        <v>89</v>
      </c>
      <c r="C125" s="649">
        <v>147</v>
      </c>
      <c r="D125" s="574" t="s">
        <v>144</v>
      </c>
      <c r="E125" s="692"/>
      <c r="F125" s="721"/>
      <c r="G125" s="721"/>
      <c r="H125" s="721"/>
      <c r="I125" s="721"/>
      <c r="J125" s="721"/>
      <c r="K125" s="721"/>
      <c r="L125" s="721"/>
      <c r="M125" s="721"/>
      <c r="N125" s="721"/>
      <c r="O125" s="721"/>
      <c r="P125" s="721"/>
    </row>
    <row r="126" spans="1:16" x14ac:dyDescent="0.25">
      <c r="A126" s="647" t="s">
        <v>88</v>
      </c>
      <c r="B126" s="647" t="s">
        <v>89</v>
      </c>
      <c r="C126" s="649">
        <v>147</v>
      </c>
      <c r="D126" s="6">
        <v>307</v>
      </c>
      <c r="E126" s="53" t="s">
        <v>145</v>
      </c>
      <c r="F126" s="749" t="s">
        <v>840</v>
      </c>
      <c r="G126" s="749" t="s">
        <v>840</v>
      </c>
      <c r="H126" s="749"/>
      <c r="I126" s="749" t="s">
        <v>840</v>
      </c>
      <c r="J126" s="749" t="s">
        <v>840</v>
      </c>
      <c r="K126" s="749" t="s">
        <v>840</v>
      </c>
      <c r="L126" s="749"/>
      <c r="M126" s="749"/>
      <c r="N126" s="749"/>
      <c r="O126" s="749"/>
      <c r="P126" s="749" t="s">
        <v>840</v>
      </c>
    </row>
    <row r="127" spans="1:16" x14ac:dyDescent="0.25">
      <c r="A127" s="647" t="s">
        <v>88</v>
      </c>
      <c r="B127" s="647" t="s">
        <v>89</v>
      </c>
      <c r="C127" s="649">
        <v>148</v>
      </c>
      <c r="D127" s="3648" t="s">
        <v>5308</v>
      </c>
      <c r="E127" s="3649"/>
      <c r="F127" s="721"/>
      <c r="G127" s="721"/>
      <c r="H127" s="721"/>
      <c r="I127" s="721"/>
      <c r="J127" s="721"/>
      <c r="K127" s="721"/>
      <c r="L127" s="721"/>
      <c r="M127" s="721"/>
      <c r="N127" s="721"/>
      <c r="O127" s="721"/>
      <c r="P127" s="721"/>
    </row>
    <row r="128" spans="1:16" x14ac:dyDescent="0.25">
      <c r="A128" s="647" t="s">
        <v>88</v>
      </c>
      <c r="B128" s="647" t="s">
        <v>89</v>
      </c>
      <c r="C128" s="649">
        <v>148</v>
      </c>
      <c r="D128" s="6">
        <v>301</v>
      </c>
      <c r="E128" s="53" t="s">
        <v>424</v>
      </c>
      <c r="F128" s="749" t="s">
        <v>840</v>
      </c>
      <c r="G128" s="749" t="s">
        <v>840</v>
      </c>
      <c r="H128" s="749"/>
      <c r="I128" s="749" t="s">
        <v>840</v>
      </c>
      <c r="J128" s="749" t="s">
        <v>840</v>
      </c>
      <c r="K128" s="749" t="s">
        <v>840</v>
      </c>
      <c r="L128" s="749"/>
      <c r="M128" s="749"/>
      <c r="N128" s="749"/>
      <c r="O128" s="749"/>
      <c r="P128" s="749" t="s">
        <v>840</v>
      </c>
    </row>
    <row r="129" spans="1:16" x14ac:dyDescent="0.25">
      <c r="A129" s="647" t="s">
        <v>88</v>
      </c>
      <c r="B129" s="647" t="s">
        <v>89</v>
      </c>
      <c r="C129" s="649">
        <v>149</v>
      </c>
      <c r="D129" s="1013" t="s">
        <v>672</v>
      </c>
      <c r="E129" s="1007"/>
      <c r="F129" s="721"/>
      <c r="G129" s="721"/>
      <c r="H129" s="721"/>
      <c r="I129" s="721"/>
      <c r="J129" s="721"/>
      <c r="K129" s="721"/>
      <c r="L129" s="721"/>
      <c r="M129" s="721"/>
      <c r="N129" s="721"/>
      <c r="O129" s="721"/>
      <c r="P129" s="721"/>
    </row>
    <row r="130" spans="1:16" x14ac:dyDescent="0.25">
      <c r="A130" s="647" t="s">
        <v>88</v>
      </c>
      <c r="B130" s="647" t="s">
        <v>89</v>
      </c>
      <c r="C130" s="649">
        <v>149</v>
      </c>
      <c r="D130" s="6">
        <v>301</v>
      </c>
      <c r="E130" s="53" t="s">
        <v>424</v>
      </c>
      <c r="F130" s="749" t="s">
        <v>840</v>
      </c>
      <c r="G130" s="749" t="s">
        <v>840</v>
      </c>
      <c r="H130" s="749"/>
      <c r="I130" s="749" t="s">
        <v>840</v>
      </c>
      <c r="J130" s="749" t="s">
        <v>840</v>
      </c>
      <c r="K130" s="749" t="s">
        <v>840</v>
      </c>
      <c r="L130" s="749"/>
      <c r="M130" s="749"/>
      <c r="N130" s="749"/>
      <c r="O130" s="749"/>
      <c r="P130" s="749" t="s">
        <v>840</v>
      </c>
    </row>
    <row r="131" spans="1:16" x14ac:dyDescent="0.25">
      <c r="A131" s="647" t="s">
        <v>88</v>
      </c>
      <c r="B131" s="647" t="s">
        <v>89</v>
      </c>
      <c r="C131" s="649">
        <v>150</v>
      </c>
      <c r="D131" s="1013" t="s">
        <v>1117</v>
      </c>
      <c r="E131" s="1007"/>
      <c r="F131" s="721"/>
      <c r="G131" s="721"/>
      <c r="H131" s="721"/>
      <c r="I131" s="721"/>
      <c r="J131" s="721"/>
      <c r="K131" s="721"/>
      <c r="L131" s="721"/>
      <c r="M131" s="721"/>
      <c r="N131" s="721"/>
      <c r="O131" s="721"/>
      <c r="P131" s="721"/>
    </row>
    <row r="132" spans="1:16" x14ac:dyDescent="0.25">
      <c r="A132" s="647" t="s">
        <v>88</v>
      </c>
      <c r="B132" s="647" t="s">
        <v>89</v>
      </c>
      <c r="C132" s="649">
        <v>150</v>
      </c>
      <c r="D132" s="6">
        <v>301</v>
      </c>
      <c r="E132" s="53" t="s">
        <v>424</v>
      </c>
      <c r="F132" s="749" t="s">
        <v>840</v>
      </c>
      <c r="G132" s="749" t="s">
        <v>840</v>
      </c>
      <c r="H132" s="749"/>
      <c r="I132" s="749" t="s">
        <v>840</v>
      </c>
      <c r="J132" s="749" t="s">
        <v>840</v>
      </c>
      <c r="K132" s="749" t="s">
        <v>840</v>
      </c>
      <c r="L132" s="749"/>
      <c r="M132" s="749"/>
      <c r="N132" s="749"/>
      <c r="O132" s="749"/>
      <c r="P132" s="749" t="s">
        <v>840</v>
      </c>
    </row>
    <row r="133" spans="1:16" s="304" customFormat="1" ht="15" customHeight="1" x14ac:dyDescent="0.2">
      <c r="A133" s="647" t="s">
        <v>88</v>
      </c>
      <c r="B133" s="647" t="s">
        <v>89</v>
      </c>
      <c r="C133" s="3">
        <v>151</v>
      </c>
      <c r="D133" s="3648" t="s">
        <v>5283</v>
      </c>
      <c r="E133" s="3649"/>
      <c r="F133" s="721"/>
      <c r="G133" s="721"/>
      <c r="H133" s="721"/>
      <c r="I133" s="721"/>
      <c r="J133" s="721"/>
      <c r="K133" s="721"/>
      <c r="L133" s="721"/>
      <c r="M133" s="721"/>
      <c r="N133" s="721"/>
      <c r="O133" s="721"/>
      <c r="P133" s="721"/>
    </row>
    <row r="134" spans="1:16" s="304" customFormat="1" ht="15" customHeight="1" x14ac:dyDescent="0.2">
      <c r="A134" s="647" t="s">
        <v>88</v>
      </c>
      <c r="B134" s="647" t="s">
        <v>89</v>
      </c>
      <c r="C134" s="3">
        <v>151</v>
      </c>
      <c r="D134" s="1011">
        <v>314</v>
      </c>
      <c r="E134" s="92" t="s">
        <v>5284</v>
      </c>
      <c r="F134" s="748" t="s">
        <v>234</v>
      </c>
      <c r="G134" s="748" t="s">
        <v>234</v>
      </c>
      <c r="H134" s="748" t="s">
        <v>234</v>
      </c>
      <c r="I134" s="748" t="s">
        <v>234</v>
      </c>
      <c r="J134" s="748" t="s">
        <v>234</v>
      </c>
      <c r="K134" s="748" t="s">
        <v>234</v>
      </c>
      <c r="L134" s="748" t="s">
        <v>234</v>
      </c>
      <c r="M134" s="748" t="s">
        <v>234</v>
      </c>
      <c r="N134" s="748" t="s">
        <v>234</v>
      </c>
      <c r="O134" s="748" t="s">
        <v>234</v>
      </c>
      <c r="P134" s="748" t="s">
        <v>234</v>
      </c>
    </row>
    <row r="135" spans="1:16" s="304" customFormat="1" ht="15" customHeight="1" x14ac:dyDescent="0.2">
      <c r="A135" s="647" t="s">
        <v>88</v>
      </c>
      <c r="B135" s="647" t="s">
        <v>89</v>
      </c>
      <c r="C135" s="3">
        <v>152</v>
      </c>
      <c r="D135" s="3648" t="s">
        <v>5285</v>
      </c>
      <c r="E135" s="3649"/>
      <c r="F135" s="721"/>
      <c r="G135" s="721"/>
      <c r="H135" s="721"/>
      <c r="I135" s="721"/>
      <c r="J135" s="721"/>
      <c r="K135" s="721"/>
      <c r="L135" s="721"/>
      <c r="M135" s="721"/>
      <c r="N135" s="721"/>
      <c r="O135" s="721"/>
      <c r="P135" s="721"/>
    </row>
    <row r="136" spans="1:16" s="304" customFormat="1" ht="15" customHeight="1" x14ac:dyDescent="0.2">
      <c r="A136" s="647" t="s">
        <v>88</v>
      </c>
      <c r="B136" s="647" t="s">
        <v>89</v>
      </c>
      <c r="C136" s="3">
        <v>152</v>
      </c>
      <c r="D136" s="1011">
        <v>315</v>
      </c>
      <c r="E136" s="92" t="s">
        <v>5286</v>
      </c>
      <c r="F136" s="748" t="s">
        <v>234</v>
      </c>
      <c r="G136" s="748" t="s">
        <v>234</v>
      </c>
      <c r="H136" s="748" t="s">
        <v>234</v>
      </c>
      <c r="I136" s="748" t="s">
        <v>234</v>
      </c>
      <c r="J136" s="748" t="s">
        <v>234</v>
      </c>
      <c r="K136" s="748" t="s">
        <v>234</v>
      </c>
      <c r="L136" s="748" t="s">
        <v>234</v>
      </c>
      <c r="M136" s="748" t="s">
        <v>234</v>
      </c>
      <c r="N136" s="748" t="s">
        <v>234</v>
      </c>
      <c r="O136" s="748" t="s">
        <v>234</v>
      </c>
      <c r="P136" s="748" t="s">
        <v>234</v>
      </c>
    </row>
    <row r="137" spans="1:16" s="304" customFormat="1" ht="15" customHeight="1" x14ac:dyDescent="0.2">
      <c r="A137" s="647" t="s">
        <v>88</v>
      </c>
      <c r="B137" s="647" t="s">
        <v>89</v>
      </c>
      <c r="C137" s="3">
        <v>153</v>
      </c>
      <c r="D137" s="3648" t="s">
        <v>5287</v>
      </c>
      <c r="E137" s="3649"/>
      <c r="F137" s="721"/>
      <c r="G137" s="721"/>
      <c r="H137" s="721"/>
      <c r="I137" s="721"/>
      <c r="J137" s="721"/>
      <c r="K137" s="721"/>
      <c r="L137" s="721"/>
      <c r="M137" s="721"/>
      <c r="N137" s="721"/>
      <c r="O137" s="721"/>
      <c r="P137" s="721"/>
    </row>
    <row r="138" spans="1:16" s="304" customFormat="1" ht="15" customHeight="1" x14ac:dyDescent="0.2">
      <c r="A138" s="647" t="s">
        <v>88</v>
      </c>
      <c r="B138" s="647" t="s">
        <v>89</v>
      </c>
      <c r="C138" s="3">
        <v>153</v>
      </c>
      <c r="D138" s="1011">
        <v>316</v>
      </c>
      <c r="E138" s="92" t="s">
        <v>5288</v>
      </c>
      <c r="F138" s="748" t="s">
        <v>234</v>
      </c>
      <c r="G138" s="748" t="s">
        <v>234</v>
      </c>
      <c r="H138" s="748" t="s">
        <v>234</v>
      </c>
      <c r="I138" s="748" t="s">
        <v>234</v>
      </c>
      <c r="J138" s="748" t="s">
        <v>234</v>
      </c>
      <c r="K138" s="748" t="s">
        <v>234</v>
      </c>
      <c r="L138" s="748" t="s">
        <v>234</v>
      </c>
      <c r="M138" s="748" t="s">
        <v>234</v>
      </c>
      <c r="N138" s="748" t="s">
        <v>234</v>
      </c>
      <c r="O138" s="748" t="s">
        <v>234</v>
      </c>
      <c r="P138" s="748" t="s">
        <v>234</v>
      </c>
    </row>
    <row r="139" spans="1:16" s="304" customFormat="1" ht="15" customHeight="1" x14ac:dyDescent="0.2">
      <c r="A139" s="647" t="s">
        <v>88</v>
      </c>
      <c r="B139" s="647" t="s">
        <v>89</v>
      </c>
      <c r="C139" s="3">
        <v>154</v>
      </c>
      <c r="D139" s="3648" t="s">
        <v>5289</v>
      </c>
      <c r="E139" s="3649"/>
      <c r="F139" s="721"/>
      <c r="G139" s="721"/>
      <c r="H139" s="721"/>
      <c r="I139" s="721"/>
      <c r="J139" s="721"/>
      <c r="K139" s="721"/>
      <c r="L139" s="721"/>
      <c r="M139" s="721"/>
      <c r="N139" s="721"/>
      <c r="O139" s="721"/>
      <c r="P139" s="721"/>
    </row>
    <row r="140" spans="1:16" s="304" customFormat="1" ht="15" customHeight="1" x14ac:dyDescent="0.2">
      <c r="A140" s="647" t="s">
        <v>88</v>
      </c>
      <c r="B140" s="647" t="s">
        <v>89</v>
      </c>
      <c r="C140" s="3">
        <v>154</v>
      </c>
      <c r="D140" s="1011">
        <v>317</v>
      </c>
      <c r="E140" s="92" t="s">
        <v>5290</v>
      </c>
      <c r="F140" s="748" t="s">
        <v>234</v>
      </c>
      <c r="G140" s="748" t="s">
        <v>234</v>
      </c>
      <c r="H140" s="748" t="s">
        <v>234</v>
      </c>
      <c r="I140" s="748" t="s">
        <v>234</v>
      </c>
      <c r="J140" s="748" t="s">
        <v>234</v>
      </c>
      <c r="K140" s="748" t="s">
        <v>234</v>
      </c>
      <c r="L140" s="748" t="s">
        <v>234</v>
      </c>
      <c r="M140" s="748" t="s">
        <v>234</v>
      </c>
      <c r="N140" s="748" t="s">
        <v>234</v>
      </c>
      <c r="O140" s="748" t="s">
        <v>234</v>
      </c>
      <c r="P140" s="748" t="s">
        <v>234</v>
      </c>
    </row>
    <row r="141" spans="1:16" x14ac:dyDescent="0.25">
      <c r="A141" s="652" t="s">
        <v>146</v>
      </c>
      <c r="B141" s="647" t="s">
        <v>147</v>
      </c>
      <c r="C141" s="647"/>
      <c r="D141" s="647"/>
      <c r="E141" s="676"/>
      <c r="F141" s="722"/>
      <c r="G141" s="722"/>
      <c r="H141" s="722"/>
      <c r="I141" s="722"/>
      <c r="J141" s="722"/>
      <c r="K141" s="722"/>
      <c r="L141" s="722"/>
      <c r="M141" s="722"/>
      <c r="N141" s="722"/>
      <c r="O141" s="722"/>
      <c r="P141" s="722"/>
    </row>
    <row r="142" spans="1:16" x14ac:dyDescent="0.25">
      <c r="A142" s="652" t="s">
        <v>146</v>
      </c>
      <c r="B142" s="647" t="s">
        <v>147</v>
      </c>
      <c r="C142" s="649">
        <v>301</v>
      </c>
      <c r="D142" s="1013" t="s">
        <v>5327</v>
      </c>
      <c r="E142" s="1007"/>
      <c r="F142" s="721"/>
      <c r="G142" s="721"/>
      <c r="H142" s="721"/>
      <c r="I142" s="721"/>
      <c r="J142" s="721"/>
      <c r="K142" s="721"/>
      <c r="L142" s="721"/>
      <c r="M142" s="721"/>
      <c r="N142" s="721"/>
      <c r="O142" s="721"/>
      <c r="P142" s="721"/>
    </row>
    <row r="143" spans="1:16" x14ac:dyDescent="0.25">
      <c r="A143" s="652" t="s">
        <v>146</v>
      </c>
      <c r="B143" s="647" t="s">
        <v>147</v>
      </c>
      <c r="C143" s="649">
        <v>301</v>
      </c>
      <c r="D143" s="6">
        <v>258</v>
      </c>
      <c r="E143" s="53" t="s">
        <v>149</v>
      </c>
      <c r="F143" s="753"/>
      <c r="G143" s="753"/>
      <c r="H143" s="753"/>
      <c r="I143" s="753"/>
      <c r="J143" s="753"/>
      <c r="K143" s="753"/>
      <c r="L143" s="753"/>
      <c r="M143" s="753"/>
      <c r="N143" s="753"/>
      <c r="O143" s="753"/>
      <c r="P143" s="753"/>
    </row>
    <row r="144" spans="1:16" x14ac:dyDescent="0.25">
      <c r="A144" s="652" t="s">
        <v>146</v>
      </c>
      <c r="B144" s="647" t="s">
        <v>147</v>
      </c>
      <c r="C144" s="649">
        <v>302</v>
      </c>
      <c r="D144" s="1013" t="s">
        <v>150</v>
      </c>
      <c r="E144" s="1013" t="s">
        <v>5319</v>
      </c>
      <c r="F144" s="721"/>
      <c r="G144" s="721"/>
      <c r="H144" s="721"/>
      <c r="I144" s="721"/>
      <c r="J144" s="721"/>
      <c r="K144" s="721"/>
      <c r="L144" s="721"/>
      <c r="M144" s="721"/>
      <c r="N144" s="721"/>
      <c r="O144" s="721"/>
      <c r="P144" s="721"/>
    </row>
    <row r="145" spans="1:17" ht="24.75" x14ac:dyDescent="0.25">
      <c r="A145" s="652" t="s">
        <v>146</v>
      </c>
      <c r="B145" s="647" t="s">
        <v>147</v>
      </c>
      <c r="C145" s="649">
        <v>302</v>
      </c>
      <c r="D145" s="14" t="s">
        <v>151</v>
      </c>
      <c r="E145" s="53" t="s">
        <v>152</v>
      </c>
      <c r="F145" s="754"/>
      <c r="G145" s="753"/>
      <c r="H145" s="753"/>
      <c r="I145" s="753"/>
      <c r="J145" s="753"/>
      <c r="K145" s="753"/>
      <c r="L145" s="753"/>
      <c r="M145" s="753"/>
      <c r="N145" s="753"/>
      <c r="O145" s="753"/>
      <c r="P145" s="753"/>
    </row>
    <row r="146" spans="1:17" ht="24.75" x14ac:dyDescent="0.25">
      <c r="A146" s="652" t="s">
        <v>146</v>
      </c>
      <c r="B146" s="647" t="s">
        <v>147</v>
      </c>
      <c r="C146" s="649">
        <v>302</v>
      </c>
      <c r="D146" s="14" t="s">
        <v>153</v>
      </c>
      <c r="E146" s="53" t="s">
        <v>1705</v>
      </c>
      <c r="F146" s="753"/>
      <c r="G146" s="753"/>
      <c r="H146" s="753"/>
      <c r="I146" s="753"/>
      <c r="J146" s="753"/>
      <c r="K146" s="753"/>
      <c r="L146" s="753"/>
      <c r="M146" s="753"/>
      <c r="N146" s="753"/>
      <c r="O146" s="753"/>
      <c r="P146" s="753"/>
    </row>
    <row r="147" spans="1:17" ht="24.75" x14ac:dyDescent="0.25">
      <c r="A147" s="652" t="s">
        <v>146</v>
      </c>
      <c r="B147" s="647" t="s">
        <v>147</v>
      </c>
      <c r="C147" s="649">
        <v>302</v>
      </c>
      <c r="D147" s="14" t="s">
        <v>160</v>
      </c>
      <c r="E147" s="576" t="s">
        <v>4670</v>
      </c>
      <c r="F147" s="753"/>
      <c r="G147" s="753"/>
      <c r="H147" s="753"/>
      <c r="I147" s="753"/>
      <c r="J147" s="753"/>
      <c r="K147" s="753"/>
      <c r="L147" s="753"/>
      <c r="M147" s="753"/>
      <c r="N147" s="753"/>
      <c r="O147" s="753"/>
      <c r="P147" s="753"/>
    </row>
    <row r="148" spans="1:17" x14ac:dyDescent="0.25">
      <c r="A148" s="652" t="s">
        <v>146</v>
      </c>
      <c r="B148" s="647" t="s">
        <v>147</v>
      </c>
      <c r="C148" s="649">
        <v>302</v>
      </c>
      <c r="D148" s="14" t="s">
        <v>161</v>
      </c>
      <c r="E148" s="53" t="s">
        <v>162</v>
      </c>
      <c r="F148" s="749" t="s">
        <v>840</v>
      </c>
      <c r="G148" s="749"/>
      <c r="H148" s="749"/>
      <c r="I148" s="749" t="s">
        <v>840</v>
      </c>
      <c r="J148" s="749" t="s">
        <v>840</v>
      </c>
      <c r="K148" s="749"/>
      <c r="L148" s="749"/>
      <c r="M148" s="749"/>
      <c r="N148" s="749"/>
      <c r="O148" s="749"/>
      <c r="P148" s="749" t="s">
        <v>840</v>
      </c>
      <c r="Q148" s="1187"/>
    </row>
    <row r="149" spans="1:17" x14ac:dyDescent="0.25">
      <c r="A149" s="652" t="s">
        <v>146</v>
      </c>
      <c r="B149" s="647" t="s">
        <v>147</v>
      </c>
      <c r="C149" s="649">
        <v>302</v>
      </c>
      <c r="D149" s="14" t="s">
        <v>163</v>
      </c>
      <c r="E149" s="53" t="s">
        <v>164</v>
      </c>
      <c r="F149" s="748" t="s">
        <v>234</v>
      </c>
      <c r="G149" s="748" t="s">
        <v>234</v>
      </c>
      <c r="H149" s="748" t="s">
        <v>234</v>
      </c>
      <c r="I149" s="748" t="s">
        <v>234</v>
      </c>
      <c r="J149" s="748" t="s">
        <v>234</v>
      </c>
      <c r="K149" s="748" t="s">
        <v>234</v>
      </c>
      <c r="L149" s="748" t="s">
        <v>234</v>
      </c>
      <c r="M149" s="748" t="s">
        <v>234</v>
      </c>
      <c r="N149" s="748" t="s">
        <v>234</v>
      </c>
      <c r="O149" s="748" t="s">
        <v>234</v>
      </c>
      <c r="P149" s="748" t="s">
        <v>234</v>
      </c>
    </row>
    <row r="150" spans="1:17" ht="24.75" x14ac:dyDescent="0.25">
      <c r="A150" s="652" t="s">
        <v>146</v>
      </c>
      <c r="B150" s="647" t="s">
        <v>147</v>
      </c>
      <c r="C150" s="649">
        <v>302</v>
      </c>
      <c r="D150" s="14" t="s">
        <v>165</v>
      </c>
      <c r="E150" s="53" t="s">
        <v>166</v>
      </c>
      <c r="F150" s="748" t="s">
        <v>234</v>
      </c>
      <c r="G150" s="748" t="s">
        <v>234</v>
      </c>
      <c r="H150" s="748" t="s">
        <v>234</v>
      </c>
      <c r="I150" s="748" t="s">
        <v>234</v>
      </c>
      <c r="J150" s="748" t="s">
        <v>234</v>
      </c>
      <c r="K150" s="748" t="s">
        <v>234</v>
      </c>
      <c r="L150" s="748" t="s">
        <v>234</v>
      </c>
      <c r="M150" s="748" t="s">
        <v>234</v>
      </c>
      <c r="N150" s="748" t="s">
        <v>234</v>
      </c>
      <c r="O150" s="748" t="s">
        <v>234</v>
      </c>
      <c r="P150" s="748" t="s">
        <v>234</v>
      </c>
    </row>
    <row r="151" spans="1:17" ht="15" customHeight="1" x14ac:dyDescent="0.25">
      <c r="A151" s="652" t="s">
        <v>146</v>
      </c>
      <c r="B151" s="647" t="s">
        <v>147</v>
      </c>
      <c r="C151" s="649">
        <v>302</v>
      </c>
      <c r="D151" s="654" t="s">
        <v>36</v>
      </c>
      <c r="E151" s="53" t="s">
        <v>425</v>
      </c>
      <c r="F151" s="753"/>
      <c r="G151" s="753"/>
      <c r="H151" s="753"/>
      <c r="I151" s="753"/>
      <c r="J151" s="753"/>
      <c r="K151" s="753"/>
      <c r="L151" s="753"/>
      <c r="M151" s="753"/>
      <c r="N151" s="753"/>
      <c r="O151" s="753"/>
      <c r="P151" s="753"/>
    </row>
    <row r="152" spans="1:17" ht="15" customHeight="1" x14ac:dyDescent="0.25">
      <c r="A152" s="652" t="s">
        <v>146</v>
      </c>
      <c r="B152" s="647" t="s">
        <v>147</v>
      </c>
      <c r="C152" s="649">
        <v>302</v>
      </c>
      <c r="D152" s="2221" t="s">
        <v>7470</v>
      </c>
      <c r="E152" s="53" t="s">
        <v>7468</v>
      </c>
      <c r="F152" s="753"/>
      <c r="G152" s="753"/>
      <c r="H152" s="753"/>
      <c r="I152" s="753"/>
      <c r="J152" s="753"/>
      <c r="K152" s="753"/>
      <c r="L152" s="753"/>
      <c r="M152" s="753"/>
      <c r="N152" s="753"/>
      <c r="O152" s="753"/>
      <c r="P152" s="753"/>
      <c r="Q152" s="2202"/>
    </row>
    <row r="153" spans="1:17" ht="24.75" x14ac:dyDescent="0.25">
      <c r="A153" s="652" t="s">
        <v>146</v>
      </c>
      <c r="B153" s="647" t="s">
        <v>147</v>
      </c>
      <c r="C153" s="649">
        <v>302</v>
      </c>
      <c r="D153" s="2221" t="s">
        <v>8396</v>
      </c>
      <c r="E153" s="53" t="s">
        <v>8398</v>
      </c>
      <c r="F153" s="753"/>
      <c r="G153" s="753"/>
      <c r="H153" s="753"/>
      <c r="I153" s="753"/>
      <c r="J153" s="753"/>
      <c r="K153" s="753"/>
      <c r="L153" s="753"/>
      <c r="M153" s="753"/>
      <c r="N153" s="753"/>
      <c r="O153" s="753"/>
      <c r="P153" s="753"/>
      <c r="Q153" s="2202"/>
    </row>
    <row r="154" spans="1:17" s="1895" customFormat="1" ht="24.75" x14ac:dyDescent="0.25">
      <c r="A154" s="652" t="s">
        <v>146</v>
      </c>
      <c r="B154" s="647" t="s">
        <v>147</v>
      </c>
      <c r="C154" s="649">
        <v>302</v>
      </c>
      <c r="D154" s="2221" t="s">
        <v>8943</v>
      </c>
      <c r="E154" s="53" t="s">
        <v>8944</v>
      </c>
      <c r="F154" s="754"/>
      <c r="G154" s="753"/>
      <c r="H154" s="753"/>
      <c r="I154" s="753"/>
      <c r="J154" s="753"/>
      <c r="K154" s="753"/>
      <c r="L154" s="753"/>
      <c r="M154" s="753"/>
      <c r="N154" s="753"/>
      <c r="O154" s="753"/>
      <c r="P154" s="753"/>
      <c r="Q154" s="3356"/>
    </row>
    <row r="155" spans="1:17" x14ac:dyDescent="0.25">
      <c r="A155" s="652" t="s">
        <v>146</v>
      </c>
      <c r="B155" s="647" t="s">
        <v>147</v>
      </c>
      <c r="C155" s="649">
        <v>306</v>
      </c>
      <c r="D155" s="1010" t="s">
        <v>5320</v>
      </c>
      <c r="E155" s="692"/>
      <c r="F155" s="721"/>
      <c r="G155" s="721"/>
      <c r="H155" s="721"/>
      <c r="I155" s="721"/>
      <c r="J155" s="721"/>
      <c r="K155" s="721"/>
      <c r="L155" s="721"/>
      <c r="M155" s="721"/>
      <c r="N155" s="721"/>
      <c r="O155" s="721"/>
      <c r="P155" s="721"/>
    </row>
    <row r="156" spans="1:17" x14ac:dyDescent="0.25">
      <c r="A156" s="652" t="s">
        <v>146</v>
      </c>
      <c r="B156" s="647" t="s">
        <v>147</v>
      </c>
      <c r="C156" s="649">
        <v>306</v>
      </c>
      <c r="D156" s="14" t="s">
        <v>168</v>
      </c>
      <c r="E156" s="53" t="s">
        <v>169</v>
      </c>
      <c r="F156" s="753"/>
      <c r="G156" s="753"/>
      <c r="H156" s="753"/>
      <c r="I156" s="753"/>
      <c r="J156" s="753"/>
      <c r="K156" s="753"/>
      <c r="L156" s="753"/>
      <c r="M156" s="753"/>
      <c r="N156" s="753"/>
      <c r="O156" s="753"/>
      <c r="P156" s="753"/>
    </row>
    <row r="157" spans="1:17" x14ac:dyDescent="0.25">
      <c r="A157" s="652" t="s">
        <v>146</v>
      </c>
      <c r="B157" s="647" t="s">
        <v>147</v>
      </c>
      <c r="C157" s="649">
        <v>306</v>
      </c>
      <c r="D157" s="14" t="s">
        <v>170</v>
      </c>
      <c r="E157" s="53" t="s">
        <v>1118</v>
      </c>
      <c r="F157" s="748" t="s">
        <v>234</v>
      </c>
      <c r="G157" s="748" t="s">
        <v>234</v>
      </c>
      <c r="H157" s="748" t="s">
        <v>234</v>
      </c>
      <c r="I157" s="748" t="s">
        <v>234</v>
      </c>
      <c r="J157" s="748" t="s">
        <v>234</v>
      </c>
      <c r="K157" s="748" t="s">
        <v>234</v>
      </c>
      <c r="L157" s="748" t="s">
        <v>234</v>
      </c>
      <c r="M157" s="748" t="s">
        <v>234</v>
      </c>
      <c r="N157" s="748" t="s">
        <v>234</v>
      </c>
      <c r="O157" s="748" t="s">
        <v>234</v>
      </c>
      <c r="P157" s="748" t="s">
        <v>234</v>
      </c>
    </row>
    <row r="158" spans="1:17" x14ac:dyDescent="0.25">
      <c r="A158" s="652" t="s">
        <v>146</v>
      </c>
      <c r="B158" s="647" t="s">
        <v>147</v>
      </c>
      <c r="C158" s="649">
        <v>327</v>
      </c>
      <c r="D158" s="48" t="s">
        <v>171</v>
      </c>
      <c r="E158" s="692"/>
      <c r="F158" s="721"/>
      <c r="G158" s="721"/>
      <c r="H158" s="721"/>
      <c r="I158" s="721"/>
      <c r="J158" s="721"/>
      <c r="K158" s="721"/>
      <c r="L158" s="721"/>
      <c r="M158" s="721"/>
      <c r="N158" s="721"/>
      <c r="O158" s="721"/>
      <c r="P158" s="721"/>
    </row>
    <row r="159" spans="1:17" x14ac:dyDescent="0.25">
      <c r="A159" s="652" t="s">
        <v>146</v>
      </c>
      <c r="B159" s="647" t="s">
        <v>147</v>
      </c>
      <c r="C159" s="649">
        <v>327</v>
      </c>
      <c r="D159" s="14" t="s">
        <v>172</v>
      </c>
      <c r="E159" s="53" t="s">
        <v>1081</v>
      </c>
      <c r="F159" s="753"/>
      <c r="G159" s="753"/>
      <c r="H159" s="753"/>
      <c r="I159" s="753"/>
      <c r="J159" s="753"/>
      <c r="K159" s="753"/>
      <c r="L159" s="753"/>
      <c r="M159" s="753"/>
      <c r="N159" s="753"/>
      <c r="O159" s="753"/>
      <c r="P159" s="753"/>
    </row>
    <row r="160" spans="1:17" x14ac:dyDescent="0.25">
      <c r="A160" s="652" t="s">
        <v>146</v>
      </c>
      <c r="B160" s="647" t="s">
        <v>147</v>
      </c>
      <c r="C160" s="649">
        <v>327</v>
      </c>
      <c r="D160" s="14" t="s">
        <v>173</v>
      </c>
      <c r="E160" s="53" t="s">
        <v>1083</v>
      </c>
      <c r="F160" s="753"/>
      <c r="G160" s="753"/>
      <c r="H160" s="753"/>
      <c r="I160" s="753"/>
      <c r="J160" s="753"/>
      <c r="K160" s="753"/>
      <c r="L160" s="753"/>
      <c r="M160" s="753"/>
      <c r="N160" s="753"/>
      <c r="O160" s="753"/>
      <c r="P160" s="753"/>
    </row>
    <row r="161" spans="1:17" x14ac:dyDescent="0.25">
      <c r="A161" s="652" t="s">
        <v>146</v>
      </c>
      <c r="B161" s="647" t="s">
        <v>147</v>
      </c>
      <c r="C161" s="649">
        <v>327</v>
      </c>
      <c r="D161" s="14" t="s">
        <v>174</v>
      </c>
      <c r="E161" s="387" t="s">
        <v>2070</v>
      </c>
      <c r="F161" s="753"/>
      <c r="G161" s="753"/>
      <c r="H161" s="753"/>
      <c r="I161" s="753"/>
      <c r="J161" s="753"/>
      <c r="K161" s="753"/>
      <c r="L161" s="753"/>
      <c r="M161" s="753"/>
      <c r="N161" s="753"/>
      <c r="O161" s="753"/>
      <c r="P161" s="753"/>
    </row>
    <row r="162" spans="1:17" x14ac:dyDescent="0.25">
      <c r="A162" s="652" t="s">
        <v>146</v>
      </c>
      <c r="B162" s="647" t="s">
        <v>147</v>
      </c>
      <c r="C162" s="649">
        <v>327</v>
      </c>
      <c r="D162" s="14" t="s">
        <v>176</v>
      </c>
      <c r="E162" s="53" t="s">
        <v>177</v>
      </c>
      <c r="F162" s="753"/>
      <c r="G162" s="753"/>
      <c r="H162" s="753"/>
      <c r="I162" s="753"/>
      <c r="J162" s="753"/>
      <c r="K162" s="753"/>
      <c r="L162" s="753"/>
      <c r="M162" s="753"/>
      <c r="N162" s="753"/>
      <c r="O162" s="753"/>
      <c r="P162" s="753"/>
    </row>
    <row r="163" spans="1:17" ht="24.75" x14ac:dyDescent="0.25">
      <c r="A163" s="652" t="s">
        <v>146</v>
      </c>
      <c r="B163" s="647" t="s">
        <v>147</v>
      </c>
      <c r="C163" s="649">
        <v>327</v>
      </c>
      <c r="D163" s="14" t="s">
        <v>178</v>
      </c>
      <c r="E163" s="53" t="s">
        <v>179</v>
      </c>
      <c r="F163" s="748" t="s">
        <v>234</v>
      </c>
      <c r="G163" s="748" t="s">
        <v>234</v>
      </c>
      <c r="H163" s="748" t="s">
        <v>234</v>
      </c>
      <c r="I163" s="748" t="s">
        <v>234</v>
      </c>
      <c r="J163" s="748" t="s">
        <v>234</v>
      </c>
      <c r="K163" s="748" t="s">
        <v>234</v>
      </c>
      <c r="L163" s="748" t="s">
        <v>234</v>
      </c>
      <c r="M163" s="748" t="s">
        <v>234</v>
      </c>
      <c r="N163" s="748" t="s">
        <v>234</v>
      </c>
      <c r="O163" s="748" t="s">
        <v>234</v>
      </c>
      <c r="P163" s="748" t="s">
        <v>234</v>
      </c>
    </row>
    <row r="164" spans="1:17" s="304" customFormat="1" ht="24" x14ac:dyDescent="0.2">
      <c r="A164" s="652" t="s">
        <v>146</v>
      </c>
      <c r="B164" s="647" t="s">
        <v>147</v>
      </c>
      <c r="C164" s="649">
        <v>327</v>
      </c>
      <c r="D164" s="5" t="s">
        <v>5291</v>
      </c>
      <c r="E164" s="1011" t="s">
        <v>5292</v>
      </c>
      <c r="F164" s="749" t="s">
        <v>840</v>
      </c>
      <c r="G164" s="749" t="s">
        <v>840</v>
      </c>
      <c r="H164" s="749"/>
      <c r="I164" s="749" t="s">
        <v>840</v>
      </c>
      <c r="J164" s="749"/>
      <c r="K164" s="749"/>
      <c r="L164" s="749"/>
      <c r="M164" s="749"/>
      <c r="N164" s="749"/>
      <c r="O164" s="749" t="s">
        <v>840</v>
      </c>
      <c r="P164" s="749" t="s">
        <v>840</v>
      </c>
      <c r="Q164" s="2203"/>
    </row>
    <row r="165" spans="1:17" s="304" customFormat="1" ht="24" x14ac:dyDescent="0.2">
      <c r="A165" s="652" t="s">
        <v>146</v>
      </c>
      <c r="B165" s="647" t="s">
        <v>147</v>
      </c>
      <c r="C165" s="649">
        <v>327</v>
      </c>
      <c r="D165" s="2222" t="s">
        <v>7471</v>
      </c>
      <c r="E165" s="53" t="s">
        <v>7469</v>
      </c>
      <c r="F165" s="753"/>
      <c r="G165" s="753"/>
      <c r="H165" s="753"/>
      <c r="I165" s="753"/>
      <c r="J165" s="753"/>
      <c r="K165" s="753"/>
      <c r="L165" s="753"/>
      <c r="M165" s="753"/>
      <c r="N165" s="753"/>
      <c r="O165" s="753"/>
      <c r="P165" s="753"/>
    </row>
    <row r="166" spans="1:17" x14ac:dyDescent="0.25">
      <c r="A166" s="652" t="s">
        <v>146</v>
      </c>
      <c r="B166" s="647" t="s">
        <v>147</v>
      </c>
      <c r="C166" s="649">
        <v>338</v>
      </c>
      <c r="D166" s="48" t="s">
        <v>180</v>
      </c>
      <c r="E166" s="692"/>
      <c r="F166" s="721"/>
      <c r="G166" s="721"/>
      <c r="H166" s="721"/>
      <c r="I166" s="721"/>
      <c r="J166" s="721"/>
      <c r="K166" s="721"/>
      <c r="L166" s="721"/>
      <c r="M166" s="721"/>
      <c r="N166" s="721"/>
      <c r="O166" s="721"/>
      <c r="P166" s="721"/>
    </row>
    <row r="167" spans="1:17" x14ac:dyDescent="0.25">
      <c r="A167" s="652" t="s">
        <v>146</v>
      </c>
      <c r="B167" s="647" t="s">
        <v>147</v>
      </c>
      <c r="C167" s="649">
        <v>338</v>
      </c>
      <c r="D167" s="14" t="s">
        <v>181</v>
      </c>
      <c r="E167" s="53" t="s">
        <v>4041</v>
      </c>
      <c r="F167" s="749"/>
      <c r="G167" s="749"/>
      <c r="H167" s="749" t="s">
        <v>840</v>
      </c>
      <c r="I167" s="749" t="s">
        <v>840</v>
      </c>
      <c r="J167" s="749"/>
      <c r="K167" s="749"/>
      <c r="L167" s="749"/>
      <c r="M167" s="749"/>
      <c r="N167" s="749"/>
      <c r="O167" s="749"/>
      <c r="P167" s="749"/>
    </row>
    <row r="168" spans="1:17" x14ac:dyDescent="0.25">
      <c r="A168" s="652" t="s">
        <v>146</v>
      </c>
      <c r="B168" s="647" t="s">
        <v>147</v>
      </c>
      <c r="C168" s="649">
        <v>338</v>
      </c>
      <c r="D168" s="14" t="s">
        <v>2085</v>
      </c>
      <c r="E168" s="53" t="s">
        <v>2086</v>
      </c>
      <c r="F168" s="748" t="s">
        <v>234</v>
      </c>
      <c r="G168" s="748" t="s">
        <v>234</v>
      </c>
      <c r="H168" s="748" t="s">
        <v>234</v>
      </c>
      <c r="I168" s="748" t="s">
        <v>234</v>
      </c>
      <c r="J168" s="748" t="s">
        <v>234</v>
      </c>
      <c r="K168" s="748" t="s">
        <v>234</v>
      </c>
      <c r="L168" s="748" t="s">
        <v>234</v>
      </c>
      <c r="M168" s="748" t="s">
        <v>234</v>
      </c>
      <c r="N168" s="748" t="s">
        <v>234</v>
      </c>
      <c r="O168" s="748" t="s">
        <v>234</v>
      </c>
      <c r="P168" s="748" t="s">
        <v>234</v>
      </c>
    </row>
    <row r="169" spans="1:17" x14ac:dyDescent="0.25">
      <c r="A169" s="652" t="s">
        <v>146</v>
      </c>
      <c r="B169" s="647" t="s">
        <v>147</v>
      </c>
      <c r="C169" s="649">
        <v>338</v>
      </c>
      <c r="D169" s="14" t="s">
        <v>257</v>
      </c>
      <c r="E169" s="53" t="s">
        <v>4020</v>
      </c>
      <c r="F169" s="749"/>
      <c r="G169" s="749"/>
      <c r="H169" s="749" t="s">
        <v>840</v>
      </c>
      <c r="I169" s="749" t="s">
        <v>840</v>
      </c>
      <c r="J169" s="749"/>
      <c r="K169" s="749"/>
      <c r="L169" s="749"/>
      <c r="M169" s="749"/>
      <c r="N169" s="749"/>
      <c r="O169" s="749"/>
      <c r="P169" s="749"/>
    </row>
    <row r="170" spans="1:17" s="1893" customFormat="1" x14ac:dyDescent="0.25">
      <c r="A170" s="652" t="s">
        <v>146</v>
      </c>
      <c r="B170" s="647" t="s">
        <v>147</v>
      </c>
      <c r="C170" s="649">
        <v>338</v>
      </c>
      <c r="D170" s="14" t="s">
        <v>4021</v>
      </c>
      <c r="E170" s="61" t="s">
        <v>4022</v>
      </c>
      <c r="F170" s="749" t="s">
        <v>234</v>
      </c>
      <c r="G170" s="749" t="s">
        <v>234</v>
      </c>
      <c r="H170" s="749" t="s">
        <v>234</v>
      </c>
      <c r="I170" s="749" t="s">
        <v>8846</v>
      </c>
      <c r="J170" s="749" t="s">
        <v>234</v>
      </c>
      <c r="K170" s="749" t="s">
        <v>234</v>
      </c>
      <c r="L170" s="749" t="s">
        <v>234</v>
      </c>
      <c r="M170" s="749" t="s">
        <v>234</v>
      </c>
      <c r="N170" s="749" t="s">
        <v>234</v>
      </c>
      <c r="O170" s="749" t="s">
        <v>234</v>
      </c>
      <c r="P170" s="749" t="s">
        <v>234</v>
      </c>
    </row>
    <row r="171" spans="1:17" x14ac:dyDescent="0.25">
      <c r="A171" s="652" t="s">
        <v>146</v>
      </c>
      <c r="B171" s="647" t="s">
        <v>147</v>
      </c>
      <c r="C171" s="649">
        <v>338</v>
      </c>
      <c r="D171" s="14" t="s">
        <v>4023</v>
      </c>
      <c r="E171" s="53" t="s">
        <v>4024</v>
      </c>
      <c r="F171" s="749"/>
      <c r="G171" s="749"/>
      <c r="H171" s="749" t="s">
        <v>840</v>
      </c>
      <c r="I171" s="749" t="s">
        <v>840</v>
      </c>
      <c r="J171" s="749"/>
      <c r="K171" s="749"/>
      <c r="L171" s="749"/>
      <c r="M171" s="749"/>
      <c r="N171" s="749"/>
      <c r="O171" s="749"/>
      <c r="P171" s="749"/>
    </row>
    <row r="172" spans="1:17" s="1893" customFormat="1" x14ac:dyDescent="0.25">
      <c r="A172" s="652" t="s">
        <v>146</v>
      </c>
      <c r="B172" s="647" t="s">
        <v>147</v>
      </c>
      <c r="C172" s="649">
        <v>338</v>
      </c>
      <c r="D172" s="14" t="s">
        <v>4025</v>
      </c>
      <c r="E172" s="61" t="s">
        <v>4026</v>
      </c>
      <c r="F172" s="749" t="s">
        <v>234</v>
      </c>
      <c r="G172" s="749" t="s">
        <v>234</v>
      </c>
      <c r="H172" s="749" t="s">
        <v>234</v>
      </c>
      <c r="I172" s="749" t="s">
        <v>234</v>
      </c>
      <c r="J172" s="749" t="s">
        <v>234</v>
      </c>
      <c r="K172" s="749" t="s">
        <v>234</v>
      </c>
      <c r="L172" s="749" t="s">
        <v>234</v>
      </c>
      <c r="M172" s="749" t="s">
        <v>234</v>
      </c>
      <c r="N172" s="749" t="s">
        <v>234</v>
      </c>
      <c r="O172" s="749" t="s">
        <v>234</v>
      </c>
      <c r="P172" s="749" t="s">
        <v>234</v>
      </c>
    </row>
    <row r="173" spans="1:17" s="1893" customFormat="1" x14ac:dyDescent="0.25">
      <c r="A173" s="652" t="s">
        <v>146</v>
      </c>
      <c r="B173" s="647" t="s">
        <v>147</v>
      </c>
      <c r="C173" s="649">
        <v>338</v>
      </c>
      <c r="D173" s="14" t="s">
        <v>4027</v>
      </c>
      <c r="E173" s="61" t="s">
        <v>4028</v>
      </c>
      <c r="F173" s="749" t="s">
        <v>234</v>
      </c>
      <c r="G173" s="749" t="s">
        <v>234</v>
      </c>
      <c r="H173" s="749" t="s">
        <v>234</v>
      </c>
      <c r="I173" s="749" t="s">
        <v>234</v>
      </c>
      <c r="J173" s="749" t="s">
        <v>234</v>
      </c>
      <c r="K173" s="749" t="s">
        <v>234</v>
      </c>
      <c r="L173" s="749" t="s">
        <v>234</v>
      </c>
      <c r="M173" s="749" t="s">
        <v>234</v>
      </c>
      <c r="N173" s="749" t="s">
        <v>234</v>
      </c>
      <c r="O173" s="749" t="s">
        <v>234</v>
      </c>
      <c r="P173" s="749" t="s">
        <v>234</v>
      </c>
    </row>
    <row r="174" spans="1:17" x14ac:dyDescent="0.25">
      <c r="A174" s="652" t="s">
        <v>146</v>
      </c>
      <c r="B174" s="647" t="s">
        <v>147</v>
      </c>
      <c r="C174" s="649">
        <v>338</v>
      </c>
      <c r="D174" s="14" t="s">
        <v>4029</v>
      </c>
      <c r="E174" s="53" t="s">
        <v>4030</v>
      </c>
      <c r="F174" s="749"/>
      <c r="G174" s="749"/>
      <c r="H174" s="749" t="s">
        <v>840</v>
      </c>
      <c r="I174" s="749" t="s">
        <v>840</v>
      </c>
      <c r="J174" s="749"/>
      <c r="K174" s="749"/>
      <c r="L174" s="749"/>
      <c r="M174" s="749"/>
      <c r="N174" s="749"/>
      <c r="O174" s="749"/>
      <c r="P174" s="749"/>
    </row>
    <row r="175" spans="1:17" x14ac:dyDescent="0.25">
      <c r="A175" s="652" t="s">
        <v>146</v>
      </c>
      <c r="B175" s="647" t="s">
        <v>147</v>
      </c>
      <c r="C175" s="649">
        <v>338</v>
      </c>
      <c r="D175" s="14" t="s">
        <v>4031</v>
      </c>
      <c r="E175" s="53" t="s">
        <v>4032</v>
      </c>
      <c r="F175" s="749"/>
      <c r="G175" s="749"/>
      <c r="H175" s="749" t="s">
        <v>840</v>
      </c>
      <c r="I175" s="749" t="s">
        <v>840</v>
      </c>
      <c r="J175" s="749"/>
      <c r="K175" s="749"/>
      <c r="L175" s="749"/>
      <c r="M175" s="749"/>
      <c r="N175" s="749"/>
      <c r="O175" s="749"/>
      <c r="P175" s="749"/>
    </row>
    <row r="176" spans="1:17" s="1893" customFormat="1" x14ac:dyDescent="0.25">
      <c r="A176" s="652" t="s">
        <v>146</v>
      </c>
      <c r="B176" s="647" t="s">
        <v>147</v>
      </c>
      <c r="C176" s="649">
        <v>338</v>
      </c>
      <c r="D176" s="14" t="s">
        <v>4033</v>
      </c>
      <c r="E176" s="61" t="s">
        <v>4034</v>
      </c>
      <c r="F176" s="749" t="s">
        <v>234</v>
      </c>
      <c r="G176" s="749" t="s">
        <v>234</v>
      </c>
      <c r="H176" s="749" t="s">
        <v>234</v>
      </c>
      <c r="I176" s="749" t="s">
        <v>234</v>
      </c>
      <c r="J176" s="749" t="s">
        <v>234</v>
      </c>
      <c r="K176" s="749" t="s">
        <v>234</v>
      </c>
      <c r="L176" s="749" t="s">
        <v>234</v>
      </c>
      <c r="M176" s="749" t="s">
        <v>234</v>
      </c>
      <c r="N176" s="749" t="s">
        <v>234</v>
      </c>
      <c r="O176" s="749" t="s">
        <v>234</v>
      </c>
      <c r="P176" s="749" t="s">
        <v>234</v>
      </c>
    </row>
    <row r="177" spans="1:17" x14ac:dyDescent="0.25">
      <c r="A177" s="652" t="s">
        <v>146</v>
      </c>
      <c r="B177" s="647" t="s">
        <v>147</v>
      </c>
      <c r="C177" s="649">
        <v>338</v>
      </c>
      <c r="D177" s="14" t="s">
        <v>4035</v>
      </c>
      <c r="E177" s="53" t="s">
        <v>4036</v>
      </c>
      <c r="F177" s="749"/>
      <c r="G177" s="749"/>
      <c r="H177" s="749" t="s">
        <v>840</v>
      </c>
      <c r="I177" s="749" t="s">
        <v>840</v>
      </c>
      <c r="J177" s="749"/>
      <c r="K177" s="749"/>
      <c r="L177" s="749"/>
      <c r="M177" s="749"/>
      <c r="N177" s="749"/>
      <c r="O177" s="749"/>
      <c r="P177" s="749"/>
    </row>
    <row r="178" spans="1:17" x14ac:dyDescent="0.25">
      <c r="A178" s="652" t="s">
        <v>146</v>
      </c>
      <c r="B178" s="647" t="s">
        <v>147</v>
      </c>
      <c r="C178" s="649">
        <v>338</v>
      </c>
      <c r="D178" s="14" t="s">
        <v>4037</v>
      </c>
      <c r="E178" s="53" t="s">
        <v>4038</v>
      </c>
      <c r="F178" s="749"/>
      <c r="G178" s="749"/>
      <c r="H178" s="749" t="s">
        <v>840</v>
      </c>
      <c r="I178" s="749" t="s">
        <v>840</v>
      </c>
      <c r="J178" s="749"/>
      <c r="K178" s="749"/>
      <c r="L178" s="749"/>
      <c r="M178" s="749"/>
      <c r="N178" s="749"/>
      <c r="O178" s="749"/>
      <c r="P178" s="749"/>
    </row>
    <row r="179" spans="1:17" ht="24.75" x14ac:dyDescent="0.25">
      <c r="A179" s="652" t="s">
        <v>146</v>
      </c>
      <c r="B179" s="647" t="s">
        <v>147</v>
      </c>
      <c r="C179" s="649">
        <v>338</v>
      </c>
      <c r="D179" s="5" t="s">
        <v>4706</v>
      </c>
      <c r="E179" s="1258" t="s">
        <v>4707</v>
      </c>
      <c r="F179" s="749"/>
      <c r="G179" s="749"/>
      <c r="H179" s="749" t="s">
        <v>840</v>
      </c>
      <c r="I179" s="749" t="s">
        <v>840</v>
      </c>
      <c r="J179" s="749"/>
      <c r="K179" s="749"/>
      <c r="L179" s="749"/>
      <c r="M179" s="749"/>
      <c r="N179" s="749"/>
      <c r="O179" s="749"/>
      <c r="P179" s="749"/>
    </row>
    <row r="180" spans="1:17" ht="24.75" x14ac:dyDescent="0.25">
      <c r="A180" s="652" t="s">
        <v>146</v>
      </c>
      <c r="B180" s="647" t="s">
        <v>147</v>
      </c>
      <c r="C180" s="649">
        <v>338</v>
      </c>
      <c r="D180" s="2412" t="s">
        <v>7657</v>
      </c>
      <c r="E180" s="53" t="s">
        <v>7658</v>
      </c>
      <c r="F180" s="749"/>
      <c r="G180" s="749"/>
      <c r="H180" s="749" t="s">
        <v>840</v>
      </c>
      <c r="I180" s="749" t="s">
        <v>840</v>
      </c>
      <c r="J180" s="749"/>
      <c r="K180" s="749"/>
      <c r="L180" s="749"/>
      <c r="M180" s="749"/>
      <c r="N180" s="749"/>
      <c r="O180" s="749"/>
      <c r="P180" s="749"/>
      <c r="Q180" s="2395"/>
    </row>
    <row r="181" spans="1:17" ht="24.75" x14ac:dyDescent="0.25">
      <c r="A181" s="652" t="s">
        <v>146</v>
      </c>
      <c r="B181" s="647" t="s">
        <v>147</v>
      </c>
      <c r="C181" s="649">
        <v>338</v>
      </c>
      <c r="D181" s="2412" t="s">
        <v>7661</v>
      </c>
      <c r="E181" s="53" t="s">
        <v>7664</v>
      </c>
      <c r="F181" s="749"/>
      <c r="G181" s="749"/>
      <c r="H181" s="749" t="s">
        <v>840</v>
      </c>
      <c r="I181" s="749" t="s">
        <v>840</v>
      </c>
      <c r="J181" s="749"/>
      <c r="K181" s="749"/>
      <c r="L181" s="749"/>
      <c r="M181" s="749"/>
      <c r="N181" s="749"/>
      <c r="O181" s="749"/>
      <c r="P181" s="749"/>
      <c r="Q181" s="2395"/>
    </row>
    <row r="182" spans="1:17" x14ac:dyDescent="0.25">
      <c r="A182" s="652" t="s">
        <v>146</v>
      </c>
      <c r="B182" s="647" t="s">
        <v>147</v>
      </c>
      <c r="C182" s="649">
        <v>346</v>
      </c>
      <c r="D182" s="48" t="s">
        <v>182</v>
      </c>
      <c r="E182" s="692"/>
      <c r="F182" s="721"/>
      <c r="G182" s="721"/>
      <c r="H182" s="721"/>
      <c r="I182" s="721"/>
      <c r="J182" s="721"/>
      <c r="K182" s="721"/>
      <c r="L182" s="721"/>
      <c r="M182" s="721"/>
      <c r="N182" s="721"/>
      <c r="O182" s="721"/>
      <c r="P182" s="721"/>
    </row>
    <row r="183" spans="1:17" x14ac:dyDescent="0.25">
      <c r="A183" s="652" t="s">
        <v>146</v>
      </c>
      <c r="B183" s="647" t="s">
        <v>147</v>
      </c>
      <c r="C183" s="649">
        <v>346</v>
      </c>
      <c r="D183" s="14" t="s">
        <v>183</v>
      </c>
      <c r="E183" s="53" t="s">
        <v>184</v>
      </c>
      <c r="F183" s="753"/>
      <c r="G183" s="753"/>
      <c r="H183" s="753"/>
      <c r="I183" s="753"/>
      <c r="J183" s="753"/>
      <c r="K183" s="753"/>
      <c r="L183" s="753"/>
      <c r="M183" s="753"/>
      <c r="N183" s="753"/>
      <c r="O183" s="753"/>
      <c r="P183" s="753"/>
    </row>
    <row r="184" spans="1:17" x14ac:dyDescent="0.25">
      <c r="A184" s="652" t="s">
        <v>146</v>
      </c>
      <c r="B184" s="647" t="s">
        <v>147</v>
      </c>
      <c r="C184" s="649">
        <v>346</v>
      </c>
      <c r="D184" s="14" t="s">
        <v>185</v>
      </c>
      <c r="E184" s="53" t="s">
        <v>186</v>
      </c>
      <c r="F184" s="748" t="s">
        <v>234</v>
      </c>
      <c r="G184" s="748" t="s">
        <v>234</v>
      </c>
      <c r="H184" s="748" t="s">
        <v>234</v>
      </c>
      <c r="I184" s="748" t="s">
        <v>234</v>
      </c>
      <c r="J184" s="748" t="s">
        <v>234</v>
      </c>
      <c r="K184" s="748" t="s">
        <v>234</v>
      </c>
      <c r="L184" s="748" t="s">
        <v>234</v>
      </c>
      <c r="M184" s="748" t="s">
        <v>234</v>
      </c>
      <c r="N184" s="748" t="s">
        <v>234</v>
      </c>
      <c r="O184" s="748" t="s">
        <v>234</v>
      </c>
      <c r="P184" s="748" t="s">
        <v>234</v>
      </c>
    </row>
    <row r="185" spans="1:17" x14ac:dyDescent="0.25">
      <c r="A185" s="652" t="s">
        <v>146</v>
      </c>
      <c r="B185" s="647" t="s">
        <v>147</v>
      </c>
      <c r="C185" s="649">
        <v>346</v>
      </c>
      <c r="D185" s="654" t="s">
        <v>187</v>
      </c>
      <c r="E185" s="61" t="s">
        <v>188</v>
      </c>
      <c r="F185" s="748" t="s">
        <v>234</v>
      </c>
      <c r="G185" s="748" t="s">
        <v>234</v>
      </c>
      <c r="H185" s="748" t="s">
        <v>234</v>
      </c>
      <c r="I185" s="748" t="s">
        <v>234</v>
      </c>
      <c r="J185" s="748" t="s">
        <v>234</v>
      </c>
      <c r="K185" s="748" t="s">
        <v>234</v>
      </c>
      <c r="L185" s="748" t="s">
        <v>234</v>
      </c>
      <c r="M185" s="748" t="s">
        <v>234</v>
      </c>
      <c r="N185" s="748" t="s">
        <v>234</v>
      </c>
      <c r="O185" s="748" t="s">
        <v>234</v>
      </c>
      <c r="P185" s="748" t="s">
        <v>234</v>
      </c>
    </row>
    <row r="186" spans="1:17" x14ac:dyDescent="0.25">
      <c r="A186" s="647" t="s">
        <v>189</v>
      </c>
      <c r="B186" s="653" t="s">
        <v>190</v>
      </c>
      <c r="C186" s="655"/>
      <c r="D186" s="655"/>
      <c r="E186" s="677"/>
      <c r="F186" s="722"/>
      <c r="G186" s="722"/>
      <c r="H186" s="722"/>
      <c r="I186" s="722"/>
      <c r="J186" s="722"/>
      <c r="K186" s="722"/>
      <c r="L186" s="722"/>
      <c r="M186" s="722"/>
      <c r="N186" s="722"/>
      <c r="O186" s="722"/>
      <c r="P186" s="722"/>
    </row>
    <row r="187" spans="1:17" x14ac:dyDescent="0.25">
      <c r="A187" s="647" t="s">
        <v>189</v>
      </c>
      <c r="B187" s="653" t="s">
        <v>190</v>
      </c>
      <c r="C187" s="649">
        <v>201</v>
      </c>
      <c r="D187" s="48" t="s">
        <v>191</v>
      </c>
      <c r="E187" s="692"/>
      <c r="F187" s="721"/>
      <c r="G187" s="721"/>
      <c r="H187" s="721"/>
      <c r="I187" s="721"/>
      <c r="J187" s="721"/>
      <c r="K187" s="721"/>
      <c r="L187" s="721"/>
      <c r="M187" s="721"/>
      <c r="N187" s="721"/>
      <c r="O187" s="721"/>
      <c r="P187" s="721"/>
    </row>
    <row r="188" spans="1:17" x14ac:dyDescent="0.25">
      <c r="A188" s="647" t="s">
        <v>189</v>
      </c>
      <c r="B188" s="653" t="s">
        <v>190</v>
      </c>
      <c r="C188" s="649">
        <v>201</v>
      </c>
      <c r="D188" s="6">
        <v>203</v>
      </c>
      <c r="E188" s="53" t="s">
        <v>667</v>
      </c>
      <c r="F188" s="753"/>
      <c r="G188" s="753"/>
      <c r="H188" s="753"/>
      <c r="I188" s="753"/>
      <c r="J188" s="753"/>
      <c r="K188" s="753"/>
      <c r="L188" s="753"/>
      <c r="M188" s="753"/>
      <c r="N188" s="753"/>
      <c r="O188" s="753"/>
      <c r="P188" s="753"/>
    </row>
    <row r="189" spans="1:17" x14ac:dyDescent="0.25">
      <c r="A189" s="647" t="s">
        <v>189</v>
      </c>
      <c r="B189" s="653" t="s">
        <v>190</v>
      </c>
      <c r="C189" s="649">
        <v>201</v>
      </c>
      <c r="D189" s="745">
        <v>202</v>
      </c>
      <c r="E189" s="53" t="s">
        <v>781</v>
      </c>
      <c r="F189" s="753"/>
      <c r="G189" s="753"/>
      <c r="H189" s="753"/>
      <c r="I189" s="753"/>
      <c r="J189" s="753"/>
      <c r="K189" s="753"/>
      <c r="L189" s="753"/>
      <c r="M189" s="753"/>
      <c r="N189" s="753"/>
      <c r="O189" s="753"/>
      <c r="P189" s="753"/>
    </row>
    <row r="190" spans="1:17" x14ac:dyDescent="0.25">
      <c r="A190" s="647" t="s">
        <v>189</v>
      </c>
      <c r="B190" s="653" t="s">
        <v>190</v>
      </c>
      <c r="C190" s="649">
        <v>202</v>
      </c>
      <c r="D190" s="48" t="s">
        <v>193</v>
      </c>
      <c r="E190" s="692"/>
      <c r="F190" s="721"/>
      <c r="G190" s="721"/>
      <c r="H190" s="721"/>
      <c r="I190" s="721"/>
      <c r="J190" s="721"/>
      <c r="K190" s="721"/>
      <c r="L190" s="721"/>
      <c r="M190" s="721"/>
      <c r="N190" s="721"/>
      <c r="O190" s="721"/>
      <c r="P190" s="721"/>
    </row>
    <row r="191" spans="1:17" ht="24.75" x14ac:dyDescent="0.25">
      <c r="A191" s="647" t="s">
        <v>189</v>
      </c>
      <c r="B191" s="653" t="s">
        <v>190</v>
      </c>
      <c r="C191" s="649">
        <v>202</v>
      </c>
      <c r="D191" s="6">
        <v>204</v>
      </c>
      <c r="E191" s="53" t="s">
        <v>194</v>
      </c>
      <c r="F191" s="753"/>
      <c r="G191" s="753"/>
      <c r="H191" s="753"/>
      <c r="I191" s="753"/>
      <c r="J191" s="753"/>
      <c r="K191" s="753"/>
      <c r="L191" s="753"/>
      <c r="M191" s="753"/>
      <c r="N191" s="753"/>
      <c r="O191" s="753"/>
      <c r="P191" s="753"/>
    </row>
    <row r="192" spans="1:17" x14ac:dyDescent="0.25">
      <c r="A192" s="647" t="s">
        <v>189</v>
      </c>
      <c r="B192" s="653" t="s">
        <v>190</v>
      </c>
      <c r="C192" s="649">
        <v>202</v>
      </c>
      <c r="D192" s="6">
        <v>268</v>
      </c>
      <c r="E192" s="53" t="s">
        <v>2089</v>
      </c>
      <c r="F192" s="753"/>
      <c r="G192" s="753"/>
      <c r="H192" s="753"/>
      <c r="I192" s="753"/>
      <c r="J192" s="753"/>
      <c r="K192" s="753"/>
      <c r="L192" s="753"/>
      <c r="M192" s="753"/>
      <c r="N192" s="753"/>
      <c r="O192" s="753"/>
      <c r="P192" s="753"/>
    </row>
    <row r="193" spans="1:16" x14ac:dyDescent="0.25">
      <c r="A193" s="647" t="s">
        <v>189</v>
      </c>
      <c r="B193" s="653" t="s">
        <v>190</v>
      </c>
      <c r="C193" s="649">
        <v>203</v>
      </c>
      <c r="D193" s="48" t="s">
        <v>195</v>
      </c>
      <c r="E193" s="692"/>
      <c r="F193" s="721"/>
      <c r="G193" s="721"/>
      <c r="H193" s="721"/>
      <c r="I193" s="721"/>
      <c r="J193" s="721"/>
      <c r="K193" s="721"/>
      <c r="L193" s="721"/>
      <c r="M193" s="721"/>
      <c r="N193" s="721"/>
      <c r="O193" s="721"/>
      <c r="P193" s="721"/>
    </row>
    <row r="194" spans="1:16" x14ac:dyDescent="0.25">
      <c r="A194" s="647" t="s">
        <v>189</v>
      </c>
      <c r="B194" s="653" t="s">
        <v>190</v>
      </c>
      <c r="C194" s="649">
        <v>203</v>
      </c>
      <c r="D194" s="6">
        <v>206</v>
      </c>
      <c r="E194" s="53" t="s">
        <v>196</v>
      </c>
      <c r="F194" s="753"/>
      <c r="G194" s="753"/>
      <c r="H194" s="753"/>
      <c r="I194" s="753"/>
      <c r="J194" s="753"/>
      <c r="K194" s="753"/>
      <c r="L194" s="753"/>
      <c r="M194" s="753"/>
      <c r="N194" s="753"/>
      <c r="O194" s="753"/>
      <c r="P194" s="753"/>
    </row>
    <row r="195" spans="1:16" x14ac:dyDescent="0.25">
      <c r="A195" s="647" t="s">
        <v>189</v>
      </c>
      <c r="B195" s="653" t="s">
        <v>190</v>
      </c>
      <c r="C195" s="649">
        <v>204</v>
      </c>
      <c r="D195" s="48" t="s">
        <v>197</v>
      </c>
      <c r="E195" s="692"/>
      <c r="F195" s="721"/>
      <c r="G195" s="721"/>
      <c r="H195" s="721"/>
      <c r="I195" s="721"/>
      <c r="J195" s="721"/>
      <c r="K195" s="721"/>
      <c r="L195" s="721"/>
      <c r="M195" s="721"/>
      <c r="N195" s="721"/>
      <c r="O195" s="721"/>
      <c r="P195" s="721"/>
    </row>
    <row r="196" spans="1:16" x14ac:dyDescent="0.25">
      <c r="A196" s="647" t="s">
        <v>189</v>
      </c>
      <c r="B196" s="653" t="s">
        <v>190</v>
      </c>
      <c r="C196" s="649">
        <v>204</v>
      </c>
      <c r="D196" s="6">
        <v>205</v>
      </c>
      <c r="E196" s="53" t="s">
        <v>96</v>
      </c>
      <c r="F196" s="753"/>
      <c r="G196" s="753"/>
      <c r="H196" s="753"/>
      <c r="I196" s="753"/>
      <c r="J196" s="753"/>
      <c r="K196" s="753"/>
      <c r="L196" s="753"/>
      <c r="M196" s="753"/>
      <c r="N196" s="753"/>
      <c r="O196" s="753"/>
      <c r="P196" s="753"/>
    </row>
    <row r="197" spans="1:16" x14ac:dyDescent="0.25">
      <c r="A197" s="647" t="s">
        <v>189</v>
      </c>
      <c r="B197" s="653" t="s">
        <v>190</v>
      </c>
      <c r="C197" s="649">
        <v>204</v>
      </c>
      <c r="D197" s="6">
        <v>207</v>
      </c>
      <c r="E197" s="53" t="s">
        <v>198</v>
      </c>
      <c r="F197" s="753"/>
      <c r="G197" s="753"/>
      <c r="H197" s="753"/>
      <c r="I197" s="753"/>
      <c r="J197" s="753"/>
      <c r="K197" s="753"/>
      <c r="L197" s="753"/>
      <c r="M197" s="753"/>
      <c r="N197" s="753"/>
      <c r="O197" s="753"/>
      <c r="P197" s="753"/>
    </row>
    <row r="198" spans="1:16" x14ac:dyDescent="0.25">
      <c r="A198" s="647" t="s">
        <v>189</v>
      </c>
      <c r="B198" s="653" t="s">
        <v>190</v>
      </c>
      <c r="C198" s="649">
        <v>204</v>
      </c>
      <c r="D198" s="6">
        <v>270</v>
      </c>
      <c r="E198" s="53" t="s">
        <v>3702</v>
      </c>
      <c r="F198" s="753"/>
      <c r="G198" s="753"/>
      <c r="H198" s="753"/>
      <c r="I198" s="753"/>
      <c r="J198" s="753"/>
      <c r="K198" s="753"/>
      <c r="L198" s="753"/>
      <c r="M198" s="753"/>
      <c r="N198" s="753"/>
      <c r="O198" s="753"/>
      <c r="P198" s="753"/>
    </row>
    <row r="199" spans="1:16" x14ac:dyDescent="0.25">
      <c r="A199" s="647" t="s">
        <v>189</v>
      </c>
      <c r="B199" s="653" t="s">
        <v>190</v>
      </c>
      <c r="C199" s="649">
        <v>204</v>
      </c>
      <c r="D199" s="6">
        <v>503</v>
      </c>
      <c r="E199" s="53" t="s">
        <v>275</v>
      </c>
      <c r="F199" s="749" t="s">
        <v>840</v>
      </c>
      <c r="G199" s="749" t="s">
        <v>840</v>
      </c>
      <c r="H199" s="749" t="s">
        <v>840</v>
      </c>
      <c r="I199" s="749" t="s">
        <v>840</v>
      </c>
      <c r="J199" s="749"/>
      <c r="K199" s="749"/>
      <c r="L199" s="749"/>
      <c r="M199" s="749"/>
      <c r="N199" s="749"/>
      <c r="O199" s="749"/>
      <c r="P199" s="749"/>
    </row>
    <row r="200" spans="1:16" x14ac:dyDescent="0.25">
      <c r="A200" s="647" t="s">
        <v>189</v>
      </c>
      <c r="B200" s="653" t="s">
        <v>190</v>
      </c>
      <c r="C200" s="649">
        <v>205</v>
      </c>
      <c r="D200" s="48" t="s">
        <v>199</v>
      </c>
      <c r="E200" s="692"/>
      <c r="F200" s="721"/>
      <c r="G200" s="721"/>
      <c r="H200" s="721"/>
      <c r="I200" s="721"/>
      <c r="J200" s="721"/>
      <c r="K200" s="721"/>
      <c r="L200" s="721"/>
      <c r="M200" s="721"/>
      <c r="N200" s="721"/>
      <c r="O200" s="721"/>
      <c r="P200" s="721"/>
    </row>
    <row r="201" spans="1:16" x14ac:dyDescent="0.25">
      <c r="A201" s="647" t="s">
        <v>189</v>
      </c>
      <c r="B201" s="653" t="s">
        <v>190</v>
      </c>
      <c r="C201" s="649">
        <v>205</v>
      </c>
      <c r="D201" s="6">
        <v>208</v>
      </c>
      <c r="E201" s="53" t="s">
        <v>200</v>
      </c>
      <c r="F201" s="753"/>
      <c r="G201" s="753"/>
      <c r="H201" s="753"/>
      <c r="I201" s="753"/>
      <c r="J201" s="753"/>
      <c r="K201" s="753"/>
      <c r="L201" s="753"/>
      <c r="M201" s="753"/>
      <c r="N201" s="753"/>
      <c r="O201" s="753"/>
      <c r="P201" s="753"/>
    </row>
    <row r="202" spans="1:16" x14ac:dyDescent="0.25">
      <c r="A202" s="647" t="s">
        <v>189</v>
      </c>
      <c r="B202" s="653" t="s">
        <v>190</v>
      </c>
      <c r="C202" s="649">
        <v>205</v>
      </c>
      <c r="D202" s="6">
        <v>267</v>
      </c>
      <c r="E202" s="53" t="s">
        <v>1138</v>
      </c>
      <c r="F202" s="753"/>
      <c r="G202" s="753"/>
      <c r="H202" s="753"/>
      <c r="I202" s="753"/>
      <c r="J202" s="753"/>
      <c r="K202" s="753"/>
      <c r="L202" s="753"/>
      <c r="M202" s="753"/>
      <c r="N202" s="753"/>
      <c r="O202" s="753"/>
      <c r="P202" s="753"/>
    </row>
    <row r="203" spans="1:16" x14ac:dyDescent="0.25">
      <c r="A203" s="647" t="s">
        <v>189</v>
      </c>
      <c r="B203" s="653" t="s">
        <v>190</v>
      </c>
      <c r="C203" s="649">
        <v>206</v>
      </c>
      <c r="D203" s="48" t="s">
        <v>201</v>
      </c>
      <c r="E203" s="692"/>
      <c r="F203" s="721"/>
      <c r="G203" s="721"/>
      <c r="H203" s="721"/>
      <c r="I203" s="721"/>
      <c r="J203" s="721"/>
      <c r="K203" s="721"/>
      <c r="L203" s="721"/>
      <c r="M203" s="721"/>
      <c r="N203" s="721"/>
      <c r="O203" s="721"/>
      <c r="P203" s="721"/>
    </row>
    <row r="204" spans="1:16" x14ac:dyDescent="0.25">
      <c r="A204" s="647" t="s">
        <v>189</v>
      </c>
      <c r="B204" s="653" t="s">
        <v>190</v>
      </c>
      <c r="C204" s="649">
        <v>206</v>
      </c>
      <c r="D204" s="6">
        <v>209</v>
      </c>
      <c r="E204" s="53" t="s">
        <v>673</v>
      </c>
      <c r="F204" s="753"/>
      <c r="G204" s="753"/>
      <c r="H204" s="753"/>
      <c r="I204" s="753"/>
      <c r="J204" s="753"/>
      <c r="K204" s="753"/>
      <c r="L204" s="753"/>
      <c r="M204" s="753"/>
      <c r="N204" s="753"/>
      <c r="O204" s="753"/>
      <c r="P204" s="753"/>
    </row>
    <row r="205" spans="1:16" x14ac:dyDescent="0.25">
      <c r="A205" s="647" t="s">
        <v>189</v>
      </c>
      <c r="B205" s="653" t="s">
        <v>190</v>
      </c>
      <c r="C205" s="649">
        <v>206</v>
      </c>
      <c r="D205" s="6">
        <v>263</v>
      </c>
      <c r="E205" s="53" t="s">
        <v>683</v>
      </c>
      <c r="F205" s="753"/>
      <c r="G205" s="753"/>
      <c r="H205" s="753"/>
      <c r="I205" s="753"/>
      <c r="J205" s="753"/>
      <c r="K205" s="753"/>
      <c r="L205" s="753"/>
      <c r="M205" s="753"/>
      <c r="N205" s="753"/>
      <c r="O205" s="753"/>
      <c r="P205" s="753"/>
    </row>
    <row r="206" spans="1:16" x14ac:dyDescent="0.25">
      <c r="A206" s="647" t="s">
        <v>189</v>
      </c>
      <c r="B206" s="653" t="s">
        <v>190</v>
      </c>
      <c r="C206" s="649">
        <v>206</v>
      </c>
      <c r="D206" s="6">
        <v>210</v>
      </c>
      <c r="E206" s="53" t="s">
        <v>202</v>
      </c>
      <c r="F206" s="753"/>
      <c r="G206" s="753"/>
      <c r="H206" s="753"/>
      <c r="I206" s="753"/>
      <c r="J206" s="753"/>
      <c r="K206" s="753"/>
      <c r="L206" s="753"/>
      <c r="M206" s="753"/>
      <c r="N206" s="753"/>
      <c r="O206" s="753"/>
      <c r="P206" s="753"/>
    </row>
    <row r="207" spans="1:16" x14ac:dyDescent="0.25">
      <c r="A207" s="647" t="s">
        <v>189</v>
      </c>
      <c r="B207" s="653" t="s">
        <v>190</v>
      </c>
      <c r="C207" s="649">
        <v>206</v>
      </c>
      <c r="D207" s="6">
        <v>212</v>
      </c>
      <c r="E207" s="53" t="s">
        <v>204</v>
      </c>
      <c r="F207" s="753"/>
      <c r="G207" s="753"/>
      <c r="H207" s="753"/>
      <c r="I207" s="753"/>
      <c r="J207" s="753"/>
      <c r="K207" s="753"/>
      <c r="L207" s="753"/>
      <c r="M207" s="753"/>
      <c r="N207" s="753"/>
      <c r="O207" s="753"/>
      <c r="P207" s="753"/>
    </row>
    <row r="208" spans="1:16" x14ac:dyDescent="0.25">
      <c r="A208" s="647" t="s">
        <v>189</v>
      </c>
      <c r="B208" s="653" t="s">
        <v>190</v>
      </c>
      <c r="C208" s="649">
        <v>206</v>
      </c>
      <c r="D208" s="745">
        <v>202</v>
      </c>
      <c r="E208" s="53" t="s">
        <v>781</v>
      </c>
      <c r="F208" s="753"/>
      <c r="G208" s="753"/>
      <c r="H208" s="753"/>
      <c r="I208" s="753"/>
      <c r="J208" s="753"/>
      <c r="K208" s="753"/>
      <c r="L208" s="753"/>
      <c r="M208" s="753"/>
      <c r="N208" s="753"/>
      <c r="O208" s="753"/>
      <c r="P208" s="753"/>
    </row>
    <row r="209" spans="1:16" x14ac:dyDescent="0.25">
      <c r="A209" s="647" t="s">
        <v>189</v>
      </c>
      <c r="B209" s="653" t="s">
        <v>190</v>
      </c>
      <c r="C209" s="649">
        <v>207</v>
      </c>
      <c r="D209" s="574" t="s">
        <v>205</v>
      </c>
      <c r="E209" s="692"/>
      <c r="F209" s="721"/>
      <c r="G209" s="721"/>
      <c r="H209" s="721"/>
      <c r="I209" s="721"/>
      <c r="J209" s="721"/>
      <c r="K209" s="721"/>
      <c r="L209" s="721"/>
      <c r="M209" s="721"/>
      <c r="N209" s="721"/>
      <c r="O209" s="721"/>
      <c r="P209" s="721"/>
    </row>
    <row r="210" spans="1:16" x14ac:dyDescent="0.25">
      <c r="A210" s="647" t="s">
        <v>189</v>
      </c>
      <c r="B210" s="653" t="s">
        <v>190</v>
      </c>
      <c r="C210" s="649">
        <v>207</v>
      </c>
      <c r="D210" s="6">
        <v>213</v>
      </c>
      <c r="E210" s="53" t="s">
        <v>668</v>
      </c>
      <c r="F210" s="749" t="s">
        <v>840</v>
      </c>
      <c r="G210" s="749" t="s">
        <v>840</v>
      </c>
      <c r="H210" s="749"/>
      <c r="I210" s="749" t="s">
        <v>840</v>
      </c>
      <c r="J210" s="749"/>
      <c r="K210" s="749"/>
      <c r="L210" s="749"/>
      <c r="M210" s="749"/>
      <c r="N210" s="749"/>
      <c r="O210" s="749"/>
      <c r="P210" s="749" t="s">
        <v>840</v>
      </c>
    </row>
    <row r="211" spans="1:16" x14ac:dyDescent="0.25">
      <c r="A211" s="647" t="s">
        <v>189</v>
      </c>
      <c r="B211" s="653" t="s">
        <v>190</v>
      </c>
      <c r="C211" s="649">
        <v>208</v>
      </c>
      <c r="D211" s="574" t="s">
        <v>206</v>
      </c>
      <c r="E211" s="692"/>
      <c r="F211" s="721"/>
      <c r="G211" s="721"/>
      <c r="H211" s="721"/>
      <c r="I211" s="721"/>
      <c r="J211" s="721"/>
      <c r="K211" s="721"/>
      <c r="L211" s="721"/>
      <c r="M211" s="721"/>
      <c r="N211" s="721"/>
      <c r="O211" s="721"/>
      <c r="P211" s="721"/>
    </row>
    <row r="212" spans="1:16" x14ac:dyDescent="0.25">
      <c r="A212" s="647" t="s">
        <v>189</v>
      </c>
      <c r="B212" s="653" t="s">
        <v>190</v>
      </c>
      <c r="C212" s="649">
        <v>208</v>
      </c>
      <c r="D212" s="6">
        <v>214</v>
      </c>
      <c r="E212" s="53" t="s">
        <v>207</v>
      </c>
      <c r="F212" s="753"/>
      <c r="G212" s="753"/>
      <c r="H212" s="753"/>
      <c r="I212" s="753"/>
      <c r="J212" s="753"/>
      <c r="K212" s="753"/>
      <c r="L212" s="753"/>
      <c r="M212" s="753"/>
      <c r="N212" s="753"/>
      <c r="O212" s="753"/>
      <c r="P212" s="753"/>
    </row>
    <row r="213" spans="1:16" x14ac:dyDescent="0.25">
      <c r="A213" s="647" t="s">
        <v>189</v>
      </c>
      <c r="B213" s="653" t="s">
        <v>190</v>
      </c>
      <c r="C213" s="649">
        <v>209</v>
      </c>
      <c r="D213" s="574" t="s">
        <v>208</v>
      </c>
      <c r="E213" s="692"/>
      <c r="F213" s="721"/>
      <c r="G213" s="721"/>
      <c r="H213" s="721"/>
      <c r="I213" s="721"/>
      <c r="J213" s="721"/>
      <c r="K213" s="721"/>
      <c r="L213" s="721"/>
      <c r="M213" s="721"/>
      <c r="N213" s="721"/>
      <c r="O213" s="721"/>
      <c r="P213" s="721"/>
    </row>
    <row r="214" spans="1:16" x14ac:dyDescent="0.25">
      <c r="A214" s="647" t="s">
        <v>189</v>
      </c>
      <c r="B214" s="653" t="s">
        <v>190</v>
      </c>
      <c r="C214" s="649">
        <v>209</v>
      </c>
      <c r="D214" s="6">
        <v>215</v>
      </c>
      <c r="E214" s="53" t="s">
        <v>669</v>
      </c>
      <c r="F214" s="753"/>
      <c r="G214" s="753"/>
      <c r="H214" s="753"/>
      <c r="I214" s="753"/>
      <c r="J214" s="753"/>
      <c r="K214" s="753"/>
      <c r="L214" s="753"/>
      <c r="M214" s="753"/>
      <c r="N214" s="753"/>
      <c r="O214" s="753"/>
      <c r="P214" s="753"/>
    </row>
    <row r="215" spans="1:16" x14ac:dyDescent="0.25">
      <c r="A215" s="647" t="s">
        <v>189</v>
      </c>
      <c r="B215" s="653" t="s">
        <v>190</v>
      </c>
      <c r="C215" s="649">
        <v>209</v>
      </c>
      <c r="D215" s="6">
        <v>240</v>
      </c>
      <c r="E215" s="53" t="s">
        <v>246</v>
      </c>
      <c r="F215" s="753"/>
      <c r="G215" s="753"/>
      <c r="H215" s="753"/>
      <c r="I215" s="753"/>
      <c r="J215" s="753"/>
      <c r="K215" s="753"/>
      <c r="L215" s="753"/>
      <c r="M215" s="753"/>
      <c r="N215" s="753"/>
      <c r="O215" s="753"/>
      <c r="P215" s="753"/>
    </row>
    <row r="216" spans="1:16" x14ac:dyDescent="0.25">
      <c r="A216" s="647" t="s">
        <v>189</v>
      </c>
      <c r="B216" s="653" t="s">
        <v>190</v>
      </c>
      <c r="C216" s="649">
        <v>209</v>
      </c>
      <c r="D216" s="6">
        <v>290</v>
      </c>
      <c r="E216" s="53" t="s">
        <v>162</v>
      </c>
      <c r="F216" s="749" t="s">
        <v>840</v>
      </c>
      <c r="G216" s="749"/>
      <c r="H216" s="749"/>
      <c r="I216" s="749" t="s">
        <v>840</v>
      </c>
      <c r="J216" s="749" t="s">
        <v>840</v>
      </c>
      <c r="K216" s="749"/>
      <c r="L216" s="749"/>
      <c r="M216" s="749"/>
      <c r="N216" s="749"/>
      <c r="O216" s="749"/>
      <c r="P216" s="749" t="s">
        <v>840</v>
      </c>
    </row>
    <row r="217" spans="1:16" x14ac:dyDescent="0.25">
      <c r="A217" s="647" t="s">
        <v>189</v>
      </c>
      <c r="B217" s="653" t="s">
        <v>190</v>
      </c>
      <c r="C217" s="649">
        <v>210</v>
      </c>
      <c r="D217" s="574" t="s">
        <v>211</v>
      </c>
      <c r="E217" s="692"/>
      <c r="F217" s="721"/>
      <c r="G217" s="721"/>
      <c r="H217" s="721"/>
      <c r="I217" s="721"/>
      <c r="J217" s="721"/>
      <c r="K217" s="721"/>
      <c r="L217" s="721"/>
      <c r="M217" s="721"/>
      <c r="N217" s="721"/>
      <c r="O217" s="721"/>
      <c r="P217" s="721"/>
    </row>
    <row r="218" spans="1:16" x14ac:dyDescent="0.25">
      <c r="A218" s="647" t="s">
        <v>189</v>
      </c>
      <c r="B218" s="653" t="s">
        <v>190</v>
      </c>
      <c r="C218" s="649">
        <v>210</v>
      </c>
      <c r="D218" s="6">
        <v>219</v>
      </c>
      <c r="E218" s="53" t="s">
        <v>212</v>
      </c>
      <c r="F218" s="753"/>
      <c r="G218" s="753"/>
      <c r="H218" s="753"/>
      <c r="I218" s="753"/>
      <c r="J218" s="753"/>
      <c r="K218" s="753"/>
      <c r="L218" s="753"/>
      <c r="M218" s="753"/>
      <c r="N218" s="753"/>
      <c r="O218" s="753"/>
      <c r="P218" s="753"/>
    </row>
    <row r="219" spans="1:16" x14ac:dyDescent="0.25">
      <c r="A219" s="647" t="s">
        <v>189</v>
      </c>
      <c r="B219" s="653" t="s">
        <v>190</v>
      </c>
      <c r="C219" s="649">
        <v>211</v>
      </c>
      <c r="D219" s="574" t="s">
        <v>213</v>
      </c>
      <c r="E219" s="692"/>
      <c r="F219" s="721"/>
      <c r="G219" s="721"/>
      <c r="H219" s="721"/>
      <c r="I219" s="721"/>
      <c r="J219" s="721"/>
      <c r="K219" s="721"/>
      <c r="L219" s="721"/>
      <c r="M219" s="721"/>
      <c r="N219" s="721"/>
      <c r="O219" s="721"/>
      <c r="P219" s="721"/>
    </row>
    <row r="220" spans="1:16" x14ac:dyDescent="0.25">
      <c r="A220" s="647" t="s">
        <v>189</v>
      </c>
      <c r="B220" s="653" t="s">
        <v>190</v>
      </c>
      <c r="C220" s="649">
        <v>211</v>
      </c>
      <c r="D220" s="6">
        <v>220</v>
      </c>
      <c r="E220" s="53" t="s">
        <v>214</v>
      </c>
      <c r="F220" s="753"/>
      <c r="G220" s="753"/>
      <c r="H220" s="753"/>
      <c r="I220" s="753"/>
      <c r="J220" s="753"/>
      <c r="K220" s="753"/>
      <c r="L220" s="753"/>
      <c r="M220" s="753"/>
      <c r="N220" s="753"/>
      <c r="O220" s="753"/>
      <c r="P220" s="753"/>
    </row>
    <row r="221" spans="1:16" x14ac:dyDescent="0.25">
      <c r="A221" s="647" t="s">
        <v>189</v>
      </c>
      <c r="B221" s="653" t="s">
        <v>190</v>
      </c>
      <c r="C221" s="649">
        <v>211</v>
      </c>
      <c r="D221" s="6">
        <v>276</v>
      </c>
      <c r="E221" s="53" t="s">
        <v>4482</v>
      </c>
      <c r="F221" s="753"/>
      <c r="G221" s="753"/>
      <c r="H221" s="753"/>
      <c r="I221" s="753"/>
      <c r="J221" s="753"/>
      <c r="K221" s="753"/>
      <c r="L221" s="753"/>
      <c r="M221" s="753"/>
      <c r="N221" s="753"/>
      <c r="O221" s="753"/>
      <c r="P221" s="753"/>
    </row>
    <row r="222" spans="1:16" x14ac:dyDescent="0.25">
      <c r="A222" s="647" t="s">
        <v>189</v>
      </c>
      <c r="B222" s="653" t="s">
        <v>190</v>
      </c>
      <c r="C222" s="649">
        <v>212</v>
      </c>
      <c r="D222" s="574" t="s">
        <v>215</v>
      </c>
      <c r="E222" s="692"/>
      <c r="F222" s="721"/>
      <c r="G222" s="721"/>
      <c r="H222" s="721"/>
      <c r="I222" s="721"/>
      <c r="J222" s="721"/>
      <c r="K222" s="721"/>
      <c r="L222" s="721"/>
      <c r="M222" s="721"/>
      <c r="N222" s="721"/>
      <c r="O222" s="721"/>
      <c r="P222" s="721"/>
    </row>
    <row r="223" spans="1:16" x14ac:dyDescent="0.25">
      <c r="A223" s="647" t="s">
        <v>189</v>
      </c>
      <c r="B223" s="653" t="s">
        <v>190</v>
      </c>
      <c r="C223" s="649">
        <v>212</v>
      </c>
      <c r="D223" s="6">
        <v>221</v>
      </c>
      <c r="E223" s="53" t="s">
        <v>1139</v>
      </c>
      <c r="F223" s="753"/>
      <c r="G223" s="753"/>
      <c r="H223" s="753"/>
      <c r="I223" s="753"/>
      <c r="J223" s="753"/>
      <c r="K223" s="753"/>
      <c r="L223" s="753"/>
      <c r="M223" s="753"/>
      <c r="N223" s="753"/>
      <c r="O223" s="753"/>
      <c r="P223" s="753"/>
    </row>
    <row r="224" spans="1:16" x14ac:dyDescent="0.25">
      <c r="A224" s="647" t="s">
        <v>189</v>
      </c>
      <c r="B224" s="653" t="s">
        <v>190</v>
      </c>
      <c r="C224" s="649">
        <v>212</v>
      </c>
      <c r="D224" s="745">
        <v>202</v>
      </c>
      <c r="E224" s="53" t="s">
        <v>781</v>
      </c>
      <c r="F224" s="753"/>
      <c r="G224" s="753"/>
      <c r="H224" s="753"/>
      <c r="I224" s="753"/>
      <c r="J224" s="753"/>
      <c r="K224" s="753"/>
      <c r="L224" s="753"/>
      <c r="M224" s="753"/>
      <c r="N224" s="753"/>
      <c r="O224" s="753"/>
      <c r="P224" s="753"/>
    </row>
    <row r="225" spans="1:16" x14ac:dyDescent="0.25">
      <c r="A225" s="647" t="s">
        <v>189</v>
      </c>
      <c r="B225" s="653" t="s">
        <v>190</v>
      </c>
      <c r="C225" s="649">
        <v>213</v>
      </c>
      <c r="D225" s="574" t="s">
        <v>216</v>
      </c>
      <c r="E225" s="692"/>
      <c r="F225" s="721"/>
      <c r="G225" s="721"/>
      <c r="H225" s="721"/>
      <c r="I225" s="721"/>
      <c r="J225" s="721"/>
      <c r="K225" s="721"/>
      <c r="L225" s="721"/>
      <c r="M225" s="721"/>
      <c r="N225" s="721"/>
      <c r="O225" s="721"/>
      <c r="P225" s="721"/>
    </row>
    <row r="226" spans="1:16" x14ac:dyDescent="0.25">
      <c r="A226" s="647" t="s">
        <v>189</v>
      </c>
      <c r="B226" s="653" t="s">
        <v>190</v>
      </c>
      <c r="C226" s="649">
        <v>213</v>
      </c>
      <c r="D226" s="6">
        <v>222</v>
      </c>
      <c r="E226" s="53" t="s">
        <v>217</v>
      </c>
      <c r="F226" s="749" t="s">
        <v>840</v>
      </c>
      <c r="G226" s="749" t="s">
        <v>840</v>
      </c>
      <c r="H226" s="749"/>
      <c r="I226" s="749"/>
      <c r="J226" s="749" t="s">
        <v>840</v>
      </c>
      <c r="K226" s="749"/>
      <c r="L226" s="749"/>
      <c r="M226" s="749"/>
      <c r="N226" s="749"/>
      <c r="O226" s="749" t="s">
        <v>840</v>
      </c>
      <c r="P226" s="749"/>
    </row>
    <row r="227" spans="1:16" x14ac:dyDescent="0.25">
      <c r="A227" s="647" t="s">
        <v>189</v>
      </c>
      <c r="B227" s="653" t="s">
        <v>190</v>
      </c>
      <c r="C227" s="649">
        <v>214</v>
      </c>
      <c r="D227" s="574" t="s">
        <v>218</v>
      </c>
      <c r="E227" s="692"/>
      <c r="F227" s="721"/>
      <c r="G227" s="721"/>
      <c r="H227" s="721"/>
      <c r="I227" s="721"/>
      <c r="J227" s="721"/>
      <c r="K227" s="721"/>
      <c r="L227" s="721"/>
      <c r="M227" s="721"/>
      <c r="N227" s="721"/>
      <c r="O227" s="721"/>
      <c r="P227" s="721"/>
    </row>
    <row r="228" spans="1:16" x14ac:dyDescent="0.25">
      <c r="A228" s="647" t="s">
        <v>189</v>
      </c>
      <c r="B228" s="653" t="s">
        <v>190</v>
      </c>
      <c r="C228" s="649">
        <v>214</v>
      </c>
      <c r="D228" s="6">
        <v>223</v>
      </c>
      <c r="E228" s="61" t="s">
        <v>219</v>
      </c>
      <c r="F228" s="748" t="s">
        <v>234</v>
      </c>
      <c r="G228" s="748" t="s">
        <v>234</v>
      </c>
      <c r="H228" s="748" t="s">
        <v>234</v>
      </c>
      <c r="I228" s="748" t="s">
        <v>234</v>
      </c>
      <c r="J228" s="748" t="s">
        <v>234</v>
      </c>
      <c r="K228" s="748" t="s">
        <v>234</v>
      </c>
      <c r="L228" s="748" t="s">
        <v>234</v>
      </c>
      <c r="M228" s="748" t="s">
        <v>234</v>
      </c>
      <c r="N228" s="748" t="s">
        <v>234</v>
      </c>
      <c r="O228" s="748" t="s">
        <v>234</v>
      </c>
      <c r="P228" s="748" t="s">
        <v>234</v>
      </c>
    </row>
    <row r="229" spans="1:16" x14ac:dyDescent="0.25">
      <c r="A229" s="647" t="s">
        <v>189</v>
      </c>
      <c r="B229" s="653" t="s">
        <v>190</v>
      </c>
      <c r="C229" s="649">
        <v>215</v>
      </c>
      <c r="D229" s="574" t="s">
        <v>220</v>
      </c>
      <c r="E229" s="692"/>
      <c r="F229" s="721"/>
      <c r="G229" s="721"/>
      <c r="H229" s="721"/>
      <c r="I229" s="721"/>
      <c r="J229" s="721"/>
      <c r="K229" s="721"/>
      <c r="L229" s="721"/>
      <c r="M229" s="721"/>
      <c r="N229" s="721"/>
      <c r="O229" s="721"/>
      <c r="P229" s="721"/>
    </row>
    <row r="230" spans="1:16" x14ac:dyDescent="0.25">
      <c r="A230" s="647" t="s">
        <v>189</v>
      </c>
      <c r="B230" s="653" t="s">
        <v>190</v>
      </c>
      <c r="C230" s="649">
        <v>215</v>
      </c>
      <c r="D230" s="6">
        <v>224</v>
      </c>
      <c r="E230" s="53" t="s">
        <v>221</v>
      </c>
      <c r="F230" s="753"/>
      <c r="G230" s="753"/>
      <c r="H230" s="753"/>
      <c r="I230" s="753"/>
      <c r="J230" s="753"/>
      <c r="K230" s="753"/>
      <c r="L230" s="753"/>
      <c r="M230" s="753"/>
      <c r="N230" s="753"/>
      <c r="O230" s="753"/>
      <c r="P230" s="753"/>
    </row>
    <row r="231" spans="1:16" x14ac:dyDescent="0.25">
      <c r="A231" s="647" t="s">
        <v>189</v>
      </c>
      <c r="B231" s="653" t="s">
        <v>190</v>
      </c>
      <c r="C231" s="649">
        <v>216</v>
      </c>
      <c r="D231" s="656" t="s">
        <v>222</v>
      </c>
      <c r="E231" s="692"/>
      <c r="F231" s="721"/>
      <c r="G231" s="721"/>
      <c r="H231" s="721"/>
      <c r="I231" s="721"/>
      <c r="J231" s="721"/>
      <c r="K231" s="721"/>
      <c r="L231" s="721"/>
      <c r="M231" s="721"/>
      <c r="N231" s="721"/>
      <c r="O231" s="721"/>
      <c r="P231" s="721"/>
    </row>
    <row r="232" spans="1:16" x14ac:dyDescent="0.25">
      <c r="A232" s="647" t="s">
        <v>189</v>
      </c>
      <c r="B232" s="653" t="s">
        <v>190</v>
      </c>
      <c r="C232" s="649">
        <v>216</v>
      </c>
      <c r="D232" s="745">
        <v>225</v>
      </c>
      <c r="E232" s="55" t="s">
        <v>223</v>
      </c>
      <c r="F232" s="753"/>
      <c r="G232" s="753"/>
      <c r="H232" s="753"/>
      <c r="I232" s="753"/>
      <c r="J232" s="753"/>
      <c r="K232" s="753"/>
      <c r="L232" s="753"/>
      <c r="M232" s="753"/>
      <c r="N232" s="753"/>
      <c r="O232" s="753"/>
      <c r="P232" s="753"/>
    </row>
    <row r="233" spans="1:16" x14ac:dyDescent="0.25">
      <c r="A233" s="647" t="s">
        <v>189</v>
      </c>
      <c r="B233" s="653" t="s">
        <v>190</v>
      </c>
      <c r="C233" s="649">
        <v>216</v>
      </c>
      <c r="D233" s="6">
        <v>264</v>
      </c>
      <c r="E233" s="53" t="s">
        <v>375</v>
      </c>
      <c r="F233" s="749" t="s">
        <v>840</v>
      </c>
      <c r="G233" s="749" t="s">
        <v>840</v>
      </c>
      <c r="H233" s="749"/>
      <c r="I233" s="749" t="s">
        <v>840</v>
      </c>
      <c r="J233" s="749"/>
      <c r="K233" s="749"/>
      <c r="L233" s="749"/>
      <c r="M233" s="749"/>
      <c r="N233" s="749"/>
      <c r="O233" s="749"/>
      <c r="P233" s="749"/>
    </row>
    <row r="234" spans="1:16" x14ac:dyDescent="0.25">
      <c r="A234" s="647" t="s">
        <v>189</v>
      </c>
      <c r="B234" s="653" t="s">
        <v>190</v>
      </c>
      <c r="C234" s="649">
        <v>217</v>
      </c>
      <c r="D234" s="574" t="s">
        <v>224</v>
      </c>
      <c r="E234" s="692"/>
      <c r="F234" s="721"/>
      <c r="G234" s="721"/>
      <c r="H234" s="721"/>
      <c r="I234" s="721"/>
      <c r="J234" s="721"/>
      <c r="K234" s="721"/>
      <c r="L234" s="721"/>
      <c r="M234" s="721"/>
      <c r="N234" s="721"/>
      <c r="O234" s="721"/>
      <c r="P234" s="721"/>
    </row>
    <row r="235" spans="1:16" x14ac:dyDescent="0.25">
      <c r="A235" s="647" t="s">
        <v>189</v>
      </c>
      <c r="B235" s="653" t="s">
        <v>190</v>
      </c>
      <c r="C235" s="649">
        <v>217</v>
      </c>
      <c r="D235" s="6">
        <v>226</v>
      </c>
      <c r="E235" s="53" t="s">
        <v>645</v>
      </c>
      <c r="F235" s="753"/>
      <c r="G235" s="753"/>
      <c r="H235" s="753"/>
      <c r="I235" s="753"/>
      <c r="J235" s="753"/>
      <c r="K235" s="753"/>
      <c r="L235" s="753"/>
      <c r="M235" s="753"/>
      <c r="N235" s="753"/>
      <c r="O235" s="753"/>
      <c r="P235" s="753"/>
    </row>
    <row r="236" spans="1:16" x14ac:dyDescent="0.25">
      <c r="A236" s="647" t="s">
        <v>189</v>
      </c>
      <c r="B236" s="653" t="s">
        <v>190</v>
      </c>
      <c r="C236" s="649">
        <v>218</v>
      </c>
      <c r="D236" s="574" t="s">
        <v>225</v>
      </c>
      <c r="E236" s="692"/>
      <c r="F236" s="721"/>
      <c r="G236" s="721"/>
      <c r="H236" s="721"/>
      <c r="I236" s="721"/>
      <c r="J236" s="721"/>
      <c r="K236" s="721"/>
      <c r="L236" s="721"/>
      <c r="M236" s="721"/>
      <c r="N236" s="721"/>
      <c r="O236" s="721"/>
      <c r="P236" s="721"/>
    </row>
    <row r="237" spans="1:16" x14ac:dyDescent="0.25">
      <c r="A237" s="647" t="s">
        <v>189</v>
      </c>
      <c r="B237" s="653" t="s">
        <v>190</v>
      </c>
      <c r="C237" s="649">
        <v>218</v>
      </c>
      <c r="D237" s="6">
        <v>227</v>
      </c>
      <c r="E237" s="53" t="s">
        <v>226</v>
      </c>
      <c r="F237" s="749" t="s">
        <v>840</v>
      </c>
      <c r="G237" s="749" t="s">
        <v>840</v>
      </c>
      <c r="H237" s="749"/>
      <c r="I237" s="749" t="s">
        <v>840</v>
      </c>
      <c r="J237" s="749"/>
      <c r="K237" s="749"/>
      <c r="L237" s="749"/>
      <c r="M237" s="749"/>
      <c r="N237" s="749"/>
      <c r="O237" s="749"/>
      <c r="P237" s="749" t="s">
        <v>840</v>
      </c>
    </row>
    <row r="238" spans="1:16" x14ac:dyDescent="0.25">
      <c r="A238" s="647" t="s">
        <v>189</v>
      </c>
      <c r="B238" s="653" t="s">
        <v>190</v>
      </c>
      <c r="C238" s="649">
        <v>219</v>
      </c>
      <c r="D238" s="574" t="s">
        <v>227</v>
      </c>
      <c r="E238" s="692"/>
      <c r="F238" s="721"/>
      <c r="G238" s="721"/>
      <c r="H238" s="721"/>
      <c r="I238" s="721"/>
      <c r="J238" s="721"/>
      <c r="K238" s="721"/>
      <c r="L238" s="721"/>
      <c r="M238" s="721"/>
      <c r="N238" s="721"/>
      <c r="O238" s="721"/>
      <c r="P238" s="721"/>
    </row>
    <row r="239" spans="1:16" x14ac:dyDescent="0.25">
      <c r="A239" s="647" t="s">
        <v>189</v>
      </c>
      <c r="B239" s="653" t="s">
        <v>190</v>
      </c>
      <c r="C239" s="649">
        <v>219</v>
      </c>
      <c r="D239" s="6">
        <v>228</v>
      </c>
      <c r="E239" s="53" t="s">
        <v>674</v>
      </c>
      <c r="F239" s="753"/>
      <c r="G239" s="753"/>
      <c r="H239" s="753"/>
      <c r="I239" s="753"/>
      <c r="J239" s="753"/>
      <c r="K239" s="753"/>
      <c r="L239" s="753"/>
      <c r="M239" s="753"/>
      <c r="N239" s="753"/>
      <c r="O239" s="753"/>
      <c r="P239" s="753"/>
    </row>
    <row r="240" spans="1:16" x14ac:dyDescent="0.25">
      <c r="A240" s="647" t="s">
        <v>189</v>
      </c>
      <c r="B240" s="653" t="s">
        <v>190</v>
      </c>
      <c r="C240" s="649">
        <v>220</v>
      </c>
      <c r="D240" s="574" t="s">
        <v>228</v>
      </c>
      <c r="E240" s="692"/>
      <c r="F240" s="721"/>
      <c r="G240" s="721"/>
      <c r="H240" s="721"/>
      <c r="I240" s="721"/>
      <c r="J240" s="721"/>
      <c r="K240" s="721"/>
      <c r="L240" s="721"/>
      <c r="M240" s="721"/>
      <c r="N240" s="721"/>
      <c r="O240" s="721"/>
      <c r="P240" s="721"/>
    </row>
    <row r="241" spans="1:17" x14ac:dyDescent="0.25">
      <c r="A241" s="647" t="s">
        <v>189</v>
      </c>
      <c r="B241" s="653" t="s">
        <v>190</v>
      </c>
      <c r="C241" s="649">
        <v>220</v>
      </c>
      <c r="D241" s="6">
        <v>229</v>
      </c>
      <c r="E241" s="53" t="s">
        <v>229</v>
      </c>
      <c r="F241" s="753"/>
      <c r="G241" s="753"/>
      <c r="H241" s="753"/>
      <c r="I241" s="753"/>
      <c r="J241" s="753"/>
      <c r="K241" s="753"/>
      <c r="L241" s="753"/>
      <c r="M241" s="753"/>
      <c r="N241" s="753"/>
      <c r="O241" s="753"/>
      <c r="P241" s="753"/>
    </row>
    <row r="242" spans="1:17" x14ac:dyDescent="0.25">
      <c r="A242" s="647" t="s">
        <v>189</v>
      </c>
      <c r="B242" s="653" t="s">
        <v>190</v>
      </c>
      <c r="C242" s="649">
        <v>220</v>
      </c>
      <c r="D242" s="745">
        <v>202</v>
      </c>
      <c r="E242" s="53" t="s">
        <v>781</v>
      </c>
      <c r="F242" s="753"/>
      <c r="G242" s="753"/>
      <c r="H242" s="753"/>
      <c r="I242" s="753"/>
      <c r="J242" s="753"/>
      <c r="K242" s="753"/>
      <c r="L242" s="753"/>
      <c r="M242" s="753"/>
      <c r="N242" s="753"/>
      <c r="O242" s="753"/>
      <c r="P242" s="753"/>
    </row>
    <row r="243" spans="1:17" x14ac:dyDescent="0.25">
      <c r="A243" s="647" t="s">
        <v>189</v>
      </c>
      <c r="B243" s="653" t="s">
        <v>190</v>
      </c>
      <c r="C243" s="649">
        <v>221</v>
      </c>
      <c r="D243" s="574" t="s">
        <v>230</v>
      </c>
      <c r="E243" s="692"/>
      <c r="F243" s="721"/>
      <c r="G243" s="721"/>
      <c r="H243" s="721"/>
      <c r="I243" s="721"/>
      <c r="J243" s="721"/>
      <c r="K243" s="721"/>
      <c r="L243" s="721"/>
      <c r="M243" s="721"/>
      <c r="N243" s="721"/>
      <c r="O243" s="721"/>
      <c r="P243" s="721"/>
    </row>
    <row r="244" spans="1:17" x14ac:dyDescent="0.25">
      <c r="A244" s="647" t="s">
        <v>189</v>
      </c>
      <c r="B244" s="653" t="s">
        <v>190</v>
      </c>
      <c r="C244" s="649">
        <v>221</v>
      </c>
      <c r="D244" s="745">
        <v>230</v>
      </c>
      <c r="E244" s="53" t="s">
        <v>231</v>
      </c>
      <c r="F244" s="753"/>
      <c r="G244" s="753"/>
      <c r="H244" s="753"/>
      <c r="I244" s="753"/>
      <c r="J244" s="753"/>
      <c r="K244" s="753"/>
      <c r="L244" s="753"/>
      <c r="M244" s="753"/>
      <c r="N244" s="753"/>
      <c r="O244" s="753"/>
      <c r="P244" s="753"/>
    </row>
    <row r="245" spans="1:17" x14ac:dyDescent="0.25">
      <c r="A245" s="647" t="s">
        <v>189</v>
      </c>
      <c r="B245" s="653" t="s">
        <v>190</v>
      </c>
      <c r="C245" s="649">
        <v>222</v>
      </c>
      <c r="D245" s="574" t="s">
        <v>232</v>
      </c>
      <c r="E245" s="692"/>
      <c r="F245" s="721"/>
      <c r="G245" s="721"/>
      <c r="H245" s="721"/>
      <c r="I245" s="721"/>
      <c r="J245" s="721"/>
      <c r="K245" s="721"/>
      <c r="L245" s="721"/>
      <c r="M245" s="721"/>
      <c r="N245" s="721"/>
      <c r="O245" s="721"/>
      <c r="P245" s="721"/>
    </row>
    <row r="246" spans="1:17" x14ac:dyDescent="0.25">
      <c r="A246" s="647" t="s">
        <v>189</v>
      </c>
      <c r="B246" s="653" t="s">
        <v>190</v>
      </c>
      <c r="C246" s="649">
        <v>222</v>
      </c>
      <c r="D246" s="6">
        <v>231</v>
      </c>
      <c r="E246" s="53" t="s">
        <v>233</v>
      </c>
      <c r="F246" s="753"/>
      <c r="G246" s="753"/>
      <c r="H246" s="753"/>
      <c r="I246" s="753"/>
      <c r="J246" s="753"/>
      <c r="K246" s="753"/>
      <c r="L246" s="753"/>
      <c r="M246" s="753"/>
      <c r="N246" s="753"/>
      <c r="O246" s="753"/>
      <c r="P246" s="753"/>
    </row>
    <row r="247" spans="1:17" x14ac:dyDescent="0.25">
      <c r="A247" s="647" t="s">
        <v>189</v>
      </c>
      <c r="B247" s="653" t="s">
        <v>190</v>
      </c>
      <c r="C247" s="649">
        <v>222</v>
      </c>
      <c r="D247" s="745">
        <v>202</v>
      </c>
      <c r="E247" s="53" t="s">
        <v>781</v>
      </c>
      <c r="F247" s="753"/>
      <c r="G247" s="753"/>
      <c r="H247" s="753"/>
      <c r="I247" s="753"/>
      <c r="J247" s="753"/>
      <c r="K247" s="753"/>
      <c r="L247" s="753"/>
      <c r="M247" s="753"/>
      <c r="N247" s="753"/>
      <c r="O247" s="753"/>
      <c r="P247" s="753"/>
    </row>
    <row r="248" spans="1:17" x14ac:dyDescent="0.25">
      <c r="A248" s="647" t="s">
        <v>189</v>
      </c>
      <c r="B248" s="653" t="s">
        <v>190</v>
      </c>
      <c r="C248" s="649">
        <v>223</v>
      </c>
      <c r="D248" s="574" t="s">
        <v>235</v>
      </c>
      <c r="E248" s="692"/>
      <c r="F248" s="721"/>
      <c r="G248" s="721"/>
      <c r="H248" s="721"/>
      <c r="I248" s="721"/>
      <c r="J248" s="721"/>
      <c r="K248" s="721"/>
      <c r="L248" s="721"/>
      <c r="M248" s="721"/>
      <c r="N248" s="721"/>
      <c r="O248" s="721"/>
      <c r="P248" s="721"/>
    </row>
    <row r="249" spans="1:17" x14ac:dyDescent="0.25">
      <c r="A249" s="647" t="s">
        <v>189</v>
      </c>
      <c r="B249" s="653" t="s">
        <v>190</v>
      </c>
      <c r="C249" s="649">
        <v>223</v>
      </c>
      <c r="D249" s="6">
        <v>232</v>
      </c>
      <c r="E249" s="53" t="s">
        <v>236</v>
      </c>
      <c r="F249" s="749" t="s">
        <v>840</v>
      </c>
      <c r="G249" s="749" t="s">
        <v>840</v>
      </c>
      <c r="H249" s="749"/>
      <c r="I249" s="749" t="s">
        <v>840</v>
      </c>
      <c r="J249" s="749"/>
      <c r="K249" s="749"/>
      <c r="L249" s="749"/>
      <c r="M249" s="749"/>
      <c r="N249" s="749"/>
      <c r="O249" s="749"/>
      <c r="P249" s="749" t="s">
        <v>840</v>
      </c>
      <c r="Q249" s="1808"/>
    </row>
    <row r="250" spans="1:17" x14ac:dyDescent="0.25">
      <c r="A250" s="647" t="s">
        <v>189</v>
      </c>
      <c r="B250" s="653" t="s">
        <v>190</v>
      </c>
      <c r="C250" s="649">
        <v>224</v>
      </c>
      <c r="D250" s="48" t="s">
        <v>237</v>
      </c>
      <c r="E250" s="692"/>
      <c r="F250" s="721"/>
      <c r="G250" s="721"/>
      <c r="H250" s="721"/>
      <c r="I250" s="721"/>
      <c r="J250" s="721"/>
      <c r="K250" s="721"/>
      <c r="L250" s="721"/>
      <c r="M250" s="721"/>
      <c r="N250" s="721"/>
      <c r="O250" s="721"/>
      <c r="P250" s="721"/>
    </row>
    <row r="251" spans="1:17" x14ac:dyDescent="0.25">
      <c r="A251" s="647" t="s">
        <v>189</v>
      </c>
      <c r="B251" s="653" t="s">
        <v>190</v>
      </c>
      <c r="C251" s="649">
        <v>224</v>
      </c>
      <c r="D251" s="6">
        <v>242</v>
      </c>
      <c r="E251" s="53" t="s">
        <v>684</v>
      </c>
      <c r="F251" s="753"/>
      <c r="G251" s="753"/>
      <c r="H251" s="753"/>
      <c r="I251" s="753"/>
      <c r="J251" s="753"/>
      <c r="K251" s="753"/>
      <c r="L251" s="753"/>
      <c r="M251" s="753"/>
      <c r="N251" s="753"/>
      <c r="O251" s="753"/>
      <c r="P251" s="753"/>
    </row>
    <row r="252" spans="1:17" s="358" customFormat="1" ht="38.25" customHeight="1" x14ac:dyDescent="0.2">
      <c r="A252" s="647" t="s">
        <v>189</v>
      </c>
      <c r="B252" s="653" t="s">
        <v>190</v>
      </c>
      <c r="C252" s="649">
        <v>224</v>
      </c>
      <c r="D252" s="1011">
        <v>282</v>
      </c>
      <c r="E252" s="1058" t="s">
        <v>5318</v>
      </c>
      <c r="F252" s="753"/>
      <c r="G252" s="753"/>
      <c r="H252" s="753"/>
      <c r="I252" s="753"/>
      <c r="J252" s="753"/>
      <c r="K252" s="753"/>
      <c r="L252" s="753"/>
      <c r="M252" s="753"/>
      <c r="N252" s="753"/>
      <c r="O252" s="753"/>
      <c r="P252" s="753"/>
    </row>
    <row r="253" spans="1:17" x14ac:dyDescent="0.25">
      <c r="A253" s="647" t="s">
        <v>189</v>
      </c>
      <c r="B253" s="653" t="s">
        <v>190</v>
      </c>
      <c r="C253" s="649">
        <v>225</v>
      </c>
      <c r="D253" s="48" t="s">
        <v>238</v>
      </c>
      <c r="E253" s="692"/>
      <c r="F253" s="721"/>
      <c r="G253" s="721"/>
      <c r="H253" s="721"/>
      <c r="I253" s="721"/>
      <c r="J253" s="721"/>
      <c r="K253" s="721"/>
      <c r="L253" s="721"/>
      <c r="M253" s="721"/>
      <c r="N253" s="721"/>
      <c r="O253" s="721"/>
      <c r="P253" s="721"/>
    </row>
    <row r="254" spans="1:17" x14ac:dyDescent="0.25">
      <c r="A254" s="647" t="s">
        <v>189</v>
      </c>
      <c r="B254" s="653" t="s">
        <v>190</v>
      </c>
      <c r="C254" s="649">
        <v>225</v>
      </c>
      <c r="D254" s="6">
        <v>234</v>
      </c>
      <c r="E254" s="53" t="s">
        <v>647</v>
      </c>
      <c r="F254" s="753"/>
      <c r="G254" s="753"/>
      <c r="H254" s="753"/>
      <c r="I254" s="753"/>
      <c r="J254" s="753"/>
      <c r="K254" s="753"/>
      <c r="L254" s="753"/>
      <c r="M254" s="753"/>
      <c r="N254" s="753"/>
      <c r="O254" s="753"/>
      <c r="P254" s="753"/>
    </row>
    <row r="255" spans="1:17" x14ac:dyDescent="0.25">
      <c r="A255" s="647" t="s">
        <v>189</v>
      </c>
      <c r="B255" s="653" t="s">
        <v>190</v>
      </c>
      <c r="C255" s="649">
        <v>226</v>
      </c>
      <c r="D255" s="656" t="s">
        <v>239</v>
      </c>
      <c r="E255" s="692"/>
      <c r="F255" s="721"/>
      <c r="G255" s="721"/>
      <c r="H255" s="721"/>
      <c r="I255" s="721"/>
      <c r="J255" s="721"/>
      <c r="K255" s="721"/>
      <c r="L255" s="721"/>
      <c r="M255" s="721"/>
      <c r="N255" s="721"/>
      <c r="O255" s="721"/>
      <c r="P255" s="721"/>
    </row>
    <row r="256" spans="1:17" x14ac:dyDescent="0.25">
      <c r="A256" s="647" t="s">
        <v>189</v>
      </c>
      <c r="B256" s="653" t="s">
        <v>190</v>
      </c>
      <c r="C256" s="649">
        <v>226</v>
      </c>
      <c r="D256" s="6">
        <v>235</v>
      </c>
      <c r="E256" s="61" t="s">
        <v>240</v>
      </c>
      <c r="F256" s="748" t="s">
        <v>234</v>
      </c>
      <c r="G256" s="748" t="s">
        <v>234</v>
      </c>
      <c r="H256" s="748" t="s">
        <v>234</v>
      </c>
      <c r="I256" s="748" t="s">
        <v>234</v>
      </c>
      <c r="J256" s="748" t="s">
        <v>234</v>
      </c>
      <c r="K256" s="748" t="s">
        <v>234</v>
      </c>
      <c r="L256" s="748" t="s">
        <v>234</v>
      </c>
      <c r="M256" s="748" t="s">
        <v>234</v>
      </c>
      <c r="N256" s="748" t="s">
        <v>234</v>
      </c>
      <c r="O256" s="748" t="s">
        <v>234</v>
      </c>
      <c r="P256" s="748" t="s">
        <v>234</v>
      </c>
    </row>
    <row r="257" spans="1:16" x14ac:dyDescent="0.25">
      <c r="A257" s="647" t="s">
        <v>189</v>
      </c>
      <c r="B257" s="653" t="s">
        <v>190</v>
      </c>
      <c r="C257" s="649">
        <v>226</v>
      </c>
      <c r="D257" s="6">
        <v>236</v>
      </c>
      <c r="E257" s="53" t="s">
        <v>241</v>
      </c>
      <c r="F257" s="748" t="s">
        <v>234</v>
      </c>
      <c r="G257" s="748" t="s">
        <v>234</v>
      </c>
      <c r="H257" s="748" t="s">
        <v>234</v>
      </c>
      <c r="I257" s="748" t="s">
        <v>234</v>
      </c>
      <c r="J257" s="748" t="s">
        <v>234</v>
      </c>
      <c r="K257" s="748" t="s">
        <v>234</v>
      </c>
      <c r="L257" s="748" t="s">
        <v>234</v>
      </c>
      <c r="M257" s="748" t="s">
        <v>234</v>
      </c>
      <c r="N257" s="748" t="s">
        <v>234</v>
      </c>
      <c r="O257" s="748" t="s">
        <v>234</v>
      </c>
      <c r="P257" s="748" t="s">
        <v>234</v>
      </c>
    </row>
    <row r="258" spans="1:16" x14ac:dyDescent="0.25">
      <c r="A258" s="647" t="s">
        <v>189</v>
      </c>
      <c r="B258" s="653" t="s">
        <v>190</v>
      </c>
      <c r="C258" s="649">
        <v>227</v>
      </c>
      <c r="D258" s="574" t="s">
        <v>242</v>
      </c>
      <c r="E258" s="692"/>
      <c r="F258" s="721"/>
      <c r="G258" s="721"/>
      <c r="H258" s="721"/>
      <c r="I258" s="721"/>
      <c r="J258" s="721"/>
      <c r="K258" s="721"/>
      <c r="L258" s="721"/>
      <c r="M258" s="721"/>
      <c r="N258" s="721"/>
      <c r="O258" s="721"/>
      <c r="P258" s="721"/>
    </row>
    <row r="259" spans="1:16" x14ac:dyDescent="0.25">
      <c r="A259" s="647" t="s">
        <v>189</v>
      </c>
      <c r="B259" s="653" t="s">
        <v>190</v>
      </c>
      <c r="C259" s="649">
        <v>227</v>
      </c>
      <c r="D259" s="6">
        <v>237</v>
      </c>
      <c r="E259" s="53" t="s">
        <v>648</v>
      </c>
      <c r="F259" s="753"/>
      <c r="G259" s="753"/>
      <c r="H259" s="753"/>
      <c r="I259" s="753"/>
      <c r="J259" s="753"/>
      <c r="K259" s="753"/>
      <c r="L259" s="753"/>
      <c r="M259" s="753"/>
      <c r="N259" s="753"/>
      <c r="O259" s="753"/>
      <c r="P259" s="753"/>
    </row>
    <row r="260" spans="1:16" x14ac:dyDescent="0.25">
      <c r="A260" s="647" t="s">
        <v>189</v>
      </c>
      <c r="B260" s="653" t="s">
        <v>190</v>
      </c>
      <c r="C260" s="649">
        <v>227</v>
      </c>
      <c r="D260" s="6">
        <v>240</v>
      </c>
      <c r="E260" s="53" t="s">
        <v>246</v>
      </c>
      <c r="F260" s="753"/>
      <c r="G260" s="753"/>
      <c r="H260" s="753"/>
      <c r="I260" s="753"/>
      <c r="J260" s="753"/>
      <c r="K260" s="753"/>
      <c r="L260" s="753"/>
      <c r="M260" s="753"/>
      <c r="N260" s="753"/>
      <c r="O260" s="753"/>
      <c r="P260" s="753"/>
    </row>
    <row r="261" spans="1:16" ht="24.75" x14ac:dyDescent="0.25">
      <c r="A261" s="647" t="s">
        <v>189</v>
      </c>
      <c r="B261" s="653" t="s">
        <v>190</v>
      </c>
      <c r="C261" s="649">
        <v>227</v>
      </c>
      <c r="D261" s="6">
        <v>259</v>
      </c>
      <c r="E261" s="53" t="s">
        <v>337</v>
      </c>
      <c r="F261" s="753"/>
      <c r="G261" s="753"/>
      <c r="H261" s="753"/>
      <c r="I261" s="753"/>
      <c r="J261" s="753"/>
      <c r="K261" s="753"/>
      <c r="L261" s="753"/>
      <c r="M261" s="753"/>
      <c r="N261" s="753"/>
      <c r="O261" s="753"/>
      <c r="P261" s="753"/>
    </row>
    <row r="262" spans="1:16" x14ac:dyDescent="0.25">
      <c r="A262" s="647" t="s">
        <v>189</v>
      </c>
      <c r="B262" s="653" t="s">
        <v>190</v>
      </c>
      <c r="C262" s="649">
        <v>228</v>
      </c>
      <c r="D262" s="574" t="s">
        <v>243</v>
      </c>
      <c r="E262" s="692"/>
      <c r="F262" s="721"/>
      <c r="G262" s="721"/>
      <c r="H262" s="721"/>
      <c r="I262" s="721"/>
      <c r="J262" s="721"/>
      <c r="K262" s="721"/>
      <c r="L262" s="721"/>
      <c r="M262" s="721"/>
      <c r="N262" s="721"/>
      <c r="O262" s="721"/>
      <c r="P262" s="721"/>
    </row>
    <row r="263" spans="1:16" x14ac:dyDescent="0.25">
      <c r="A263" s="647" t="s">
        <v>189</v>
      </c>
      <c r="B263" s="653" t="s">
        <v>190</v>
      </c>
      <c r="C263" s="649">
        <v>228</v>
      </c>
      <c r="D263" s="6">
        <v>238</v>
      </c>
      <c r="E263" s="53" t="s">
        <v>649</v>
      </c>
      <c r="F263" s="753"/>
      <c r="G263" s="753"/>
      <c r="H263" s="753"/>
      <c r="I263" s="753"/>
      <c r="J263" s="753"/>
      <c r="K263" s="753"/>
      <c r="L263" s="753"/>
      <c r="M263" s="753"/>
      <c r="N263" s="753"/>
      <c r="O263" s="753"/>
      <c r="P263" s="753"/>
    </row>
    <row r="264" spans="1:16" x14ac:dyDescent="0.25">
      <c r="A264" s="647" t="s">
        <v>189</v>
      </c>
      <c r="B264" s="653" t="s">
        <v>190</v>
      </c>
      <c r="C264" s="649">
        <v>228</v>
      </c>
      <c r="D264" s="745">
        <v>202</v>
      </c>
      <c r="E264" s="53" t="s">
        <v>781</v>
      </c>
      <c r="F264" s="753"/>
      <c r="G264" s="753"/>
      <c r="H264" s="753"/>
      <c r="I264" s="753"/>
      <c r="J264" s="753"/>
      <c r="K264" s="753"/>
      <c r="L264" s="753"/>
      <c r="M264" s="753"/>
      <c r="N264" s="753"/>
      <c r="O264" s="753"/>
      <c r="P264" s="753"/>
    </row>
    <row r="265" spans="1:16" x14ac:dyDescent="0.25">
      <c r="A265" s="647" t="s">
        <v>189</v>
      </c>
      <c r="B265" s="653" t="s">
        <v>190</v>
      </c>
      <c r="C265" s="649">
        <v>229</v>
      </c>
      <c r="D265" s="574" t="s">
        <v>245</v>
      </c>
      <c r="E265" s="692"/>
      <c r="F265" s="721"/>
      <c r="G265" s="721"/>
      <c r="H265" s="721"/>
      <c r="I265" s="721"/>
      <c r="J265" s="721"/>
      <c r="K265" s="721"/>
      <c r="L265" s="721"/>
      <c r="M265" s="721"/>
      <c r="N265" s="721"/>
      <c r="O265" s="721"/>
      <c r="P265" s="721"/>
    </row>
    <row r="266" spans="1:16" x14ac:dyDescent="0.25">
      <c r="A266" s="647" t="s">
        <v>189</v>
      </c>
      <c r="B266" s="653" t="s">
        <v>190</v>
      </c>
      <c r="C266" s="649">
        <v>229</v>
      </c>
      <c r="D266" s="6">
        <v>239</v>
      </c>
      <c r="E266" s="2529" t="s">
        <v>7919</v>
      </c>
      <c r="F266" s="749" t="s">
        <v>840</v>
      </c>
      <c r="G266" s="749" t="s">
        <v>840</v>
      </c>
      <c r="H266" s="749"/>
      <c r="I266" s="749" t="s">
        <v>840</v>
      </c>
      <c r="J266" s="749"/>
      <c r="K266" s="749"/>
      <c r="L266" s="749"/>
      <c r="M266" s="749"/>
      <c r="N266" s="749"/>
      <c r="O266" s="749"/>
      <c r="P266" s="749" t="s">
        <v>840</v>
      </c>
    </row>
    <row r="267" spans="1:16" x14ac:dyDescent="0.25">
      <c r="A267" s="647" t="s">
        <v>189</v>
      </c>
      <c r="B267" s="653" t="s">
        <v>190</v>
      </c>
      <c r="C267" s="649">
        <v>230</v>
      </c>
      <c r="D267" s="48" t="s">
        <v>247</v>
      </c>
      <c r="E267" s="692"/>
      <c r="F267" s="721"/>
      <c r="G267" s="721"/>
      <c r="H267" s="721"/>
      <c r="I267" s="721"/>
      <c r="J267" s="721"/>
      <c r="K267" s="721"/>
      <c r="L267" s="721"/>
      <c r="M267" s="721"/>
      <c r="N267" s="721"/>
      <c r="O267" s="721"/>
      <c r="P267" s="721"/>
    </row>
    <row r="268" spans="1:16" x14ac:dyDescent="0.25">
      <c r="A268" s="647" t="s">
        <v>189</v>
      </c>
      <c r="B268" s="653" t="s">
        <v>190</v>
      </c>
      <c r="C268" s="649">
        <v>230</v>
      </c>
      <c r="D268" s="6">
        <v>241</v>
      </c>
      <c r="E268" s="53" t="s">
        <v>125</v>
      </c>
      <c r="F268" s="753"/>
      <c r="G268" s="753"/>
      <c r="H268" s="753"/>
      <c r="I268" s="753"/>
      <c r="J268" s="753"/>
      <c r="K268" s="753"/>
      <c r="L268" s="753"/>
      <c r="M268" s="753"/>
      <c r="N268" s="753"/>
      <c r="O268" s="753"/>
      <c r="P268" s="753"/>
    </row>
    <row r="269" spans="1:16" x14ac:dyDescent="0.25">
      <c r="A269" s="647" t="s">
        <v>189</v>
      </c>
      <c r="B269" s="653" t="s">
        <v>190</v>
      </c>
      <c r="C269" s="649">
        <v>230</v>
      </c>
      <c r="D269" s="6">
        <v>243</v>
      </c>
      <c r="E269" s="53" t="s">
        <v>248</v>
      </c>
      <c r="F269" s="748" t="s">
        <v>234</v>
      </c>
      <c r="G269" s="748" t="s">
        <v>234</v>
      </c>
      <c r="H269" s="748" t="s">
        <v>234</v>
      </c>
      <c r="I269" s="748" t="s">
        <v>234</v>
      </c>
      <c r="J269" s="748" t="s">
        <v>234</v>
      </c>
      <c r="K269" s="748" t="s">
        <v>234</v>
      </c>
      <c r="L269" s="748" t="s">
        <v>234</v>
      </c>
      <c r="M269" s="748" t="s">
        <v>234</v>
      </c>
      <c r="N269" s="748" t="s">
        <v>234</v>
      </c>
      <c r="O269" s="748" t="s">
        <v>234</v>
      </c>
      <c r="P269" s="748" t="s">
        <v>234</v>
      </c>
    </row>
    <row r="270" spans="1:16" x14ac:dyDescent="0.25">
      <c r="A270" s="647" t="s">
        <v>189</v>
      </c>
      <c r="B270" s="653" t="s">
        <v>190</v>
      </c>
      <c r="C270" s="649">
        <v>230</v>
      </c>
      <c r="D270" s="6">
        <v>269</v>
      </c>
      <c r="E270" s="1011" t="s">
        <v>2151</v>
      </c>
      <c r="F270" s="753"/>
      <c r="G270" s="753"/>
      <c r="H270" s="753"/>
      <c r="I270" s="753"/>
      <c r="J270" s="753"/>
      <c r="K270" s="753"/>
      <c r="L270" s="753"/>
      <c r="M270" s="753"/>
      <c r="N270" s="753"/>
      <c r="O270" s="753"/>
      <c r="P270" s="753"/>
    </row>
    <row r="271" spans="1:16" s="304" customFormat="1" ht="24" x14ac:dyDescent="0.2">
      <c r="A271" s="647" t="s">
        <v>189</v>
      </c>
      <c r="B271" s="653" t="s">
        <v>190</v>
      </c>
      <c r="C271" s="649">
        <v>230</v>
      </c>
      <c r="D271" s="1011">
        <v>283</v>
      </c>
      <c r="E271" s="92" t="s">
        <v>5293</v>
      </c>
      <c r="F271" s="748" t="s">
        <v>234</v>
      </c>
      <c r="G271" s="748" t="s">
        <v>234</v>
      </c>
      <c r="H271" s="748" t="s">
        <v>234</v>
      </c>
      <c r="I271" s="748" t="s">
        <v>234</v>
      </c>
      <c r="J271" s="748" t="s">
        <v>234</v>
      </c>
      <c r="K271" s="748" t="s">
        <v>234</v>
      </c>
      <c r="L271" s="748" t="s">
        <v>234</v>
      </c>
      <c r="M271" s="748" t="s">
        <v>234</v>
      </c>
      <c r="N271" s="748" t="s">
        <v>234</v>
      </c>
      <c r="O271" s="748" t="s">
        <v>234</v>
      </c>
      <c r="P271" s="748" t="s">
        <v>234</v>
      </c>
    </row>
    <row r="272" spans="1:16" x14ac:dyDescent="0.25">
      <c r="A272" s="647" t="s">
        <v>189</v>
      </c>
      <c r="B272" s="653" t="s">
        <v>190</v>
      </c>
      <c r="C272" s="649">
        <v>231</v>
      </c>
      <c r="D272" s="574" t="s">
        <v>249</v>
      </c>
      <c r="E272" s="692"/>
      <c r="F272" s="721"/>
      <c r="G272" s="721"/>
      <c r="H272" s="721"/>
      <c r="I272" s="721"/>
      <c r="J272" s="721"/>
      <c r="K272" s="721"/>
      <c r="L272" s="721"/>
      <c r="M272" s="721"/>
      <c r="N272" s="721"/>
      <c r="O272" s="721"/>
      <c r="P272" s="721"/>
    </row>
    <row r="273" spans="1:20" x14ac:dyDescent="0.25">
      <c r="A273" s="647" t="s">
        <v>189</v>
      </c>
      <c r="B273" s="653" t="s">
        <v>190</v>
      </c>
      <c r="C273" s="649">
        <v>231</v>
      </c>
      <c r="D273" s="745">
        <v>211</v>
      </c>
      <c r="E273" s="55" t="s">
        <v>203</v>
      </c>
      <c r="F273" s="749" t="s">
        <v>840</v>
      </c>
      <c r="G273" s="749" t="s">
        <v>840</v>
      </c>
      <c r="H273" s="749"/>
      <c r="I273" s="749"/>
      <c r="J273" s="749" t="s">
        <v>840</v>
      </c>
      <c r="K273" s="749"/>
      <c r="L273" s="749"/>
      <c r="M273" s="749"/>
      <c r="N273" s="749"/>
      <c r="O273" s="749" t="s">
        <v>840</v>
      </c>
      <c r="P273" s="749" t="s">
        <v>840</v>
      </c>
      <c r="Q273" s="1190"/>
    </row>
    <row r="274" spans="1:20" x14ac:dyDescent="0.25">
      <c r="A274" s="647" t="s">
        <v>189</v>
      </c>
      <c r="B274" s="653" t="s">
        <v>190</v>
      </c>
      <c r="C274" s="649">
        <v>231</v>
      </c>
      <c r="D274" s="6">
        <v>244</v>
      </c>
      <c r="E274" s="53" t="s">
        <v>250</v>
      </c>
      <c r="F274" s="749" t="s">
        <v>840</v>
      </c>
      <c r="G274" s="749" t="s">
        <v>840</v>
      </c>
      <c r="H274" s="749"/>
      <c r="I274" s="749" t="s">
        <v>840</v>
      </c>
      <c r="J274" s="749" t="s">
        <v>840</v>
      </c>
      <c r="K274" s="749" t="s">
        <v>840</v>
      </c>
      <c r="L274" s="749"/>
      <c r="M274" s="749"/>
      <c r="N274" s="749"/>
      <c r="O274" s="749" t="s">
        <v>840</v>
      </c>
      <c r="P274" s="749" t="s">
        <v>840</v>
      </c>
    </row>
    <row r="275" spans="1:20" x14ac:dyDescent="0.25">
      <c r="A275" s="647" t="s">
        <v>189</v>
      </c>
      <c r="B275" s="653" t="s">
        <v>190</v>
      </c>
      <c r="C275" s="649">
        <v>231</v>
      </c>
      <c r="D275" s="6">
        <v>245</v>
      </c>
      <c r="E275" s="53" t="s">
        <v>251</v>
      </c>
      <c r="F275" s="749" t="s">
        <v>840</v>
      </c>
      <c r="G275" s="749" t="s">
        <v>840</v>
      </c>
      <c r="H275" s="749"/>
      <c r="I275" s="749" t="s">
        <v>840</v>
      </c>
      <c r="J275" s="749" t="s">
        <v>840</v>
      </c>
      <c r="K275" s="749" t="s">
        <v>840</v>
      </c>
      <c r="L275" s="749"/>
      <c r="M275" s="749"/>
      <c r="N275" s="749"/>
      <c r="O275" s="749" t="s">
        <v>840</v>
      </c>
      <c r="P275" s="749" t="s">
        <v>840</v>
      </c>
    </row>
    <row r="276" spans="1:20" x14ac:dyDescent="0.25">
      <c r="A276" s="647" t="s">
        <v>189</v>
      </c>
      <c r="B276" s="653" t="s">
        <v>190</v>
      </c>
      <c r="C276" s="649">
        <v>231</v>
      </c>
      <c r="D276" s="6">
        <v>246</v>
      </c>
      <c r="E276" s="53" t="s">
        <v>252</v>
      </c>
      <c r="F276" s="749" t="s">
        <v>840</v>
      </c>
      <c r="G276" s="749" t="s">
        <v>840</v>
      </c>
      <c r="H276" s="1897"/>
      <c r="I276" s="749" t="s">
        <v>840</v>
      </c>
      <c r="J276" s="749" t="s">
        <v>840</v>
      </c>
      <c r="K276" s="749" t="s">
        <v>840</v>
      </c>
      <c r="L276" s="749"/>
      <c r="M276" s="749"/>
      <c r="N276" s="749"/>
      <c r="O276" s="749" t="s">
        <v>840</v>
      </c>
      <c r="P276" s="749" t="s">
        <v>840</v>
      </c>
      <c r="Q276" s="1893"/>
      <c r="R276" s="1894"/>
      <c r="S276" s="1894"/>
      <c r="T276" s="1894"/>
    </row>
    <row r="277" spans="1:20" x14ac:dyDescent="0.25">
      <c r="A277" s="647" t="s">
        <v>189</v>
      </c>
      <c r="B277" s="653" t="s">
        <v>190</v>
      </c>
      <c r="C277" s="649">
        <v>231</v>
      </c>
      <c r="D277" s="6">
        <v>247</v>
      </c>
      <c r="E277" s="53" t="s">
        <v>253</v>
      </c>
      <c r="F277" s="749" t="s">
        <v>840</v>
      </c>
      <c r="G277" s="749" t="s">
        <v>840</v>
      </c>
      <c r="H277" s="1897"/>
      <c r="I277" s="749" t="s">
        <v>840</v>
      </c>
      <c r="J277" s="749" t="s">
        <v>840</v>
      </c>
      <c r="K277" s="749" t="s">
        <v>840</v>
      </c>
      <c r="L277" s="749"/>
      <c r="M277" s="749"/>
      <c r="N277" s="749"/>
      <c r="O277" s="749" t="s">
        <v>840</v>
      </c>
      <c r="P277" s="749" t="s">
        <v>840</v>
      </c>
      <c r="Q277" s="1893"/>
      <c r="R277" s="1895"/>
      <c r="S277" s="1895"/>
      <c r="T277" s="1895"/>
    </row>
    <row r="278" spans="1:20" x14ac:dyDescent="0.25">
      <c r="A278" s="647" t="s">
        <v>189</v>
      </c>
      <c r="B278" s="653" t="s">
        <v>190</v>
      </c>
      <c r="C278" s="649">
        <v>231</v>
      </c>
      <c r="D278" s="6">
        <v>248</v>
      </c>
      <c r="E278" s="53" t="s">
        <v>254</v>
      </c>
      <c r="F278" s="749" t="s">
        <v>840</v>
      </c>
      <c r="G278" s="749" t="s">
        <v>840</v>
      </c>
      <c r="H278" s="749"/>
      <c r="I278" s="749"/>
      <c r="J278" s="749"/>
      <c r="K278" s="749"/>
      <c r="L278" s="749"/>
      <c r="M278" s="749"/>
      <c r="N278" s="749"/>
      <c r="O278" s="749"/>
      <c r="P278" s="749" t="s">
        <v>840</v>
      </c>
    </row>
    <row r="279" spans="1:20" x14ac:dyDescent="0.25">
      <c r="A279" s="647" t="s">
        <v>189</v>
      </c>
      <c r="B279" s="653" t="s">
        <v>190</v>
      </c>
      <c r="C279" s="649">
        <v>232</v>
      </c>
      <c r="D279" s="574" t="s">
        <v>261</v>
      </c>
      <c r="E279" s="692"/>
      <c r="F279" s="721"/>
      <c r="G279" s="721"/>
      <c r="H279" s="721"/>
      <c r="I279" s="721"/>
      <c r="J279" s="721"/>
      <c r="K279" s="721"/>
      <c r="L279" s="721"/>
      <c r="M279" s="721"/>
      <c r="N279" s="721"/>
      <c r="O279" s="721"/>
      <c r="P279" s="721"/>
    </row>
    <row r="280" spans="1:20" x14ac:dyDescent="0.25">
      <c r="A280" s="647" t="s">
        <v>189</v>
      </c>
      <c r="B280" s="653" t="s">
        <v>190</v>
      </c>
      <c r="C280" s="649">
        <v>232</v>
      </c>
      <c r="D280" s="6">
        <v>249</v>
      </c>
      <c r="E280" s="53" t="s">
        <v>1141</v>
      </c>
      <c r="F280" s="753"/>
      <c r="G280" s="753"/>
      <c r="H280" s="753"/>
      <c r="I280" s="753"/>
      <c r="J280" s="753"/>
      <c r="K280" s="753"/>
      <c r="L280" s="753"/>
      <c r="M280" s="753"/>
      <c r="N280" s="753"/>
      <c r="O280" s="753"/>
      <c r="P280" s="753"/>
    </row>
    <row r="281" spans="1:20" x14ac:dyDescent="0.25">
      <c r="A281" s="647" t="s">
        <v>189</v>
      </c>
      <c r="B281" s="653" t="s">
        <v>190</v>
      </c>
      <c r="C281" s="649">
        <v>233</v>
      </c>
      <c r="D281" s="574" t="s">
        <v>262</v>
      </c>
      <c r="E281" s="692"/>
      <c r="F281" s="721"/>
      <c r="G281" s="721"/>
      <c r="H281" s="721"/>
      <c r="I281" s="721"/>
      <c r="J281" s="721"/>
      <c r="K281" s="721"/>
      <c r="L281" s="721"/>
      <c r="M281" s="721"/>
      <c r="N281" s="721"/>
      <c r="O281" s="721"/>
      <c r="P281" s="721"/>
    </row>
    <row r="282" spans="1:20" x14ac:dyDescent="0.25">
      <c r="A282" s="647" t="s">
        <v>189</v>
      </c>
      <c r="B282" s="653" t="s">
        <v>190</v>
      </c>
      <c r="C282" s="649">
        <v>233</v>
      </c>
      <c r="D282" s="6">
        <v>250</v>
      </c>
      <c r="E282" s="61" t="s">
        <v>263</v>
      </c>
      <c r="F282" s="748" t="s">
        <v>234</v>
      </c>
      <c r="G282" s="748" t="s">
        <v>234</v>
      </c>
      <c r="H282" s="748" t="s">
        <v>234</v>
      </c>
      <c r="I282" s="748" t="s">
        <v>234</v>
      </c>
      <c r="J282" s="748" t="s">
        <v>234</v>
      </c>
      <c r="K282" s="748" t="s">
        <v>234</v>
      </c>
      <c r="L282" s="748" t="s">
        <v>234</v>
      </c>
      <c r="M282" s="748" t="s">
        <v>234</v>
      </c>
      <c r="N282" s="748" t="s">
        <v>234</v>
      </c>
      <c r="O282" s="748" t="s">
        <v>234</v>
      </c>
      <c r="P282" s="748" t="s">
        <v>234</v>
      </c>
    </row>
    <row r="283" spans="1:20" x14ac:dyDescent="0.25">
      <c r="A283" s="647" t="s">
        <v>189</v>
      </c>
      <c r="B283" s="653" t="s">
        <v>190</v>
      </c>
      <c r="C283" s="649">
        <v>234</v>
      </c>
      <c r="D283" s="574" t="s">
        <v>264</v>
      </c>
      <c r="E283" s="692"/>
      <c r="F283" s="721"/>
      <c r="G283" s="721"/>
      <c r="H283" s="721"/>
      <c r="I283" s="721"/>
      <c r="J283" s="721"/>
      <c r="K283" s="721"/>
      <c r="L283" s="721"/>
      <c r="M283" s="721"/>
      <c r="N283" s="721"/>
      <c r="O283" s="721"/>
      <c r="P283" s="721"/>
    </row>
    <row r="284" spans="1:20" x14ac:dyDescent="0.25">
      <c r="A284" s="647" t="s">
        <v>189</v>
      </c>
      <c r="B284" s="653" t="s">
        <v>190</v>
      </c>
      <c r="C284" s="649">
        <v>234</v>
      </c>
      <c r="D284" s="6">
        <v>251</v>
      </c>
      <c r="E284" s="53" t="s">
        <v>652</v>
      </c>
      <c r="F284" s="753"/>
      <c r="G284" s="753"/>
      <c r="H284" s="753"/>
      <c r="I284" s="753"/>
      <c r="J284" s="753"/>
      <c r="K284" s="753"/>
      <c r="L284" s="753"/>
      <c r="M284" s="753"/>
      <c r="N284" s="753"/>
      <c r="O284" s="753"/>
      <c r="P284" s="753"/>
    </row>
    <row r="285" spans="1:20" x14ac:dyDescent="0.25">
      <c r="A285" s="647" t="s">
        <v>189</v>
      </c>
      <c r="B285" s="653" t="s">
        <v>190</v>
      </c>
      <c r="C285" s="649">
        <v>234</v>
      </c>
      <c r="D285" s="745">
        <v>202</v>
      </c>
      <c r="E285" s="53" t="s">
        <v>781</v>
      </c>
      <c r="F285" s="753"/>
      <c r="G285" s="753"/>
      <c r="H285" s="753"/>
      <c r="I285" s="753"/>
      <c r="J285" s="753"/>
      <c r="K285" s="753"/>
      <c r="L285" s="753"/>
      <c r="M285" s="753"/>
      <c r="N285" s="753"/>
      <c r="O285" s="753"/>
      <c r="P285" s="753"/>
    </row>
    <row r="286" spans="1:20" x14ac:dyDescent="0.25">
      <c r="A286" s="647" t="s">
        <v>189</v>
      </c>
      <c r="B286" s="653" t="s">
        <v>190</v>
      </c>
      <c r="C286" s="649">
        <v>235</v>
      </c>
      <c r="D286" s="574" t="s">
        <v>265</v>
      </c>
      <c r="E286" s="692"/>
      <c r="F286" s="721"/>
      <c r="G286" s="721"/>
      <c r="H286" s="721"/>
      <c r="I286" s="721"/>
      <c r="J286" s="721"/>
      <c r="K286" s="721"/>
      <c r="L286" s="721"/>
      <c r="M286" s="721"/>
      <c r="N286" s="721"/>
      <c r="O286" s="721"/>
      <c r="P286" s="721"/>
    </row>
    <row r="287" spans="1:20" x14ac:dyDescent="0.25">
      <c r="A287" s="647" t="s">
        <v>189</v>
      </c>
      <c r="B287" s="653" t="s">
        <v>190</v>
      </c>
      <c r="C287" s="649">
        <v>235</v>
      </c>
      <c r="D287" s="6">
        <v>252</v>
      </c>
      <c r="E287" s="53" t="s">
        <v>653</v>
      </c>
      <c r="F287" s="753"/>
      <c r="G287" s="753"/>
      <c r="H287" s="753"/>
      <c r="I287" s="753"/>
      <c r="J287" s="753"/>
      <c r="K287" s="753"/>
      <c r="L287" s="753"/>
      <c r="M287" s="753"/>
      <c r="N287" s="753"/>
      <c r="O287" s="753"/>
      <c r="P287" s="753"/>
    </row>
    <row r="288" spans="1:20" x14ac:dyDescent="0.25">
      <c r="A288" s="647" t="s">
        <v>189</v>
      </c>
      <c r="B288" s="653" t="s">
        <v>190</v>
      </c>
      <c r="C288" s="649">
        <v>236</v>
      </c>
      <c r="D288" s="574" t="s">
        <v>266</v>
      </c>
      <c r="E288" s="692"/>
      <c r="F288" s="721"/>
      <c r="G288" s="721"/>
      <c r="H288" s="721"/>
      <c r="I288" s="721"/>
      <c r="J288" s="721"/>
      <c r="K288" s="721"/>
      <c r="L288" s="721"/>
      <c r="M288" s="721"/>
      <c r="N288" s="721"/>
      <c r="O288" s="721"/>
      <c r="P288" s="721"/>
    </row>
    <row r="289" spans="1:16" x14ac:dyDescent="0.25">
      <c r="A289" s="647" t="s">
        <v>189</v>
      </c>
      <c r="B289" s="653" t="s">
        <v>190</v>
      </c>
      <c r="C289" s="649">
        <v>236</v>
      </c>
      <c r="D289" s="6">
        <v>253</v>
      </c>
      <c r="E289" s="61" t="s">
        <v>267</v>
      </c>
      <c r="F289" s="748" t="s">
        <v>234</v>
      </c>
      <c r="G289" s="748" t="s">
        <v>234</v>
      </c>
      <c r="H289" s="748" t="s">
        <v>234</v>
      </c>
      <c r="I289" s="748" t="s">
        <v>234</v>
      </c>
      <c r="J289" s="748" t="s">
        <v>234</v>
      </c>
      <c r="K289" s="748" t="s">
        <v>234</v>
      </c>
      <c r="L289" s="748" t="s">
        <v>234</v>
      </c>
      <c r="M289" s="748" t="s">
        <v>234</v>
      </c>
      <c r="N289" s="748" t="s">
        <v>234</v>
      </c>
      <c r="O289" s="748" t="s">
        <v>234</v>
      </c>
      <c r="P289" s="748" t="s">
        <v>234</v>
      </c>
    </row>
    <row r="290" spans="1:16" x14ac:dyDescent="0.25">
      <c r="A290" s="647" t="s">
        <v>189</v>
      </c>
      <c r="B290" s="653" t="s">
        <v>190</v>
      </c>
      <c r="C290" s="649">
        <v>237</v>
      </c>
      <c r="D290" s="574" t="s">
        <v>268</v>
      </c>
      <c r="E290" s="692"/>
      <c r="F290" s="721"/>
      <c r="G290" s="721"/>
      <c r="H290" s="721"/>
      <c r="I290" s="721"/>
      <c r="J290" s="721"/>
      <c r="K290" s="721"/>
      <c r="L290" s="721"/>
      <c r="M290" s="721"/>
      <c r="N290" s="721"/>
      <c r="O290" s="721"/>
      <c r="P290" s="721"/>
    </row>
    <row r="291" spans="1:16" x14ac:dyDescent="0.25">
      <c r="A291" s="647" t="s">
        <v>189</v>
      </c>
      <c r="B291" s="653" t="s">
        <v>190</v>
      </c>
      <c r="C291" s="649">
        <v>237</v>
      </c>
      <c r="D291" s="6">
        <v>254</v>
      </c>
      <c r="E291" s="53" t="s">
        <v>654</v>
      </c>
      <c r="F291" s="753"/>
      <c r="G291" s="753"/>
      <c r="H291" s="753"/>
      <c r="I291" s="753"/>
      <c r="J291" s="753"/>
      <c r="K291" s="753"/>
      <c r="L291" s="753"/>
      <c r="M291" s="753"/>
      <c r="N291" s="753"/>
      <c r="O291" s="753"/>
      <c r="P291" s="753"/>
    </row>
    <row r="292" spans="1:16" x14ac:dyDescent="0.25">
      <c r="A292" s="647" t="s">
        <v>189</v>
      </c>
      <c r="B292" s="653" t="s">
        <v>190</v>
      </c>
      <c r="C292" s="649">
        <v>237</v>
      </c>
      <c r="D292" s="745">
        <v>202</v>
      </c>
      <c r="E292" s="53" t="s">
        <v>781</v>
      </c>
      <c r="F292" s="753"/>
      <c r="G292" s="753"/>
      <c r="H292" s="753"/>
      <c r="I292" s="753"/>
      <c r="J292" s="753"/>
      <c r="K292" s="753"/>
      <c r="L292" s="753"/>
      <c r="M292" s="753"/>
      <c r="N292" s="753"/>
      <c r="O292" s="753"/>
      <c r="P292" s="753"/>
    </row>
    <row r="293" spans="1:16" x14ac:dyDescent="0.25">
      <c r="A293" s="647" t="s">
        <v>189</v>
      </c>
      <c r="B293" s="653" t="s">
        <v>190</v>
      </c>
      <c r="C293" s="649">
        <v>238</v>
      </c>
      <c r="D293" s="574" t="s">
        <v>269</v>
      </c>
      <c r="E293" s="692"/>
      <c r="F293" s="721"/>
      <c r="G293" s="721"/>
      <c r="H293" s="721"/>
      <c r="I293" s="721"/>
      <c r="J293" s="721"/>
      <c r="K293" s="721"/>
      <c r="L293" s="721"/>
      <c r="M293" s="721"/>
      <c r="N293" s="721"/>
      <c r="O293" s="721"/>
      <c r="P293" s="721"/>
    </row>
    <row r="294" spans="1:16" x14ac:dyDescent="0.25">
      <c r="A294" s="647" t="s">
        <v>189</v>
      </c>
      <c r="B294" s="653" t="s">
        <v>190</v>
      </c>
      <c r="C294" s="649">
        <v>238</v>
      </c>
      <c r="D294" s="6">
        <v>255</v>
      </c>
      <c r="E294" s="53" t="s">
        <v>270</v>
      </c>
      <c r="F294" s="749"/>
      <c r="G294" s="749"/>
      <c r="H294" s="749" t="s">
        <v>840</v>
      </c>
      <c r="I294" s="749" t="s">
        <v>840</v>
      </c>
      <c r="J294" s="749"/>
      <c r="K294" s="749"/>
      <c r="L294" s="749"/>
      <c r="M294" s="749"/>
      <c r="N294" s="749"/>
      <c r="O294" s="749"/>
      <c r="P294" s="749"/>
    </row>
    <row r="295" spans="1:16" x14ac:dyDescent="0.25">
      <c r="A295" s="647" t="s">
        <v>189</v>
      </c>
      <c r="B295" s="653" t="s">
        <v>190</v>
      </c>
      <c r="C295" s="649">
        <v>238</v>
      </c>
      <c r="D295" s="6">
        <v>256</v>
      </c>
      <c r="E295" s="53" t="s">
        <v>271</v>
      </c>
      <c r="F295" s="749"/>
      <c r="G295" s="749"/>
      <c r="H295" s="749" t="s">
        <v>840</v>
      </c>
      <c r="I295" s="749" t="s">
        <v>840</v>
      </c>
      <c r="J295" s="749"/>
      <c r="K295" s="749"/>
      <c r="L295" s="749"/>
      <c r="M295" s="749"/>
      <c r="N295" s="749"/>
      <c r="O295" s="749"/>
      <c r="P295" s="749"/>
    </row>
    <row r="296" spans="1:16" x14ac:dyDescent="0.25">
      <c r="A296" s="647" t="s">
        <v>189</v>
      </c>
      <c r="B296" s="653" t="s">
        <v>190</v>
      </c>
      <c r="C296" s="649">
        <v>238</v>
      </c>
      <c r="D296" s="6">
        <v>261</v>
      </c>
      <c r="E296" s="53" t="s">
        <v>272</v>
      </c>
      <c r="F296" s="749"/>
      <c r="G296" s="749"/>
      <c r="H296" s="749" t="s">
        <v>840</v>
      </c>
      <c r="I296" s="749" t="s">
        <v>840</v>
      </c>
      <c r="J296" s="749"/>
      <c r="K296" s="749"/>
      <c r="L296" s="749"/>
      <c r="M296" s="749"/>
      <c r="N296" s="749"/>
      <c r="O296" s="749"/>
      <c r="P296" s="749"/>
    </row>
    <row r="297" spans="1:16" x14ac:dyDescent="0.25">
      <c r="A297" s="647" t="s">
        <v>189</v>
      </c>
      <c r="B297" s="653" t="s">
        <v>190</v>
      </c>
      <c r="C297" s="649">
        <v>238</v>
      </c>
      <c r="D297" s="6">
        <v>262</v>
      </c>
      <c r="E297" s="53" t="s">
        <v>273</v>
      </c>
      <c r="F297" s="749"/>
      <c r="G297" s="749"/>
      <c r="H297" s="749" t="s">
        <v>840</v>
      </c>
      <c r="I297" s="749" t="s">
        <v>840</v>
      </c>
      <c r="J297" s="749"/>
      <c r="K297" s="749"/>
      <c r="L297" s="749"/>
      <c r="M297" s="749"/>
      <c r="N297" s="749"/>
      <c r="O297" s="749"/>
      <c r="P297" s="749"/>
    </row>
    <row r="298" spans="1:16" x14ac:dyDescent="0.25">
      <c r="A298" s="647" t="s">
        <v>189</v>
      </c>
      <c r="B298" s="653" t="s">
        <v>190</v>
      </c>
      <c r="C298" s="649">
        <v>238</v>
      </c>
      <c r="D298" s="6">
        <v>277</v>
      </c>
      <c r="E298" s="53" t="s">
        <v>4481</v>
      </c>
      <c r="F298" s="749"/>
      <c r="G298" s="749"/>
      <c r="H298" s="749" t="s">
        <v>840</v>
      </c>
      <c r="I298" s="749" t="s">
        <v>840</v>
      </c>
      <c r="J298" s="749"/>
      <c r="K298" s="749"/>
      <c r="L298" s="749"/>
      <c r="M298" s="749"/>
      <c r="N298" s="749"/>
      <c r="O298" s="749"/>
      <c r="P298" s="749"/>
    </row>
    <row r="299" spans="1:16" x14ac:dyDescent="0.25">
      <c r="A299" s="647" t="s">
        <v>189</v>
      </c>
      <c r="B299" s="653" t="s">
        <v>190</v>
      </c>
      <c r="C299" s="649">
        <v>238</v>
      </c>
      <c r="D299" s="6">
        <v>271</v>
      </c>
      <c r="E299" s="53" t="s">
        <v>3731</v>
      </c>
      <c r="F299" s="749"/>
      <c r="G299" s="749"/>
      <c r="H299" s="749" t="s">
        <v>840</v>
      </c>
      <c r="I299" s="749" t="s">
        <v>840</v>
      </c>
      <c r="J299" s="749"/>
      <c r="K299" s="749"/>
      <c r="L299" s="749"/>
      <c r="M299" s="749"/>
      <c r="N299" s="749"/>
      <c r="O299" s="749"/>
      <c r="P299" s="749"/>
    </row>
    <row r="300" spans="1:16" x14ac:dyDescent="0.25">
      <c r="A300" s="647" t="s">
        <v>189</v>
      </c>
      <c r="B300" s="653" t="s">
        <v>190</v>
      </c>
      <c r="C300" s="649">
        <v>238</v>
      </c>
      <c r="D300" s="6">
        <v>272</v>
      </c>
      <c r="E300" s="53" t="s">
        <v>3732</v>
      </c>
      <c r="F300" s="749"/>
      <c r="G300" s="749"/>
      <c r="H300" s="749" t="s">
        <v>840</v>
      </c>
      <c r="I300" s="749" t="s">
        <v>840</v>
      </c>
      <c r="J300" s="749"/>
      <c r="K300" s="749"/>
      <c r="L300" s="749"/>
      <c r="M300" s="749"/>
      <c r="N300" s="749"/>
      <c r="O300" s="749"/>
      <c r="P300" s="749"/>
    </row>
    <row r="301" spans="1:16" x14ac:dyDescent="0.25">
      <c r="A301" s="647" t="s">
        <v>189</v>
      </c>
      <c r="B301" s="653" t="s">
        <v>190</v>
      </c>
      <c r="C301" s="649">
        <v>238</v>
      </c>
      <c r="D301" s="6">
        <v>273</v>
      </c>
      <c r="E301" s="53" t="s">
        <v>3733</v>
      </c>
      <c r="F301" s="748" t="s">
        <v>234</v>
      </c>
      <c r="G301" s="748" t="s">
        <v>234</v>
      </c>
      <c r="H301" s="748" t="s">
        <v>234</v>
      </c>
      <c r="I301" s="748" t="s">
        <v>234</v>
      </c>
      <c r="J301" s="748" t="s">
        <v>234</v>
      </c>
      <c r="K301" s="748" t="s">
        <v>234</v>
      </c>
      <c r="L301" s="748" t="s">
        <v>234</v>
      </c>
      <c r="M301" s="748" t="s">
        <v>234</v>
      </c>
      <c r="N301" s="748" t="s">
        <v>234</v>
      </c>
      <c r="O301" s="748" t="s">
        <v>234</v>
      </c>
      <c r="P301" s="748" t="s">
        <v>234</v>
      </c>
    </row>
    <row r="302" spans="1:16" x14ac:dyDescent="0.25">
      <c r="A302" s="647" t="s">
        <v>189</v>
      </c>
      <c r="B302" s="653" t="s">
        <v>190</v>
      </c>
      <c r="C302" s="649">
        <v>238</v>
      </c>
      <c r="D302" s="6">
        <v>274</v>
      </c>
      <c r="E302" s="1011" t="s">
        <v>5321</v>
      </c>
      <c r="F302" s="748" t="s">
        <v>234</v>
      </c>
      <c r="G302" s="748" t="s">
        <v>234</v>
      </c>
      <c r="H302" s="748" t="s">
        <v>234</v>
      </c>
      <c r="I302" s="748" t="s">
        <v>234</v>
      </c>
      <c r="J302" s="748" t="s">
        <v>234</v>
      </c>
      <c r="K302" s="748" t="s">
        <v>234</v>
      </c>
      <c r="L302" s="748" t="s">
        <v>234</v>
      </c>
      <c r="M302" s="748" t="s">
        <v>234</v>
      </c>
      <c r="N302" s="748" t="s">
        <v>234</v>
      </c>
      <c r="O302" s="748" t="s">
        <v>234</v>
      </c>
      <c r="P302" s="748" t="s">
        <v>234</v>
      </c>
    </row>
    <row r="303" spans="1:16" x14ac:dyDescent="0.25">
      <c r="A303" s="647" t="s">
        <v>189</v>
      </c>
      <c r="B303" s="653" t="s">
        <v>190</v>
      </c>
      <c r="C303" s="649">
        <v>238</v>
      </c>
      <c r="D303" s="6">
        <v>275</v>
      </c>
      <c r="E303" s="53" t="s">
        <v>3734</v>
      </c>
      <c r="F303" s="748" t="s">
        <v>234</v>
      </c>
      <c r="G303" s="748" t="s">
        <v>234</v>
      </c>
      <c r="H303" s="748" t="s">
        <v>234</v>
      </c>
      <c r="I303" s="748" t="s">
        <v>234</v>
      </c>
      <c r="J303" s="748" t="s">
        <v>234</v>
      </c>
      <c r="K303" s="748" t="s">
        <v>234</v>
      </c>
      <c r="L303" s="748" t="s">
        <v>234</v>
      </c>
      <c r="M303" s="748" t="s">
        <v>234</v>
      </c>
      <c r="N303" s="748" t="s">
        <v>234</v>
      </c>
      <c r="O303" s="748" t="s">
        <v>234</v>
      </c>
      <c r="P303" s="748" t="s">
        <v>234</v>
      </c>
    </row>
    <row r="304" spans="1:16" x14ac:dyDescent="0.25">
      <c r="A304" s="647" t="s">
        <v>189</v>
      </c>
      <c r="B304" s="653" t="s">
        <v>190</v>
      </c>
      <c r="C304" s="649">
        <v>238</v>
      </c>
      <c r="D304" s="576">
        <v>280</v>
      </c>
      <c r="E304" s="576" t="s">
        <v>4709</v>
      </c>
      <c r="F304" s="749"/>
      <c r="G304" s="749"/>
      <c r="H304" s="749" t="s">
        <v>840</v>
      </c>
      <c r="I304" s="749" t="s">
        <v>840</v>
      </c>
      <c r="J304" s="749"/>
      <c r="K304" s="749"/>
      <c r="L304" s="749"/>
      <c r="M304" s="749"/>
      <c r="N304" s="749"/>
      <c r="O304" s="749"/>
      <c r="P304" s="749"/>
    </row>
    <row r="305" spans="1:17" x14ac:dyDescent="0.25">
      <c r="A305" s="647" t="s">
        <v>189</v>
      </c>
      <c r="B305" s="653" t="s">
        <v>190</v>
      </c>
      <c r="C305" s="649">
        <v>238</v>
      </c>
      <c r="D305" s="576">
        <v>281</v>
      </c>
      <c r="E305" s="576" t="s">
        <v>4710</v>
      </c>
      <c r="F305" s="749"/>
      <c r="G305" s="749"/>
      <c r="H305" s="749" t="s">
        <v>840</v>
      </c>
      <c r="I305" s="749" t="s">
        <v>840</v>
      </c>
      <c r="J305" s="749"/>
      <c r="K305" s="749"/>
      <c r="L305" s="749"/>
      <c r="M305" s="749"/>
      <c r="N305" s="749"/>
      <c r="O305" s="749"/>
      <c r="P305" s="749"/>
    </row>
    <row r="306" spans="1:17" x14ac:dyDescent="0.25">
      <c r="A306" s="647" t="s">
        <v>189</v>
      </c>
      <c r="B306" s="653" t="s">
        <v>190</v>
      </c>
      <c r="C306" s="649">
        <v>239</v>
      </c>
      <c r="D306" s="48" t="s">
        <v>274</v>
      </c>
      <c r="E306" s="692"/>
      <c r="F306" s="721"/>
      <c r="G306" s="721"/>
      <c r="H306" s="721"/>
      <c r="I306" s="721"/>
      <c r="J306" s="721"/>
      <c r="K306" s="721"/>
      <c r="L306" s="721"/>
      <c r="M306" s="721"/>
      <c r="N306" s="721"/>
      <c r="O306" s="721"/>
      <c r="P306" s="721"/>
    </row>
    <row r="307" spans="1:17" x14ac:dyDescent="0.25">
      <c r="A307" s="647" t="s">
        <v>189</v>
      </c>
      <c r="B307" s="653" t="s">
        <v>190</v>
      </c>
      <c r="C307" s="649">
        <v>239</v>
      </c>
      <c r="D307" s="6">
        <v>257</v>
      </c>
      <c r="E307" s="53" t="s">
        <v>655</v>
      </c>
      <c r="F307" s="753"/>
      <c r="G307" s="753"/>
      <c r="H307" s="753"/>
      <c r="I307" s="753"/>
      <c r="J307" s="753"/>
      <c r="K307" s="753"/>
      <c r="L307" s="753"/>
      <c r="M307" s="753"/>
      <c r="N307" s="753"/>
      <c r="O307" s="753"/>
      <c r="P307" s="753"/>
    </row>
    <row r="308" spans="1:17" x14ac:dyDescent="0.25">
      <c r="A308" s="647" t="s">
        <v>189</v>
      </c>
      <c r="B308" s="653" t="s">
        <v>190</v>
      </c>
      <c r="C308" s="691">
        <v>241</v>
      </c>
      <c r="D308" s="656" t="s">
        <v>4528</v>
      </c>
      <c r="E308" s="692"/>
      <c r="F308" s="721"/>
      <c r="G308" s="721"/>
      <c r="H308" s="721"/>
      <c r="I308" s="721"/>
      <c r="J308" s="721"/>
      <c r="K308" s="721"/>
      <c r="L308" s="721"/>
      <c r="M308" s="721"/>
      <c r="N308" s="721"/>
      <c r="O308" s="721"/>
      <c r="P308" s="721"/>
    </row>
    <row r="309" spans="1:17" x14ac:dyDescent="0.25">
      <c r="A309" s="647" t="s">
        <v>189</v>
      </c>
      <c r="B309" s="653" t="s">
        <v>190</v>
      </c>
      <c r="C309" s="649">
        <v>241</v>
      </c>
      <c r="D309" s="6">
        <v>279</v>
      </c>
      <c r="E309" s="576" t="s">
        <v>4529</v>
      </c>
      <c r="F309" s="749"/>
      <c r="G309" s="749"/>
      <c r="H309" s="749"/>
      <c r="I309" s="749"/>
      <c r="J309" s="749"/>
      <c r="K309" s="749"/>
      <c r="L309" s="749"/>
      <c r="M309" s="749"/>
      <c r="N309" s="749"/>
      <c r="O309" s="749"/>
      <c r="P309" s="749" t="s">
        <v>840</v>
      </c>
    </row>
    <row r="310" spans="1:17" x14ac:dyDescent="0.25">
      <c r="A310" s="647" t="s">
        <v>189</v>
      </c>
      <c r="B310" s="653" t="s">
        <v>190</v>
      </c>
      <c r="C310" s="649">
        <v>241</v>
      </c>
      <c r="D310" s="51">
        <v>291</v>
      </c>
      <c r="E310" s="53" t="s">
        <v>9381</v>
      </c>
      <c r="F310" s="749" t="s">
        <v>840</v>
      </c>
      <c r="G310" s="749" t="s">
        <v>840</v>
      </c>
      <c r="H310" s="749"/>
      <c r="I310" s="749" t="s">
        <v>840</v>
      </c>
      <c r="J310" s="749"/>
      <c r="K310" s="749"/>
      <c r="L310" s="749"/>
      <c r="M310" s="749"/>
      <c r="N310" s="749"/>
      <c r="O310" s="749"/>
      <c r="P310" s="749" t="s">
        <v>840</v>
      </c>
      <c r="Q310" s="1893"/>
    </row>
    <row r="311" spans="1:17" x14ac:dyDescent="0.25">
      <c r="A311" s="647" t="s">
        <v>189</v>
      </c>
      <c r="B311" s="653" t="s">
        <v>190</v>
      </c>
      <c r="C311" s="649">
        <v>242</v>
      </c>
      <c r="D311" s="48" t="s">
        <v>364</v>
      </c>
      <c r="E311" s="692"/>
      <c r="F311" s="721"/>
      <c r="G311" s="721"/>
      <c r="H311" s="721"/>
      <c r="I311" s="721"/>
      <c r="J311" s="721"/>
      <c r="K311" s="721"/>
      <c r="L311" s="721"/>
      <c r="M311" s="721"/>
      <c r="N311" s="721"/>
      <c r="O311" s="721"/>
      <c r="P311" s="721"/>
    </row>
    <row r="312" spans="1:17" x14ac:dyDescent="0.25">
      <c r="A312" s="647" t="s">
        <v>189</v>
      </c>
      <c r="B312" s="653" t="s">
        <v>190</v>
      </c>
      <c r="C312" s="649">
        <v>242</v>
      </c>
      <c r="D312" s="6">
        <v>233</v>
      </c>
      <c r="E312" s="53" t="s">
        <v>1706</v>
      </c>
      <c r="F312" s="753"/>
      <c r="G312" s="753"/>
      <c r="H312" s="753"/>
      <c r="I312" s="753"/>
      <c r="J312" s="753"/>
      <c r="K312" s="753"/>
      <c r="L312" s="753"/>
      <c r="M312" s="753"/>
      <c r="N312" s="753"/>
      <c r="O312" s="753"/>
      <c r="P312" s="753"/>
    </row>
    <row r="313" spans="1:17" x14ac:dyDescent="0.25">
      <c r="A313" s="647" t="s">
        <v>189</v>
      </c>
      <c r="B313" s="653" t="s">
        <v>190</v>
      </c>
      <c r="C313" s="649">
        <v>243</v>
      </c>
      <c r="D313" s="48" t="s">
        <v>509</v>
      </c>
      <c r="E313" s="692"/>
      <c r="F313" s="721"/>
      <c r="G313" s="721"/>
      <c r="H313" s="721"/>
      <c r="I313" s="721"/>
      <c r="J313" s="721"/>
      <c r="K313" s="721"/>
      <c r="L313" s="721"/>
      <c r="M313" s="721"/>
      <c r="N313" s="721"/>
      <c r="O313" s="721"/>
      <c r="P313" s="721"/>
    </row>
    <row r="314" spans="1:17" x14ac:dyDescent="0.25">
      <c r="A314" s="647" t="s">
        <v>189</v>
      </c>
      <c r="B314" s="653" t="s">
        <v>190</v>
      </c>
      <c r="C314" s="649">
        <v>243</v>
      </c>
      <c r="D314" s="12">
        <v>266</v>
      </c>
      <c r="E314" s="61" t="s">
        <v>142</v>
      </c>
      <c r="F314" s="748" t="s">
        <v>234</v>
      </c>
      <c r="G314" s="748" t="s">
        <v>234</v>
      </c>
      <c r="H314" s="748" t="s">
        <v>234</v>
      </c>
      <c r="I314" s="748" t="s">
        <v>234</v>
      </c>
      <c r="J314" s="748" t="s">
        <v>234</v>
      </c>
      <c r="K314" s="748" t="s">
        <v>234</v>
      </c>
      <c r="L314" s="748" t="s">
        <v>234</v>
      </c>
      <c r="M314" s="748" t="s">
        <v>234</v>
      </c>
      <c r="N314" s="748" t="s">
        <v>234</v>
      </c>
      <c r="O314" s="748" t="s">
        <v>234</v>
      </c>
      <c r="P314" s="748" t="s">
        <v>234</v>
      </c>
    </row>
    <row r="315" spans="1:17" x14ac:dyDescent="0.25">
      <c r="A315" s="647" t="s">
        <v>189</v>
      </c>
      <c r="B315" s="653" t="s">
        <v>190</v>
      </c>
      <c r="C315" s="649">
        <v>246</v>
      </c>
      <c r="D315" s="574" t="s">
        <v>276</v>
      </c>
      <c r="E315" s="692"/>
      <c r="F315" s="721"/>
      <c r="G315" s="721"/>
      <c r="H315" s="721"/>
      <c r="I315" s="721"/>
      <c r="J315" s="721"/>
      <c r="K315" s="721"/>
      <c r="L315" s="721"/>
      <c r="M315" s="721"/>
      <c r="N315" s="721"/>
      <c r="O315" s="721"/>
      <c r="P315" s="721"/>
    </row>
    <row r="316" spans="1:17" x14ac:dyDescent="0.25">
      <c r="A316" s="647" t="s">
        <v>189</v>
      </c>
      <c r="B316" s="653" t="s">
        <v>190</v>
      </c>
      <c r="C316" s="649">
        <v>246</v>
      </c>
      <c r="D316" s="6">
        <v>820</v>
      </c>
      <c r="E316" s="1011" t="s">
        <v>5322</v>
      </c>
      <c r="F316" s="748" t="s">
        <v>234</v>
      </c>
      <c r="G316" s="748" t="s">
        <v>234</v>
      </c>
      <c r="H316" s="748" t="s">
        <v>234</v>
      </c>
      <c r="I316" s="748" t="s">
        <v>234</v>
      </c>
      <c r="J316" s="748" t="s">
        <v>234</v>
      </c>
      <c r="K316" s="748" t="s">
        <v>234</v>
      </c>
      <c r="L316" s="748" t="s">
        <v>234</v>
      </c>
      <c r="M316" s="748" t="s">
        <v>234</v>
      </c>
      <c r="N316" s="748" t="s">
        <v>234</v>
      </c>
      <c r="O316" s="748" t="s">
        <v>234</v>
      </c>
      <c r="P316" s="748" t="s">
        <v>234</v>
      </c>
    </row>
    <row r="317" spans="1:17" ht="24.75" x14ac:dyDescent="0.25">
      <c r="A317" s="647" t="s">
        <v>189</v>
      </c>
      <c r="B317" s="653" t="s">
        <v>190</v>
      </c>
      <c r="C317" s="649">
        <v>246</v>
      </c>
      <c r="D317" s="6">
        <v>821</v>
      </c>
      <c r="E317" s="61" t="s">
        <v>2317</v>
      </c>
      <c r="F317" s="748" t="s">
        <v>234</v>
      </c>
      <c r="G317" s="748" t="s">
        <v>234</v>
      </c>
      <c r="H317" s="748" t="s">
        <v>234</v>
      </c>
      <c r="I317" s="748" t="s">
        <v>234</v>
      </c>
      <c r="J317" s="748" t="s">
        <v>234</v>
      </c>
      <c r="K317" s="748" t="s">
        <v>234</v>
      </c>
      <c r="L317" s="748" t="s">
        <v>234</v>
      </c>
      <c r="M317" s="748" t="s">
        <v>234</v>
      </c>
      <c r="N317" s="748" t="s">
        <v>234</v>
      </c>
      <c r="O317" s="748" t="s">
        <v>234</v>
      </c>
      <c r="P317" s="748" t="s">
        <v>234</v>
      </c>
    </row>
    <row r="318" spans="1:17" x14ac:dyDescent="0.25">
      <c r="A318" s="647" t="s">
        <v>189</v>
      </c>
      <c r="B318" s="653" t="s">
        <v>190</v>
      </c>
      <c r="C318" s="649">
        <v>246</v>
      </c>
      <c r="D318" s="12">
        <v>260</v>
      </c>
      <c r="E318" s="61" t="s">
        <v>188</v>
      </c>
      <c r="F318" s="748" t="s">
        <v>234</v>
      </c>
      <c r="G318" s="748" t="s">
        <v>234</v>
      </c>
      <c r="H318" s="748" t="s">
        <v>234</v>
      </c>
      <c r="I318" s="748" t="s">
        <v>234</v>
      </c>
      <c r="J318" s="748" t="s">
        <v>234</v>
      </c>
      <c r="K318" s="748" t="s">
        <v>234</v>
      </c>
      <c r="L318" s="748" t="s">
        <v>234</v>
      </c>
      <c r="M318" s="748" t="s">
        <v>234</v>
      </c>
      <c r="N318" s="748" t="s">
        <v>234</v>
      </c>
      <c r="O318" s="748" t="s">
        <v>234</v>
      </c>
      <c r="P318" s="748" t="s">
        <v>234</v>
      </c>
    </row>
    <row r="319" spans="1:17" x14ac:dyDescent="0.25">
      <c r="A319" s="647" t="s">
        <v>189</v>
      </c>
      <c r="B319" s="653" t="s">
        <v>190</v>
      </c>
      <c r="C319" s="649">
        <v>249</v>
      </c>
      <c r="D319" s="1013" t="s">
        <v>672</v>
      </c>
      <c r="E319" s="1007"/>
      <c r="F319" s="721"/>
      <c r="G319" s="721"/>
      <c r="H319" s="721"/>
      <c r="I319" s="721"/>
      <c r="J319" s="721"/>
      <c r="K319" s="721"/>
      <c r="L319" s="721"/>
      <c r="M319" s="721"/>
      <c r="N319" s="721"/>
      <c r="O319" s="721"/>
      <c r="P319" s="721"/>
    </row>
    <row r="320" spans="1:17" x14ac:dyDescent="0.25">
      <c r="A320" s="647" t="s">
        <v>189</v>
      </c>
      <c r="B320" s="653" t="s">
        <v>190</v>
      </c>
      <c r="C320" s="649">
        <v>249</v>
      </c>
      <c r="D320" s="6">
        <v>216</v>
      </c>
      <c r="E320" s="53" t="s">
        <v>685</v>
      </c>
      <c r="F320" s="753"/>
      <c r="G320" s="753"/>
      <c r="H320" s="753"/>
      <c r="I320" s="753"/>
      <c r="J320" s="753"/>
      <c r="K320" s="753"/>
      <c r="L320" s="753"/>
      <c r="M320" s="753"/>
      <c r="N320" s="753"/>
      <c r="O320" s="753"/>
      <c r="P320" s="753"/>
    </row>
    <row r="321" spans="1:16" x14ac:dyDescent="0.25">
      <c r="A321" s="647" t="s">
        <v>189</v>
      </c>
      <c r="B321" s="653" t="s">
        <v>190</v>
      </c>
      <c r="C321" s="649">
        <v>249</v>
      </c>
      <c r="D321" s="657">
        <v>265</v>
      </c>
      <c r="E321" s="387" t="s">
        <v>686</v>
      </c>
      <c r="F321" s="753"/>
      <c r="G321" s="753"/>
      <c r="H321" s="753"/>
      <c r="I321" s="753"/>
      <c r="J321" s="753"/>
      <c r="K321" s="753"/>
      <c r="L321" s="753"/>
      <c r="M321" s="753"/>
      <c r="N321" s="753"/>
      <c r="O321" s="753"/>
      <c r="P321" s="753"/>
    </row>
    <row r="322" spans="1:16" x14ac:dyDescent="0.25">
      <c r="A322" s="647" t="s">
        <v>189</v>
      </c>
      <c r="B322" s="653" t="s">
        <v>190</v>
      </c>
      <c r="C322" s="649">
        <v>249</v>
      </c>
      <c r="D322" s="657">
        <v>217</v>
      </c>
      <c r="E322" s="387" t="s">
        <v>209</v>
      </c>
      <c r="F322" s="753"/>
      <c r="G322" s="753"/>
      <c r="H322" s="753"/>
      <c r="I322" s="753"/>
      <c r="J322" s="753"/>
      <c r="K322" s="753"/>
      <c r="L322" s="753"/>
      <c r="M322" s="753"/>
      <c r="N322" s="753"/>
      <c r="O322" s="753"/>
      <c r="P322" s="753"/>
    </row>
    <row r="323" spans="1:16" x14ac:dyDescent="0.25">
      <c r="A323" s="647" t="s">
        <v>189</v>
      </c>
      <c r="B323" s="653" t="s">
        <v>190</v>
      </c>
      <c r="C323" s="649">
        <v>249</v>
      </c>
      <c r="D323" s="657">
        <v>218</v>
      </c>
      <c r="E323" s="387" t="s">
        <v>210</v>
      </c>
      <c r="F323" s="753"/>
      <c r="G323" s="753"/>
      <c r="H323" s="753"/>
      <c r="I323" s="753"/>
      <c r="J323" s="753"/>
      <c r="K323" s="753"/>
      <c r="L323" s="753"/>
      <c r="M323" s="753"/>
      <c r="N323" s="753"/>
      <c r="O323" s="753"/>
      <c r="P323" s="753"/>
    </row>
    <row r="324" spans="1:16" s="358" customFormat="1" ht="15" customHeight="1" x14ac:dyDescent="0.2">
      <c r="A324" s="647" t="s">
        <v>189</v>
      </c>
      <c r="B324" s="653" t="s">
        <v>190</v>
      </c>
      <c r="C324" s="3">
        <v>250</v>
      </c>
      <c r="D324" s="1013" t="s">
        <v>5294</v>
      </c>
      <c r="E324" s="1014"/>
      <c r="F324" s="721"/>
      <c r="G324" s="721"/>
      <c r="H324" s="721"/>
      <c r="I324" s="721"/>
      <c r="J324" s="721"/>
      <c r="K324" s="721"/>
      <c r="L324" s="721"/>
      <c r="M324" s="721"/>
      <c r="N324" s="721"/>
      <c r="O324" s="721"/>
      <c r="P324" s="721"/>
    </row>
    <row r="325" spans="1:16" s="358" customFormat="1" ht="15" customHeight="1" x14ac:dyDescent="0.2">
      <c r="A325" s="647" t="s">
        <v>189</v>
      </c>
      <c r="B325" s="653" t="s">
        <v>190</v>
      </c>
      <c r="C325" s="3">
        <v>250</v>
      </c>
      <c r="D325" s="1011">
        <v>284</v>
      </c>
      <c r="E325" s="92" t="s">
        <v>5286</v>
      </c>
      <c r="F325" s="748" t="s">
        <v>234</v>
      </c>
      <c r="G325" s="748" t="s">
        <v>234</v>
      </c>
      <c r="H325" s="748" t="s">
        <v>234</v>
      </c>
      <c r="I325" s="748" t="s">
        <v>234</v>
      </c>
      <c r="J325" s="748" t="s">
        <v>234</v>
      </c>
      <c r="K325" s="748" t="s">
        <v>234</v>
      </c>
      <c r="L325" s="748" t="s">
        <v>234</v>
      </c>
      <c r="M325" s="748" t="s">
        <v>234</v>
      </c>
      <c r="N325" s="748" t="s">
        <v>234</v>
      </c>
      <c r="O325" s="748" t="s">
        <v>234</v>
      </c>
      <c r="P325" s="748" t="s">
        <v>234</v>
      </c>
    </row>
    <row r="326" spans="1:16" s="358" customFormat="1" ht="15" customHeight="1" x14ac:dyDescent="0.2">
      <c r="A326" s="647" t="s">
        <v>189</v>
      </c>
      <c r="B326" s="653" t="s">
        <v>190</v>
      </c>
      <c r="C326" s="3">
        <v>251</v>
      </c>
      <c r="D326" s="1013" t="s">
        <v>5295</v>
      </c>
      <c r="E326" s="1014"/>
      <c r="F326" s="721"/>
      <c r="G326" s="721"/>
      <c r="H326" s="721"/>
      <c r="I326" s="721"/>
      <c r="J326" s="721"/>
      <c r="K326" s="721"/>
      <c r="L326" s="721"/>
      <c r="M326" s="721"/>
      <c r="N326" s="721"/>
      <c r="O326" s="721"/>
      <c r="P326" s="721"/>
    </row>
    <row r="327" spans="1:16" s="358" customFormat="1" ht="15" customHeight="1" x14ac:dyDescent="0.2">
      <c r="A327" s="647" t="s">
        <v>189</v>
      </c>
      <c r="B327" s="653" t="s">
        <v>190</v>
      </c>
      <c r="C327" s="3">
        <v>251</v>
      </c>
      <c r="D327" s="1011">
        <v>287</v>
      </c>
      <c r="E327" s="92" t="s">
        <v>5284</v>
      </c>
      <c r="F327" s="748" t="s">
        <v>234</v>
      </c>
      <c r="G327" s="748" t="s">
        <v>234</v>
      </c>
      <c r="H327" s="748" t="s">
        <v>234</v>
      </c>
      <c r="I327" s="748" t="s">
        <v>234</v>
      </c>
      <c r="J327" s="748" t="s">
        <v>234</v>
      </c>
      <c r="K327" s="748" t="s">
        <v>234</v>
      </c>
      <c r="L327" s="748" t="s">
        <v>234</v>
      </c>
      <c r="M327" s="748" t="s">
        <v>234</v>
      </c>
      <c r="N327" s="748" t="s">
        <v>234</v>
      </c>
      <c r="O327" s="748" t="s">
        <v>234</v>
      </c>
      <c r="P327" s="748" t="s">
        <v>234</v>
      </c>
    </row>
    <row r="328" spans="1:16" s="358" customFormat="1" ht="15" customHeight="1" x14ac:dyDescent="0.2">
      <c r="A328" s="647" t="s">
        <v>189</v>
      </c>
      <c r="B328" s="653" t="s">
        <v>190</v>
      </c>
      <c r="C328" s="3">
        <v>252</v>
      </c>
      <c r="D328" s="1013" t="s">
        <v>5296</v>
      </c>
      <c r="E328" s="1014"/>
      <c r="F328" s="721"/>
      <c r="G328" s="721"/>
      <c r="H328" s="721"/>
      <c r="I328" s="721"/>
      <c r="J328" s="721"/>
      <c r="K328" s="721"/>
      <c r="L328" s="721"/>
      <c r="M328" s="721"/>
      <c r="N328" s="721"/>
      <c r="O328" s="721"/>
      <c r="P328" s="721"/>
    </row>
    <row r="329" spans="1:16" s="358" customFormat="1" ht="15" customHeight="1" x14ac:dyDescent="0.2">
      <c r="A329" s="647" t="s">
        <v>189</v>
      </c>
      <c r="B329" s="653" t="s">
        <v>190</v>
      </c>
      <c r="C329" s="3">
        <v>252</v>
      </c>
      <c r="D329" s="1011">
        <v>285</v>
      </c>
      <c r="E329" s="92" t="s">
        <v>5288</v>
      </c>
      <c r="F329" s="748" t="s">
        <v>234</v>
      </c>
      <c r="G329" s="748" t="s">
        <v>234</v>
      </c>
      <c r="H329" s="748" t="s">
        <v>234</v>
      </c>
      <c r="I329" s="748" t="s">
        <v>234</v>
      </c>
      <c r="J329" s="748" t="s">
        <v>234</v>
      </c>
      <c r="K329" s="748" t="s">
        <v>234</v>
      </c>
      <c r="L329" s="748" t="s">
        <v>234</v>
      </c>
      <c r="M329" s="748" t="s">
        <v>234</v>
      </c>
      <c r="N329" s="748" t="s">
        <v>234</v>
      </c>
      <c r="O329" s="748" t="s">
        <v>234</v>
      </c>
      <c r="P329" s="748" t="s">
        <v>234</v>
      </c>
    </row>
    <row r="330" spans="1:16" s="358" customFormat="1" ht="15" customHeight="1" x14ac:dyDescent="0.2">
      <c r="A330" s="647" t="s">
        <v>189</v>
      </c>
      <c r="B330" s="653" t="s">
        <v>190</v>
      </c>
      <c r="C330" s="3">
        <v>253</v>
      </c>
      <c r="D330" s="1013" t="s">
        <v>5297</v>
      </c>
      <c r="E330" s="1014"/>
      <c r="F330" s="721"/>
      <c r="G330" s="721"/>
      <c r="H330" s="721"/>
      <c r="I330" s="721"/>
      <c r="J330" s="721"/>
      <c r="K330" s="721"/>
      <c r="L330" s="721"/>
      <c r="M330" s="721"/>
      <c r="N330" s="721"/>
      <c r="O330" s="721"/>
      <c r="P330" s="721"/>
    </row>
    <row r="331" spans="1:16" s="358" customFormat="1" ht="15" customHeight="1" x14ac:dyDescent="0.2">
      <c r="A331" s="647" t="s">
        <v>189</v>
      </c>
      <c r="B331" s="653" t="s">
        <v>190</v>
      </c>
      <c r="C331" s="3">
        <v>253</v>
      </c>
      <c r="D331" s="1011">
        <v>286</v>
      </c>
      <c r="E331" s="92" t="s">
        <v>5290</v>
      </c>
      <c r="F331" s="748" t="s">
        <v>234</v>
      </c>
      <c r="G331" s="748" t="s">
        <v>234</v>
      </c>
      <c r="H331" s="748" t="s">
        <v>234</v>
      </c>
      <c r="I331" s="748" t="s">
        <v>234</v>
      </c>
      <c r="J331" s="748" t="s">
        <v>234</v>
      </c>
      <c r="K331" s="748" t="s">
        <v>234</v>
      </c>
      <c r="L331" s="748" t="s">
        <v>234</v>
      </c>
      <c r="M331" s="748" t="s">
        <v>234</v>
      </c>
      <c r="N331" s="748" t="s">
        <v>234</v>
      </c>
      <c r="O331" s="748" t="s">
        <v>234</v>
      </c>
      <c r="P331" s="748" t="s">
        <v>234</v>
      </c>
    </row>
    <row r="332" spans="1:16" s="358" customFormat="1" ht="15" customHeight="1" x14ac:dyDescent="0.2">
      <c r="A332" s="647" t="s">
        <v>189</v>
      </c>
      <c r="B332" s="653" t="s">
        <v>190</v>
      </c>
      <c r="C332" s="3">
        <v>254</v>
      </c>
      <c r="D332" s="2808" t="s">
        <v>8435</v>
      </c>
      <c r="E332" s="2809"/>
      <c r="F332" s="721"/>
      <c r="G332" s="721"/>
      <c r="H332" s="721"/>
      <c r="I332" s="721"/>
      <c r="J332" s="721"/>
      <c r="K332" s="721"/>
      <c r="L332" s="721"/>
      <c r="M332" s="721"/>
      <c r="N332" s="721"/>
      <c r="O332" s="721"/>
      <c r="P332" s="721"/>
    </row>
    <row r="333" spans="1:16" s="358" customFormat="1" ht="15" customHeight="1" x14ac:dyDescent="0.2">
      <c r="A333" s="647" t="s">
        <v>189</v>
      </c>
      <c r="B333" s="653" t="s">
        <v>190</v>
      </c>
      <c r="C333" s="3">
        <v>254</v>
      </c>
      <c r="D333" s="2810">
        <v>289</v>
      </c>
      <c r="E333" s="92" t="s">
        <v>8436</v>
      </c>
      <c r="F333" s="748" t="s">
        <v>234</v>
      </c>
      <c r="G333" s="748" t="s">
        <v>234</v>
      </c>
      <c r="H333" s="748" t="s">
        <v>234</v>
      </c>
      <c r="I333" s="748" t="s">
        <v>234</v>
      </c>
      <c r="J333" s="748" t="s">
        <v>234</v>
      </c>
      <c r="K333" s="748" t="s">
        <v>234</v>
      </c>
      <c r="L333" s="748" t="s">
        <v>234</v>
      </c>
      <c r="M333" s="748" t="s">
        <v>234</v>
      </c>
      <c r="N333" s="748" t="s">
        <v>234</v>
      </c>
      <c r="O333" s="748" t="s">
        <v>234</v>
      </c>
      <c r="P333" s="748" t="s">
        <v>234</v>
      </c>
    </row>
    <row r="334" spans="1:16" x14ac:dyDescent="0.25">
      <c r="A334" s="647" t="s">
        <v>277</v>
      </c>
      <c r="B334" s="647" t="s">
        <v>278</v>
      </c>
      <c r="C334" s="653"/>
      <c r="D334" s="653"/>
      <c r="E334" s="676"/>
      <c r="F334" s="722"/>
      <c r="G334" s="722"/>
      <c r="H334" s="722"/>
      <c r="I334" s="722"/>
      <c r="J334" s="722"/>
      <c r="K334" s="722"/>
      <c r="L334" s="722"/>
      <c r="M334" s="722"/>
      <c r="N334" s="722"/>
      <c r="O334" s="722"/>
      <c r="P334" s="722"/>
    </row>
    <row r="335" spans="1:16" x14ac:dyDescent="0.25">
      <c r="A335" s="647" t="s">
        <v>277</v>
      </c>
      <c r="B335" s="647" t="s">
        <v>278</v>
      </c>
      <c r="C335" s="649">
        <v>401</v>
      </c>
      <c r="D335" s="1013" t="s">
        <v>5323</v>
      </c>
      <c r="E335" s="1014"/>
      <c r="F335" s="721"/>
      <c r="G335" s="721"/>
      <c r="H335" s="721"/>
      <c r="I335" s="721"/>
      <c r="J335" s="721"/>
      <c r="K335" s="721"/>
      <c r="L335" s="721"/>
      <c r="M335" s="721"/>
      <c r="N335" s="721"/>
      <c r="O335" s="721"/>
      <c r="P335" s="721"/>
    </row>
    <row r="336" spans="1:16" x14ac:dyDescent="0.25">
      <c r="A336" s="647" t="s">
        <v>277</v>
      </c>
      <c r="B336" s="647" t="s">
        <v>278</v>
      </c>
      <c r="C336" s="649">
        <v>401</v>
      </c>
      <c r="D336" s="1009">
        <v>110</v>
      </c>
      <c r="E336" s="55" t="s">
        <v>280</v>
      </c>
      <c r="F336" s="753"/>
      <c r="G336" s="753"/>
      <c r="H336" s="753"/>
      <c r="I336" s="753"/>
      <c r="J336" s="753"/>
      <c r="K336" s="753"/>
      <c r="L336" s="753"/>
      <c r="M336" s="753"/>
      <c r="N336" s="753"/>
      <c r="O336" s="753"/>
      <c r="P336" s="753"/>
    </row>
    <row r="337" spans="1:16" x14ac:dyDescent="0.25">
      <c r="A337" s="647" t="s">
        <v>277</v>
      </c>
      <c r="B337" s="647" t="s">
        <v>278</v>
      </c>
      <c r="C337" s="649">
        <v>402</v>
      </c>
      <c r="D337" s="1013" t="s">
        <v>5324</v>
      </c>
      <c r="E337" s="1014"/>
      <c r="F337" s="721"/>
      <c r="G337" s="721"/>
      <c r="H337" s="721"/>
      <c r="I337" s="721"/>
      <c r="J337" s="721"/>
      <c r="K337" s="721"/>
      <c r="L337" s="721"/>
      <c r="M337" s="721"/>
      <c r="N337" s="721"/>
      <c r="O337" s="721"/>
      <c r="P337" s="721"/>
    </row>
    <row r="338" spans="1:16" x14ac:dyDescent="0.25">
      <c r="A338" s="647" t="s">
        <v>277</v>
      </c>
      <c r="B338" s="647" t="s">
        <v>278</v>
      </c>
      <c r="C338" s="649">
        <v>402</v>
      </c>
      <c r="D338" s="6">
        <v>111</v>
      </c>
      <c r="E338" s="53" t="s">
        <v>282</v>
      </c>
      <c r="F338" s="753"/>
      <c r="G338" s="753"/>
      <c r="H338" s="753"/>
      <c r="I338" s="753"/>
      <c r="J338" s="753"/>
      <c r="K338" s="753"/>
      <c r="L338" s="753"/>
      <c r="M338" s="753"/>
      <c r="N338" s="753"/>
      <c r="O338" s="753"/>
      <c r="P338" s="753"/>
    </row>
    <row r="339" spans="1:16" x14ac:dyDescent="0.25">
      <c r="A339" s="647" t="s">
        <v>277</v>
      </c>
      <c r="B339" s="647" t="s">
        <v>278</v>
      </c>
      <c r="C339" s="649">
        <v>403</v>
      </c>
      <c r="D339" s="3638" t="s">
        <v>5325</v>
      </c>
      <c r="E339" s="3638"/>
      <c r="F339" s="721"/>
      <c r="G339" s="721"/>
      <c r="H339" s="721"/>
      <c r="I339" s="721"/>
      <c r="J339" s="721"/>
      <c r="K339" s="721"/>
      <c r="L339" s="721"/>
      <c r="M339" s="721"/>
      <c r="N339" s="721"/>
      <c r="O339" s="721"/>
      <c r="P339" s="721"/>
    </row>
    <row r="340" spans="1:16" x14ac:dyDescent="0.25">
      <c r="A340" s="647" t="s">
        <v>277</v>
      </c>
      <c r="B340" s="647" t="s">
        <v>278</v>
      </c>
      <c r="C340" s="649">
        <v>403</v>
      </c>
      <c r="D340" s="6">
        <v>112</v>
      </c>
      <c r="E340" s="53" t="s">
        <v>656</v>
      </c>
      <c r="F340" s="753"/>
      <c r="G340" s="753"/>
      <c r="H340" s="753"/>
      <c r="I340" s="753"/>
      <c r="J340" s="753"/>
      <c r="K340" s="753"/>
      <c r="L340" s="753"/>
      <c r="M340" s="753"/>
      <c r="N340" s="753"/>
      <c r="O340" s="753"/>
      <c r="P340" s="753"/>
    </row>
    <row r="341" spans="1:16" x14ac:dyDescent="0.25">
      <c r="A341" s="647" t="s">
        <v>277</v>
      </c>
      <c r="B341" s="647" t="s">
        <v>278</v>
      </c>
      <c r="C341" s="649">
        <v>404</v>
      </c>
      <c r="D341" s="3638" t="s">
        <v>5326</v>
      </c>
      <c r="E341" s="3638"/>
      <c r="F341" s="721"/>
      <c r="G341" s="721"/>
      <c r="H341" s="721"/>
      <c r="I341" s="721"/>
      <c r="J341" s="721"/>
      <c r="K341" s="721"/>
      <c r="L341" s="721"/>
      <c r="M341" s="721"/>
      <c r="N341" s="721"/>
      <c r="O341" s="721"/>
      <c r="P341" s="721"/>
    </row>
    <row r="342" spans="1:16" ht="24.75" x14ac:dyDescent="0.25">
      <c r="A342" s="647" t="s">
        <v>277</v>
      </c>
      <c r="B342" s="647" t="s">
        <v>278</v>
      </c>
      <c r="C342" s="649">
        <v>404</v>
      </c>
      <c r="D342" s="745">
        <v>101</v>
      </c>
      <c r="E342" s="55" t="s">
        <v>285</v>
      </c>
      <c r="F342" s="753"/>
      <c r="G342" s="753"/>
      <c r="H342" s="753"/>
      <c r="I342" s="753"/>
      <c r="J342" s="753"/>
      <c r="K342" s="753"/>
      <c r="L342" s="753"/>
      <c r="M342" s="753"/>
      <c r="N342" s="753"/>
      <c r="O342" s="753"/>
      <c r="P342" s="753"/>
    </row>
    <row r="343" spans="1:16" ht="24.75" x14ac:dyDescent="0.25">
      <c r="A343" s="647" t="s">
        <v>277</v>
      </c>
      <c r="B343" s="647" t="s">
        <v>278</v>
      </c>
      <c r="C343" s="649">
        <v>404</v>
      </c>
      <c r="D343" s="745">
        <v>102</v>
      </c>
      <c r="E343" s="55" t="s">
        <v>286</v>
      </c>
      <c r="F343" s="753"/>
      <c r="G343" s="753"/>
      <c r="H343" s="753"/>
      <c r="I343" s="753"/>
      <c r="J343" s="753"/>
      <c r="K343" s="753"/>
      <c r="L343" s="753"/>
      <c r="M343" s="753"/>
      <c r="N343" s="753"/>
      <c r="O343" s="753"/>
      <c r="P343" s="753"/>
    </row>
    <row r="344" spans="1:16" ht="24.75" x14ac:dyDescent="0.25">
      <c r="A344" s="647" t="s">
        <v>277</v>
      </c>
      <c r="B344" s="647" t="s">
        <v>278</v>
      </c>
      <c r="C344" s="649">
        <v>404</v>
      </c>
      <c r="D344" s="745">
        <v>103</v>
      </c>
      <c r="E344" s="53" t="s">
        <v>287</v>
      </c>
      <c r="F344" s="753"/>
      <c r="G344" s="753"/>
      <c r="H344" s="753"/>
      <c r="I344" s="753"/>
      <c r="J344" s="753"/>
      <c r="K344" s="753"/>
      <c r="L344" s="753"/>
      <c r="M344" s="753"/>
      <c r="N344" s="753"/>
      <c r="O344" s="753"/>
      <c r="P344" s="753"/>
    </row>
    <row r="345" spans="1:16" ht="24.75" x14ac:dyDescent="0.25">
      <c r="A345" s="647" t="s">
        <v>277</v>
      </c>
      <c r="B345" s="647" t="s">
        <v>278</v>
      </c>
      <c r="C345" s="649">
        <v>404</v>
      </c>
      <c r="D345" s="745">
        <v>104</v>
      </c>
      <c r="E345" s="55" t="s">
        <v>288</v>
      </c>
      <c r="F345" s="753"/>
      <c r="G345" s="753"/>
      <c r="H345" s="753"/>
      <c r="I345" s="753"/>
      <c r="J345" s="753"/>
      <c r="K345" s="753"/>
      <c r="L345" s="753"/>
      <c r="M345" s="753"/>
      <c r="N345" s="753"/>
      <c r="O345" s="753"/>
      <c r="P345" s="753"/>
    </row>
    <row r="346" spans="1:16" ht="24.75" x14ac:dyDescent="0.25">
      <c r="A346" s="647" t="s">
        <v>277</v>
      </c>
      <c r="B346" s="647" t="s">
        <v>278</v>
      </c>
      <c r="C346" s="649">
        <v>404</v>
      </c>
      <c r="D346" s="745">
        <v>105</v>
      </c>
      <c r="E346" s="55" t="s">
        <v>289</v>
      </c>
      <c r="F346" s="753"/>
      <c r="G346" s="753"/>
      <c r="H346" s="753"/>
      <c r="I346" s="753"/>
      <c r="J346" s="753"/>
      <c r="K346" s="753"/>
      <c r="L346" s="753"/>
      <c r="M346" s="753"/>
      <c r="N346" s="753"/>
      <c r="O346" s="753"/>
      <c r="P346" s="753"/>
    </row>
    <row r="347" spans="1:16" ht="24.75" x14ac:dyDescent="0.25">
      <c r="A347" s="647" t="s">
        <v>277</v>
      </c>
      <c r="B347" s="647" t="s">
        <v>278</v>
      </c>
      <c r="C347" s="649">
        <v>404</v>
      </c>
      <c r="D347" s="745">
        <v>106</v>
      </c>
      <c r="E347" s="55" t="s">
        <v>290</v>
      </c>
      <c r="F347" s="753"/>
      <c r="G347" s="753"/>
      <c r="H347" s="753"/>
      <c r="I347" s="753"/>
      <c r="J347" s="753"/>
      <c r="K347" s="753"/>
      <c r="L347" s="753"/>
      <c r="M347" s="753"/>
      <c r="N347" s="753"/>
      <c r="O347" s="753"/>
      <c r="P347" s="753"/>
    </row>
    <row r="348" spans="1:16" ht="24.75" x14ac:dyDescent="0.25">
      <c r="A348" s="647" t="s">
        <v>277</v>
      </c>
      <c r="B348" s="647" t="s">
        <v>278</v>
      </c>
      <c r="C348" s="649">
        <v>404</v>
      </c>
      <c r="D348" s="6">
        <v>107</v>
      </c>
      <c r="E348" s="53" t="s">
        <v>291</v>
      </c>
      <c r="F348" s="753"/>
      <c r="G348" s="753"/>
      <c r="H348" s="753"/>
      <c r="I348" s="753"/>
      <c r="J348" s="753"/>
      <c r="K348" s="753"/>
      <c r="L348" s="753"/>
      <c r="M348" s="753"/>
      <c r="N348" s="753"/>
      <c r="O348" s="753"/>
      <c r="P348" s="753"/>
    </row>
    <row r="349" spans="1:16" ht="24.75" x14ac:dyDescent="0.25">
      <c r="A349" s="647" t="s">
        <v>277</v>
      </c>
      <c r="B349" s="647" t="s">
        <v>278</v>
      </c>
      <c r="C349" s="649">
        <v>404</v>
      </c>
      <c r="D349" s="6">
        <v>108</v>
      </c>
      <c r="E349" s="53" t="s">
        <v>292</v>
      </c>
      <c r="F349" s="748" t="s">
        <v>234</v>
      </c>
      <c r="G349" s="748" t="s">
        <v>234</v>
      </c>
      <c r="H349" s="748" t="s">
        <v>234</v>
      </c>
      <c r="I349" s="748" t="s">
        <v>234</v>
      </c>
      <c r="J349" s="748" t="s">
        <v>234</v>
      </c>
      <c r="K349" s="748" t="s">
        <v>234</v>
      </c>
      <c r="L349" s="748" t="s">
        <v>234</v>
      </c>
      <c r="M349" s="748" t="s">
        <v>234</v>
      </c>
      <c r="N349" s="748" t="s">
        <v>234</v>
      </c>
      <c r="O349" s="748" t="s">
        <v>234</v>
      </c>
      <c r="P349" s="748" t="s">
        <v>234</v>
      </c>
    </row>
    <row r="350" spans="1:16" ht="24.75" x14ac:dyDescent="0.25">
      <c r="A350" s="647" t="s">
        <v>277</v>
      </c>
      <c r="B350" s="647" t="s">
        <v>278</v>
      </c>
      <c r="C350" s="649">
        <v>404</v>
      </c>
      <c r="D350" s="6">
        <v>109</v>
      </c>
      <c r="E350" s="53" t="s">
        <v>293</v>
      </c>
      <c r="F350" s="748" t="s">
        <v>234</v>
      </c>
      <c r="G350" s="748" t="s">
        <v>234</v>
      </c>
      <c r="H350" s="748" t="s">
        <v>234</v>
      </c>
      <c r="I350" s="748" t="s">
        <v>234</v>
      </c>
      <c r="J350" s="748" t="s">
        <v>234</v>
      </c>
      <c r="K350" s="748" t="s">
        <v>234</v>
      </c>
      <c r="L350" s="748" t="s">
        <v>234</v>
      </c>
      <c r="M350" s="748" t="s">
        <v>234</v>
      </c>
      <c r="N350" s="748" t="s">
        <v>234</v>
      </c>
      <c r="O350" s="748" t="s">
        <v>234</v>
      </c>
      <c r="P350" s="748" t="s">
        <v>234</v>
      </c>
    </row>
    <row r="351" spans="1:16" ht="24.75" x14ac:dyDescent="0.25">
      <c r="A351" s="647" t="s">
        <v>277</v>
      </c>
      <c r="B351" s="647" t="s">
        <v>278</v>
      </c>
      <c r="C351" s="649">
        <v>404</v>
      </c>
      <c r="D351" s="6">
        <v>119</v>
      </c>
      <c r="E351" s="53" t="s">
        <v>3720</v>
      </c>
      <c r="F351" s="753"/>
      <c r="G351" s="753"/>
      <c r="H351" s="753"/>
      <c r="I351" s="753"/>
      <c r="J351" s="753"/>
      <c r="K351" s="753"/>
      <c r="L351" s="753"/>
      <c r="M351" s="753"/>
      <c r="N351" s="753"/>
      <c r="O351" s="753"/>
      <c r="P351" s="753"/>
    </row>
    <row r="352" spans="1:16" ht="24.75" x14ac:dyDescent="0.25">
      <c r="A352" s="647" t="s">
        <v>277</v>
      </c>
      <c r="B352" s="647" t="s">
        <v>278</v>
      </c>
      <c r="C352" s="649">
        <v>404</v>
      </c>
      <c r="D352" s="6">
        <v>120</v>
      </c>
      <c r="E352" s="53" t="s">
        <v>3721</v>
      </c>
      <c r="F352" s="753"/>
      <c r="G352" s="753"/>
      <c r="H352" s="753"/>
      <c r="I352" s="753"/>
      <c r="J352" s="753"/>
      <c r="K352" s="753"/>
      <c r="L352" s="753"/>
      <c r="M352" s="753"/>
      <c r="N352" s="753"/>
      <c r="O352" s="753"/>
      <c r="P352" s="753"/>
    </row>
    <row r="353" spans="1:16" x14ac:dyDescent="0.25">
      <c r="A353" s="647" t="s">
        <v>277</v>
      </c>
      <c r="B353" s="647" t="s">
        <v>278</v>
      </c>
      <c r="C353" s="649">
        <v>405</v>
      </c>
      <c r="D353" s="3638" t="s">
        <v>5329</v>
      </c>
      <c r="E353" s="3638"/>
      <c r="F353" s="721"/>
      <c r="G353" s="721"/>
      <c r="H353" s="721"/>
      <c r="I353" s="721"/>
      <c r="J353" s="721"/>
      <c r="K353" s="721"/>
      <c r="L353" s="721"/>
      <c r="M353" s="721"/>
      <c r="N353" s="721"/>
      <c r="O353" s="721"/>
      <c r="P353" s="721"/>
    </row>
    <row r="354" spans="1:16" x14ac:dyDescent="0.25">
      <c r="A354" s="647" t="s">
        <v>277</v>
      </c>
      <c r="B354" s="647" t="s">
        <v>278</v>
      </c>
      <c r="C354" s="649">
        <v>405</v>
      </c>
      <c r="D354" s="1009">
        <v>113</v>
      </c>
      <c r="E354" s="55" t="s">
        <v>295</v>
      </c>
      <c r="F354" s="753"/>
      <c r="G354" s="753"/>
      <c r="H354" s="753"/>
      <c r="I354" s="753"/>
      <c r="J354" s="753"/>
      <c r="K354" s="753"/>
      <c r="L354" s="753"/>
      <c r="M354" s="753"/>
      <c r="N354" s="753"/>
      <c r="O354" s="753"/>
      <c r="P354" s="753"/>
    </row>
    <row r="355" spans="1:16" ht="15" customHeight="1" x14ac:dyDescent="0.25">
      <c r="A355" s="647" t="s">
        <v>277</v>
      </c>
      <c r="B355" s="647" t="s">
        <v>278</v>
      </c>
      <c r="C355" s="649">
        <v>406</v>
      </c>
      <c r="D355" s="1013" t="s">
        <v>5330</v>
      </c>
      <c r="E355" s="1014"/>
      <c r="F355" s="721"/>
      <c r="G355" s="721"/>
      <c r="H355" s="721"/>
      <c r="I355" s="721"/>
      <c r="J355" s="721"/>
      <c r="K355" s="721"/>
      <c r="L355" s="721"/>
      <c r="M355" s="721"/>
      <c r="N355" s="721"/>
      <c r="O355" s="721"/>
      <c r="P355" s="721"/>
    </row>
    <row r="356" spans="1:16" x14ac:dyDescent="0.25">
      <c r="A356" s="647" t="s">
        <v>277</v>
      </c>
      <c r="B356" s="647" t="s">
        <v>278</v>
      </c>
      <c r="C356" s="649">
        <v>406</v>
      </c>
      <c r="D356" s="6">
        <v>114</v>
      </c>
      <c r="E356" s="53" t="s">
        <v>3724</v>
      </c>
      <c r="F356" s="753"/>
      <c r="G356" s="753"/>
      <c r="H356" s="753"/>
      <c r="I356" s="753"/>
      <c r="J356" s="753"/>
      <c r="K356" s="753"/>
      <c r="L356" s="753"/>
      <c r="M356" s="753"/>
      <c r="N356" s="753"/>
      <c r="O356" s="753"/>
      <c r="P356" s="753"/>
    </row>
    <row r="357" spans="1:16" x14ac:dyDescent="0.25">
      <c r="A357" s="647" t="s">
        <v>277</v>
      </c>
      <c r="B357" s="647" t="s">
        <v>278</v>
      </c>
      <c r="C357" s="649">
        <v>438</v>
      </c>
      <c r="D357" s="1008" t="s">
        <v>297</v>
      </c>
      <c r="E357" s="1007"/>
      <c r="F357" s="721"/>
      <c r="G357" s="721"/>
      <c r="H357" s="721"/>
      <c r="I357" s="721"/>
      <c r="J357" s="721"/>
      <c r="K357" s="721"/>
      <c r="L357" s="721"/>
      <c r="M357" s="721"/>
      <c r="N357" s="721"/>
      <c r="O357" s="721"/>
      <c r="P357" s="721"/>
    </row>
    <row r="358" spans="1:16" x14ac:dyDescent="0.25">
      <c r="A358" s="647" t="s">
        <v>277</v>
      </c>
      <c r="B358" s="647" t="s">
        <v>278</v>
      </c>
      <c r="C358" s="649">
        <v>438</v>
      </c>
      <c r="D358" s="6">
        <v>115</v>
      </c>
      <c r="E358" s="53" t="s">
        <v>298</v>
      </c>
      <c r="F358" s="749"/>
      <c r="G358" s="749"/>
      <c r="H358" s="749"/>
      <c r="I358" s="749" t="s">
        <v>840</v>
      </c>
      <c r="J358" s="749"/>
      <c r="K358" s="749"/>
      <c r="L358" s="749"/>
      <c r="M358" s="749"/>
      <c r="N358" s="749"/>
      <c r="O358" s="749"/>
      <c r="P358" s="749"/>
    </row>
    <row r="359" spans="1:16" x14ac:dyDescent="0.25">
      <c r="A359" s="647" t="s">
        <v>277</v>
      </c>
      <c r="B359" s="647" t="s">
        <v>278</v>
      </c>
      <c r="C359" s="649">
        <v>442</v>
      </c>
      <c r="D359" s="1013" t="s">
        <v>299</v>
      </c>
      <c r="E359" s="1007"/>
      <c r="F359" s="721"/>
      <c r="G359" s="721"/>
      <c r="H359" s="721"/>
      <c r="I359" s="721"/>
      <c r="J359" s="721"/>
      <c r="K359" s="721"/>
      <c r="L359" s="721"/>
      <c r="M359" s="721"/>
      <c r="N359" s="721"/>
      <c r="O359" s="721"/>
      <c r="P359" s="721"/>
    </row>
    <row r="360" spans="1:16" x14ac:dyDescent="0.25">
      <c r="A360" s="647" t="s">
        <v>277</v>
      </c>
      <c r="B360" s="647" t="s">
        <v>278</v>
      </c>
      <c r="C360" s="649">
        <v>442</v>
      </c>
      <c r="D360" s="1009">
        <v>116</v>
      </c>
      <c r="E360" s="55" t="s">
        <v>300</v>
      </c>
      <c r="F360" s="753"/>
      <c r="G360" s="753"/>
      <c r="H360" s="753"/>
      <c r="I360" s="753"/>
      <c r="J360" s="753"/>
      <c r="K360" s="753"/>
      <c r="L360" s="753"/>
      <c r="M360" s="753"/>
      <c r="N360" s="753"/>
      <c r="O360" s="753"/>
      <c r="P360" s="753"/>
    </row>
    <row r="361" spans="1:16" x14ac:dyDescent="0.25">
      <c r="A361" s="647" t="s">
        <v>277</v>
      </c>
      <c r="B361" s="647" t="s">
        <v>278</v>
      </c>
      <c r="C361" s="649">
        <v>446</v>
      </c>
      <c r="D361" s="1013" t="s">
        <v>301</v>
      </c>
      <c r="E361" s="1007"/>
      <c r="F361" s="721"/>
      <c r="G361" s="721"/>
      <c r="H361" s="721"/>
      <c r="I361" s="721"/>
      <c r="J361" s="721"/>
      <c r="K361" s="721"/>
      <c r="L361" s="721"/>
      <c r="M361" s="721"/>
      <c r="N361" s="721"/>
      <c r="O361" s="721"/>
      <c r="P361" s="721"/>
    </row>
    <row r="362" spans="1:16" x14ac:dyDescent="0.25">
      <c r="A362" s="647" t="s">
        <v>277</v>
      </c>
      <c r="B362" s="647" t="s">
        <v>278</v>
      </c>
      <c r="C362" s="649">
        <v>446</v>
      </c>
      <c r="D362" s="6">
        <v>125</v>
      </c>
      <c r="E362" s="53" t="s">
        <v>7798</v>
      </c>
      <c r="F362" s="753"/>
      <c r="G362" s="753"/>
      <c r="H362" s="753"/>
      <c r="I362" s="753"/>
      <c r="J362" s="753"/>
      <c r="K362" s="753"/>
      <c r="L362" s="753"/>
      <c r="M362" s="753"/>
      <c r="N362" s="753"/>
      <c r="O362" s="753"/>
      <c r="P362" s="753"/>
    </row>
    <row r="363" spans="1:16" x14ac:dyDescent="0.25">
      <c r="A363" s="647" t="s">
        <v>277</v>
      </c>
      <c r="B363" s="647" t="s">
        <v>278</v>
      </c>
      <c r="C363" s="649">
        <v>446</v>
      </c>
      <c r="D363" s="1009">
        <v>160</v>
      </c>
      <c r="E363" s="74" t="s">
        <v>188</v>
      </c>
      <c r="F363" s="748" t="s">
        <v>234</v>
      </c>
      <c r="G363" s="748" t="s">
        <v>234</v>
      </c>
      <c r="H363" s="748" t="s">
        <v>234</v>
      </c>
      <c r="I363" s="748" t="s">
        <v>234</v>
      </c>
      <c r="J363" s="748" t="s">
        <v>234</v>
      </c>
      <c r="K363" s="748" t="s">
        <v>234</v>
      </c>
      <c r="L363" s="748" t="s">
        <v>234</v>
      </c>
      <c r="M363" s="748" t="s">
        <v>234</v>
      </c>
      <c r="N363" s="748" t="s">
        <v>234</v>
      </c>
      <c r="O363" s="748" t="s">
        <v>234</v>
      </c>
      <c r="P363" s="748" t="s">
        <v>234</v>
      </c>
    </row>
    <row r="364" spans="1:16" s="304" customFormat="1" ht="12.75" customHeight="1" x14ac:dyDescent="0.2">
      <c r="A364" s="647" t="s">
        <v>277</v>
      </c>
      <c r="B364" s="647" t="s">
        <v>278</v>
      </c>
      <c r="C364" s="3">
        <v>603</v>
      </c>
      <c r="D364" s="3638" t="s">
        <v>5298</v>
      </c>
      <c r="E364" s="3638"/>
      <c r="F364" s="721"/>
      <c r="G364" s="721"/>
      <c r="H364" s="721"/>
      <c r="I364" s="721"/>
      <c r="J364" s="721"/>
      <c r="K364" s="721"/>
      <c r="L364" s="721"/>
      <c r="M364" s="721"/>
      <c r="N364" s="721"/>
      <c r="O364" s="721"/>
      <c r="P364" s="721"/>
    </row>
    <row r="365" spans="1:16" s="304" customFormat="1" ht="12.75" customHeight="1" x14ac:dyDescent="0.2">
      <c r="A365" s="647" t="s">
        <v>277</v>
      </c>
      <c r="B365" s="647" t="s">
        <v>278</v>
      </c>
      <c r="C365" s="3">
        <v>603</v>
      </c>
      <c r="D365" s="1012">
        <v>155</v>
      </c>
      <c r="E365" s="39" t="s">
        <v>5298</v>
      </c>
      <c r="F365" s="748" t="s">
        <v>234</v>
      </c>
      <c r="G365" s="748" t="s">
        <v>234</v>
      </c>
      <c r="H365" s="748" t="s">
        <v>234</v>
      </c>
      <c r="I365" s="748" t="s">
        <v>234</v>
      </c>
      <c r="J365" s="748" t="s">
        <v>234</v>
      </c>
      <c r="K365" s="748" t="s">
        <v>234</v>
      </c>
      <c r="L365" s="748" t="s">
        <v>234</v>
      </c>
      <c r="M365" s="748" t="s">
        <v>234</v>
      </c>
      <c r="N365" s="748" t="s">
        <v>234</v>
      </c>
      <c r="O365" s="748" t="s">
        <v>234</v>
      </c>
      <c r="P365" s="748" t="s">
        <v>234</v>
      </c>
    </row>
    <row r="366" spans="1:16" x14ac:dyDescent="0.25">
      <c r="A366" s="647" t="s">
        <v>302</v>
      </c>
      <c r="B366" s="647" t="s">
        <v>303</v>
      </c>
      <c r="C366" s="647"/>
      <c r="D366" s="647"/>
      <c r="E366" s="676"/>
      <c r="F366" s="722"/>
      <c r="G366" s="722"/>
      <c r="H366" s="722"/>
      <c r="I366" s="722"/>
      <c r="J366" s="722"/>
      <c r="K366" s="722"/>
      <c r="L366" s="722"/>
      <c r="M366" s="722"/>
      <c r="N366" s="722"/>
      <c r="O366" s="722"/>
      <c r="P366" s="722"/>
    </row>
    <row r="367" spans="1:16" x14ac:dyDescent="0.25">
      <c r="A367" s="647" t="s">
        <v>302</v>
      </c>
      <c r="B367" s="647" t="s">
        <v>303</v>
      </c>
      <c r="C367" s="574">
        <v>501</v>
      </c>
      <c r="D367" s="3638" t="s">
        <v>304</v>
      </c>
      <c r="E367" s="3638"/>
      <c r="F367" s="721"/>
      <c r="G367" s="721"/>
      <c r="H367" s="721"/>
      <c r="I367" s="721"/>
      <c r="J367" s="721"/>
      <c r="K367" s="721"/>
      <c r="L367" s="721"/>
      <c r="M367" s="721"/>
      <c r="N367" s="721"/>
      <c r="O367" s="721"/>
      <c r="P367" s="721"/>
    </row>
    <row r="368" spans="1:16" x14ac:dyDescent="0.25">
      <c r="A368" s="647" t="s">
        <v>302</v>
      </c>
      <c r="B368" s="647" t="s">
        <v>303</v>
      </c>
      <c r="C368" s="574">
        <v>501</v>
      </c>
      <c r="D368" s="6">
        <v>703</v>
      </c>
      <c r="E368" s="1011" t="s">
        <v>304</v>
      </c>
      <c r="F368" s="753"/>
      <c r="G368" s="753"/>
      <c r="H368" s="753"/>
      <c r="I368" s="753"/>
      <c r="J368" s="753"/>
      <c r="K368" s="753"/>
      <c r="L368" s="753"/>
      <c r="M368" s="753"/>
      <c r="N368" s="753"/>
      <c r="O368" s="753"/>
      <c r="P368" s="753"/>
    </row>
    <row r="369" spans="1:16" x14ac:dyDescent="0.25">
      <c r="A369" s="647" t="s">
        <v>302</v>
      </c>
      <c r="B369" s="647" t="s">
        <v>303</v>
      </c>
      <c r="C369" s="574">
        <v>502</v>
      </c>
      <c r="D369" s="48" t="s">
        <v>305</v>
      </c>
      <c r="E369" s="692"/>
      <c r="F369" s="721"/>
      <c r="G369" s="721"/>
      <c r="H369" s="721"/>
      <c r="I369" s="721"/>
      <c r="J369" s="721"/>
      <c r="K369" s="721"/>
      <c r="L369" s="721"/>
      <c r="M369" s="721"/>
      <c r="N369" s="721"/>
      <c r="O369" s="721"/>
      <c r="P369" s="721"/>
    </row>
    <row r="370" spans="1:16" x14ac:dyDescent="0.25">
      <c r="A370" s="647" t="s">
        <v>302</v>
      </c>
      <c r="B370" s="647" t="s">
        <v>303</v>
      </c>
      <c r="C370" s="574">
        <v>502</v>
      </c>
      <c r="D370" s="6">
        <v>705</v>
      </c>
      <c r="E370" s="61" t="s">
        <v>305</v>
      </c>
      <c r="F370" s="748" t="s">
        <v>234</v>
      </c>
      <c r="G370" s="748" t="s">
        <v>234</v>
      </c>
      <c r="H370" s="748" t="s">
        <v>234</v>
      </c>
      <c r="I370" s="748" t="s">
        <v>234</v>
      </c>
      <c r="J370" s="748" t="s">
        <v>234</v>
      </c>
      <c r="K370" s="748" t="s">
        <v>234</v>
      </c>
      <c r="L370" s="748" t="s">
        <v>234</v>
      </c>
      <c r="M370" s="748" t="s">
        <v>234</v>
      </c>
      <c r="N370" s="748" t="s">
        <v>234</v>
      </c>
      <c r="O370" s="748" t="s">
        <v>234</v>
      </c>
      <c r="P370" s="748" t="s">
        <v>234</v>
      </c>
    </row>
    <row r="371" spans="1:16" x14ac:dyDescent="0.25">
      <c r="A371" s="647" t="s">
        <v>302</v>
      </c>
      <c r="B371" s="647" t="s">
        <v>303</v>
      </c>
      <c r="C371" s="574">
        <v>503</v>
      </c>
      <c r="D371" s="48" t="s">
        <v>306</v>
      </c>
      <c r="E371" s="692"/>
      <c r="F371" s="721"/>
      <c r="G371" s="721"/>
      <c r="H371" s="721"/>
      <c r="I371" s="721"/>
      <c r="J371" s="721"/>
      <c r="K371" s="721"/>
      <c r="L371" s="721"/>
      <c r="M371" s="721"/>
      <c r="N371" s="721"/>
      <c r="O371" s="721"/>
      <c r="P371" s="721"/>
    </row>
    <row r="372" spans="1:16" x14ac:dyDescent="0.25">
      <c r="A372" s="647" t="s">
        <v>302</v>
      </c>
      <c r="B372" s="647" t="s">
        <v>303</v>
      </c>
      <c r="C372" s="574">
        <v>503</v>
      </c>
      <c r="D372" s="6">
        <v>706</v>
      </c>
      <c r="E372" s="61" t="s">
        <v>306</v>
      </c>
      <c r="F372" s="748" t="s">
        <v>234</v>
      </c>
      <c r="G372" s="748" t="s">
        <v>234</v>
      </c>
      <c r="H372" s="748" t="s">
        <v>234</v>
      </c>
      <c r="I372" s="748" t="s">
        <v>234</v>
      </c>
      <c r="J372" s="748" t="s">
        <v>234</v>
      </c>
      <c r="K372" s="748" t="s">
        <v>234</v>
      </c>
      <c r="L372" s="748" t="s">
        <v>234</v>
      </c>
      <c r="M372" s="748" t="s">
        <v>234</v>
      </c>
      <c r="N372" s="748" t="s">
        <v>234</v>
      </c>
      <c r="O372" s="748" t="s">
        <v>234</v>
      </c>
      <c r="P372" s="748" t="s">
        <v>234</v>
      </c>
    </row>
    <row r="373" spans="1:16" x14ac:dyDescent="0.25">
      <c r="A373" s="647" t="s">
        <v>302</v>
      </c>
      <c r="B373" s="647" t="s">
        <v>303</v>
      </c>
      <c r="C373" s="574">
        <v>504</v>
      </c>
      <c r="D373" s="48" t="s">
        <v>307</v>
      </c>
      <c r="E373" s="692"/>
      <c r="F373" s="721"/>
      <c r="G373" s="721"/>
      <c r="H373" s="721"/>
      <c r="I373" s="721"/>
      <c r="J373" s="721"/>
      <c r="K373" s="721"/>
      <c r="L373" s="721"/>
      <c r="M373" s="721"/>
      <c r="N373" s="721"/>
      <c r="O373" s="721"/>
      <c r="P373" s="721"/>
    </row>
    <row r="374" spans="1:16" x14ac:dyDescent="0.25">
      <c r="A374" s="647" t="s">
        <v>302</v>
      </c>
      <c r="B374" s="647" t="s">
        <v>303</v>
      </c>
      <c r="C374" s="574">
        <v>504</v>
      </c>
      <c r="D374" s="6">
        <v>707</v>
      </c>
      <c r="E374" s="61" t="s">
        <v>307</v>
      </c>
      <c r="F374" s="748" t="s">
        <v>234</v>
      </c>
      <c r="G374" s="748" t="s">
        <v>234</v>
      </c>
      <c r="H374" s="748" t="s">
        <v>234</v>
      </c>
      <c r="I374" s="748" t="s">
        <v>234</v>
      </c>
      <c r="J374" s="748" t="s">
        <v>234</v>
      </c>
      <c r="K374" s="748" t="s">
        <v>234</v>
      </c>
      <c r="L374" s="748" t="s">
        <v>234</v>
      </c>
      <c r="M374" s="748" t="s">
        <v>234</v>
      </c>
      <c r="N374" s="748" t="s">
        <v>234</v>
      </c>
      <c r="O374" s="748" t="s">
        <v>234</v>
      </c>
      <c r="P374" s="748" t="s">
        <v>234</v>
      </c>
    </row>
    <row r="375" spans="1:16" x14ac:dyDescent="0.25">
      <c r="A375" s="647" t="s">
        <v>308</v>
      </c>
      <c r="B375" s="653" t="s">
        <v>309</v>
      </c>
      <c r="C375" s="648"/>
      <c r="D375" s="658"/>
      <c r="E375" s="743"/>
      <c r="F375" s="722"/>
      <c r="G375" s="722"/>
      <c r="H375" s="722"/>
      <c r="I375" s="722"/>
      <c r="J375" s="722"/>
      <c r="K375" s="722"/>
      <c r="L375" s="722"/>
      <c r="M375" s="722"/>
      <c r="N375" s="722"/>
      <c r="O375" s="722"/>
      <c r="P375" s="722"/>
    </row>
    <row r="376" spans="1:16" x14ac:dyDescent="0.25">
      <c r="A376" s="647" t="s">
        <v>308</v>
      </c>
      <c r="B376" s="653" t="s">
        <v>309</v>
      </c>
      <c r="C376" s="574">
        <v>505</v>
      </c>
      <c r="D376" s="48" t="s">
        <v>1059</v>
      </c>
      <c r="E376" s="692"/>
      <c r="F376" s="721"/>
      <c r="G376" s="721"/>
      <c r="H376" s="721"/>
      <c r="I376" s="721"/>
      <c r="J376" s="721"/>
      <c r="K376" s="721"/>
      <c r="L376" s="721"/>
      <c r="M376" s="721"/>
      <c r="N376" s="721"/>
      <c r="O376" s="721"/>
      <c r="P376" s="721"/>
    </row>
    <row r="377" spans="1:16" x14ac:dyDescent="0.25">
      <c r="A377" s="647" t="s">
        <v>308</v>
      </c>
      <c r="B377" s="653" t="s">
        <v>309</v>
      </c>
      <c r="C377" s="574">
        <v>505</v>
      </c>
      <c r="D377" s="6">
        <v>701</v>
      </c>
      <c r="E377" s="61" t="s">
        <v>1059</v>
      </c>
      <c r="F377" s="748" t="s">
        <v>234</v>
      </c>
      <c r="G377" s="748" t="s">
        <v>234</v>
      </c>
      <c r="H377" s="748" t="s">
        <v>234</v>
      </c>
      <c r="I377" s="748" t="s">
        <v>234</v>
      </c>
      <c r="J377" s="748" t="s">
        <v>234</v>
      </c>
      <c r="K377" s="748" t="s">
        <v>234</v>
      </c>
      <c r="L377" s="748" t="s">
        <v>234</v>
      </c>
      <c r="M377" s="748" t="s">
        <v>234</v>
      </c>
      <c r="N377" s="748" t="s">
        <v>234</v>
      </c>
      <c r="O377" s="748" t="s">
        <v>234</v>
      </c>
      <c r="P377" s="748" t="s">
        <v>234</v>
      </c>
    </row>
    <row r="378" spans="1:16" x14ac:dyDescent="0.25">
      <c r="A378" s="647" t="s">
        <v>308</v>
      </c>
      <c r="B378" s="653" t="s">
        <v>309</v>
      </c>
      <c r="C378" s="649">
        <v>506</v>
      </c>
      <c r="D378" s="48" t="s">
        <v>310</v>
      </c>
      <c r="E378" s="692"/>
      <c r="F378" s="721"/>
      <c r="G378" s="721"/>
      <c r="H378" s="721"/>
      <c r="I378" s="721"/>
      <c r="J378" s="721"/>
      <c r="K378" s="721"/>
      <c r="L378" s="721"/>
      <c r="M378" s="721"/>
      <c r="N378" s="721"/>
      <c r="O378" s="721"/>
      <c r="P378" s="721"/>
    </row>
    <row r="379" spans="1:16" x14ac:dyDescent="0.25">
      <c r="A379" s="647" t="s">
        <v>308</v>
      </c>
      <c r="B379" s="653" t="s">
        <v>309</v>
      </c>
      <c r="C379" s="649">
        <v>506</v>
      </c>
      <c r="D379" s="14" t="s">
        <v>311</v>
      </c>
      <c r="E379" s="53" t="s">
        <v>657</v>
      </c>
      <c r="F379" s="749" t="s">
        <v>840</v>
      </c>
      <c r="G379" s="749" t="s">
        <v>840</v>
      </c>
      <c r="H379" s="749"/>
      <c r="I379" s="749"/>
      <c r="J379" s="749"/>
      <c r="K379" s="749"/>
      <c r="L379" s="749"/>
      <c r="M379" s="749"/>
      <c r="N379" s="749"/>
      <c r="O379" s="749"/>
      <c r="P379" s="749" t="s">
        <v>840</v>
      </c>
    </row>
    <row r="380" spans="1:16" x14ac:dyDescent="0.25">
      <c r="A380" s="647" t="s">
        <v>308</v>
      </c>
      <c r="B380" s="653" t="s">
        <v>309</v>
      </c>
      <c r="C380" s="649">
        <v>507</v>
      </c>
      <c r="D380" s="48" t="s">
        <v>312</v>
      </c>
      <c r="E380" s="692"/>
      <c r="F380" s="721"/>
      <c r="G380" s="721"/>
      <c r="H380" s="721"/>
      <c r="I380" s="721"/>
      <c r="J380" s="721"/>
      <c r="K380" s="721"/>
      <c r="L380" s="721"/>
      <c r="M380" s="721"/>
      <c r="N380" s="721"/>
      <c r="O380" s="721"/>
      <c r="P380" s="721"/>
    </row>
    <row r="381" spans="1:16" x14ac:dyDescent="0.25">
      <c r="A381" s="647" t="s">
        <v>308</v>
      </c>
      <c r="B381" s="653" t="s">
        <v>309</v>
      </c>
      <c r="C381" s="649">
        <v>507</v>
      </c>
      <c r="D381" s="14" t="s">
        <v>313</v>
      </c>
      <c r="E381" s="53" t="s">
        <v>658</v>
      </c>
      <c r="F381" s="753"/>
      <c r="G381" s="753"/>
      <c r="H381" s="753"/>
      <c r="I381" s="753"/>
      <c r="J381" s="753"/>
      <c r="K381" s="753"/>
      <c r="L381" s="753"/>
      <c r="M381" s="753"/>
      <c r="N381" s="753"/>
      <c r="O381" s="753"/>
      <c r="P381" s="753"/>
    </row>
    <row r="382" spans="1:16" x14ac:dyDescent="0.25">
      <c r="A382" s="647" t="s">
        <v>308</v>
      </c>
      <c r="B382" s="653" t="s">
        <v>309</v>
      </c>
      <c r="C382" s="649">
        <v>508</v>
      </c>
      <c r="D382" s="48" t="s">
        <v>314</v>
      </c>
      <c r="E382" s="692"/>
      <c r="F382" s="721"/>
      <c r="G382" s="721"/>
      <c r="H382" s="721"/>
      <c r="I382" s="721"/>
      <c r="J382" s="721"/>
      <c r="K382" s="721"/>
      <c r="L382" s="721"/>
      <c r="M382" s="721"/>
      <c r="N382" s="721"/>
      <c r="O382" s="721"/>
      <c r="P382" s="721"/>
    </row>
    <row r="383" spans="1:16" x14ac:dyDescent="0.25">
      <c r="A383" s="647" t="s">
        <v>308</v>
      </c>
      <c r="B383" s="653" t="s">
        <v>309</v>
      </c>
      <c r="C383" s="649">
        <v>508</v>
      </c>
      <c r="D383" s="6">
        <v>702</v>
      </c>
      <c r="E383" s="61" t="s">
        <v>314</v>
      </c>
      <c r="F383" s="748" t="s">
        <v>234</v>
      </c>
      <c r="G383" s="748" t="s">
        <v>234</v>
      </c>
      <c r="H383" s="748" t="s">
        <v>234</v>
      </c>
      <c r="I383" s="748" t="s">
        <v>234</v>
      </c>
      <c r="J383" s="748" t="s">
        <v>234</v>
      </c>
      <c r="K383" s="748" t="s">
        <v>234</v>
      </c>
      <c r="L383" s="748" t="s">
        <v>234</v>
      </c>
      <c r="M383" s="748" t="s">
        <v>234</v>
      </c>
      <c r="N383" s="748" t="s">
        <v>234</v>
      </c>
      <c r="O383" s="748" t="s">
        <v>234</v>
      </c>
      <c r="P383" s="748" t="s">
        <v>234</v>
      </c>
    </row>
    <row r="384" spans="1:16" x14ac:dyDescent="0.25">
      <c r="A384" s="647" t="s">
        <v>308</v>
      </c>
      <c r="B384" s="653" t="s">
        <v>309</v>
      </c>
      <c r="C384" s="649">
        <v>509</v>
      </c>
      <c r="D384" s="48" t="s">
        <v>315</v>
      </c>
      <c r="E384" s="692"/>
      <c r="F384" s="721"/>
      <c r="G384" s="721"/>
      <c r="H384" s="721"/>
      <c r="I384" s="721"/>
      <c r="J384" s="721"/>
      <c r="K384" s="721"/>
      <c r="L384" s="721"/>
      <c r="M384" s="721"/>
      <c r="N384" s="721"/>
      <c r="O384" s="721"/>
      <c r="P384" s="721"/>
    </row>
    <row r="385" spans="1:17" x14ac:dyDescent="0.25">
      <c r="A385" s="647" t="s">
        <v>308</v>
      </c>
      <c r="B385" s="653" t="s">
        <v>309</v>
      </c>
      <c r="C385" s="649">
        <v>509</v>
      </c>
      <c r="D385" s="14" t="s">
        <v>316</v>
      </c>
      <c r="E385" s="53" t="s">
        <v>1142</v>
      </c>
      <c r="F385" s="749" t="s">
        <v>840</v>
      </c>
      <c r="G385" s="749" t="s">
        <v>840</v>
      </c>
      <c r="H385" s="749"/>
      <c r="I385" s="749" t="s">
        <v>840</v>
      </c>
      <c r="J385" s="749"/>
      <c r="K385" s="749"/>
      <c r="L385" s="749"/>
      <c r="M385" s="749"/>
      <c r="N385" s="749"/>
      <c r="O385" s="749" t="s">
        <v>840</v>
      </c>
      <c r="P385" s="749"/>
    </row>
    <row r="386" spans="1:17" x14ac:dyDescent="0.25">
      <c r="A386" s="647" t="s">
        <v>308</v>
      </c>
      <c r="B386" s="653" t="s">
        <v>309</v>
      </c>
      <c r="C386" s="649">
        <v>510</v>
      </c>
      <c r="D386" s="48" t="s">
        <v>317</v>
      </c>
      <c r="E386" s="692"/>
      <c r="F386" s="721"/>
      <c r="G386" s="721"/>
      <c r="H386" s="721"/>
      <c r="I386" s="721"/>
      <c r="J386" s="721"/>
      <c r="K386" s="721"/>
      <c r="L386" s="721"/>
      <c r="M386" s="721"/>
      <c r="N386" s="721"/>
      <c r="O386" s="721"/>
      <c r="P386" s="721"/>
    </row>
    <row r="387" spans="1:17" x14ac:dyDescent="0.25">
      <c r="A387" s="647" t="s">
        <v>308</v>
      </c>
      <c r="B387" s="653" t="s">
        <v>309</v>
      </c>
      <c r="C387" s="649">
        <v>510</v>
      </c>
      <c r="D387" s="659" t="s">
        <v>318</v>
      </c>
      <c r="E387" s="55" t="s">
        <v>319</v>
      </c>
      <c r="F387" s="753"/>
      <c r="G387" s="753"/>
      <c r="H387" s="753"/>
      <c r="I387" s="753"/>
      <c r="J387" s="753"/>
      <c r="K387" s="753"/>
      <c r="L387" s="753"/>
      <c r="M387" s="753"/>
      <c r="N387" s="753"/>
      <c r="O387" s="753"/>
      <c r="P387" s="753"/>
    </row>
    <row r="388" spans="1:17" x14ac:dyDescent="0.25">
      <c r="A388" s="647" t="s">
        <v>308</v>
      </c>
      <c r="B388" s="653" t="s">
        <v>309</v>
      </c>
      <c r="C388" s="649">
        <v>511</v>
      </c>
      <c r="D388" s="48" t="s">
        <v>320</v>
      </c>
      <c r="E388" s="692"/>
      <c r="F388" s="721"/>
      <c r="G388" s="721"/>
      <c r="H388" s="721"/>
      <c r="I388" s="721"/>
      <c r="J388" s="721"/>
      <c r="K388" s="721"/>
      <c r="L388" s="721"/>
      <c r="M388" s="721"/>
      <c r="N388" s="721"/>
      <c r="O388" s="721"/>
      <c r="P388" s="721"/>
    </row>
    <row r="389" spans="1:17" x14ac:dyDescent="0.25">
      <c r="A389" s="647" t="s">
        <v>308</v>
      </c>
      <c r="B389" s="653" t="s">
        <v>309</v>
      </c>
      <c r="C389" s="649">
        <v>511</v>
      </c>
      <c r="D389" s="14" t="s">
        <v>321</v>
      </c>
      <c r="E389" s="53" t="s">
        <v>322</v>
      </c>
      <c r="F389" s="753"/>
      <c r="G389" s="753"/>
      <c r="H389" s="753"/>
      <c r="I389" s="753"/>
      <c r="J389" s="753"/>
      <c r="K389" s="753"/>
      <c r="L389" s="753"/>
      <c r="M389" s="753"/>
      <c r="N389" s="753"/>
      <c r="O389" s="753"/>
      <c r="P389" s="753"/>
    </row>
    <row r="390" spans="1:17" x14ac:dyDescent="0.25">
      <c r="A390" s="647" t="s">
        <v>308</v>
      </c>
      <c r="B390" s="653" t="s">
        <v>309</v>
      </c>
      <c r="C390" s="649">
        <v>511</v>
      </c>
      <c r="D390" s="659" t="s">
        <v>323</v>
      </c>
      <c r="E390" s="53" t="s">
        <v>324</v>
      </c>
      <c r="F390" s="753"/>
      <c r="G390" s="753"/>
      <c r="H390" s="753"/>
      <c r="I390" s="753"/>
      <c r="J390" s="753"/>
      <c r="K390" s="753"/>
      <c r="L390" s="753"/>
      <c r="M390" s="753"/>
      <c r="N390" s="753"/>
      <c r="O390" s="753"/>
      <c r="P390" s="753"/>
    </row>
    <row r="391" spans="1:17" x14ac:dyDescent="0.25">
      <c r="A391" s="647" t="s">
        <v>308</v>
      </c>
      <c r="B391" s="653" t="s">
        <v>309</v>
      </c>
      <c r="C391" s="649">
        <v>511</v>
      </c>
      <c r="D391" s="14" t="s">
        <v>2354</v>
      </c>
      <c r="E391" s="53" t="s">
        <v>2355</v>
      </c>
      <c r="F391" s="748" t="s">
        <v>234</v>
      </c>
      <c r="G391" s="748" t="s">
        <v>234</v>
      </c>
      <c r="H391" s="748" t="s">
        <v>234</v>
      </c>
      <c r="I391" s="748" t="s">
        <v>234</v>
      </c>
      <c r="J391" s="748" t="s">
        <v>234</v>
      </c>
      <c r="K391" s="748" t="s">
        <v>234</v>
      </c>
      <c r="L391" s="748" t="s">
        <v>234</v>
      </c>
      <c r="M391" s="748" t="s">
        <v>234</v>
      </c>
      <c r="N391" s="748" t="s">
        <v>234</v>
      </c>
      <c r="O391" s="748" t="s">
        <v>234</v>
      </c>
      <c r="P391" s="748" t="s">
        <v>234</v>
      </c>
    </row>
    <row r="392" spans="1:17" x14ac:dyDescent="0.25">
      <c r="A392" s="647" t="s">
        <v>308</v>
      </c>
      <c r="B392" s="653" t="s">
        <v>309</v>
      </c>
      <c r="C392" s="649">
        <v>511</v>
      </c>
      <c r="D392" s="2499" t="s">
        <v>7848</v>
      </c>
      <c r="E392" s="53" t="s">
        <v>7849</v>
      </c>
      <c r="F392" s="748" t="s">
        <v>234</v>
      </c>
      <c r="G392" s="748" t="s">
        <v>234</v>
      </c>
      <c r="H392" s="748" t="s">
        <v>234</v>
      </c>
      <c r="I392" s="748" t="s">
        <v>234</v>
      </c>
      <c r="J392" s="748" t="s">
        <v>234</v>
      </c>
      <c r="K392" s="748" t="s">
        <v>234</v>
      </c>
      <c r="L392" s="748" t="s">
        <v>234</v>
      </c>
      <c r="M392" s="748" t="s">
        <v>234</v>
      </c>
      <c r="N392" s="748" t="s">
        <v>234</v>
      </c>
      <c r="O392" s="748" t="s">
        <v>234</v>
      </c>
      <c r="P392" s="748" t="s">
        <v>234</v>
      </c>
    </row>
    <row r="393" spans="1:17" x14ac:dyDescent="0.25">
      <c r="A393" s="647" t="s">
        <v>308</v>
      </c>
      <c r="B393" s="653" t="s">
        <v>309</v>
      </c>
      <c r="C393" s="649">
        <v>512</v>
      </c>
      <c r="D393" s="48" t="s">
        <v>325</v>
      </c>
      <c r="E393" s="692"/>
      <c r="F393" s="721"/>
      <c r="G393" s="721"/>
      <c r="H393" s="721"/>
      <c r="I393" s="721"/>
      <c r="J393" s="721"/>
      <c r="K393" s="721"/>
      <c r="L393" s="721"/>
      <c r="M393" s="721"/>
      <c r="N393" s="721"/>
      <c r="O393" s="721"/>
      <c r="P393" s="721"/>
    </row>
    <row r="394" spans="1:17" x14ac:dyDescent="0.25">
      <c r="A394" s="647" t="s">
        <v>308</v>
      </c>
      <c r="B394" s="653" t="s">
        <v>309</v>
      </c>
      <c r="C394" s="649">
        <v>512</v>
      </c>
      <c r="D394" s="14" t="s">
        <v>326</v>
      </c>
      <c r="E394" s="53" t="s">
        <v>659</v>
      </c>
      <c r="F394" s="749" t="s">
        <v>840</v>
      </c>
      <c r="G394" s="749" t="s">
        <v>840</v>
      </c>
      <c r="H394" s="749"/>
      <c r="I394" s="749" t="s">
        <v>840</v>
      </c>
      <c r="J394" s="749"/>
      <c r="K394" s="749"/>
      <c r="L394" s="749"/>
      <c r="M394" s="749"/>
      <c r="N394" s="749"/>
      <c r="O394" s="749" t="s">
        <v>840</v>
      </c>
      <c r="P394" s="749" t="s">
        <v>840</v>
      </c>
    </row>
    <row r="395" spans="1:17" s="781" customFormat="1" ht="26.25" x14ac:dyDescent="0.25">
      <c r="A395" s="647" t="s">
        <v>308</v>
      </c>
      <c r="B395" s="653" t="s">
        <v>309</v>
      </c>
      <c r="C395" s="649">
        <v>512</v>
      </c>
      <c r="D395" s="14" t="s">
        <v>5013</v>
      </c>
      <c r="E395" s="357" t="s">
        <v>5014</v>
      </c>
      <c r="F395" s="1172" t="s">
        <v>840</v>
      </c>
      <c r="G395" s="1172" t="s">
        <v>840</v>
      </c>
      <c r="H395" s="1172"/>
      <c r="I395" s="1172" t="s">
        <v>840</v>
      </c>
      <c r="J395" s="1172"/>
      <c r="K395" s="1172"/>
      <c r="L395" s="1172"/>
      <c r="M395" s="1172"/>
      <c r="N395" s="1172"/>
      <c r="O395" s="1172" t="s">
        <v>840</v>
      </c>
      <c r="P395" s="1172" t="s">
        <v>840</v>
      </c>
      <c r="Q395" s="3374"/>
    </row>
    <row r="396" spans="1:17" s="781" customFormat="1" ht="26.25" x14ac:dyDescent="0.25">
      <c r="A396" s="647" t="s">
        <v>308</v>
      </c>
      <c r="B396" s="653" t="s">
        <v>309</v>
      </c>
      <c r="C396" s="649">
        <v>512</v>
      </c>
      <c r="D396" s="14" t="s">
        <v>5015</v>
      </c>
      <c r="E396" s="357" t="s">
        <v>5016</v>
      </c>
      <c r="F396" s="1172" t="s">
        <v>840</v>
      </c>
      <c r="G396" s="1172" t="s">
        <v>840</v>
      </c>
      <c r="H396" s="1172"/>
      <c r="I396" s="1172" t="s">
        <v>840</v>
      </c>
      <c r="J396" s="1172"/>
      <c r="K396" s="1172"/>
      <c r="L396" s="1172"/>
      <c r="M396" s="1172"/>
      <c r="N396" s="1172"/>
      <c r="O396" s="1172"/>
      <c r="P396" s="1172" t="s">
        <v>840</v>
      </c>
    </row>
    <row r="397" spans="1:17" s="781" customFormat="1" ht="26.25" x14ac:dyDescent="0.25">
      <c r="A397" s="647" t="s">
        <v>308</v>
      </c>
      <c r="B397" s="653" t="s">
        <v>309</v>
      </c>
      <c r="C397" s="649">
        <v>512</v>
      </c>
      <c r="D397" s="14" t="s">
        <v>5017</v>
      </c>
      <c r="E397" s="357" t="s">
        <v>5018</v>
      </c>
      <c r="F397" s="1172" t="s">
        <v>840</v>
      </c>
      <c r="G397" s="1172" t="s">
        <v>840</v>
      </c>
      <c r="H397" s="1172"/>
      <c r="I397" s="1172" t="s">
        <v>840</v>
      </c>
      <c r="J397" s="1172"/>
      <c r="K397" s="1172"/>
      <c r="L397" s="1172"/>
      <c r="M397" s="1172" t="s">
        <v>840</v>
      </c>
      <c r="N397" s="1172"/>
      <c r="O397" s="1172"/>
      <c r="P397" s="1172" t="s">
        <v>840</v>
      </c>
      <c r="Q397" s="2486"/>
    </row>
    <row r="398" spans="1:17" x14ac:dyDescent="0.25">
      <c r="A398" s="647" t="s">
        <v>308</v>
      </c>
      <c r="B398" s="653" t="s">
        <v>309</v>
      </c>
      <c r="C398" s="649">
        <v>513</v>
      </c>
      <c r="D398" s="48" t="s">
        <v>329</v>
      </c>
      <c r="E398" s="692"/>
      <c r="F398" s="721"/>
      <c r="G398" s="721"/>
      <c r="H398" s="721"/>
      <c r="I398" s="721"/>
      <c r="J398" s="721"/>
      <c r="K398" s="721"/>
      <c r="L398" s="721"/>
      <c r="M398" s="721"/>
      <c r="N398" s="721"/>
      <c r="O398" s="721"/>
      <c r="P398" s="721"/>
    </row>
    <row r="399" spans="1:17" x14ac:dyDescent="0.25">
      <c r="A399" s="647" t="s">
        <v>308</v>
      </c>
      <c r="B399" s="653" t="s">
        <v>309</v>
      </c>
      <c r="C399" s="649">
        <v>513</v>
      </c>
      <c r="D399" s="745">
        <v>150</v>
      </c>
      <c r="E399" s="55" t="s">
        <v>330</v>
      </c>
      <c r="F399" s="753"/>
      <c r="G399" s="753"/>
      <c r="H399" s="753"/>
      <c r="I399" s="753"/>
      <c r="J399" s="753"/>
      <c r="K399" s="753"/>
      <c r="L399" s="753"/>
      <c r="M399" s="753"/>
      <c r="N399" s="753"/>
      <c r="O399" s="753"/>
      <c r="P399" s="753"/>
    </row>
    <row r="400" spans="1:17" x14ac:dyDescent="0.25">
      <c r="A400" s="647" t="s">
        <v>308</v>
      </c>
      <c r="B400" s="653" t="s">
        <v>309</v>
      </c>
      <c r="C400" s="649">
        <v>513</v>
      </c>
      <c r="D400" s="745">
        <v>151</v>
      </c>
      <c r="E400" s="1012" t="s">
        <v>5331</v>
      </c>
      <c r="F400" s="753"/>
      <c r="G400" s="753"/>
      <c r="H400" s="753"/>
      <c r="I400" s="753"/>
      <c r="J400" s="753"/>
      <c r="K400" s="753"/>
      <c r="L400" s="753"/>
      <c r="M400" s="753"/>
      <c r="N400" s="753"/>
      <c r="O400" s="753"/>
      <c r="P400" s="753"/>
    </row>
    <row r="401" spans="1:16" x14ac:dyDescent="0.25">
      <c r="A401" s="647" t="s">
        <v>308</v>
      </c>
      <c r="B401" s="653" t="s">
        <v>309</v>
      </c>
      <c r="C401" s="649">
        <v>513</v>
      </c>
      <c r="D401" s="745">
        <v>153</v>
      </c>
      <c r="E401" s="1012" t="s">
        <v>5332</v>
      </c>
      <c r="F401" s="753"/>
      <c r="G401" s="753"/>
      <c r="H401" s="753"/>
      <c r="I401" s="753"/>
      <c r="J401" s="753"/>
      <c r="K401" s="753"/>
      <c r="L401" s="753"/>
      <c r="M401" s="753"/>
      <c r="N401" s="753"/>
      <c r="O401" s="753"/>
      <c r="P401" s="753"/>
    </row>
    <row r="402" spans="1:16" x14ac:dyDescent="0.25">
      <c r="A402" s="647" t="s">
        <v>308</v>
      </c>
      <c r="B402" s="653" t="s">
        <v>309</v>
      </c>
      <c r="C402" s="649">
        <v>513</v>
      </c>
      <c r="D402" s="6">
        <v>154</v>
      </c>
      <c r="E402" s="97" t="s">
        <v>671</v>
      </c>
      <c r="F402" s="748" t="s">
        <v>234</v>
      </c>
      <c r="G402" s="748" t="s">
        <v>234</v>
      </c>
      <c r="H402" s="748" t="s">
        <v>234</v>
      </c>
      <c r="I402" s="748" t="s">
        <v>234</v>
      </c>
      <c r="J402" s="748" t="s">
        <v>234</v>
      </c>
      <c r="K402" s="748" t="s">
        <v>234</v>
      </c>
      <c r="L402" s="748" t="s">
        <v>234</v>
      </c>
      <c r="M402" s="748" t="s">
        <v>234</v>
      </c>
      <c r="N402" s="748" t="s">
        <v>234</v>
      </c>
      <c r="O402" s="748" t="s">
        <v>234</v>
      </c>
      <c r="P402" s="748" t="s">
        <v>234</v>
      </c>
    </row>
    <row r="403" spans="1:16" x14ac:dyDescent="0.25">
      <c r="A403" s="647" t="s">
        <v>308</v>
      </c>
      <c r="B403" s="653" t="s">
        <v>309</v>
      </c>
      <c r="C403" s="649">
        <v>541</v>
      </c>
      <c r="D403" s="48" t="s">
        <v>331</v>
      </c>
      <c r="E403" s="692"/>
      <c r="F403" s="721"/>
      <c r="G403" s="721"/>
      <c r="H403" s="721"/>
      <c r="I403" s="721"/>
      <c r="J403" s="721"/>
      <c r="K403" s="721"/>
      <c r="L403" s="721"/>
      <c r="M403" s="721"/>
      <c r="N403" s="721"/>
      <c r="O403" s="721"/>
      <c r="P403" s="721"/>
    </row>
    <row r="404" spans="1:16" x14ac:dyDescent="0.25">
      <c r="A404" s="647" t="s">
        <v>308</v>
      </c>
      <c r="B404" s="653" t="s">
        <v>309</v>
      </c>
      <c r="C404" s="649">
        <v>541</v>
      </c>
      <c r="D404" s="6">
        <v>704</v>
      </c>
      <c r="E404" s="61" t="s">
        <v>660</v>
      </c>
      <c r="F404" s="748" t="s">
        <v>234</v>
      </c>
      <c r="G404" s="748" t="s">
        <v>234</v>
      </c>
      <c r="H404" s="748" t="s">
        <v>234</v>
      </c>
      <c r="I404" s="748" t="s">
        <v>234</v>
      </c>
      <c r="J404" s="748" t="s">
        <v>234</v>
      </c>
      <c r="K404" s="748" t="s">
        <v>234</v>
      </c>
      <c r="L404" s="748" t="s">
        <v>234</v>
      </c>
      <c r="M404" s="748" t="s">
        <v>234</v>
      </c>
      <c r="N404" s="748" t="s">
        <v>234</v>
      </c>
      <c r="O404" s="748" t="s">
        <v>234</v>
      </c>
      <c r="P404" s="748" t="s">
        <v>234</v>
      </c>
    </row>
    <row r="405" spans="1:16" x14ac:dyDescent="0.25">
      <c r="A405" s="647" t="s">
        <v>308</v>
      </c>
      <c r="B405" s="653" t="s">
        <v>309</v>
      </c>
      <c r="C405" s="649">
        <v>544</v>
      </c>
      <c r="D405" s="48" t="s">
        <v>332</v>
      </c>
      <c r="E405" s="692"/>
      <c r="F405" s="721"/>
      <c r="G405" s="721"/>
      <c r="H405" s="721"/>
      <c r="I405" s="721"/>
      <c r="J405" s="721"/>
      <c r="K405" s="721"/>
      <c r="L405" s="721"/>
      <c r="M405" s="721"/>
      <c r="N405" s="721"/>
      <c r="O405" s="721"/>
      <c r="P405" s="721"/>
    </row>
    <row r="406" spans="1:16" x14ac:dyDescent="0.25">
      <c r="A406" s="647" t="s">
        <v>308</v>
      </c>
      <c r="B406" s="653" t="s">
        <v>309</v>
      </c>
      <c r="C406" s="649">
        <v>544</v>
      </c>
      <c r="D406" s="659" t="s">
        <v>333</v>
      </c>
      <c r="E406" s="55" t="s">
        <v>1143</v>
      </c>
      <c r="F406" s="753"/>
      <c r="G406" s="753"/>
      <c r="H406" s="753"/>
      <c r="I406" s="753"/>
      <c r="J406" s="753"/>
      <c r="K406" s="753"/>
      <c r="L406" s="753"/>
      <c r="M406" s="753"/>
      <c r="N406" s="753"/>
      <c r="O406" s="753"/>
      <c r="P406" s="753"/>
    </row>
    <row r="407" spans="1:16" x14ac:dyDescent="0.25">
      <c r="A407" s="647" t="s">
        <v>308</v>
      </c>
      <c r="B407" s="653" t="s">
        <v>309</v>
      </c>
      <c r="C407" s="649">
        <v>546</v>
      </c>
      <c r="D407" s="48" t="s">
        <v>334</v>
      </c>
      <c r="E407" s="692"/>
      <c r="F407" s="721"/>
      <c r="G407" s="721"/>
      <c r="H407" s="721"/>
      <c r="I407" s="721"/>
      <c r="J407" s="721"/>
      <c r="K407" s="721"/>
      <c r="L407" s="721"/>
      <c r="M407" s="721"/>
      <c r="N407" s="721"/>
      <c r="O407" s="721"/>
      <c r="P407" s="721"/>
    </row>
    <row r="408" spans="1:16" x14ac:dyDescent="0.25">
      <c r="A408" s="647" t="s">
        <v>308</v>
      </c>
      <c r="B408" s="653" t="s">
        <v>309</v>
      </c>
      <c r="C408" s="649">
        <v>546</v>
      </c>
      <c r="D408" s="745">
        <v>760</v>
      </c>
      <c r="E408" s="74" t="s">
        <v>188</v>
      </c>
      <c r="F408" s="748" t="s">
        <v>234</v>
      </c>
      <c r="G408" s="748" t="s">
        <v>234</v>
      </c>
      <c r="H408" s="748" t="s">
        <v>234</v>
      </c>
      <c r="I408" s="748" t="s">
        <v>234</v>
      </c>
      <c r="J408" s="748" t="s">
        <v>234</v>
      </c>
      <c r="K408" s="748" t="s">
        <v>234</v>
      </c>
      <c r="L408" s="748" t="s">
        <v>234</v>
      </c>
      <c r="M408" s="748" t="s">
        <v>234</v>
      </c>
      <c r="N408" s="748" t="s">
        <v>234</v>
      </c>
      <c r="O408" s="748" t="s">
        <v>234</v>
      </c>
      <c r="P408" s="748" t="s">
        <v>234</v>
      </c>
    </row>
    <row r="409" spans="1:16" s="358" customFormat="1" ht="15" customHeight="1" x14ac:dyDescent="0.2">
      <c r="A409" s="647" t="s">
        <v>308</v>
      </c>
      <c r="B409" s="653" t="s">
        <v>309</v>
      </c>
      <c r="C409" s="3">
        <v>547</v>
      </c>
      <c r="D409" s="3632" t="s">
        <v>5299</v>
      </c>
      <c r="E409" s="3633"/>
      <c r="F409" s="721"/>
      <c r="G409" s="721"/>
      <c r="H409" s="721"/>
      <c r="I409" s="721"/>
      <c r="J409" s="721"/>
      <c r="K409" s="721"/>
      <c r="L409" s="721"/>
      <c r="M409" s="721"/>
      <c r="N409" s="721"/>
      <c r="O409" s="721"/>
      <c r="P409" s="721"/>
    </row>
    <row r="410" spans="1:16" s="304" customFormat="1" ht="15" customHeight="1" x14ac:dyDescent="0.2">
      <c r="A410" s="647" t="s">
        <v>308</v>
      </c>
      <c r="B410" s="653" t="s">
        <v>309</v>
      </c>
      <c r="C410" s="3">
        <v>547</v>
      </c>
      <c r="D410" s="8" t="s">
        <v>5300</v>
      </c>
      <c r="E410" s="39" t="s">
        <v>5299</v>
      </c>
      <c r="F410" s="748" t="s">
        <v>234</v>
      </c>
      <c r="G410" s="748" t="s">
        <v>234</v>
      </c>
      <c r="H410" s="748" t="s">
        <v>234</v>
      </c>
      <c r="I410" s="748" t="s">
        <v>234</v>
      </c>
      <c r="J410" s="748" t="s">
        <v>234</v>
      </c>
      <c r="K410" s="748" t="s">
        <v>234</v>
      </c>
      <c r="L410" s="748" t="s">
        <v>234</v>
      </c>
      <c r="M410" s="748" t="s">
        <v>234</v>
      </c>
      <c r="N410" s="748" t="s">
        <v>234</v>
      </c>
      <c r="O410" s="748" t="s">
        <v>234</v>
      </c>
      <c r="P410" s="748" t="s">
        <v>234</v>
      </c>
    </row>
    <row r="411" spans="1:16" s="358" customFormat="1" ht="15" customHeight="1" x14ac:dyDescent="0.2">
      <c r="A411" s="647" t="s">
        <v>308</v>
      </c>
      <c r="B411" s="653" t="s">
        <v>309</v>
      </c>
      <c r="C411" s="3">
        <v>548</v>
      </c>
      <c r="D411" s="3632" t="s">
        <v>5301</v>
      </c>
      <c r="E411" s="3633"/>
      <c r="F411" s="721"/>
      <c r="G411" s="721"/>
      <c r="H411" s="721"/>
      <c r="I411" s="721"/>
      <c r="J411" s="721"/>
      <c r="K411" s="721"/>
      <c r="L411" s="721"/>
      <c r="M411" s="721"/>
      <c r="N411" s="721"/>
      <c r="O411" s="721"/>
      <c r="P411" s="721"/>
    </row>
    <row r="412" spans="1:16" s="304" customFormat="1" ht="15" customHeight="1" x14ac:dyDescent="0.2">
      <c r="A412" s="647" t="s">
        <v>308</v>
      </c>
      <c r="B412" s="653" t="s">
        <v>309</v>
      </c>
      <c r="C412" s="3">
        <v>548</v>
      </c>
      <c r="D412" s="8" t="s">
        <v>5302</v>
      </c>
      <c r="E412" s="39" t="s">
        <v>5301</v>
      </c>
      <c r="F412" s="748" t="s">
        <v>234</v>
      </c>
      <c r="G412" s="748" t="s">
        <v>234</v>
      </c>
      <c r="H412" s="748" t="s">
        <v>234</v>
      </c>
      <c r="I412" s="748" t="s">
        <v>234</v>
      </c>
      <c r="J412" s="748" t="s">
        <v>234</v>
      </c>
      <c r="K412" s="748" t="s">
        <v>234</v>
      </c>
      <c r="L412" s="748" t="s">
        <v>234</v>
      </c>
      <c r="M412" s="748" t="s">
        <v>234</v>
      </c>
      <c r="N412" s="748" t="s">
        <v>234</v>
      </c>
      <c r="O412" s="748" t="s">
        <v>234</v>
      </c>
      <c r="P412" s="748" t="s">
        <v>234</v>
      </c>
    </row>
    <row r="413" spans="1:16" ht="15" customHeight="1" x14ac:dyDescent="0.25">
      <c r="A413" s="647" t="s">
        <v>308</v>
      </c>
      <c r="B413" s="653" t="s">
        <v>309</v>
      </c>
      <c r="C413" s="649">
        <v>549</v>
      </c>
      <c r="D413" s="48" t="s">
        <v>328</v>
      </c>
      <c r="E413" s="888"/>
      <c r="F413" s="721"/>
      <c r="G413" s="721"/>
      <c r="H413" s="721"/>
      <c r="I413" s="721"/>
      <c r="J413" s="721"/>
      <c r="K413" s="721"/>
      <c r="L413" s="721"/>
      <c r="M413" s="721"/>
      <c r="N413" s="721"/>
      <c r="O413" s="721"/>
      <c r="P413" s="721"/>
    </row>
    <row r="414" spans="1:16" x14ac:dyDescent="0.25">
      <c r="A414" s="647" t="s">
        <v>308</v>
      </c>
      <c r="B414" s="653" t="s">
        <v>309</v>
      </c>
      <c r="C414" s="649">
        <v>549</v>
      </c>
      <c r="D414" s="14" t="s">
        <v>327</v>
      </c>
      <c r="E414" s="53" t="s">
        <v>328</v>
      </c>
      <c r="F414" s="753"/>
      <c r="G414" s="753"/>
      <c r="H414" s="753"/>
      <c r="I414" s="753"/>
      <c r="J414" s="753"/>
      <c r="K414" s="753"/>
      <c r="L414" s="753"/>
      <c r="M414" s="753"/>
      <c r="N414" s="753"/>
      <c r="O414" s="753"/>
      <c r="P414" s="753"/>
    </row>
    <row r="415" spans="1:16" x14ac:dyDescent="0.25">
      <c r="A415" s="647" t="s">
        <v>308</v>
      </c>
      <c r="B415" s="653" t="s">
        <v>309</v>
      </c>
      <c r="C415" s="649">
        <v>549</v>
      </c>
      <c r="D415" s="14" t="s">
        <v>4602</v>
      </c>
      <c r="E415" s="53" t="s">
        <v>4603</v>
      </c>
      <c r="F415" s="748" t="s">
        <v>234</v>
      </c>
      <c r="G415" s="748" t="s">
        <v>234</v>
      </c>
      <c r="H415" s="748" t="s">
        <v>234</v>
      </c>
      <c r="I415" s="748" t="s">
        <v>234</v>
      </c>
      <c r="J415" s="748" t="s">
        <v>234</v>
      </c>
      <c r="K415" s="748" t="s">
        <v>234</v>
      </c>
      <c r="L415" s="748" t="s">
        <v>234</v>
      </c>
      <c r="M415" s="748" t="s">
        <v>234</v>
      </c>
      <c r="N415" s="748" t="s">
        <v>234</v>
      </c>
      <c r="O415" s="748" t="s">
        <v>234</v>
      </c>
      <c r="P415" s="748" t="s">
        <v>234</v>
      </c>
    </row>
    <row r="416" spans="1:16" s="358" customFormat="1" ht="15" customHeight="1" x14ac:dyDescent="0.2">
      <c r="A416" s="647" t="s">
        <v>308</v>
      </c>
      <c r="B416" s="653" t="s">
        <v>309</v>
      </c>
      <c r="C416" s="3">
        <v>550</v>
      </c>
      <c r="D416" s="3632" t="s">
        <v>5303</v>
      </c>
      <c r="E416" s="3633"/>
      <c r="F416" s="721"/>
      <c r="G416" s="721"/>
      <c r="H416" s="721"/>
      <c r="I416" s="721"/>
      <c r="J416" s="721"/>
      <c r="K416" s="721"/>
      <c r="L416" s="721"/>
      <c r="M416" s="721"/>
      <c r="N416" s="721"/>
      <c r="O416" s="721"/>
      <c r="P416" s="721"/>
    </row>
    <row r="417" spans="1:16" s="304" customFormat="1" ht="15" customHeight="1" x14ac:dyDescent="0.2">
      <c r="A417" s="647" t="s">
        <v>308</v>
      </c>
      <c r="B417" s="653" t="s">
        <v>309</v>
      </c>
      <c r="C417" s="3">
        <v>550</v>
      </c>
      <c r="D417" s="8" t="s">
        <v>5304</v>
      </c>
      <c r="E417" s="39" t="s">
        <v>5303</v>
      </c>
      <c r="F417" s="748" t="s">
        <v>234</v>
      </c>
      <c r="G417" s="748" t="s">
        <v>234</v>
      </c>
      <c r="H417" s="748" t="s">
        <v>234</v>
      </c>
      <c r="I417" s="748" t="s">
        <v>234</v>
      </c>
      <c r="J417" s="748" t="s">
        <v>234</v>
      </c>
      <c r="K417" s="748" t="s">
        <v>234</v>
      </c>
      <c r="L417" s="748" t="s">
        <v>234</v>
      </c>
      <c r="M417" s="748" t="s">
        <v>234</v>
      </c>
      <c r="N417" s="748" t="s">
        <v>234</v>
      </c>
      <c r="O417" s="748" t="s">
        <v>234</v>
      </c>
      <c r="P417" s="748" t="s">
        <v>234</v>
      </c>
    </row>
    <row r="418" spans="1:16" s="358" customFormat="1" ht="15" customHeight="1" x14ac:dyDescent="0.2">
      <c r="A418" s="647" t="s">
        <v>308</v>
      </c>
      <c r="B418" s="653" t="s">
        <v>309</v>
      </c>
      <c r="C418" s="3">
        <v>551</v>
      </c>
      <c r="D418" s="3632" t="s">
        <v>5305</v>
      </c>
      <c r="E418" s="3633"/>
      <c r="F418" s="721"/>
      <c r="G418" s="721"/>
      <c r="H418" s="721"/>
      <c r="I418" s="721"/>
      <c r="J418" s="721"/>
      <c r="K418" s="721"/>
      <c r="L418" s="721"/>
      <c r="M418" s="721"/>
      <c r="N418" s="721"/>
      <c r="O418" s="721"/>
      <c r="P418" s="721"/>
    </row>
    <row r="419" spans="1:16" s="304" customFormat="1" ht="15" customHeight="1" x14ac:dyDescent="0.2">
      <c r="A419" s="647" t="s">
        <v>308</v>
      </c>
      <c r="B419" s="653" t="s">
        <v>309</v>
      </c>
      <c r="C419" s="3">
        <v>551</v>
      </c>
      <c r="D419" s="8" t="s">
        <v>5306</v>
      </c>
      <c r="E419" s="39" t="s">
        <v>5305</v>
      </c>
      <c r="F419" s="748" t="s">
        <v>234</v>
      </c>
      <c r="G419" s="748" t="s">
        <v>234</v>
      </c>
      <c r="H419" s="748" t="s">
        <v>234</v>
      </c>
      <c r="I419" s="748" t="s">
        <v>234</v>
      </c>
      <c r="J419" s="748" t="s">
        <v>234</v>
      </c>
      <c r="K419" s="748" t="s">
        <v>234</v>
      </c>
      <c r="L419" s="748" t="s">
        <v>234</v>
      </c>
      <c r="M419" s="748" t="s">
        <v>234</v>
      </c>
      <c r="N419" s="748" t="s">
        <v>234</v>
      </c>
      <c r="O419" s="748" t="s">
        <v>234</v>
      </c>
      <c r="P419" s="748" t="s">
        <v>234</v>
      </c>
    </row>
    <row r="420" spans="1:16" s="358" customFormat="1" ht="15" customHeight="1" x14ac:dyDescent="0.2">
      <c r="A420" s="647" t="s">
        <v>308</v>
      </c>
      <c r="B420" s="653" t="s">
        <v>309</v>
      </c>
      <c r="C420" s="3">
        <v>552</v>
      </c>
      <c r="D420" s="3632" t="s">
        <v>5307</v>
      </c>
      <c r="E420" s="3633"/>
      <c r="F420" s="721"/>
      <c r="G420" s="721"/>
      <c r="H420" s="721"/>
      <c r="I420" s="721"/>
      <c r="J420" s="721"/>
      <c r="K420" s="721"/>
      <c r="L420" s="721"/>
      <c r="M420" s="721"/>
      <c r="N420" s="721"/>
      <c r="O420" s="721"/>
      <c r="P420" s="721"/>
    </row>
    <row r="421" spans="1:16" s="304" customFormat="1" ht="15" customHeight="1" x14ac:dyDescent="0.2">
      <c r="A421" s="647" t="s">
        <v>308</v>
      </c>
      <c r="B421" s="653" t="s">
        <v>309</v>
      </c>
      <c r="C421" s="3">
        <v>552</v>
      </c>
      <c r="D421" s="8" t="s">
        <v>258</v>
      </c>
      <c r="E421" s="39" t="s">
        <v>5307</v>
      </c>
      <c r="F421" s="748" t="s">
        <v>234</v>
      </c>
      <c r="G421" s="748" t="s">
        <v>234</v>
      </c>
      <c r="H421" s="748" t="s">
        <v>234</v>
      </c>
      <c r="I421" s="748" t="s">
        <v>234</v>
      </c>
      <c r="J421" s="748" t="s">
        <v>234</v>
      </c>
      <c r="K421" s="748" t="s">
        <v>234</v>
      </c>
      <c r="L421" s="748" t="s">
        <v>234</v>
      </c>
      <c r="M421" s="748" t="s">
        <v>234</v>
      </c>
      <c r="N421" s="748" t="s">
        <v>234</v>
      </c>
      <c r="O421" s="748" t="s">
        <v>234</v>
      </c>
      <c r="P421" s="748" t="s">
        <v>234</v>
      </c>
    </row>
    <row r="422" spans="1:16" x14ac:dyDescent="0.25">
      <c r="A422" s="647" t="s">
        <v>335</v>
      </c>
      <c r="B422" s="647" t="s">
        <v>336</v>
      </c>
      <c r="C422" s="1"/>
      <c r="D422" s="1"/>
      <c r="E422" s="62"/>
      <c r="F422" s="722"/>
      <c r="G422" s="722"/>
      <c r="H422" s="722"/>
      <c r="I422" s="722"/>
      <c r="J422" s="722"/>
      <c r="K422" s="722"/>
      <c r="L422" s="722"/>
      <c r="M422" s="722"/>
      <c r="N422" s="722"/>
      <c r="O422" s="722"/>
      <c r="P422" s="722"/>
    </row>
    <row r="423" spans="1:16" x14ac:dyDescent="0.25">
      <c r="A423" s="647" t="s">
        <v>335</v>
      </c>
      <c r="B423" s="647" t="s">
        <v>336</v>
      </c>
      <c r="C423" s="649">
        <v>641</v>
      </c>
      <c r="D423" s="574" t="s">
        <v>339</v>
      </c>
      <c r="E423" s="692"/>
      <c r="F423" s="721"/>
      <c r="G423" s="721"/>
      <c r="H423" s="721"/>
      <c r="I423" s="721"/>
      <c r="J423" s="721"/>
      <c r="K423" s="721"/>
      <c r="L423" s="721"/>
      <c r="M423" s="721"/>
      <c r="N423" s="721"/>
      <c r="O423" s="721"/>
      <c r="P423" s="721"/>
    </row>
    <row r="424" spans="1:16" ht="24.75" x14ac:dyDescent="0.25">
      <c r="A424" s="647" t="s">
        <v>335</v>
      </c>
      <c r="B424" s="647" t="s">
        <v>336</v>
      </c>
      <c r="C424" s="649">
        <v>641</v>
      </c>
      <c r="D424" s="12">
        <v>420</v>
      </c>
      <c r="E424" s="61" t="s">
        <v>154</v>
      </c>
      <c r="F424" s="748" t="s">
        <v>234</v>
      </c>
      <c r="G424" s="748" t="s">
        <v>234</v>
      </c>
      <c r="H424" s="748" t="s">
        <v>234</v>
      </c>
      <c r="I424" s="748" t="s">
        <v>234</v>
      </c>
      <c r="J424" s="748" t="s">
        <v>234</v>
      </c>
      <c r="K424" s="748" t="s">
        <v>234</v>
      </c>
      <c r="L424" s="748" t="s">
        <v>234</v>
      </c>
      <c r="M424" s="748" t="s">
        <v>234</v>
      </c>
      <c r="N424" s="748" t="s">
        <v>234</v>
      </c>
      <c r="O424" s="748" t="s">
        <v>234</v>
      </c>
      <c r="P424" s="748" t="s">
        <v>234</v>
      </c>
    </row>
    <row r="425" spans="1:16" x14ac:dyDescent="0.25">
      <c r="A425" s="647" t="s">
        <v>335</v>
      </c>
      <c r="B425" s="647" t="s">
        <v>336</v>
      </c>
      <c r="C425" s="649">
        <v>641</v>
      </c>
      <c r="D425" s="12">
        <v>421</v>
      </c>
      <c r="E425" s="61" t="s">
        <v>155</v>
      </c>
      <c r="F425" s="748" t="s">
        <v>234</v>
      </c>
      <c r="G425" s="748" t="s">
        <v>234</v>
      </c>
      <c r="H425" s="748" t="s">
        <v>234</v>
      </c>
      <c r="I425" s="748" t="s">
        <v>234</v>
      </c>
      <c r="J425" s="748" t="s">
        <v>234</v>
      </c>
      <c r="K425" s="748" t="s">
        <v>234</v>
      </c>
      <c r="L425" s="748" t="s">
        <v>234</v>
      </c>
      <c r="M425" s="748" t="s">
        <v>234</v>
      </c>
      <c r="N425" s="748" t="s">
        <v>234</v>
      </c>
      <c r="O425" s="748" t="s">
        <v>234</v>
      </c>
      <c r="P425" s="748" t="s">
        <v>234</v>
      </c>
    </row>
    <row r="426" spans="1:16" x14ac:dyDescent="0.25">
      <c r="A426" s="647" t="s">
        <v>335</v>
      </c>
      <c r="B426" s="647" t="s">
        <v>336</v>
      </c>
      <c r="C426" s="649">
        <v>641</v>
      </c>
      <c r="D426" s="12">
        <v>422</v>
      </c>
      <c r="E426" s="61" t="s">
        <v>829</v>
      </c>
      <c r="F426" s="748" t="s">
        <v>234</v>
      </c>
      <c r="G426" s="748" t="s">
        <v>234</v>
      </c>
      <c r="H426" s="748" t="s">
        <v>234</v>
      </c>
      <c r="I426" s="748" t="s">
        <v>234</v>
      </c>
      <c r="J426" s="748" t="s">
        <v>234</v>
      </c>
      <c r="K426" s="748" t="s">
        <v>234</v>
      </c>
      <c r="L426" s="748" t="s">
        <v>234</v>
      </c>
      <c r="M426" s="748" t="s">
        <v>234</v>
      </c>
      <c r="N426" s="748" t="s">
        <v>234</v>
      </c>
      <c r="O426" s="748" t="s">
        <v>234</v>
      </c>
      <c r="P426" s="748" t="s">
        <v>234</v>
      </c>
    </row>
    <row r="427" spans="1:16" x14ac:dyDescent="0.25">
      <c r="A427" s="647" t="s">
        <v>335</v>
      </c>
      <c r="B427" s="647" t="s">
        <v>336</v>
      </c>
      <c r="C427" s="649">
        <v>644</v>
      </c>
      <c r="D427" s="574" t="s">
        <v>341</v>
      </c>
      <c r="E427" s="692"/>
      <c r="F427" s="721"/>
      <c r="G427" s="721"/>
      <c r="H427" s="721"/>
      <c r="I427" s="721"/>
      <c r="J427" s="721"/>
      <c r="K427" s="721"/>
      <c r="L427" s="721"/>
      <c r="M427" s="721"/>
      <c r="N427" s="721"/>
      <c r="O427" s="721"/>
      <c r="P427" s="721"/>
    </row>
    <row r="428" spans="1:16" x14ac:dyDescent="0.25">
      <c r="A428" s="647" t="s">
        <v>335</v>
      </c>
      <c r="B428" s="647" t="s">
        <v>336</v>
      </c>
      <c r="C428" s="649">
        <v>644</v>
      </c>
      <c r="D428" s="6">
        <v>405</v>
      </c>
      <c r="E428" s="53" t="s">
        <v>1707</v>
      </c>
      <c r="F428" s="749"/>
      <c r="G428" s="749" t="s">
        <v>840</v>
      </c>
      <c r="H428" s="749"/>
      <c r="I428" s="749"/>
      <c r="J428" s="749"/>
      <c r="K428" s="749"/>
      <c r="L428" s="749"/>
      <c r="M428" s="749"/>
      <c r="N428" s="749"/>
      <c r="O428" s="749"/>
      <c r="P428" s="749"/>
    </row>
    <row r="429" spans="1:16" x14ac:dyDescent="0.25">
      <c r="A429" s="647" t="s">
        <v>335</v>
      </c>
      <c r="B429" s="647" t="s">
        <v>336</v>
      </c>
      <c r="C429" s="649">
        <v>644</v>
      </c>
      <c r="D429" s="6">
        <v>406</v>
      </c>
      <c r="E429" s="53" t="s">
        <v>344</v>
      </c>
      <c r="F429" s="749"/>
      <c r="G429" s="749" t="s">
        <v>840</v>
      </c>
      <c r="H429" s="749"/>
      <c r="I429" s="749"/>
      <c r="J429" s="749"/>
      <c r="K429" s="749"/>
      <c r="L429" s="749"/>
      <c r="M429" s="749"/>
      <c r="N429" s="749"/>
      <c r="O429" s="749"/>
      <c r="P429" s="749"/>
    </row>
    <row r="430" spans="1:16" x14ac:dyDescent="0.25">
      <c r="A430" s="647" t="s">
        <v>335</v>
      </c>
      <c r="B430" s="647" t="s">
        <v>336</v>
      </c>
      <c r="C430" s="649">
        <v>644</v>
      </c>
      <c r="D430" s="6">
        <v>407</v>
      </c>
      <c r="E430" s="53" t="s">
        <v>345</v>
      </c>
      <c r="F430" s="749"/>
      <c r="G430" s="749" t="s">
        <v>840</v>
      </c>
      <c r="H430" s="749"/>
      <c r="I430" s="749"/>
      <c r="J430" s="749"/>
      <c r="K430" s="749"/>
      <c r="L430" s="749"/>
      <c r="M430" s="749"/>
      <c r="N430" s="749"/>
      <c r="O430" s="749"/>
      <c r="P430" s="749"/>
    </row>
    <row r="431" spans="1:16" x14ac:dyDescent="0.25">
      <c r="A431" s="647" t="s">
        <v>335</v>
      </c>
      <c r="B431" s="647" t="s">
        <v>336</v>
      </c>
      <c r="C431" s="649">
        <v>644</v>
      </c>
      <c r="D431" s="6">
        <v>408</v>
      </c>
      <c r="E431" s="53" t="s">
        <v>346</v>
      </c>
      <c r="F431" s="749"/>
      <c r="G431" s="749" t="s">
        <v>840</v>
      </c>
      <c r="H431" s="749"/>
      <c r="I431" s="749"/>
      <c r="J431" s="749"/>
      <c r="K431" s="749"/>
      <c r="L431" s="749"/>
      <c r="M431" s="749"/>
      <c r="N431" s="749"/>
      <c r="O431" s="749"/>
      <c r="P431" s="749"/>
    </row>
    <row r="432" spans="1:16" x14ac:dyDescent="0.25">
      <c r="A432" s="647" t="s">
        <v>335</v>
      </c>
      <c r="B432" s="647" t="s">
        <v>336</v>
      </c>
      <c r="C432" s="649">
        <v>644</v>
      </c>
      <c r="D432" s="6">
        <v>409</v>
      </c>
      <c r="E432" s="53" t="s">
        <v>347</v>
      </c>
      <c r="F432" s="749" t="s">
        <v>840</v>
      </c>
      <c r="G432" s="749" t="s">
        <v>840</v>
      </c>
      <c r="I432" s="749"/>
      <c r="J432" s="749"/>
      <c r="K432" s="749"/>
      <c r="L432" s="749"/>
      <c r="M432" s="749"/>
      <c r="N432" s="749"/>
      <c r="O432" s="749"/>
      <c r="P432" s="749"/>
    </row>
    <row r="433" spans="1:16" x14ac:dyDescent="0.25">
      <c r="A433" s="647" t="s">
        <v>335</v>
      </c>
      <c r="B433" s="647" t="s">
        <v>336</v>
      </c>
      <c r="C433" s="649">
        <v>644</v>
      </c>
      <c r="D433" s="6">
        <v>410</v>
      </c>
      <c r="E433" s="53" t="s">
        <v>348</v>
      </c>
      <c r="F433" s="749"/>
      <c r="G433" s="749" t="s">
        <v>840</v>
      </c>
      <c r="H433" s="749"/>
      <c r="I433" s="749"/>
      <c r="J433" s="749"/>
      <c r="K433" s="749"/>
      <c r="L433" s="749"/>
      <c r="M433" s="749"/>
      <c r="N433" s="749"/>
      <c r="O433" s="749"/>
      <c r="P433" s="749"/>
    </row>
    <row r="434" spans="1:16" x14ac:dyDescent="0.25">
      <c r="A434" s="647" t="s">
        <v>335</v>
      </c>
      <c r="B434" s="647" t="s">
        <v>336</v>
      </c>
      <c r="C434" s="649">
        <v>644</v>
      </c>
      <c r="D434" s="6">
        <v>411</v>
      </c>
      <c r="E434" s="53" t="s">
        <v>349</v>
      </c>
      <c r="F434" s="749"/>
      <c r="G434" s="749" t="s">
        <v>840</v>
      </c>
      <c r="H434" s="749"/>
      <c r="I434" s="749"/>
      <c r="J434" s="749"/>
      <c r="K434" s="749"/>
      <c r="L434" s="749"/>
      <c r="M434" s="749"/>
      <c r="N434" s="749"/>
      <c r="O434" s="749"/>
      <c r="P434" s="749"/>
    </row>
    <row r="435" spans="1:16" x14ac:dyDescent="0.25">
      <c r="A435" s="647" t="s">
        <v>335</v>
      </c>
      <c r="B435" s="647" t="s">
        <v>336</v>
      </c>
      <c r="C435" s="649">
        <v>644</v>
      </c>
      <c r="D435" s="6">
        <v>412</v>
      </c>
      <c r="E435" s="53" t="s">
        <v>350</v>
      </c>
      <c r="F435" s="749"/>
      <c r="G435" s="749" t="s">
        <v>840</v>
      </c>
      <c r="H435" s="749"/>
      <c r="I435" s="749"/>
      <c r="J435" s="749"/>
      <c r="K435" s="749"/>
      <c r="L435" s="749"/>
      <c r="M435" s="749"/>
      <c r="N435" s="749"/>
      <c r="O435" s="749"/>
      <c r="P435" s="749"/>
    </row>
    <row r="436" spans="1:16" x14ac:dyDescent="0.25">
      <c r="A436" s="647" t="s">
        <v>335</v>
      </c>
      <c r="B436" s="647" t="s">
        <v>336</v>
      </c>
      <c r="C436" s="649">
        <v>644</v>
      </c>
      <c r="D436" s="6">
        <v>413</v>
      </c>
      <c r="E436" s="53" t="s">
        <v>351</v>
      </c>
      <c r="F436" s="749"/>
      <c r="G436" s="749" t="s">
        <v>840</v>
      </c>
      <c r="H436" s="749"/>
      <c r="I436" s="749"/>
      <c r="J436" s="749"/>
      <c r="K436" s="749"/>
      <c r="L436" s="749"/>
      <c r="M436" s="749"/>
      <c r="N436" s="749"/>
      <c r="O436" s="749"/>
      <c r="P436" s="749"/>
    </row>
    <row r="437" spans="1:16" x14ac:dyDescent="0.25">
      <c r="A437" s="647" t="s">
        <v>335</v>
      </c>
      <c r="B437" s="647" t="s">
        <v>336</v>
      </c>
      <c r="C437" s="649">
        <v>644</v>
      </c>
      <c r="D437" s="6">
        <v>415</v>
      </c>
      <c r="E437" s="53" t="s">
        <v>1708</v>
      </c>
      <c r="F437" s="749"/>
      <c r="G437" s="749" t="s">
        <v>840</v>
      </c>
      <c r="H437" s="749"/>
      <c r="I437" s="749"/>
      <c r="J437" s="749"/>
      <c r="K437" s="749"/>
      <c r="L437" s="749"/>
      <c r="M437" s="749"/>
      <c r="N437" s="749"/>
      <c r="O437" s="749"/>
      <c r="P437" s="749"/>
    </row>
    <row r="438" spans="1:16" x14ac:dyDescent="0.25">
      <c r="A438" s="647" t="s">
        <v>335</v>
      </c>
      <c r="B438" s="647" t="s">
        <v>336</v>
      </c>
      <c r="C438" s="649">
        <v>644</v>
      </c>
      <c r="D438" s="6">
        <v>416</v>
      </c>
      <c r="E438" s="53" t="s">
        <v>379</v>
      </c>
      <c r="F438" s="749"/>
      <c r="G438" s="749" t="s">
        <v>840</v>
      </c>
      <c r="H438" s="749"/>
      <c r="I438" s="749"/>
      <c r="J438" s="749"/>
      <c r="K438" s="749"/>
      <c r="L438" s="749"/>
      <c r="M438" s="749"/>
      <c r="N438" s="749"/>
      <c r="O438" s="749"/>
      <c r="P438" s="749"/>
    </row>
    <row r="439" spans="1:16" x14ac:dyDescent="0.25">
      <c r="A439" s="647" t="s">
        <v>335</v>
      </c>
      <c r="B439" s="647" t="s">
        <v>336</v>
      </c>
      <c r="C439" s="649">
        <v>644</v>
      </c>
      <c r="D439" s="6">
        <v>417</v>
      </c>
      <c r="E439" s="53" t="s">
        <v>380</v>
      </c>
      <c r="F439" s="749"/>
      <c r="G439" s="749" t="s">
        <v>840</v>
      </c>
      <c r="H439" s="749"/>
      <c r="I439" s="749"/>
      <c r="J439" s="749"/>
      <c r="K439" s="749"/>
      <c r="L439" s="749"/>
      <c r="M439" s="749"/>
      <c r="N439" s="749"/>
      <c r="O439" s="749"/>
      <c r="P439" s="749"/>
    </row>
    <row r="440" spans="1:16" x14ac:dyDescent="0.25">
      <c r="A440" s="647" t="s">
        <v>335</v>
      </c>
      <c r="B440" s="647" t="s">
        <v>336</v>
      </c>
      <c r="C440" s="649">
        <v>644</v>
      </c>
      <c r="D440" s="6">
        <v>418</v>
      </c>
      <c r="E440" s="53" t="s">
        <v>381</v>
      </c>
      <c r="F440" s="749"/>
      <c r="G440" s="749" t="s">
        <v>840</v>
      </c>
      <c r="H440" s="749"/>
      <c r="I440" s="749"/>
      <c r="J440" s="749"/>
      <c r="K440" s="749"/>
      <c r="L440" s="749"/>
      <c r="M440" s="749"/>
      <c r="N440" s="749"/>
      <c r="O440" s="749"/>
      <c r="P440" s="749"/>
    </row>
    <row r="441" spans="1:16" x14ac:dyDescent="0.25">
      <c r="A441" s="647" t="s">
        <v>335</v>
      </c>
      <c r="B441" s="647" t="s">
        <v>336</v>
      </c>
      <c r="C441" s="649">
        <v>644</v>
      </c>
      <c r="D441" s="6">
        <v>425</v>
      </c>
      <c r="E441" s="53" t="s">
        <v>832</v>
      </c>
      <c r="F441" s="749"/>
      <c r="G441" s="749" t="s">
        <v>840</v>
      </c>
      <c r="H441" s="749"/>
      <c r="I441" s="749"/>
      <c r="J441" s="749"/>
      <c r="K441" s="749"/>
      <c r="L441" s="749"/>
      <c r="M441" s="749"/>
      <c r="N441" s="749"/>
      <c r="O441" s="749"/>
      <c r="P441" s="749"/>
    </row>
    <row r="442" spans="1:16" x14ac:dyDescent="0.25">
      <c r="A442" s="647" t="s">
        <v>342</v>
      </c>
      <c r="B442" s="647" t="s">
        <v>343</v>
      </c>
      <c r="C442" s="1"/>
      <c r="D442" s="1"/>
      <c r="E442" s="62"/>
      <c r="F442" s="722"/>
      <c r="G442" s="722"/>
      <c r="H442" s="722"/>
      <c r="I442" s="722"/>
      <c r="J442" s="722"/>
      <c r="K442" s="722"/>
      <c r="L442" s="722"/>
      <c r="M442" s="722"/>
      <c r="N442" s="722"/>
      <c r="O442" s="722"/>
      <c r="P442" s="722"/>
    </row>
    <row r="443" spans="1:16" x14ac:dyDescent="0.25">
      <c r="A443" s="647" t="s">
        <v>342</v>
      </c>
      <c r="B443" s="647" t="s">
        <v>343</v>
      </c>
      <c r="C443" s="649">
        <v>646</v>
      </c>
      <c r="D443" s="574" t="s">
        <v>343</v>
      </c>
      <c r="E443" s="692"/>
      <c r="F443" s="721"/>
      <c r="G443" s="721"/>
      <c r="H443" s="721"/>
      <c r="I443" s="721"/>
      <c r="J443" s="721"/>
      <c r="K443" s="721"/>
      <c r="L443" s="721"/>
      <c r="M443" s="721"/>
      <c r="N443" s="721"/>
      <c r="O443" s="721"/>
      <c r="P443" s="721"/>
    </row>
    <row r="444" spans="1:16" ht="24.75" x14ac:dyDescent="0.25">
      <c r="A444" s="647" t="s">
        <v>342</v>
      </c>
      <c r="B444" s="647" t="s">
        <v>343</v>
      </c>
      <c r="C444" s="649">
        <v>646</v>
      </c>
      <c r="D444" s="657">
        <v>424</v>
      </c>
      <c r="E444" s="678" t="s">
        <v>343</v>
      </c>
      <c r="F444" s="748" t="s">
        <v>234</v>
      </c>
      <c r="G444" s="748" t="s">
        <v>234</v>
      </c>
      <c r="H444" s="748" t="s">
        <v>234</v>
      </c>
      <c r="I444" s="748" t="s">
        <v>234</v>
      </c>
      <c r="J444" s="748" t="s">
        <v>234</v>
      </c>
      <c r="K444" s="748" t="s">
        <v>234</v>
      </c>
      <c r="L444" s="748" t="s">
        <v>234</v>
      </c>
      <c r="M444" s="748" t="s">
        <v>234</v>
      </c>
      <c r="N444" s="748" t="s">
        <v>234</v>
      </c>
      <c r="O444" s="748" t="s">
        <v>234</v>
      </c>
      <c r="P444" s="748" t="s">
        <v>234</v>
      </c>
    </row>
    <row r="445" spans="1:16" x14ac:dyDescent="0.25">
      <c r="A445" s="647" t="s">
        <v>382</v>
      </c>
      <c r="B445" s="647" t="s">
        <v>383</v>
      </c>
      <c r="C445" s="1"/>
      <c r="D445" s="1"/>
      <c r="E445" s="62"/>
      <c r="F445" s="722"/>
      <c r="G445" s="722"/>
      <c r="H445" s="722"/>
      <c r="I445" s="722"/>
      <c r="J445" s="722"/>
      <c r="K445" s="722"/>
      <c r="L445" s="722"/>
      <c r="M445" s="722"/>
      <c r="N445" s="722"/>
      <c r="O445" s="722"/>
      <c r="P445" s="722"/>
    </row>
    <row r="446" spans="1:16" x14ac:dyDescent="0.25">
      <c r="A446" s="647" t="s">
        <v>382</v>
      </c>
      <c r="B446" s="647" t="s">
        <v>383</v>
      </c>
      <c r="C446" s="649">
        <v>602</v>
      </c>
      <c r="D446" s="574" t="s">
        <v>384</v>
      </c>
      <c r="E446" s="692"/>
      <c r="F446" s="721"/>
      <c r="G446" s="721"/>
      <c r="H446" s="721"/>
      <c r="I446" s="721"/>
      <c r="J446" s="721"/>
      <c r="K446" s="721"/>
      <c r="L446" s="721"/>
      <c r="M446" s="721"/>
      <c r="N446" s="721"/>
      <c r="O446" s="721"/>
      <c r="P446" s="721"/>
    </row>
    <row r="447" spans="1:16" x14ac:dyDescent="0.25">
      <c r="A447" s="647" t="s">
        <v>382</v>
      </c>
      <c r="B447" s="647" t="s">
        <v>383</v>
      </c>
      <c r="C447" s="649">
        <v>602</v>
      </c>
      <c r="D447" s="745">
        <v>401</v>
      </c>
      <c r="E447" s="55" t="s">
        <v>385</v>
      </c>
      <c r="F447" s="749"/>
      <c r="G447" s="749" t="s">
        <v>840</v>
      </c>
      <c r="H447" s="749"/>
      <c r="I447" s="749"/>
      <c r="J447" s="749"/>
      <c r="K447" s="749"/>
      <c r="L447" s="749"/>
      <c r="M447" s="749"/>
      <c r="N447" s="749"/>
      <c r="O447" s="749"/>
      <c r="P447" s="749"/>
    </row>
    <row r="448" spans="1:16" x14ac:dyDescent="0.25">
      <c r="A448" s="647" t="s">
        <v>382</v>
      </c>
      <c r="B448" s="647" t="s">
        <v>383</v>
      </c>
      <c r="C448" s="649">
        <v>602</v>
      </c>
      <c r="D448" s="745">
        <v>402</v>
      </c>
      <c r="E448" s="55" t="s">
        <v>386</v>
      </c>
      <c r="F448" s="749"/>
      <c r="G448" s="749" t="s">
        <v>840</v>
      </c>
      <c r="H448" s="749"/>
      <c r="I448" s="749"/>
      <c r="J448" s="749"/>
      <c r="K448" s="749"/>
      <c r="L448" s="749"/>
      <c r="M448" s="749"/>
      <c r="N448" s="749"/>
      <c r="O448" s="749"/>
      <c r="P448" s="749"/>
    </row>
    <row r="449" spans="1:16" x14ac:dyDescent="0.25">
      <c r="A449" s="647" t="s">
        <v>382</v>
      </c>
      <c r="B449" s="647" t="s">
        <v>383</v>
      </c>
      <c r="C449" s="649">
        <v>602</v>
      </c>
      <c r="D449" s="745">
        <v>403</v>
      </c>
      <c r="E449" s="55" t="s">
        <v>387</v>
      </c>
      <c r="F449" s="749"/>
      <c r="G449" s="749" t="s">
        <v>840</v>
      </c>
      <c r="H449" s="749"/>
      <c r="I449" s="749"/>
      <c r="J449" s="749"/>
      <c r="K449" s="749"/>
      <c r="L449" s="749"/>
      <c r="M449" s="749"/>
      <c r="N449" s="749"/>
      <c r="O449" s="749"/>
      <c r="P449" s="749"/>
    </row>
    <row r="450" spans="1:16" x14ac:dyDescent="0.25">
      <c r="A450" s="647" t="s">
        <v>382</v>
      </c>
      <c r="B450" s="647" t="s">
        <v>383</v>
      </c>
      <c r="C450" s="649">
        <v>602</v>
      </c>
      <c r="D450" s="745">
        <v>419</v>
      </c>
      <c r="E450" s="55" t="s">
        <v>388</v>
      </c>
      <c r="F450" s="749"/>
      <c r="G450" s="749" t="s">
        <v>840</v>
      </c>
      <c r="H450" s="749"/>
      <c r="I450" s="749"/>
      <c r="J450" s="749"/>
      <c r="K450" s="749"/>
      <c r="L450" s="749"/>
      <c r="M450" s="749"/>
      <c r="N450" s="749"/>
      <c r="O450" s="749"/>
      <c r="P450" s="749"/>
    </row>
    <row r="451" spans="1:16" x14ac:dyDescent="0.25">
      <c r="A451" s="647" t="s">
        <v>389</v>
      </c>
      <c r="B451" s="647" t="s">
        <v>390</v>
      </c>
      <c r="C451" s="1"/>
      <c r="D451" s="1"/>
      <c r="E451" s="62"/>
      <c r="F451" s="722"/>
      <c r="G451" s="722"/>
      <c r="H451" s="722"/>
      <c r="I451" s="722"/>
      <c r="J451" s="722"/>
      <c r="K451" s="722"/>
      <c r="L451" s="722"/>
      <c r="M451" s="722"/>
      <c r="N451" s="722"/>
      <c r="O451" s="722"/>
      <c r="P451" s="722"/>
    </row>
    <row r="452" spans="1:16" x14ac:dyDescent="0.25">
      <c r="A452" s="647" t="s">
        <v>389</v>
      </c>
      <c r="B452" s="647" t="s">
        <v>390</v>
      </c>
      <c r="C452" s="649">
        <v>703</v>
      </c>
      <c r="D452" s="48" t="s">
        <v>391</v>
      </c>
      <c r="E452" s="692"/>
      <c r="F452" s="721"/>
      <c r="G452" s="721"/>
      <c r="H452" s="721"/>
      <c r="I452" s="721"/>
      <c r="J452" s="721"/>
      <c r="K452" s="721"/>
      <c r="L452" s="721"/>
      <c r="M452" s="721"/>
      <c r="N452" s="721"/>
      <c r="O452" s="721"/>
      <c r="P452" s="721"/>
    </row>
    <row r="453" spans="1:16" x14ac:dyDescent="0.25">
      <c r="A453" s="647" t="s">
        <v>389</v>
      </c>
      <c r="B453" s="647" t="s">
        <v>390</v>
      </c>
      <c r="C453" s="649">
        <v>703</v>
      </c>
      <c r="D453" s="6">
        <v>801</v>
      </c>
      <c r="E453" s="53" t="s">
        <v>392</v>
      </c>
      <c r="F453" s="756"/>
      <c r="G453" s="756"/>
      <c r="H453" s="756"/>
      <c r="I453" s="756"/>
      <c r="J453" s="756"/>
      <c r="K453" s="756"/>
      <c r="L453" s="756"/>
      <c r="M453" s="756"/>
      <c r="N453" s="756"/>
      <c r="O453" s="756"/>
      <c r="P453" s="756"/>
    </row>
    <row r="454" spans="1:16" x14ac:dyDescent="0.25">
      <c r="A454" s="647" t="s">
        <v>389</v>
      </c>
      <c r="B454" s="647" t="s">
        <v>390</v>
      </c>
      <c r="C454" s="649">
        <v>704</v>
      </c>
      <c r="D454" s="48" t="s">
        <v>390</v>
      </c>
      <c r="E454" s="692"/>
      <c r="F454" s="721"/>
      <c r="G454" s="721"/>
      <c r="H454" s="721"/>
      <c r="I454" s="721"/>
      <c r="J454" s="721"/>
      <c r="K454" s="721"/>
      <c r="L454" s="721"/>
      <c r="M454" s="721"/>
      <c r="N454" s="721"/>
      <c r="O454" s="721"/>
      <c r="P454" s="721"/>
    </row>
    <row r="455" spans="1:16" x14ac:dyDescent="0.25">
      <c r="A455" s="647" t="s">
        <v>389</v>
      </c>
      <c r="B455" s="647" t="s">
        <v>390</v>
      </c>
      <c r="C455" s="649">
        <v>704</v>
      </c>
      <c r="D455" s="745">
        <v>802</v>
      </c>
      <c r="E455" s="74" t="s">
        <v>390</v>
      </c>
      <c r="F455" s="748" t="s">
        <v>234</v>
      </c>
      <c r="G455" s="748" t="s">
        <v>234</v>
      </c>
      <c r="H455" s="748" t="s">
        <v>234</v>
      </c>
      <c r="I455" s="748" t="s">
        <v>234</v>
      </c>
      <c r="J455" s="748" t="s">
        <v>234</v>
      </c>
      <c r="K455" s="748" t="s">
        <v>234</v>
      </c>
      <c r="L455" s="748" t="s">
        <v>234</v>
      </c>
      <c r="M455" s="748" t="s">
        <v>234</v>
      </c>
      <c r="N455" s="748" t="s">
        <v>234</v>
      </c>
      <c r="O455" s="748" t="s">
        <v>234</v>
      </c>
      <c r="P455" s="748" t="s">
        <v>234</v>
      </c>
    </row>
    <row r="456" spans="1:16" x14ac:dyDescent="0.25">
      <c r="A456" s="647" t="s">
        <v>786</v>
      </c>
      <c r="B456" s="660" t="s">
        <v>785</v>
      </c>
      <c r="C456" s="78"/>
      <c r="D456" s="78"/>
      <c r="E456" s="62"/>
      <c r="F456" s="722"/>
      <c r="G456" s="722"/>
      <c r="H456" s="722"/>
      <c r="I456" s="722"/>
      <c r="J456" s="722"/>
      <c r="K456" s="722"/>
      <c r="L456" s="722"/>
      <c r="M456" s="722"/>
      <c r="N456" s="722"/>
      <c r="O456" s="722"/>
      <c r="P456" s="722"/>
    </row>
    <row r="457" spans="1:16" x14ac:dyDescent="0.25">
      <c r="A457" s="647" t="s">
        <v>786</v>
      </c>
      <c r="B457" s="660" t="s">
        <v>785</v>
      </c>
      <c r="C457" s="649">
        <v>714</v>
      </c>
      <c r="D457" s="48" t="s">
        <v>787</v>
      </c>
      <c r="E457" s="692"/>
      <c r="F457" s="721"/>
      <c r="G457" s="721"/>
      <c r="H457" s="721"/>
      <c r="I457" s="721"/>
      <c r="J457" s="721"/>
      <c r="K457" s="721"/>
      <c r="L457" s="721"/>
      <c r="M457" s="721"/>
      <c r="N457" s="721"/>
      <c r="O457" s="721"/>
      <c r="P457" s="721"/>
    </row>
    <row r="458" spans="1:16" x14ac:dyDescent="0.25">
      <c r="A458" s="647" t="s">
        <v>786</v>
      </c>
      <c r="B458" s="660" t="s">
        <v>785</v>
      </c>
      <c r="C458" s="649">
        <v>714</v>
      </c>
      <c r="D458" s="6">
        <v>819</v>
      </c>
      <c r="E458" s="61" t="s">
        <v>787</v>
      </c>
      <c r="F458" s="748" t="s">
        <v>234</v>
      </c>
      <c r="G458" s="748" t="s">
        <v>234</v>
      </c>
      <c r="H458" s="748" t="s">
        <v>234</v>
      </c>
      <c r="I458" s="748" t="s">
        <v>234</v>
      </c>
      <c r="J458" s="748" t="s">
        <v>234</v>
      </c>
      <c r="K458" s="748" t="s">
        <v>234</v>
      </c>
      <c r="L458" s="748" t="s">
        <v>234</v>
      </c>
      <c r="M458" s="748" t="s">
        <v>234</v>
      </c>
      <c r="N458" s="748" t="s">
        <v>234</v>
      </c>
      <c r="O458" s="748" t="s">
        <v>234</v>
      </c>
      <c r="P458" s="748" t="s">
        <v>234</v>
      </c>
    </row>
    <row r="459" spans="1:16" x14ac:dyDescent="0.25">
      <c r="A459" s="647" t="s">
        <v>393</v>
      </c>
      <c r="B459" s="660" t="s">
        <v>394</v>
      </c>
      <c r="C459" s="78"/>
      <c r="D459" s="78"/>
      <c r="E459" s="62"/>
      <c r="F459" s="722"/>
      <c r="G459" s="722"/>
      <c r="H459" s="722"/>
      <c r="I459" s="722"/>
      <c r="J459" s="722"/>
      <c r="K459" s="722"/>
      <c r="L459" s="722"/>
      <c r="M459" s="722"/>
      <c r="N459" s="722"/>
      <c r="O459" s="722"/>
      <c r="P459" s="722"/>
    </row>
    <row r="460" spans="1:16" x14ac:dyDescent="0.25">
      <c r="A460" s="647" t="s">
        <v>393</v>
      </c>
      <c r="B460" s="660" t="s">
        <v>394</v>
      </c>
      <c r="C460" s="649">
        <v>705</v>
      </c>
      <c r="D460" s="48" t="s">
        <v>395</v>
      </c>
      <c r="E460" s="692"/>
      <c r="F460" s="721"/>
      <c r="G460" s="721"/>
      <c r="H460" s="721"/>
      <c r="I460" s="721"/>
      <c r="J460" s="721"/>
      <c r="K460" s="721"/>
      <c r="L460" s="721"/>
      <c r="M460" s="721"/>
      <c r="N460" s="721"/>
      <c r="O460" s="721"/>
      <c r="P460" s="721"/>
    </row>
    <row r="461" spans="1:16" x14ac:dyDescent="0.25">
      <c r="A461" s="647" t="s">
        <v>393</v>
      </c>
      <c r="B461" s="660" t="s">
        <v>394</v>
      </c>
      <c r="C461" s="649">
        <v>705</v>
      </c>
      <c r="D461" s="6">
        <v>822</v>
      </c>
      <c r="E461" s="53" t="s">
        <v>2315</v>
      </c>
      <c r="F461" s="748" t="s">
        <v>234</v>
      </c>
      <c r="G461" s="748" t="s">
        <v>234</v>
      </c>
      <c r="H461" s="748" t="s">
        <v>234</v>
      </c>
      <c r="I461" s="748" t="s">
        <v>234</v>
      </c>
      <c r="J461" s="748" t="s">
        <v>234</v>
      </c>
      <c r="K461" s="748" t="s">
        <v>234</v>
      </c>
      <c r="L461" s="748" t="s">
        <v>234</v>
      </c>
      <c r="M461" s="748" t="s">
        <v>234</v>
      </c>
      <c r="N461" s="748" t="s">
        <v>234</v>
      </c>
      <c r="O461" s="748" t="s">
        <v>234</v>
      </c>
      <c r="P461" s="748" t="s">
        <v>234</v>
      </c>
    </row>
    <row r="462" spans="1:16" x14ac:dyDescent="0.25">
      <c r="A462" s="647" t="s">
        <v>393</v>
      </c>
      <c r="B462" s="660" t="s">
        <v>394</v>
      </c>
      <c r="C462" s="649">
        <v>705</v>
      </c>
      <c r="D462" s="745">
        <v>803</v>
      </c>
      <c r="E462" s="74" t="s">
        <v>395</v>
      </c>
      <c r="F462" s="748" t="s">
        <v>234</v>
      </c>
      <c r="G462" s="748" t="s">
        <v>234</v>
      </c>
      <c r="H462" s="748" t="s">
        <v>234</v>
      </c>
      <c r="I462" s="748" t="s">
        <v>234</v>
      </c>
      <c r="J462" s="748" t="s">
        <v>234</v>
      </c>
      <c r="K462" s="748" t="s">
        <v>234</v>
      </c>
      <c r="L462" s="748" t="s">
        <v>234</v>
      </c>
      <c r="M462" s="748" t="s">
        <v>234</v>
      </c>
      <c r="N462" s="748" t="s">
        <v>234</v>
      </c>
      <c r="O462" s="748" t="s">
        <v>234</v>
      </c>
      <c r="P462" s="748" t="s">
        <v>234</v>
      </c>
    </row>
    <row r="463" spans="1:16" x14ac:dyDescent="0.25">
      <c r="A463" s="647" t="s">
        <v>396</v>
      </c>
      <c r="B463" s="647" t="s">
        <v>397</v>
      </c>
      <c r="C463" s="1"/>
      <c r="D463" s="1"/>
      <c r="E463" s="62"/>
      <c r="F463" s="722"/>
      <c r="G463" s="722"/>
      <c r="H463" s="722"/>
      <c r="I463" s="722"/>
      <c r="J463" s="722"/>
      <c r="K463" s="722"/>
      <c r="L463" s="722"/>
      <c r="M463" s="722"/>
      <c r="N463" s="722"/>
      <c r="O463" s="722"/>
      <c r="P463" s="722"/>
    </row>
    <row r="464" spans="1:16" x14ac:dyDescent="0.25">
      <c r="A464" s="647" t="s">
        <v>396</v>
      </c>
      <c r="B464" s="647" t="s">
        <v>397</v>
      </c>
      <c r="C464" s="649">
        <v>743</v>
      </c>
      <c r="D464" s="48" t="s">
        <v>398</v>
      </c>
      <c r="E464" s="692"/>
      <c r="F464" s="721"/>
      <c r="G464" s="721"/>
      <c r="H464" s="721"/>
      <c r="I464" s="721"/>
      <c r="J464" s="721"/>
      <c r="K464" s="721"/>
      <c r="L464" s="721"/>
      <c r="M464" s="721"/>
      <c r="N464" s="721"/>
      <c r="O464" s="721"/>
      <c r="P464" s="721"/>
    </row>
    <row r="465" spans="1:16" x14ac:dyDescent="0.25">
      <c r="A465" s="647" t="s">
        <v>396</v>
      </c>
      <c r="B465" s="647" t="s">
        <v>397</v>
      </c>
      <c r="C465" s="649">
        <v>743</v>
      </c>
      <c r="D465" s="6">
        <v>615</v>
      </c>
      <c r="E465" s="53" t="s">
        <v>298</v>
      </c>
      <c r="F465" s="748" t="s">
        <v>234</v>
      </c>
      <c r="G465" s="748" t="s">
        <v>234</v>
      </c>
      <c r="H465" s="748" t="s">
        <v>234</v>
      </c>
      <c r="I465" s="748" t="s">
        <v>234</v>
      </c>
      <c r="J465" s="748" t="s">
        <v>234</v>
      </c>
      <c r="K465" s="748" t="s">
        <v>234</v>
      </c>
      <c r="L465" s="748" t="s">
        <v>234</v>
      </c>
      <c r="M465" s="748" t="s">
        <v>234</v>
      </c>
      <c r="N465" s="748" t="s">
        <v>234</v>
      </c>
      <c r="O465" s="748" t="s">
        <v>234</v>
      </c>
      <c r="P465" s="748" t="s">
        <v>234</v>
      </c>
    </row>
    <row r="466" spans="1:16" x14ac:dyDescent="0.25">
      <c r="A466" s="647" t="s">
        <v>396</v>
      </c>
      <c r="B466" s="647" t="s">
        <v>397</v>
      </c>
      <c r="C466" s="649">
        <v>743</v>
      </c>
      <c r="D466" s="6">
        <v>601</v>
      </c>
      <c r="E466" s="53" t="s">
        <v>399</v>
      </c>
      <c r="F466" s="748" t="s">
        <v>234</v>
      </c>
      <c r="G466" s="748" t="s">
        <v>234</v>
      </c>
      <c r="H466" s="748" t="s">
        <v>234</v>
      </c>
      <c r="I466" s="748" t="s">
        <v>234</v>
      </c>
      <c r="J466" s="748" t="s">
        <v>234</v>
      </c>
      <c r="K466" s="748" t="s">
        <v>234</v>
      </c>
      <c r="L466" s="748" t="s">
        <v>234</v>
      </c>
      <c r="M466" s="748" t="s">
        <v>234</v>
      </c>
      <c r="N466" s="748" t="s">
        <v>234</v>
      </c>
      <c r="O466" s="748" t="s">
        <v>234</v>
      </c>
      <c r="P466" s="748" t="s">
        <v>234</v>
      </c>
    </row>
    <row r="467" spans="1:16" ht="24.75" x14ac:dyDescent="0.25">
      <c r="A467" s="647" t="s">
        <v>396</v>
      </c>
      <c r="B467" s="647" t="s">
        <v>397</v>
      </c>
      <c r="C467" s="649">
        <v>743</v>
      </c>
      <c r="D467" s="6">
        <v>603</v>
      </c>
      <c r="E467" s="53" t="s">
        <v>400</v>
      </c>
      <c r="F467" s="748" t="s">
        <v>234</v>
      </c>
      <c r="G467" s="748" t="s">
        <v>234</v>
      </c>
      <c r="H467" s="748" t="s">
        <v>234</v>
      </c>
      <c r="I467" s="748" t="s">
        <v>234</v>
      </c>
      <c r="J467" s="748" t="s">
        <v>234</v>
      </c>
      <c r="K467" s="748" t="s">
        <v>234</v>
      </c>
      <c r="L467" s="748" t="s">
        <v>234</v>
      </c>
      <c r="M467" s="748" t="s">
        <v>234</v>
      </c>
      <c r="N467" s="748" t="s">
        <v>234</v>
      </c>
      <c r="O467" s="748" t="s">
        <v>234</v>
      </c>
      <c r="P467" s="748" t="s">
        <v>234</v>
      </c>
    </row>
    <row r="468" spans="1:16" x14ac:dyDescent="0.25">
      <c r="A468" s="647" t="s">
        <v>396</v>
      </c>
      <c r="B468" s="647" t="s">
        <v>397</v>
      </c>
      <c r="C468" s="649">
        <v>743</v>
      </c>
      <c r="D468" s="6">
        <v>604</v>
      </c>
      <c r="E468" s="53" t="s">
        <v>401</v>
      </c>
      <c r="F468" s="748" t="s">
        <v>234</v>
      </c>
      <c r="G468" s="748" t="s">
        <v>234</v>
      </c>
      <c r="H468" s="748" t="s">
        <v>234</v>
      </c>
      <c r="I468" s="748" t="s">
        <v>234</v>
      </c>
      <c r="J468" s="748" t="s">
        <v>234</v>
      </c>
      <c r="K468" s="748" t="s">
        <v>234</v>
      </c>
      <c r="L468" s="748" t="s">
        <v>234</v>
      </c>
      <c r="M468" s="748" t="s">
        <v>234</v>
      </c>
      <c r="N468" s="748" t="s">
        <v>234</v>
      </c>
      <c r="O468" s="748" t="s">
        <v>234</v>
      </c>
      <c r="P468" s="748" t="s">
        <v>234</v>
      </c>
    </row>
    <row r="469" spans="1:16" x14ac:dyDescent="0.25">
      <c r="A469" s="647" t="s">
        <v>396</v>
      </c>
      <c r="B469" s="647" t="s">
        <v>397</v>
      </c>
      <c r="C469" s="649">
        <v>743</v>
      </c>
      <c r="D469" s="6">
        <v>606</v>
      </c>
      <c r="E469" s="75" t="s">
        <v>2092</v>
      </c>
      <c r="F469" s="753"/>
      <c r="G469" s="753"/>
      <c r="H469" s="753"/>
      <c r="I469" s="753"/>
      <c r="J469" s="753"/>
      <c r="K469" s="753"/>
      <c r="L469" s="753"/>
      <c r="M469" s="753"/>
      <c r="N469" s="753"/>
      <c r="O469" s="753"/>
      <c r="P469" s="753"/>
    </row>
    <row r="470" spans="1:16" x14ac:dyDescent="0.25">
      <c r="A470" s="647" t="s">
        <v>396</v>
      </c>
      <c r="B470" s="647" t="s">
        <v>397</v>
      </c>
      <c r="C470" s="649">
        <v>743</v>
      </c>
      <c r="D470" s="6">
        <v>607</v>
      </c>
      <c r="E470" s="61" t="s">
        <v>1963</v>
      </c>
      <c r="F470" s="748" t="s">
        <v>234</v>
      </c>
      <c r="G470" s="748" t="s">
        <v>234</v>
      </c>
      <c r="H470" s="748" t="s">
        <v>234</v>
      </c>
      <c r="I470" s="748" t="s">
        <v>234</v>
      </c>
      <c r="J470" s="748" t="s">
        <v>234</v>
      </c>
      <c r="K470" s="748" t="s">
        <v>234</v>
      </c>
      <c r="L470" s="748" t="s">
        <v>234</v>
      </c>
      <c r="M470" s="748" t="s">
        <v>234</v>
      </c>
      <c r="N470" s="748" t="s">
        <v>234</v>
      </c>
      <c r="O470" s="748" t="s">
        <v>234</v>
      </c>
      <c r="P470" s="748" t="s">
        <v>234</v>
      </c>
    </row>
    <row r="471" spans="1:16" x14ac:dyDescent="0.25">
      <c r="A471" s="647" t="s">
        <v>396</v>
      </c>
      <c r="B471" s="647" t="s">
        <v>397</v>
      </c>
      <c r="C471" s="649">
        <v>743</v>
      </c>
      <c r="D471" s="6">
        <v>608</v>
      </c>
      <c r="E471" s="53" t="s">
        <v>7926</v>
      </c>
      <c r="F471" s="2639" t="s">
        <v>840</v>
      </c>
      <c r="G471" s="2639"/>
      <c r="H471" s="2639"/>
      <c r="I471" s="2639"/>
      <c r="J471" s="2639"/>
      <c r="K471" s="2639"/>
      <c r="L471" s="2639"/>
      <c r="M471" s="2639"/>
      <c r="N471" s="2639"/>
      <c r="O471" s="2639"/>
      <c r="P471" s="2639"/>
    </row>
    <row r="472" spans="1:16" x14ac:dyDescent="0.25">
      <c r="A472" s="647" t="s">
        <v>402</v>
      </c>
      <c r="B472" s="653" t="s">
        <v>403</v>
      </c>
      <c r="C472" s="653"/>
      <c r="D472" s="655"/>
      <c r="E472" s="676"/>
      <c r="F472" s="722"/>
      <c r="G472" s="722"/>
      <c r="H472" s="722"/>
      <c r="I472" s="722"/>
      <c r="J472" s="722"/>
      <c r="K472" s="722"/>
      <c r="L472" s="722"/>
      <c r="M472" s="722"/>
      <c r="N472" s="722"/>
      <c r="O472" s="722"/>
      <c r="P472" s="722"/>
    </row>
    <row r="473" spans="1:16" x14ac:dyDescent="0.25">
      <c r="A473" s="647" t="s">
        <v>402</v>
      </c>
      <c r="B473" s="653" t="s">
        <v>403</v>
      </c>
      <c r="C473" s="649">
        <v>702</v>
      </c>
      <c r="D473" s="3640" t="s">
        <v>5312</v>
      </c>
      <c r="E473" s="3641"/>
      <c r="F473" s="721"/>
      <c r="G473" s="721"/>
      <c r="H473" s="721"/>
      <c r="I473" s="721"/>
      <c r="J473" s="721"/>
      <c r="K473" s="721"/>
      <c r="L473" s="721"/>
      <c r="M473" s="721"/>
      <c r="N473" s="721"/>
      <c r="O473" s="721"/>
      <c r="P473" s="721"/>
    </row>
    <row r="474" spans="1:16" x14ac:dyDescent="0.25">
      <c r="A474" s="647" t="s">
        <v>402</v>
      </c>
      <c r="B474" s="653" t="s">
        <v>403</v>
      </c>
      <c r="C474" s="649">
        <v>702</v>
      </c>
      <c r="D474" s="745">
        <v>650</v>
      </c>
      <c r="E474" s="53" t="s">
        <v>1129</v>
      </c>
      <c r="F474" s="748" t="s">
        <v>234</v>
      </c>
      <c r="G474" s="748" t="s">
        <v>234</v>
      </c>
      <c r="H474" s="748" t="s">
        <v>234</v>
      </c>
      <c r="I474" s="748" t="s">
        <v>234</v>
      </c>
      <c r="J474" s="748" t="s">
        <v>234</v>
      </c>
      <c r="K474" s="748" t="s">
        <v>234</v>
      </c>
      <c r="L474" s="748" t="s">
        <v>234</v>
      </c>
      <c r="M474" s="748" t="s">
        <v>234</v>
      </c>
      <c r="N474" s="748" t="s">
        <v>234</v>
      </c>
      <c r="O474" s="748" t="s">
        <v>234</v>
      </c>
      <c r="P474" s="748" t="s">
        <v>234</v>
      </c>
    </row>
    <row r="475" spans="1:16" x14ac:dyDescent="0.25">
      <c r="A475" s="647" t="s">
        <v>402</v>
      </c>
      <c r="B475" s="653" t="s">
        <v>403</v>
      </c>
      <c r="C475" s="649">
        <v>702</v>
      </c>
      <c r="D475" s="6">
        <v>651</v>
      </c>
      <c r="E475" s="53" t="s">
        <v>1130</v>
      </c>
      <c r="F475" s="753"/>
      <c r="G475" s="753"/>
      <c r="H475" s="753"/>
      <c r="I475" s="753"/>
      <c r="J475" s="753"/>
      <c r="K475" s="753"/>
      <c r="L475" s="753"/>
      <c r="M475" s="753"/>
      <c r="N475" s="753"/>
      <c r="O475" s="753"/>
      <c r="P475" s="753"/>
    </row>
    <row r="476" spans="1:16" x14ac:dyDescent="0.25">
      <c r="A476" s="647" t="s">
        <v>402</v>
      </c>
      <c r="B476" s="653" t="s">
        <v>403</v>
      </c>
      <c r="C476" s="649">
        <v>702</v>
      </c>
      <c r="D476" s="745">
        <v>652</v>
      </c>
      <c r="E476" s="53" t="s">
        <v>1131</v>
      </c>
      <c r="F476" s="748" t="s">
        <v>234</v>
      </c>
      <c r="G476" s="748" t="s">
        <v>234</v>
      </c>
      <c r="H476" s="748" t="s">
        <v>234</v>
      </c>
      <c r="I476" s="748" t="s">
        <v>234</v>
      </c>
      <c r="J476" s="748" t="s">
        <v>234</v>
      </c>
      <c r="K476" s="748" t="s">
        <v>234</v>
      </c>
      <c r="L476" s="748" t="s">
        <v>234</v>
      </c>
      <c r="M476" s="748" t="s">
        <v>234</v>
      </c>
      <c r="N476" s="748" t="s">
        <v>234</v>
      </c>
      <c r="O476" s="748" t="s">
        <v>234</v>
      </c>
      <c r="P476" s="748" t="s">
        <v>234</v>
      </c>
    </row>
    <row r="477" spans="1:16" x14ac:dyDescent="0.25">
      <c r="A477" s="647" t="s">
        <v>402</v>
      </c>
      <c r="B477" s="653" t="s">
        <v>403</v>
      </c>
      <c r="C477" s="649">
        <v>702</v>
      </c>
      <c r="D477" s="6">
        <v>653</v>
      </c>
      <c r="E477" s="53" t="s">
        <v>1132</v>
      </c>
      <c r="F477" s="748" t="s">
        <v>234</v>
      </c>
      <c r="G477" s="748" t="s">
        <v>234</v>
      </c>
      <c r="H477" s="748" t="s">
        <v>234</v>
      </c>
      <c r="I477" s="748" t="s">
        <v>234</v>
      </c>
      <c r="J477" s="748" t="s">
        <v>234</v>
      </c>
      <c r="K477" s="748" t="s">
        <v>234</v>
      </c>
      <c r="L477" s="748" t="s">
        <v>234</v>
      </c>
      <c r="M477" s="748" t="s">
        <v>234</v>
      </c>
      <c r="N477" s="748" t="s">
        <v>234</v>
      </c>
      <c r="O477" s="748" t="s">
        <v>234</v>
      </c>
      <c r="P477" s="748" t="s">
        <v>234</v>
      </c>
    </row>
    <row r="478" spans="1:16" x14ac:dyDescent="0.25">
      <c r="A478" s="647" t="s">
        <v>402</v>
      </c>
      <c r="B478" s="653" t="s">
        <v>403</v>
      </c>
      <c r="C478" s="649">
        <v>702</v>
      </c>
      <c r="D478" s="6">
        <v>654</v>
      </c>
      <c r="E478" s="53" t="s">
        <v>1133</v>
      </c>
      <c r="F478" s="748" t="s">
        <v>234</v>
      </c>
      <c r="G478" s="748" t="s">
        <v>234</v>
      </c>
      <c r="H478" s="748" t="s">
        <v>234</v>
      </c>
      <c r="I478" s="748" t="s">
        <v>234</v>
      </c>
      <c r="J478" s="748" t="s">
        <v>234</v>
      </c>
      <c r="K478" s="748" t="s">
        <v>234</v>
      </c>
      <c r="L478" s="748" t="s">
        <v>234</v>
      </c>
      <c r="M478" s="748" t="s">
        <v>234</v>
      </c>
      <c r="N478" s="748" t="s">
        <v>234</v>
      </c>
      <c r="O478" s="748" t="s">
        <v>234</v>
      </c>
      <c r="P478" s="748" t="s">
        <v>234</v>
      </c>
    </row>
    <row r="479" spans="1:16" x14ac:dyDescent="0.25">
      <c r="A479" s="647" t="s">
        <v>402</v>
      </c>
      <c r="B479" s="653" t="s">
        <v>403</v>
      </c>
      <c r="C479" s="649">
        <v>702</v>
      </c>
      <c r="D479" s="6">
        <v>655</v>
      </c>
      <c r="E479" s="53" t="s">
        <v>1134</v>
      </c>
      <c r="F479" s="748" t="s">
        <v>234</v>
      </c>
      <c r="G479" s="748" t="s">
        <v>234</v>
      </c>
      <c r="H479" s="748" t="s">
        <v>234</v>
      </c>
      <c r="I479" s="748" t="s">
        <v>234</v>
      </c>
      <c r="J479" s="748" t="s">
        <v>234</v>
      </c>
      <c r="K479" s="748" t="s">
        <v>234</v>
      </c>
      <c r="L479" s="748" t="s">
        <v>234</v>
      </c>
      <c r="M479" s="748" t="s">
        <v>234</v>
      </c>
      <c r="N479" s="748" t="s">
        <v>234</v>
      </c>
      <c r="O479" s="748" t="s">
        <v>234</v>
      </c>
      <c r="P479" s="748" t="s">
        <v>234</v>
      </c>
    </row>
    <row r="480" spans="1:16" x14ac:dyDescent="0.25">
      <c r="A480" s="647" t="s">
        <v>402</v>
      </c>
      <c r="B480" s="653" t="s">
        <v>403</v>
      </c>
      <c r="C480" s="649">
        <v>702</v>
      </c>
      <c r="D480" s="6">
        <v>656</v>
      </c>
      <c r="E480" s="53" t="s">
        <v>3705</v>
      </c>
      <c r="F480" s="748" t="s">
        <v>234</v>
      </c>
      <c r="G480" s="748" t="s">
        <v>234</v>
      </c>
      <c r="H480" s="748" t="s">
        <v>234</v>
      </c>
      <c r="I480" s="748" t="s">
        <v>234</v>
      </c>
      <c r="J480" s="748" t="s">
        <v>234</v>
      </c>
      <c r="K480" s="748" t="s">
        <v>234</v>
      </c>
      <c r="L480" s="748" t="s">
        <v>234</v>
      </c>
      <c r="M480" s="748" t="s">
        <v>234</v>
      </c>
      <c r="N480" s="748" t="s">
        <v>234</v>
      </c>
      <c r="O480" s="748" t="s">
        <v>234</v>
      </c>
      <c r="P480" s="748" t="s">
        <v>234</v>
      </c>
    </row>
    <row r="481" spans="1:17" x14ac:dyDescent="0.25">
      <c r="A481" s="647" t="s">
        <v>404</v>
      </c>
      <c r="B481" s="647" t="s">
        <v>405</v>
      </c>
      <c r="C481" s="647"/>
      <c r="D481" s="647"/>
      <c r="E481" s="676"/>
      <c r="F481" s="722"/>
      <c r="G481" s="722"/>
      <c r="H481" s="722"/>
      <c r="I481" s="722"/>
      <c r="J481" s="722"/>
      <c r="K481" s="722"/>
      <c r="L481" s="722"/>
      <c r="M481" s="722"/>
      <c r="N481" s="722"/>
      <c r="O481" s="722"/>
      <c r="P481" s="722"/>
    </row>
    <row r="482" spans="1:17" x14ac:dyDescent="0.25">
      <c r="A482" s="647" t="s">
        <v>404</v>
      </c>
      <c r="B482" s="647" t="s">
        <v>405</v>
      </c>
      <c r="C482" s="649">
        <v>706</v>
      </c>
      <c r="D482" s="48" t="s">
        <v>406</v>
      </c>
      <c r="E482" s="692"/>
      <c r="F482" s="721"/>
      <c r="G482" s="721"/>
      <c r="H482" s="721"/>
      <c r="I482" s="721"/>
      <c r="J482" s="721"/>
      <c r="K482" s="721"/>
      <c r="L482" s="721"/>
      <c r="M482" s="721"/>
      <c r="N482" s="721"/>
      <c r="O482" s="721"/>
      <c r="P482" s="721"/>
    </row>
    <row r="483" spans="1:17" ht="24.75" x14ac:dyDescent="0.25">
      <c r="A483" s="647" t="s">
        <v>404</v>
      </c>
      <c r="B483" s="647" t="s">
        <v>405</v>
      </c>
      <c r="C483" s="649">
        <v>706</v>
      </c>
      <c r="D483" s="745">
        <v>804</v>
      </c>
      <c r="E483" s="61" t="s">
        <v>406</v>
      </c>
      <c r="F483" s="748" t="s">
        <v>234</v>
      </c>
      <c r="G483" s="748" t="s">
        <v>234</v>
      </c>
      <c r="H483" s="748" t="s">
        <v>234</v>
      </c>
      <c r="I483" s="748" t="s">
        <v>234</v>
      </c>
      <c r="J483" s="748" t="s">
        <v>234</v>
      </c>
      <c r="K483" s="748" t="s">
        <v>234</v>
      </c>
      <c r="L483" s="748" t="s">
        <v>234</v>
      </c>
      <c r="M483" s="748" t="s">
        <v>234</v>
      </c>
      <c r="N483" s="748" t="s">
        <v>234</v>
      </c>
      <c r="O483" s="748" t="s">
        <v>234</v>
      </c>
      <c r="P483" s="748" t="s">
        <v>234</v>
      </c>
    </row>
    <row r="484" spans="1:17" x14ac:dyDescent="0.25">
      <c r="A484" s="647" t="s">
        <v>407</v>
      </c>
      <c r="B484" s="647" t="s">
        <v>408</v>
      </c>
      <c r="C484" s="647"/>
      <c r="D484" s="647"/>
      <c r="E484" s="676"/>
      <c r="F484" s="722"/>
      <c r="G484" s="722"/>
      <c r="H484" s="722"/>
      <c r="I484" s="722"/>
      <c r="J484" s="722"/>
      <c r="K484" s="722"/>
      <c r="L484" s="722"/>
      <c r="M484" s="722"/>
      <c r="N484" s="722"/>
      <c r="O484" s="722"/>
      <c r="P484" s="722"/>
    </row>
    <row r="485" spans="1:17" x14ac:dyDescent="0.25">
      <c r="A485" s="647" t="s">
        <v>407</v>
      </c>
      <c r="B485" s="647" t="s">
        <v>408</v>
      </c>
      <c r="C485" s="649">
        <v>701</v>
      </c>
      <c r="D485" s="574" t="s">
        <v>409</v>
      </c>
      <c r="E485" s="692"/>
      <c r="F485" s="721"/>
      <c r="G485" s="721"/>
      <c r="H485" s="721"/>
      <c r="I485" s="721"/>
      <c r="J485" s="721"/>
      <c r="K485" s="721"/>
      <c r="L485" s="721"/>
      <c r="M485" s="721"/>
      <c r="N485" s="721"/>
      <c r="O485" s="721"/>
      <c r="P485" s="721"/>
    </row>
    <row r="486" spans="1:17" x14ac:dyDescent="0.25">
      <c r="A486" s="647" t="s">
        <v>407</v>
      </c>
      <c r="B486" s="647" t="s">
        <v>408</v>
      </c>
      <c r="C486" s="649">
        <v>701</v>
      </c>
      <c r="D486" s="6">
        <v>808</v>
      </c>
      <c r="E486" s="53" t="s">
        <v>8</v>
      </c>
      <c r="F486" s="748" t="s">
        <v>234</v>
      </c>
      <c r="G486" s="748" t="s">
        <v>234</v>
      </c>
      <c r="H486" s="748" t="s">
        <v>234</v>
      </c>
      <c r="I486" s="748" t="s">
        <v>234</v>
      </c>
      <c r="J486" s="748" t="s">
        <v>234</v>
      </c>
      <c r="K486" s="748" t="s">
        <v>234</v>
      </c>
      <c r="L486" s="748" t="s">
        <v>234</v>
      </c>
      <c r="M486" s="748" t="s">
        <v>234</v>
      </c>
      <c r="N486" s="748" t="s">
        <v>234</v>
      </c>
      <c r="O486" s="748" t="s">
        <v>234</v>
      </c>
      <c r="P486" s="748" t="s">
        <v>234</v>
      </c>
    </row>
    <row r="487" spans="1:17" x14ac:dyDescent="0.25">
      <c r="A487" s="647" t="s">
        <v>407</v>
      </c>
      <c r="B487" s="647" t="s">
        <v>408</v>
      </c>
      <c r="C487" s="649">
        <v>701</v>
      </c>
      <c r="D487" s="6">
        <v>809</v>
      </c>
      <c r="E487" s="53" t="s">
        <v>410</v>
      </c>
      <c r="F487" s="748" t="s">
        <v>234</v>
      </c>
      <c r="G487" s="748" t="s">
        <v>234</v>
      </c>
      <c r="H487" s="748" t="s">
        <v>234</v>
      </c>
      <c r="I487" s="748" t="s">
        <v>234</v>
      </c>
      <c r="J487" s="748" t="s">
        <v>234</v>
      </c>
      <c r="K487" s="748" t="s">
        <v>234</v>
      </c>
      <c r="L487" s="748" t="s">
        <v>234</v>
      </c>
      <c r="M487" s="748" t="s">
        <v>234</v>
      </c>
      <c r="N487" s="748" t="s">
        <v>234</v>
      </c>
      <c r="O487" s="748" t="s">
        <v>234</v>
      </c>
      <c r="P487" s="748" t="s">
        <v>234</v>
      </c>
    </row>
    <row r="488" spans="1:17" x14ac:dyDescent="0.25">
      <c r="A488" s="647" t="s">
        <v>407</v>
      </c>
      <c r="B488" s="647" t="s">
        <v>408</v>
      </c>
      <c r="C488" s="649">
        <v>701</v>
      </c>
      <c r="D488" s="6">
        <v>810</v>
      </c>
      <c r="E488" s="53" t="s">
        <v>411</v>
      </c>
      <c r="F488" s="748" t="s">
        <v>234</v>
      </c>
      <c r="G488" s="748" t="s">
        <v>234</v>
      </c>
      <c r="H488" s="748" t="s">
        <v>234</v>
      </c>
      <c r="I488" s="748" t="s">
        <v>234</v>
      </c>
      <c r="J488" s="748" t="s">
        <v>234</v>
      </c>
      <c r="K488" s="748" t="s">
        <v>234</v>
      </c>
      <c r="L488" s="748" t="s">
        <v>234</v>
      </c>
      <c r="M488" s="748" t="s">
        <v>234</v>
      </c>
      <c r="N488" s="748" t="s">
        <v>234</v>
      </c>
      <c r="O488" s="748" t="s">
        <v>234</v>
      </c>
      <c r="P488" s="748" t="s">
        <v>234</v>
      </c>
    </row>
    <row r="489" spans="1:17" x14ac:dyDescent="0.25">
      <c r="A489" s="647" t="s">
        <v>407</v>
      </c>
      <c r="B489" s="647" t="s">
        <v>408</v>
      </c>
      <c r="C489" s="649">
        <v>701</v>
      </c>
      <c r="D489" s="6">
        <v>812</v>
      </c>
      <c r="E489" s="53" t="s">
        <v>1709</v>
      </c>
      <c r="F489" s="748" t="s">
        <v>234</v>
      </c>
      <c r="G489" s="748" t="s">
        <v>234</v>
      </c>
      <c r="H489" s="748" t="s">
        <v>234</v>
      </c>
      <c r="I489" s="748" t="s">
        <v>234</v>
      </c>
      <c r="J489" s="748" t="s">
        <v>234</v>
      </c>
      <c r="K489" s="748" t="s">
        <v>234</v>
      </c>
      <c r="L489" s="748" t="s">
        <v>234</v>
      </c>
      <c r="M489" s="748" t="s">
        <v>234</v>
      </c>
      <c r="N489" s="748" t="s">
        <v>234</v>
      </c>
      <c r="O489" s="748" t="s">
        <v>234</v>
      </c>
      <c r="P489" s="748" t="s">
        <v>234</v>
      </c>
    </row>
    <row r="490" spans="1:17" x14ac:dyDescent="0.25">
      <c r="A490" s="647" t="s">
        <v>407</v>
      </c>
      <c r="B490" s="647" t="s">
        <v>408</v>
      </c>
      <c r="C490" s="649">
        <v>701</v>
      </c>
      <c r="D490" s="1259">
        <v>824</v>
      </c>
      <c r="E490" s="1259" t="s">
        <v>5880</v>
      </c>
      <c r="F490" s="748" t="s">
        <v>234</v>
      </c>
      <c r="G490" s="748" t="s">
        <v>234</v>
      </c>
      <c r="H490" s="748" t="s">
        <v>234</v>
      </c>
      <c r="I490" s="748" t="s">
        <v>234</v>
      </c>
      <c r="J490" s="748" t="s">
        <v>234</v>
      </c>
      <c r="K490" s="748" t="s">
        <v>234</v>
      </c>
      <c r="L490" s="748" t="s">
        <v>234</v>
      </c>
      <c r="M490" s="748" t="s">
        <v>234</v>
      </c>
      <c r="N490" s="748" t="s">
        <v>234</v>
      </c>
      <c r="O490" s="748" t="s">
        <v>234</v>
      </c>
      <c r="P490" s="748" t="s">
        <v>234</v>
      </c>
    </row>
    <row r="491" spans="1:17" x14ac:dyDescent="0.25">
      <c r="A491" s="647" t="s">
        <v>407</v>
      </c>
      <c r="B491" s="647" t="s">
        <v>408</v>
      </c>
      <c r="C491" s="649">
        <v>701</v>
      </c>
      <c r="D491" s="1860">
        <v>825</v>
      </c>
      <c r="E491" s="53" t="s">
        <v>409</v>
      </c>
      <c r="F491" s="748" t="s">
        <v>234</v>
      </c>
      <c r="G491" s="748" t="s">
        <v>234</v>
      </c>
      <c r="H491" s="748" t="s">
        <v>234</v>
      </c>
      <c r="I491" s="748" t="s">
        <v>234</v>
      </c>
      <c r="J491" s="748" t="s">
        <v>234</v>
      </c>
      <c r="K491" s="748" t="s">
        <v>234</v>
      </c>
      <c r="L491" s="748" t="s">
        <v>234</v>
      </c>
      <c r="M491" s="748" t="s">
        <v>234</v>
      </c>
      <c r="N491" s="748" t="s">
        <v>234</v>
      </c>
      <c r="O491" s="748" t="s">
        <v>234</v>
      </c>
      <c r="P491" s="748" t="s">
        <v>234</v>
      </c>
      <c r="Q491" s="579"/>
    </row>
    <row r="492" spans="1:17" x14ac:dyDescent="0.25">
      <c r="A492" s="647" t="s">
        <v>407</v>
      </c>
      <c r="B492" s="647" t="s">
        <v>408</v>
      </c>
      <c r="C492" s="649">
        <v>701</v>
      </c>
      <c r="D492" s="6">
        <v>308</v>
      </c>
      <c r="E492" s="53" t="s">
        <v>412</v>
      </c>
      <c r="F492" s="749" t="s">
        <v>840</v>
      </c>
      <c r="G492" s="749"/>
      <c r="H492" s="749"/>
      <c r="I492" s="749"/>
      <c r="J492" s="749"/>
      <c r="K492" s="749"/>
      <c r="L492" s="749"/>
      <c r="M492" s="749"/>
      <c r="N492" s="749"/>
      <c r="O492" s="749"/>
      <c r="P492" s="749"/>
    </row>
    <row r="493" spans="1:17" x14ac:dyDescent="0.25">
      <c r="A493" s="647" t="s">
        <v>407</v>
      </c>
      <c r="B493" s="647" t="s">
        <v>408</v>
      </c>
      <c r="C493" s="649">
        <v>701</v>
      </c>
      <c r="D493" s="6">
        <v>310</v>
      </c>
      <c r="E493" s="988" t="s">
        <v>413</v>
      </c>
      <c r="F493" s="749" t="s">
        <v>840</v>
      </c>
      <c r="G493" s="749"/>
      <c r="H493" s="749"/>
      <c r="I493" s="749"/>
      <c r="J493" s="749"/>
      <c r="K493" s="749"/>
      <c r="L493" s="749"/>
      <c r="M493" s="749"/>
      <c r="N493" s="749"/>
      <c r="O493" s="749"/>
      <c r="P493" s="749"/>
    </row>
    <row r="494" spans="1:17" x14ac:dyDescent="0.25">
      <c r="A494" s="647" t="s">
        <v>407</v>
      </c>
      <c r="B494" s="647" t="s">
        <v>408</v>
      </c>
      <c r="C494" s="649">
        <v>701</v>
      </c>
      <c r="D494" s="6">
        <v>550</v>
      </c>
      <c r="E494" s="988" t="s">
        <v>414</v>
      </c>
      <c r="F494" s="748" t="s">
        <v>234</v>
      </c>
      <c r="G494" s="748" t="s">
        <v>234</v>
      </c>
      <c r="H494" s="748" t="s">
        <v>234</v>
      </c>
      <c r="I494" s="748" t="s">
        <v>234</v>
      </c>
      <c r="J494" s="748" t="s">
        <v>234</v>
      </c>
      <c r="K494" s="748" t="s">
        <v>234</v>
      </c>
      <c r="L494" s="748" t="s">
        <v>234</v>
      </c>
      <c r="M494" s="748" t="s">
        <v>234</v>
      </c>
      <c r="N494" s="748" t="s">
        <v>234</v>
      </c>
      <c r="O494" s="748" t="s">
        <v>234</v>
      </c>
      <c r="P494" s="748" t="s">
        <v>234</v>
      </c>
    </row>
    <row r="495" spans="1:17" x14ac:dyDescent="0.25">
      <c r="A495" s="647" t="s">
        <v>407</v>
      </c>
      <c r="B495" s="647" t="s">
        <v>408</v>
      </c>
      <c r="C495" s="649">
        <v>701</v>
      </c>
      <c r="D495" s="6">
        <v>551</v>
      </c>
      <c r="E495" s="1012" t="s">
        <v>5334</v>
      </c>
      <c r="F495" s="748" t="s">
        <v>234</v>
      </c>
      <c r="G495" s="748" t="s">
        <v>234</v>
      </c>
      <c r="H495" s="748" t="s">
        <v>234</v>
      </c>
      <c r="I495" s="748" t="s">
        <v>234</v>
      </c>
      <c r="J495" s="748" t="s">
        <v>234</v>
      </c>
      <c r="K495" s="748" t="s">
        <v>234</v>
      </c>
      <c r="L495" s="748" t="s">
        <v>234</v>
      </c>
      <c r="M495" s="748" t="s">
        <v>234</v>
      </c>
      <c r="N495" s="748" t="s">
        <v>234</v>
      </c>
      <c r="O495" s="748" t="s">
        <v>234</v>
      </c>
      <c r="P495" s="748" t="s">
        <v>234</v>
      </c>
    </row>
    <row r="496" spans="1:17" x14ac:dyDescent="0.25">
      <c r="A496" s="647" t="s">
        <v>407</v>
      </c>
      <c r="B496" s="647" t="s">
        <v>408</v>
      </c>
      <c r="C496" s="649">
        <v>701</v>
      </c>
      <c r="D496" s="6">
        <v>552</v>
      </c>
      <c r="E496" s="1012" t="s">
        <v>415</v>
      </c>
      <c r="F496" s="748" t="s">
        <v>234</v>
      </c>
      <c r="G496" s="748" t="s">
        <v>234</v>
      </c>
      <c r="H496" s="748" t="s">
        <v>234</v>
      </c>
      <c r="I496" s="748" t="s">
        <v>234</v>
      </c>
      <c r="J496" s="748" t="s">
        <v>234</v>
      </c>
      <c r="K496" s="748" t="s">
        <v>234</v>
      </c>
      <c r="L496" s="748" t="s">
        <v>234</v>
      </c>
      <c r="M496" s="748" t="s">
        <v>234</v>
      </c>
      <c r="N496" s="748" t="s">
        <v>234</v>
      </c>
      <c r="O496" s="748" t="s">
        <v>234</v>
      </c>
      <c r="P496" s="748" t="s">
        <v>234</v>
      </c>
    </row>
    <row r="497" spans="1:16" ht="24.75" x14ac:dyDescent="0.25">
      <c r="A497" s="647" t="s">
        <v>407</v>
      </c>
      <c r="B497" s="647" t="s">
        <v>408</v>
      </c>
      <c r="C497" s="649">
        <v>701</v>
      </c>
      <c r="D497" s="6">
        <v>553</v>
      </c>
      <c r="E497" s="1012" t="s">
        <v>5335</v>
      </c>
      <c r="F497" s="748" t="s">
        <v>234</v>
      </c>
      <c r="G497" s="748" t="s">
        <v>234</v>
      </c>
      <c r="H497" s="748" t="s">
        <v>234</v>
      </c>
      <c r="I497" s="748" t="s">
        <v>234</v>
      </c>
      <c r="J497" s="748" t="s">
        <v>234</v>
      </c>
      <c r="K497" s="748" t="s">
        <v>234</v>
      </c>
      <c r="L497" s="748" t="s">
        <v>234</v>
      </c>
      <c r="M497" s="748" t="s">
        <v>234</v>
      </c>
      <c r="N497" s="748" t="s">
        <v>234</v>
      </c>
      <c r="O497" s="748" t="s">
        <v>234</v>
      </c>
      <c r="P497" s="748" t="s">
        <v>234</v>
      </c>
    </row>
    <row r="498" spans="1:16" x14ac:dyDescent="0.25">
      <c r="A498" s="647" t="s">
        <v>407</v>
      </c>
      <c r="B498" s="647" t="s">
        <v>408</v>
      </c>
      <c r="C498" s="649">
        <v>701</v>
      </c>
      <c r="D498" s="6">
        <v>554</v>
      </c>
      <c r="E498" s="53" t="s">
        <v>416</v>
      </c>
      <c r="F498" s="748" t="s">
        <v>234</v>
      </c>
      <c r="G498" s="748" t="s">
        <v>234</v>
      </c>
      <c r="H498" s="748" t="s">
        <v>234</v>
      </c>
      <c r="I498" s="748" t="s">
        <v>234</v>
      </c>
      <c r="J498" s="748" t="s">
        <v>234</v>
      </c>
      <c r="K498" s="748" t="s">
        <v>234</v>
      </c>
      <c r="L498" s="748" t="s">
        <v>234</v>
      </c>
      <c r="M498" s="748" t="s">
        <v>234</v>
      </c>
      <c r="N498" s="748" t="s">
        <v>234</v>
      </c>
      <c r="O498" s="748" t="s">
        <v>234</v>
      </c>
      <c r="P498" s="748" t="s">
        <v>234</v>
      </c>
    </row>
    <row r="499" spans="1:16" x14ac:dyDescent="0.25">
      <c r="A499" s="647" t="s">
        <v>407</v>
      </c>
      <c r="B499" s="647" t="s">
        <v>408</v>
      </c>
      <c r="C499" s="649">
        <v>701</v>
      </c>
      <c r="D499" s="6">
        <v>555</v>
      </c>
      <c r="E499" s="53" t="s">
        <v>417</v>
      </c>
      <c r="F499" s="748" t="s">
        <v>234</v>
      </c>
      <c r="G499" s="748" t="s">
        <v>234</v>
      </c>
      <c r="H499" s="748" t="s">
        <v>234</v>
      </c>
      <c r="I499" s="748" t="s">
        <v>234</v>
      </c>
      <c r="J499" s="748" t="s">
        <v>234</v>
      </c>
      <c r="K499" s="748" t="s">
        <v>234</v>
      </c>
      <c r="L499" s="748" t="s">
        <v>234</v>
      </c>
      <c r="M499" s="748" t="s">
        <v>234</v>
      </c>
      <c r="N499" s="748" t="s">
        <v>234</v>
      </c>
      <c r="O499" s="748" t="s">
        <v>234</v>
      </c>
      <c r="P499" s="748" t="s">
        <v>234</v>
      </c>
    </row>
    <row r="500" spans="1:16" ht="24.75" x14ac:dyDescent="0.25">
      <c r="A500" s="647" t="s">
        <v>407</v>
      </c>
      <c r="B500" s="647" t="s">
        <v>408</v>
      </c>
      <c r="C500" s="649">
        <v>701</v>
      </c>
      <c r="D500" s="6">
        <v>556</v>
      </c>
      <c r="E500" s="53" t="s">
        <v>418</v>
      </c>
      <c r="F500" s="748" t="s">
        <v>234</v>
      </c>
      <c r="G500" s="748" t="s">
        <v>234</v>
      </c>
      <c r="H500" s="748" t="s">
        <v>234</v>
      </c>
      <c r="I500" s="748" t="s">
        <v>234</v>
      </c>
      <c r="J500" s="748" t="s">
        <v>234</v>
      </c>
      <c r="K500" s="748" t="s">
        <v>234</v>
      </c>
      <c r="L500" s="748" t="s">
        <v>234</v>
      </c>
      <c r="M500" s="748" t="s">
        <v>234</v>
      </c>
      <c r="N500" s="748" t="s">
        <v>234</v>
      </c>
      <c r="O500" s="748" t="s">
        <v>234</v>
      </c>
      <c r="P500" s="748" t="s">
        <v>234</v>
      </c>
    </row>
    <row r="501" spans="1:16" x14ac:dyDescent="0.25">
      <c r="A501" s="647" t="s">
        <v>407</v>
      </c>
      <c r="B501" s="647" t="s">
        <v>408</v>
      </c>
      <c r="C501" s="649">
        <v>701</v>
      </c>
      <c r="D501" s="6">
        <v>557</v>
      </c>
      <c r="E501" s="53" t="s">
        <v>419</v>
      </c>
      <c r="F501" s="748" t="s">
        <v>234</v>
      </c>
      <c r="G501" s="748" t="s">
        <v>234</v>
      </c>
      <c r="H501" s="748" t="s">
        <v>234</v>
      </c>
      <c r="I501" s="748" t="s">
        <v>234</v>
      </c>
      <c r="J501" s="748" t="s">
        <v>234</v>
      </c>
      <c r="K501" s="748" t="s">
        <v>234</v>
      </c>
      <c r="L501" s="748" t="s">
        <v>234</v>
      </c>
      <c r="M501" s="748" t="s">
        <v>234</v>
      </c>
      <c r="N501" s="748" t="s">
        <v>234</v>
      </c>
      <c r="O501" s="748" t="s">
        <v>234</v>
      </c>
      <c r="P501" s="748" t="s">
        <v>234</v>
      </c>
    </row>
    <row r="502" spans="1:16" x14ac:dyDescent="0.25">
      <c r="A502" s="647" t="s">
        <v>407</v>
      </c>
      <c r="B502" s="647" t="s">
        <v>408</v>
      </c>
      <c r="C502" s="649">
        <v>701</v>
      </c>
      <c r="D502" s="6">
        <v>558</v>
      </c>
      <c r="E502" s="53" t="s">
        <v>420</v>
      </c>
      <c r="F502" s="748" t="s">
        <v>234</v>
      </c>
      <c r="G502" s="748" t="s">
        <v>234</v>
      </c>
      <c r="H502" s="748" t="s">
        <v>234</v>
      </c>
      <c r="I502" s="748" t="s">
        <v>234</v>
      </c>
      <c r="J502" s="748" t="s">
        <v>234</v>
      </c>
      <c r="K502" s="748" t="s">
        <v>234</v>
      </c>
      <c r="L502" s="748" t="s">
        <v>234</v>
      </c>
      <c r="M502" s="748" t="s">
        <v>234</v>
      </c>
      <c r="N502" s="748" t="s">
        <v>234</v>
      </c>
      <c r="O502" s="748" t="s">
        <v>234</v>
      </c>
      <c r="P502" s="748" t="s">
        <v>234</v>
      </c>
    </row>
    <row r="503" spans="1:16" x14ac:dyDescent="0.25">
      <c r="A503" s="647" t="s">
        <v>407</v>
      </c>
      <c r="B503" s="647" t="s">
        <v>408</v>
      </c>
      <c r="C503" s="649">
        <v>707</v>
      </c>
      <c r="D503" s="48" t="s">
        <v>408</v>
      </c>
      <c r="E503" s="692"/>
      <c r="F503" s="721"/>
      <c r="G503" s="721"/>
      <c r="H503" s="721"/>
      <c r="I503" s="721"/>
      <c r="J503" s="721"/>
      <c r="K503" s="721"/>
      <c r="L503" s="721"/>
      <c r="M503" s="721"/>
      <c r="N503" s="721"/>
      <c r="O503" s="721"/>
      <c r="P503" s="721"/>
    </row>
    <row r="504" spans="1:16" x14ac:dyDescent="0.25">
      <c r="A504" s="647" t="s">
        <v>407</v>
      </c>
      <c r="B504" s="647" t="s">
        <v>408</v>
      </c>
      <c r="C504" s="649">
        <v>707</v>
      </c>
      <c r="D504" s="745">
        <v>805</v>
      </c>
      <c r="E504" s="74" t="s">
        <v>408</v>
      </c>
      <c r="F504" s="748" t="s">
        <v>234</v>
      </c>
      <c r="G504" s="748" t="s">
        <v>234</v>
      </c>
      <c r="H504" s="748" t="s">
        <v>234</v>
      </c>
      <c r="I504" s="748" t="s">
        <v>234</v>
      </c>
      <c r="J504" s="748" t="s">
        <v>234</v>
      </c>
      <c r="K504" s="748" t="s">
        <v>234</v>
      </c>
      <c r="L504" s="748" t="s">
        <v>234</v>
      </c>
      <c r="M504" s="748" t="s">
        <v>234</v>
      </c>
      <c r="N504" s="748" t="s">
        <v>234</v>
      </c>
      <c r="O504" s="748" t="s">
        <v>234</v>
      </c>
      <c r="P504" s="748" t="s">
        <v>234</v>
      </c>
    </row>
    <row r="505" spans="1:16" x14ac:dyDescent="0.25">
      <c r="A505" s="750"/>
      <c r="B505" s="750"/>
      <c r="C505" s="750"/>
      <c r="D505" s="750"/>
      <c r="E505" s="751"/>
    </row>
    <row r="506" spans="1:16" x14ac:dyDescent="0.25">
      <c r="A506" s="647" t="s">
        <v>789</v>
      </c>
      <c r="B506" s="647" t="s">
        <v>788</v>
      </c>
      <c r="C506" s="647"/>
      <c r="D506" s="647"/>
      <c r="E506" s="581"/>
    </row>
    <row r="507" spans="1:16" x14ac:dyDescent="0.25">
      <c r="A507" s="647" t="s">
        <v>789</v>
      </c>
      <c r="B507" s="647" t="s">
        <v>788</v>
      </c>
      <c r="C507" s="649">
        <v>708</v>
      </c>
      <c r="D507" s="48" t="s">
        <v>788</v>
      </c>
      <c r="E507" s="689"/>
    </row>
    <row r="508" spans="1:16" x14ac:dyDescent="0.25">
      <c r="A508" s="647" t="s">
        <v>789</v>
      </c>
      <c r="B508" s="647" t="s">
        <v>788</v>
      </c>
      <c r="C508" s="649">
        <v>708</v>
      </c>
      <c r="D508" s="6">
        <v>811</v>
      </c>
      <c r="E508" s="92" t="s">
        <v>788</v>
      </c>
    </row>
    <row r="509" spans="1:16" x14ac:dyDescent="0.25">
      <c r="A509" s="647" t="s">
        <v>791</v>
      </c>
      <c r="B509" s="647" t="s">
        <v>790</v>
      </c>
      <c r="C509" s="647"/>
      <c r="D509" s="647"/>
      <c r="E509" s="581"/>
    </row>
    <row r="510" spans="1:16" x14ac:dyDescent="0.25">
      <c r="A510" s="647" t="s">
        <v>791</v>
      </c>
      <c r="B510" s="647" t="s">
        <v>790</v>
      </c>
      <c r="C510" s="649">
        <v>709</v>
      </c>
      <c r="D510" s="48" t="s">
        <v>790</v>
      </c>
      <c r="E510" s="689"/>
    </row>
    <row r="511" spans="1:16" x14ac:dyDescent="0.25">
      <c r="A511" s="647" t="s">
        <v>791</v>
      </c>
      <c r="B511" s="647" t="s">
        <v>790</v>
      </c>
      <c r="C511" s="649">
        <v>709</v>
      </c>
      <c r="D511" s="6">
        <v>814</v>
      </c>
      <c r="E511" s="92" t="s">
        <v>790</v>
      </c>
    </row>
    <row r="512" spans="1:16" x14ac:dyDescent="0.25">
      <c r="A512" s="647" t="s">
        <v>793</v>
      </c>
      <c r="B512" s="647" t="s">
        <v>792</v>
      </c>
      <c r="C512" s="647"/>
      <c r="D512" s="647"/>
      <c r="E512" s="581"/>
    </row>
    <row r="513" spans="1:8" x14ac:dyDescent="0.25">
      <c r="A513" s="647" t="s">
        <v>793</v>
      </c>
      <c r="B513" s="647" t="s">
        <v>792</v>
      </c>
      <c r="C513" s="649">
        <v>710</v>
      </c>
      <c r="D513" s="48" t="s">
        <v>792</v>
      </c>
      <c r="E513" s="689"/>
    </row>
    <row r="514" spans="1:8" x14ac:dyDescent="0.25">
      <c r="A514" s="647" t="s">
        <v>793</v>
      </c>
      <c r="B514" s="647" t="s">
        <v>792</v>
      </c>
      <c r="C514" s="649">
        <v>710</v>
      </c>
      <c r="D514" s="6">
        <v>815</v>
      </c>
      <c r="E514" s="92" t="s">
        <v>792</v>
      </c>
    </row>
    <row r="515" spans="1:8" x14ac:dyDescent="0.25">
      <c r="A515" s="647" t="s">
        <v>795</v>
      </c>
      <c r="B515" s="647" t="s">
        <v>794</v>
      </c>
      <c r="C515" s="647"/>
      <c r="D515" s="647"/>
      <c r="E515" s="581"/>
    </row>
    <row r="516" spans="1:8" x14ac:dyDescent="0.25">
      <c r="A516" s="647" t="s">
        <v>795</v>
      </c>
      <c r="B516" s="647" t="s">
        <v>794</v>
      </c>
      <c r="C516" s="649">
        <v>711</v>
      </c>
      <c r="D516" s="48" t="s">
        <v>794</v>
      </c>
      <c r="E516" s="689"/>
    </row>
    <row r="517" spans="1:8" ht="24.75" x14ac:dyDescent="0.25">
      <c r="A517" s="647" t="s">
        <v>795</v>
      </c>
      <c r="B517" s="647" t="s">
        <v>794</v>
      </c>
      <c r="C517" s="649">
        <v>711</v>
      </c>
      <c r="D517" s="6">
        <v>816</v>
      </c>
      <c r="E517" s="92" t="s">
        <v>794</v>
      </c>
    </row>
    <row r="518" spans="1:8" x14ac:dyDescent="0.25">
      <c r="A518" s="647" t="s">
        <v>796</v>
      </c>
      <c r="B518" s="647" t="s">
        <v>797</v>
      </c>
      <c r="C518" s="647"/>
      <c r="D518" s="647"/>
      <c r="E518" s="581"/>
    </row>
    <row r="519" spans="1:8" x14ac:dyDescent="0.25">
      <c r="A519" s="647" t="s">
        <v>796</v>
      </c>
      <c r="B519" s="647" t="s">
        <v>797</v>
      </c>
      <c r="C519" s="649">
        <v>712</v>
      </c>
      <c r="D519" s="48" t="s">
        <v>797</v>
      </c>
      <c r="E519" s="689"/>
    </row>
    <row r="520" spans="1:8" x14ac:dyDescent="0.25">
      <c r="A520" s="647" t="s">
        <v>796</v>
      </c>
      <c r="B520" s="647" t="s">
        <v>797</v>
      </c>
      <c r="C520" s="649">
        <v>712</v>
      </c>
      <c r="D520" s="6">
        <v>817</v>
      </c>
      <c r="E520" s="92" t="s">
        <v>797</v>
      </c>
    </row>
    <row r="521" spans="1:8" x14ac:dyDescent="0.25">
      <c r="A521" s="647" t="s">
        <v>421</v>
      </c>
      <c r="B521" s="647" t="s">
        <v>422</v>
      </c>
      <c r="C521" s="647"/>
      <c r="D521" s="647"/>
      <c r="E521" s="581"/>
    </row>
    <row r="522" spans="1:8" x14ac:dyDescent="0.25">
      <c r="A522" s="647" t="s">
        <v>421</v>
      </c>
      <c r="B522" s="647" t="s">
        <v>422</v>
      </c>
      <c r="C522" s="649">
        <v>713</v>
      </c>
      <c r="D522" s="48" t="s">
        <v>422</v>
      </c>
      <c r="E522" s="689"/>
    </row>
    <row r="523" spans="1:8" x14ac:dyDescent="0.25">
      <c r="A523" s="647" t="s">
        <v>421</v>
      </c>
      <c r="B523" s="647" t="s">
        <v>422</v>
      </c>
      <c r="C523" s="649">
        <v>713</v>
      </c>
      <c r="D523" s="6">
        <v>818</v>
      </c>
      <c r="E523" s="92" t="s">
        <v>422</v>
      </c>
    </row>
    <row r="526" spans="1:8" customFormat="1" ht="12.75" x14ac:dyDescent="0.2">
      <c r="A526" s="1071" t="s">
        <v>35</v>
      </c>
      <c r="B526" t="s">
        <v>4050</v>
      </c>
    </row>
    <row r="527" spans="1:8" customFormat="1" ht="12.75" x14ac:dyDescent="0.2">
      <c r="A527">
        <v>1</v>
      </c>
      <c r="B527" s="289" t="s">
        <v>8690</v>
      </c>
      <c r="C527" s="289"/>
      <c r="D527" s="289"/>
      <c r="E527" s="289"/>
      <c r="F527" s="289"/>
      <c r="G527" s="289"/>
      <c r="H527" s="289"/>
    </row>
    <row r="528" spans="1:8" customFormat="1" ht="12.75" x14ac:dyDescent="0.2">
      <c r="A528">
        <v>2</v>
      </c>
      <c r="B528" s="289" t="s">
        <v>8691</v>
      </c>
      <c r="C528" s="289"/>
      <c r="D528" s="289"/>
      <c r="E528" s="289"/>
      <c r="F528" s="289"/>
      <c r="G528" s="289"/>
      <c r="H528" s="289"/>
    </row>
    <row r="529" spans="1:9" customFormat="1" ht="12.75" x14ac:dyDescent="0.2">
      <c r="A529">
        <v>3</v>
      </c>
      <c r="B529" s="289" t="s">
        <v>8692</v>
      </c>
      <c r="C529" s="289"/>
      <c r="D529" s="289"/>
      <c r="E529" s="289"/>
      <c r="F529" s="289"/>
      <c r="G529" s="289"/>
      <c r="H529" s="289"/>
    </row>
    <row r="530" spans="1:9" customFormat="1" ht="12.75" x14ac:dyDescent="0.2">
      <c r="A530">
        <v>4</v>
      </c>
      <c r="B530" s="289" t="s">
        <v>8693</v>
      </c>
      <c r="C530" s="289"/>
      <c r="D530" s="289"/>
      <c r="E530" s="289"/>
      <c r="F530" s="289"/>
      <c r="G530" s="289"/>
      <c r="H530" s="289"/>
    </row>
    <row r="531" spans="1:9" customFormat="1" ht="12.75" x14ac:dyDescent="0.2">
      <c r="A531">
        <v>5</v>
      </c>
      <c r="B531" s="289" t="s">
        <v>8694</v>
      </c>
      <c r="C531" s="289"/>
      <c r="D531" s="289"/>
      <c r="E531" s="289"/>
      <c r="F531" s="289"/>
      <c r="G531" s="289"/>
      <c r="H531" s="289"/>
    </row>
    <row r="532" spans="1:9" customFormat="1" ht="12.75" x14ac:dyDescent="0.2">
      <c r="A532">
        <v>6</v>
      </c>
      <c r="B532" s="289" t="s">
        <v>8695</v>
      </c>
      <c r="C532" s="289"/>
      <c r="D532" s="289"/>
      <c r="E532" s="289"/>
      <c r="F532" s="289"/>
      <c r="G532" s="289"/>
      <c r="H532" s="289"/>
    </row>
    <row r="533" spans="1:9" customFormat="1" ht="12.75" x14ac:dyDescent="0.2">
      <c r="A533">
        <v>7</v>
      </c>
      <c r="B533" s="289" t="s">
        <v>8696</v>
      </c>
      <c r="C533" s="289"/>
      <c r="D533" s="289"/>
      <c r="E533" s="289"/>
      <c r="F533" s="289"/>
      <c r="G533" s="289"/>
      <c r="H533" s="289"/>
    </row>
    <row r="534" spans="1:9" customFormat="1" ht="12.75" x14ac:dyDescent="0.2">
      <c r="A534">
        <v>8</v>
      </c>
      <c r="B534" s="289" t="s">
        <v>8697</v>
      </c>
      <c r="C534" s="289"/>
      <c r="D534" s="289"/>
      <c r="E534" s="289"/>
      <c r="F534" s="289"/>
      <c r="G534" s="289"/>
      <c r="H534" s="289"/>
    </row>
    <row r="535" spans="1:9" customFormat="1" ht="12.75" x14ac:dyDescent="0.2">
      <c r="A535">
        <v>9</v>
      </c>
      <c r="B535" s="289" t="s">
        <v>8698</v>
      </c>
      <c r="C535" s="289"/>
      <c r="D535" s="289"/>
      <c r="E535" s="289"/>
      <c r="F535" s="289"/>
      <c r="G535" s="289"/>
      <c r="H535" s="289"/>
    </row>
    <row r="536" spans="1:9" customFormat="1" ht="12.75" x14ac:dyDescent="0.2">
      <c r="A536">
        <v>10</v>
      </c>
      <c r="B536" s="289" t="s">
        <v>664</v>
      </c>
      <c r="C536" s="289"/>
      <c r="D536" s="289"/>
      <c r="E536" s="289"/>
      <c r="F536" s="289"/>
      <c r="G536" s="289"/>
      <c r="H536" s="289"/>
    </row>
    <row r="537" spans="1:9" customFormat="1" ht="12.75" x14ac:dyDescent="0.2">
      <c r="A537">
        <v>0</v>
      </c>
      <c r="B537" s="289" t="s">
        <v>8699</v>
      </c>
      <c r="C537" s="289"/>
      <c r="D537" s="289"/>
      <c r="E537" s="289"/>
      <c r="F537" s="289"/>
      <c r="G537" s="289"/>
      <c r="H537" s="289"/>
    </row>
    <row r="539" spans="1:9" ht="43.5" customHeight="1" x14ac:dyDescent="0.25">
      <c r="A539" s="3720" t="s">
        <v>8668</v>
      </c>
      <c r="B539" s="3720"/>
      <c r="C539" s="3720"/>
      <c r="D539" s="3720"/>
      <c r="E539" s="3720"/>
      <c r="F539" s="3720"/>
      <c r="G539" s="3720"/>
      <c r="H539" s="3720"/>
      <c r="I539" s="3720"/>
    </row>
  </sheetData>
  <mergeCells count="18">
    <mergeCell ref="F6:P6"/>
    <mergeCell ref="D127:E127"/>
    <mergeCell ref="D133:E133"/>
    <mergeCell ref="D135:E135"/>
    <mergeCell ref="D339:E339"/>
    <mergeCell ref="D341:E341"/>
    <mergeCell ref="D353:E353"/>
    <mergeCell ref="D137:E137"/>
    <mergeCell ref="D139:E139"/>
    <mergeCell ref="D418:E418"/>
    <mergeCell ref="A539:I539"/>
    <mergeCell ref="D420:E420"/>
    <mergeCell ref="D473:E473"/>
    <mergeCell ref="D364:E364"/>
    <mergeCell ref="D367:E367"/>
    <mergeCell ref="D409:E409"/>
    <mergeCell ref="D411:E411"/>
    <mergeCell ref="D416:E416"/>
  </mergeCells>
  <pageMargins left="0.19685039370078741" right="0.19685039370078741" top="0.19685039370078741" bottom="0.19685039370078741" header="0.31496062992125984" footer="0.31496062992125984"/>
  <pageSetup paperSize="9" scale="61"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23"/>
  <sheetViews>
    <sheetView workbookViewId="0">
      <selection activeCell="L17" sqref="L17"/>
    </sheetView>
  </sheetViews>
  <sheetFormatPr defaultRowHeight="12.75" x14ac:dyDescent="0.2"/>
  <cols>
    <col min="2" max="2" width="20.28515625" customWidth="1"/>
  </cols>
  <sheetData>
    <row r="1" spans="1:16" ht="18" x14ac:dyDescent="0.25">
      <c r="A1" s="25" t="s">
        <v>5520</v>
      </c>
    </row>
    <row r="3" spans="1:16" x14ac:dyDescent="0.2">
      <c r="C3" s="3743" t="s">
        <v>4050</v>
      </c>
      <c r="D3" s="3744"/>
      <c r="E3" s="3744"/>
      <c r="F3" s="3744"/>
      <c r="G3" s="3744"/>
      <c r="H3" s="3744"/>
      <c r="I3" s="3744"/>
      <c r="J3" s="3744"/>
      <c r="K3" s="3744"/>
      <c r="L3" s="3744"/>
      <c r="M3" s="3745"/>
      <c r="N3" s="289"/>
      <c r="O3" s="289"/>
      <c r="P3" s="289"/>
    </row>
    <row r="4" spans="1:16" x14ac:dyDescent="0.2">
      <c r="A4" s="26" t="s">
        <v>35</v>
      </c>
      <c r="B4" s="26" t="s">
        <v>689</v>
      </c>
      <c r="C4" s="729">
        <v>0</v>
      </c>
      <c r="D4" s="729">
        <v>1</v>
      </c>
      <c r="E4" s="729">
        <v>2</v>
      </c>
      <c r="F4" s="729">
        <v>3</v>
      </c>
      <c r="G4" s="729">
        <v>4</v>
      </c>
      <c r="H4" s="729">
        <v>5</v>
      </c>
      <c r="I4" s="729">
        <v>6</v>
      </c>
      <c r="J4" s="729">
        <v>7</v>
      </c>
      <c r="K4" s="729">
        <v>8</v>
      </c>
      <c r="L4" s="729">
        <v>9</v>
      </c>
      <c r="M4" s="729">
        <v>10</v>
      </c>
    </row>
    <row r="5" spans="1:16" x14ac:dyDescent="0.2">
      <c r="A5" s="1073">
        <v>1</v>
      </c>
      <c r="B5" s="1073" t="s">
        <v>5490</v>
      </c>
      <c r="C5" s="857" t="s">
        <v>5491</v>
      </c>
      <c r="D5" s="857" t="s">
        <v>5491</v>
      </c>
      <c r="E5" s="857"/>
      <c r="F5" s="857"/>
      <c r="G5" s="857" t="s">
        <v>5491</v>
      </c>
      <c r="H5" s="857" t="s">
        <v>5491</v>
      </c>
      <c r="I5" s="857" t="s">
        <v>5491</v>
      </c>
      <c r="J5" s="857"/>
      <c r="K5" s="857"/>
      <c r="L5" s="857"/>
      <c r="M5" s="857" t="s">
        <v>5491</v>
      </c>
    </row>
    <row r="6" spans="1:16" ht="25.5" x14ac:dyDescent="0.2">
      <c r="A6" s="1073">
        <v>2</v>
      </c>
      <c r="B6" s="1073" t="s">
        <v>5492</v>
      </c>
      <c r="C6" s="857" t="s">
        <v>5491</v>
      </c>
      <c r="D6" s="857" t="s">
        <v>5491</v>
      </c>
      <c r="E6" s="857"/>
      <c r="F6" s="857" t="s">
        <v>5491</v>
      </c>
      <c r="G6" s="857" t="s">
        <v>5491</v>
      </c>
      <c r="H6" s="857" t="s">
        <v>5491</v>
      </c>
      <c r="I6" s="857"/>
      <c r="J6" s="857"/>
      <c r="K6" s="857"/>
      <c r="L6" s="857"/>
      <c r="M6" s="857" t="s">
        <v>5491</v>
      </c>
    </row>
    <row r="7" spans="1:16" x14ac:dyDescent="0.2">
      <c r="A7" s="1073">
        <v>3</v>
      </c>
      <c r="B7" s="1073" t="s">
        <v>5493</v>
      </c>
      <c r="C7" s="857" t="s">
        <v>5491</v>
      </c>
      <c r="D7" s="857" t="s">
        <v>5491</v>
      </c>
      <c r="E7" s="857"/>
      <c r="F7" s="857"/>
      <c r="G7" s="857" t="s">
        <v>5491</v>
      </c>
      <c r="H7" s="857" t="s">
        <v>5491</v>
      </c>
      <c r="I7" s="857"/>
      <c r="J7" s="857"/>
      <c r="K7" s="857"/>
      <c r="L7" s="857"/>
      <c r="M7" s="857" t="s">
        <v>5491</v>
      </c>
    </row>
    <row r="10" spans="1:16" x14ac:dyDescent="0.2">
      <c r="A10" s="1071" t="s">
        <v>35</v>
      </c>
      <c r="B10" t="s">
        <v>4050</v>
      </c>
    </row>
    <row r="11" spans="1:16" x14ac:dyDescent="0.2">
      <c r="A11">
        <v>1</v>
      </c>
      <c r="B11" s="289" t="s">
        <v>8690</v>
      </c>
      <c r="C11" s="289"/>
      <c r="D11" s="289"/>
      <c r="E11" s="289"/>
      <c r="F11" s="289"/>
      <c r="G11" s="289"/>
      <c r="H11" s="289"/>
      <c r="I11" s="289"/>
      <c r="J11" s="289"/>
    </row>
    <row r="12" spans="1:16" x14ac:dyDescent="0.2">
      <c r="A12">
        <v>2</v>
      </c>
      <c r="B12" s="289" t="s">
        <v>8691</v>
      </c>
      <c r="C12" s="289"/>
      <c r="D12" s="289"/>
      <c r="E12" s="289"/>
      <c r="F12" s="289"/>
      <c r="G12" s="289"/>
      <c r="H12" s="289"/>
      <c r="I12" s="289"/>
      <c r="J12" s="289"/>
    </row>
    <row r="13" spans="1:16" x14ac:dyDescent="0.2">
      <c r="A13">
        <v>3</v>
      </c>
      <c r="B13" s="289" t="s">
        <v>8692</v>
      </c>
      <c r="C13" s="289"/>
      <c r="D13" s="289"/>
      <c r="E13" s="289"/>
      <c r="F13" s="289"/>
      <c r="G13" s="289"/>
      <c r="H13" s="289"/>
      <c r="I13" s="289"/>
      <c r="J13" s="289"/>
    </row>
    <row r="14" spans="1:16" x14ac:dyDescent="0.2">
      <c r="A14">
        <v>4</v>
      </c>
      <c r="B14" s="289" t="s">
        <v>8700</v>
      </c>
      <c r="C14" s="289"/>
      <c r="D14" s="289"/>
      <c r="E14" s="289"/>
      <c r="F14" s="289"/>
      <c r="G14" s="289"/>
      <c r="H14" s="289"/>
      <c r="I14" s="289"/>
      <c r="J14" s="289"/>
    </row>
    <row r="15" spans="1:16" x14ac:dyDescent="0.2">
      <c r="A15">
        <v>5</v>
      </c>
      <c r="B15" s="289" t="s">
        <v>8694</v>
      </c>
      <c r="C15" s="289"/>
      <c r="D15" s="289"/>
      <c r="E15" s="289"/>
      <c r="F15" s="289"/>
      <c r="G15" s="289"/>
      <c r="H15" s="289"/>
      <c r="I15" s="289"/>
      <c r="J15" s="289"/>
    </row>
    <row r="16" spans="1:16" x14ac:dyDescent="0.2">
      <c r="A16">
        <v>6</v>
      </c>
      <c r="B16" s="289" t="s">
        <v>8695</v>
      </c>
      <c r="C16" s="289"/>
      <c r="D16" s="289"/>
      <c r="E16" s="289"/>
      <c r="F16" s="289"/>
      <c r="G16" s="289"/>
      <c r="H16" s="289"/>
      <c r="I16" s="289"/>
      <c r="J16" s="289"/>
    </row>
    <row r="17" spans="1:10" x14ac:dyDescent="0.2">
      <c r="A17">
        <v>7</v>
      </c>
      <c r="B17" s="289" t="s">
        <v>8696</v>
      </c>
      <c r="C17" s="289"/>
      <c r="D17" s="289"/>
      <c r="E17" s="289"/>
      <c r="F17" s="289"/>
      <c r="G17" s="289"/>
      <c r="H17" s="289"/>
      <c r="I17" s="289"/>
      <c r="J17" s="289"/>
    </row>
    <row r="18" spans="1:10" x14ac:dyDescent="0.2">
      <c r="A18">
        <v>8</v>
      </c>
      <c r="B18" s="289" t="s">
        <v>8697</v>
      </c>
      <c r="C18" s="289"/>
      <c r="D18" s="289"/>
      <c r="E18" s="289"/>
      <c r="F18" s="289"/>
      <c r="G18" s="289"/>
      <c r="H18" s="289"/>
      <c r="I18" s="289"/>
      <c r="J18" s="289"/>
    </row>
    <row r="19" spans="1:10" x14ac:dyDescent="0.2">
      <c r="A19">
        <v>9</v>
      </c>
      <c r="B19" s="289" t="s">
        <v>8698</v>
      </c>
      <c r="C19" s="289"/>
      <c r="D19" s="289"/>
      <c r="E19" s="289"/>
      <c r="F19" s="289"/>
      <c r="G19" s="289"/>
      <c r="H19" s="289"/>
      <c r="I19" s="289"/>
      <c r="J19" s="289"/>
    </row>
    <row r="20" spans="1:10" x14ac:dyDescent="0.2">
      <c r="A20">
        <v>10</v>
      </c>
      <c r="B20" s="289" t="s">
        <v>664</v>
      </c>
      <c r="C20" s="289"/>
      <c r="D20" s="289"/>
      <c r="E20" s="289"/>
      <c r="F20" s="289"/>
      <c r="G20" s="289"/>
      <c r="H20" s="289"/>
      <c r="I20" s="289"/>
      <c r="J20" s="289"/>
    </row>
    <row r="21" spans="1:10" x14ac:dyDescent="0.2">
      <c r="A21">
        <v>0</v>
      </c>
      <c r="B21" s="289" t="s">
        <v>8699</v>
      </c>
      <c r="C21" s="289"/>
      <c r="D21" s="289"/>
      <c r="E21" s="289"/>
      <c r="F21" s="289"/>
      <c r="G21" s="289"/>
      <c r="H21" s="289"/>
      <c r="I21" s="289"/>
      <c r="J21" s="289"/>
    </row>
    <row r="23" spans="1:10" ht="43.5" customHeight="1" x14ac:dyDescent="0.2">
      <c r="A23" s="3720" t="s">
        <v>8668</v>
      </c>
      <c r="B23" s="3720"/>
      <c r="C23" s="3720"/>
      <c r="D23" s="3720"/>
      <c r="E23" s="3720"/>
      <c r="F23" s="3720"/>
      <c r="G23" s="3720"/>
      <c r="H23" s="3720"/>
      <c r="I23" s="3720"/>
      <c r="J23" s="3720"/>
    </row>
  </sheetData>
  <mergeCells count="2">
    <mergeCell ref="C3:M3"/>
    <mergeCell ref="A23:J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35"/>
  <sheetViews>
    <sheetView topLeftCell="A55" zoomScaleNormal="100" workbookViewId="0">
      <selection activeCell="B68" sqref="B68"/>
    </sheetView>
  </sheetViews>
  <sheetFormatPr defaultRowHeight="12.75" x14ac:dyDescent="0.2"/>
  <cols>
    <col min="1" max="1" width="10.7109375" customWidth="1"/>
    <col min="2" max="2" width="85.85546875" customWidth="1"/>
  </cols>
  <sheetData>
    <row r="1" spans="1:7" ht="18" x14ac:dyDescent="0.25">
      <c r="A1" s="25" t="s">
        <v>742</v>
      </c>
    </row>
    <row r="3" spans="1:7" x14ac:dyDescent="0.2">
      <c r="A3" s="901" t="s">
        <v>5194</v>
      </c>
      <c r="B3" s="902" t="s">
        <v>5195</v>
      </c>
    </row>
    <row r="4" spans="1:7" s="289" customFormat="1" x14ac:dyDescent="0.2">
      <c r="A4" s="299" t="s">
        <v>743</v>
      </c>
      <c r="B4" s="903" t="s">
        <v>1715</v>
      </c>
      <c r="C4"/>
      <c r="D4" s="22" t="s">
        <v>5193</v>
      </c>
      <c r="E4"/>
      <c r="F4"/>
      <c r="G4"/>
    </row>
    <row r="5" spans="1:7" s="289" customFormat="1" x14ac:dyDescent="0.2">
      <c r="A5" s="299" t="s">
        <v>1020</v>
      </c>
      <c r="B5" s="903" t="s">
        <v>1021</v>
      </c>
      <c r="C5"/>
      <c r="D5"/>
      <c r="E5"/>
      <c r="F5"/>
      <c r="G5"/>
    </row>
    <row r="6" spans="1:7" s="289" customFormat="1" x14ac:dyDescent="0.2">
      <c r="A6" s="299" t="s">
        <v>1090</v>
      </c>
      <c r="B6" s="903" t="s">
        <v>1092</v>
      </c>
      <c r="C6" s="334"/>
      <c r="D6"/>
      <c r="E6"/>
      <c r="F6"/>
      <c r="G6"/>
    </row>
    <row r="7" spans="1:7" s="289" customFormat="1" x14ac:dyDescent="0.2">
      <c r="A7" s="299" t="s">
        <v>1091</v>
      </c>
      <c r="B7" s="903" t="s">
        <v>1093</v>
      </c>
    </row>
    <row r="8" spans="1:7" s="289" customFormat="1" x14ac:dyDescent="0.2">
      <c r="A8" s="299" t="s">
        <v>111</v>
      </c>
      <c r="B8" s="903" t="s">
        <v>1716</v>
      </c>
    </row>
    <row r="9" spans="1:7" s="289" customFormat="1" x14ac:dyDescent="0.2">
      <c r="A9" s="299" t="s">
        <v>24</v>
      </c>
      <c r="B9" s="903" t="s">
        <v>25</v>
      </c>
    </row>
    <row r="10" spans="1:7" s="289" customFormat="1" x14ac:dyDescent="0.2">
      <c r="A10" s="299" t="s">
        <v>26</v>
      </c>
      <c r="B10" s="903" t="s">
        <v>27</v>
      </c>
    </row>
    <row r="11" spans="1:7" s="289" customFormat="1" x14ac:dyDescent="0.2">
      <c r="A11" s="299" t="s">
        <v>2334</v>
      </c>
      <c r="B11" s="903" t="s">
        <v>2336</v>
      </c>
    </row>
    <row r="12" spans="1:7" s="289" customFormat="1" x14ac:dyDescent="0.2">
      <c r="A12" s="299" t="s">
        <v>2335</v>
      </c>
      <c r="B12" s="903" t="s">
        <v>2340</v>
      </c>
    </row>
    <row r="13" spans="1:7" s="289" customFormat="1" x14ac:dyDescent="0.2">
      <c r="A13" s="299" t="s">
        <v>3687</v>
      </c>
      <c r="B13" s="903" t="s">
        <v>3683</v>
      </c>
    </row>
    <row r="14" spans="1:7" s="289" customFormat="1" x14ac:dyDescent="0.2">
      <c r="A14" s="299" t="s">
        <v>3699</v>
      </c>
      <c r="B14" s="903" t="s">
        <v>3700</v>
      </c>
    </row>
    <row r="15" spans="1:7" s="289" customFormat="1" x14ac:dyDescent="0.2">
      <c r="A15" s="299" t="s">
        <v>4535</v>
      </c>
      <c r="B15" s="903" t="s">
        <v>4536</v>
      </c>
    </row>
    <row r="16" spans="1:7" s="289" customFormat="1" x14ac:dyDescent="0.2">
      <c r="A16" s="299" t="s">
        <v>4688</v>
      </c>
      <c r="B16" s="903" t="s">
        <v>4690</v>
      </c>
    </row>
    <row r="17" spans="1:2" s="289" customFormat="1" x14ac:dyDescent="0.2">
      <c r="A17" s="299" t="s">
        <v>748</v>
      </c>
      <c r="B17" s="903" t="s">
        <v>749</v>
      </c>
    </row>
    <row r="18" spans="1:2" s="289" customFormat="1" x14ac:dyDescent="0.2">
      <c r="A18" s="299" t="s">
        <v>4096</v>
      </c>
      <c r="B18" s="903" t="s">
        <v>4103</v>
      </c>
    </row>
    <row r="19" spans="1:2" s="289" customFormat="1" x14ac:dyDescent="0.2">
      <c r="A19" s="299" t="s">
        <v>4097</v>
      </c>
      <c r="B19" s="903" t="s">
        <v>4098</v>
      </c>
    </row>
    <row r="20" spans="1:2" s="289" customFormat="1" x14ac:dyDescent="0.2">
      <c r="A20" s="299" t="s">
        <v>5703</v>
      </c>
      <c r="B20" s="903" t="s">
        <v>5704</v>
      </c>
    </row>
    <row r="21" spans="1:2" s="289" customFormat="1" x14ac:dyDescent="0.2">
      <c r="A21" s="299" t="s">
        <v>3594</v>
      </c>
      <c r="B21" s="903" t="s">
        <v>3600</v>
      </c>
    </row>
    <row r="22" spans="1:2" s="289" customFormat="1" x14ac:dyDescent="0.2">
      <c r="A22" s="299" t="s">
        <v>3593</v>
      </c>
      <c r="B22" s="903" t="s">
        <v>3592</v>
      </c>
    </row>
    <row r="23" spans="1:2" s="289" customFormat="1" ht="25.5" x14ac:dyDescent="0.2">
      <c r="A23" s="299" t="s">
        <v>6453</v>
      </c>
      <c r="B23" s="903" t="s">
        <v>6457</v>
      </c>
    </row>
    <row r="24" spans="1:2" s="289" customFormat="1" x14ac:dyDescent="0.2">
      <c r="A24" s="299" t="s">
        <v>6454</v>
      </c>
      <c r="B24" s="903" t="s">
        <v>6455</v>
      </c>
    </row>
    <row r="25" spans="1:2" s="289" customFormat="1" x14ac:dyDescent="0.2">
      <c r="A25" s="299" t="s">
        <v>6458</v>
      </c>
      <c r="B25" s="903" t="s">
        <v>6459</v>
      </c>
    </row>
    <row r="26" spans="1:2" s="289" customFormat="1" x14ac:dyDescent="0.2">
      <c r="A26" s="299" t="s">
        <v>5196</v>
      </c>
      <c r="B26" s="903" t="s">
        <v>5197</v>
      </c>
    </row>
    <row r="27" spans="1:2" s="289" customFormat="1" x14ac:dyDescent="0.2">
      <c r="A27" s="299" t="s">
        <v>1703</v>
      </c>
      <c r="B27" s="903" t="s">
        <v>1704</v>
      </c>
    </row>
    <row r="28" spans="1:2" s="289" customFormat="1" x14ac:dyDescent="0.2">
      <c r="A28" s="299" t="s">
        <v>2147</v>
      </c>
      <c r="B28" s="903" t="s">
        <v>2148</v>
      </c>
    </row>
    <row r="29" spans="1:2" s="289" customFormat="1" x14ac:dyDescent="0.2">
      <c r="A29" s="299" t="s">
        <v>3199</v>
      </c>
      <c r="B29" s="903" t="s">
        <v>3202</v>
      </c>
    </row>
    <row r="30" spans="1:2" s="289" customFormat="1" x14ac:dyDescent="0.2">
      <c r="A30" s="299" t="s">
        <v>3200</v>
      </c>
      <c r="B30" s="903" t="s">
        <v>3599</v>
      </c>
    </row>
    <row r="31" spans="1:2" s="289" customFormat="1" x14ac:dyDescent="0.2">
      <c r="A31" s="299" t="s">
        <v>3201</v>
      </c>
      <c r="B31" s="903" t="s">
        <v>3598</v>
      </c>
    </row>
    <row r="32" spans="1:2" s="289" customFormat="1" x14ac:dyDescent="0.2">
      <c r="A32" s="299" t="s">
        <v>3741</v>
      </c>
      <c r="B32" s="903" t="s">
        <v>3742</v>
      </c>
    </row>
    <row r="33" spans="1:3" s="289" customFormat="1" x14ac:dyDescent="0.2">
      <c r="A33" s="299" t="s">
        <v>1073</v>
      </c>
      <c r="B33" s="903" t="s">
        <v>5167</v>
      </c>
      <c r="C33" s="1160"/>
    </row>
    <row r="34" spans="1:3" s="289" customFormat="1" ht="25.5" x14ac:dyDescent="0.2">
      <c r="A34" s="299" t="s">
        <v>750</v>
      </c>
      <c r="B34" s="903" t="s">
        <v>769</v>
      </c>
    </row>
    <row r="35" spans="1:3" s="289" customFormat="1" x14ac:dyDescent="0.2">
      <c r="A35" s="299" t="s">
        <v>751</v>
      </c>
      <c r="B35" s="903" t="s">
        <v>768</v>
      </c>
    </row>
    <row r="36" spans="1:3" s="289" customFormat="1" ht="25.5" x14ac:dyDescent="0.2">
      <c r="A36" s="299" t="s">
        <v>752</v>
      </c>
      <c r="B36" s="903" t="s">
        <v>772</v>
      </c>
    </row>
    <row r="37" spans="1:3" s="289" customFormat="1" x14ac:dyDescent="0.2">
      <c r="A37" s="299" t="s">
        <v>753</v>
      </c>
      <c r="B37" s="903" t="s">
        <v>774</v>
      </c>
    </row>
    <row r="38" spans="1:3" s="289" customFormat="1" x14ac:dyDescent="0.2">
      <c r="A38" s="299" t="s">
        <v>754</v>
      </c>
      <c r="B38" s="903" t="s">
        <v>776</v>
      </c>
    </row>
    <row r="39" spans="1:3" s="289" customFormat="1" ht="15" customHeight="1" x14ac:dyDescent="0.2">
      <c r="A39" s="299" t="s">
        <v>755</v>
      </c>
      <c r="B39" s="903" t="s">
        <v>778</v>
      </c>
    </row>
    <row r="40" spans="1:3" s="289" customFormat="1" ht="25.5" x14ac:dyDescent="0.2">
      <c r="A40" s="3555" t="s">
        <v>756</v>
      </c>
      <c r="B40" s="903" t="s">
        <v>5190</v>
      </c>
    </row>
    <row r="41" spans="1:3" s="289" customFormat="1" ht="25.5" x14ac:dyDescent="0.2">
      <c r="A41" s="3555" t="s">
        <v>757</v>
      </c>
      <c r="B41" s="903" t="s">
        <v>1</v>
      </c>
    </row>
    <row r="42" spans="1:3" s="289" customFormat="1" x14ac:dyDescent="0.2">
      <c r="A42" s="299" t="s">
        <v>758</v>
      </c>
      <c r="B42" s="903" t="s">
        <v>760</v>
      </c>
    </row>
    <row r="43" spans="1:3" s="289" customFormat="1" x14ac:dyDescent="0.2">
      <c r="A43" s="299" t="s">
        <v>4996</v>
      </c>
      <c r="B43" s="903" t="s">
        <v>4997</v>
      </c>
    </row>
    <row r="44" spans="1:3" s="289" customFormat="1" x14ac:dyDescent="0.2">
      <c r="A44" s="299" t="s">
        <v>1049</v>
      </c>
      <c r="B44" s="903" t="s">
        <v>1051</v>
      </c>
    </row>
    <row r="45" spans="1:3" s="289" customFormat="1" x14ac:dyDescent="0.2">
      <c r="A45" s="299" t="s">
        <v>1050</v>
      </c>
      <c r="B45" s="903" t="s">
        <v>1052</v>
      </c>
    </row>
    <row r="46" spans="1:3" s="289" customFormat="1" x14ac:dyDescent="0.2">
      <c r="A46" s="299" t="s">
        <v>7</v>
      </c>
      <c r="B46" s="903" t="s">
        <v>6</v>
      </c>
    </row>
    <row r="47" spans="1:3" s="289" customFormat="1" x14ac:dyDescent="0.2">
      <c r="A47" s="299" t="s">
        <v>799</v>
      </c>
      <c r="B47" s="903" t="s">
        <v>1022</v>
      </c>
    </row>
    <row r="48" spans="1:3" s="289" customFormat="1" x14ac:dyDescent="0.2">
      <c r="A48" s="299" t="s">
        <v>2308</v>
      </c>
      <c r="B48" s="903" t="s">
        <v>2309</v>
      </c>
    </row>
    <row r="49" spans="1:3" s="289" customFormat="1" x14ac:dyDescent="0.2">
      <c r="A49" s="299" t="s">
        <v>5144</v>
      </c>
      <c r="B49" s="904" t="s">
        <v>5145</v>
      </c>
    </row>
    <row r="50" spans="1:3" s="289" customFormat="1" x14ac:dyDescent="0.2">
      <c r="A50" s="299" t="s">
        <v>4994</v>
      </c>
      <c r="B50" s="903" t="s">
        <v>4995</v>
      </c>
    </row>
    <row r="51" spans="1:3" s="289" customFormat="1" x14ac:dyDescent="0.2">
      <c r="A51" s="299" t="s">
        <v>4992</v>
      </c>
      <c r="B51" s="903" t="s">
        <v>4993</v>
      </c>
    </row>
    <row r="52" spans="1:3" s="289" customFormat="1" x14ac:dyDescent="0.2">
      <c r="A52" s="299" t="s">
        <v>5213</v>
      </c>
      <c r="B52" s="903" t="s">
        <v>5215</v>
      </c>
    </row>
    <row r="53" spans="1:3" s="289" customFormat="1" x14ac:dyDescent="0.2">
      <c r="A53" s="299" t="s">
        <v>5214</v>
      </c>
      <c r="B53" s="903" t="s">
        <v>5223</v>
      </c>
    </row>
    <row r="54" spans="1:3" s="289" customFormat="1" x14ac:dyDescent="0.2">
      <c r="A54" s="850" t="s">
        <v>6613</v>
      </c>
      <c r="B54" s="903" t="s">
        <v>6614</v>
      </c>
    </row>
    <row r="55" spans="1:3" s="289" customFormat="1" x14ac:dyDescent="0.2">
      <c r="A55" s="850" t="s">
        <v>6615</v>
      </c>
      <c r="B55" s="903" t="s">
        <v>6616</v>
      </c>
    </row>
    <row r="56" spans="1:3" s="289" customFormat="1" x14ac:dyDescent="0.2">
      <c r="A56" s="850" t="s">
        <v>6617</v>
      </c>
      <c r="B56" s="903" t="s">
        <v>6618</v>
      </c>
    </row>
    <row r="57" spans="1:3" s="289" customFormat="1" x14ac:dyDescent="0.2">
      <c r="A57" s="850" t="s">
        <v>7171</v>
      </c>
      <c r="B57" s="903" t="s">
        <v>7177</v>
      </c>
    </row>
    <row r="58" spans="1:3" s="289" customFormat="1" x14ac:dyDescent="0.2">
      <c r="A58" s="850" t="s">
        <v>7549</v>
      </c>
      <c r="B58" s="903" t="s">
        <v>7552</v>
      </c>
    </row>
    <row r="59" spans="1:3" s="289" customFormat="1" x14ac:dyDescent="0.2">
      <c r="A59" s="850" t="s">
        <v>7546</v>
      </c>
      <c r="B59" s="903" t="s">
        <v>7845</v>
      </c>
    </row>
    <row r="60" spans="1:3" s="289" customFormat="1" x14ac:dyDescent="0.2">
      <c r="A60" s="850" t="s">
        <v>7547</v>
      </c>
      <c r="B60" s="903" t="s">
        <v>7550</v>
      </c>
    </row>
    <row r="61" spans="1:3" s="289" customFormat="1" x14ac:dyDescent="0.2">
      <c r="A61" s="850" t="s">
        <v>7548</v>
      </c>
      <c r="B61" s="903" t="s">
        <v>7551</v>
      </c>
      <c r="C61" s="2388"/>
    </row>
    <row r="62" spans="1:3" s="289" customFormat="1" ht="25.5" x14ac:dyDescent="0.2">
      <c r="A62" s="1245" t="s">
        <v>7808</v>
      </c>
      <c r="B62" s="903" t="s">
        <v>7814</v>
      </c>
      <c r="C62" s="417"/>
    </row>
    <row r="63" spans="1:3" s="289" customFormat="1" x14ac:dyDescent="0.2">
      <c r="A63" s="850" t="s">
        <v>8514</v>
      </c>
      <c r="B63" s="903" t="s">
        <v>8513</v>
      </c>
      <c r="C63" s="417"/>
    </row>
    <row r="64" spans="1:3" s="289" customFormat="1" x14ac:dyDescent="0.2">
      <c r="A64" s="850" t="s">
        <v>8515</v>
      </c>
      <c r="B64" s="903" t="s">
        <v>8516</v>
      </c>
      <c r="C64" s="417"/>
    </row>
    <row r="65" spans="1:3" s="289" customFormat="1" x14ac:dyDescent="0.2">
      <c r="A65" s="850" t="s">
        <v>8519</v>
      </c>
      <c r="B65" s="903" t="s">
        <v>8517</v>
      </c>
      <c r="C65" s="417"/>
    </row>
    <row r="66" spans="1:3" s="289" customFormat="1" x14ac:dyDescent="0.2">
      <c r="A66" s="850" t="s">
        <v>8518</v>
      </c>
      <c r="B66" s="903" t="s">
        <v>8520</v>
      </c>
      <c r="C66" s="417"/>
    </row>
    <row r="67" spans="1:3" s="289" customFormat="1" x14ac:dyDescent="0.2">
      <c r="A67" s="850" t="s">
        <v>9440</v>
      </c>
      <c r="B67" s="903" t="s">
        <v>9441</v>
      </c>
      <c r="C67" s="417"/>
    </row>
    <row r="68" spans="1:3" s="289" customFormat="1" x14ac:dyDescent="0.2">
      <c r="A68" s="850" t="s">
        <v>9442</v>
      </c>
      <c r="B68" s="903" t="s">
        <v>9443</v>
      </c>
      <c r="C68" s="417"/>
    </row>
    <row r="69" spans="1:3" s="289" customFormat="1" x14ac:dyDescent="0.2">
      <c r="A69" s="850" t="s">
        <v>9456</v>
      </c>
      <c r="B69" s="903" t="s">
        <v>9457</v>
      </c>
      <c r="C69" s="417"/>
    </row>
    <row r="70" spans="1:3" s="289" customFormat="1" x14ac:dyDescent="0.2">
      <c r="A70" s="850" t="s">
        <v>9458</v>
      </c>
      <c r="B70" s="903" t="s">
        <v>9473</v>
      </c>
      <c r="C70" s="417"/>
    </row>
    <row r="71" spans="1:3" s="289" customFormat="1" x14ac:dyDescent="0.2">
      <c r="A71" s="850" t="s">
        <v>9529</v>
      </c>
      <c r="B71" s="903" t="s">
        <v>9530</v>
      </c>
      <c r="C71" s="417"/>
    </row>
    <row r="72" spans="1:3" s="289" customFormat="1" x14ac:dyDescent="0.2">
      <c r="A72" s="850" t="s">
        <v>9533</v>
      </c>
      <c r="B72" s="903" t="s">
        <v>9534</v>
      </c>
      <c r="C72" s="417"/>
    </row>
    <row r="73" spans="1:3" s="289" customFormat="1" ht="25.5" x14ac:dyDescent="0.2">
      <c r="A73" s="1245" t="s">
        <v>9538</v>
      </c>
      <c r="B73" s="903" t="s">
        <v>9539</v>
      </c>
      <c r="C73" s="417"/>
    </row>
    <row r="74" spans="1:3" x14ac:dyDescent="0.2">
      <c r="A74" s="299" t="s">
        <v>633</v>
      </c>
      <c r="B74" s="903" t="s">
        <v>630</v>
      </c>
    </row>
    <row r="75" spans="1:3" x14ac:dyDescent="0.2">
      <c r="A75" s="299" t="s">
        <v>634</v>
      </c>
      <c r="B75" s="1896" t="s">
        <v>629</v>
      </c>
    </row>
    <row r="826" spans="6:8" x14ac:dyDescent="0.2">
      <c r="F826" s="1161"/>
      <c r="G826" s="1161"/>
      <c r="H826" s="1161"/>
    </row>
    <row r="827" spans="6:8" x14ac:dyDescent="0.2">
      <c r="F827" s="1161"/>
      <c r="G827" s="1161"/>
      <c r="H827" s="1161"/>
    </row>
    <row r="828" spans="6:8" x14ac:dyDescent="0.2">
      <c r="F828" t="s">
        <v>5823</v>
      </c>
    </row>
    <row r="829" spans="6:8" x14ac:dyDescent="0.2">
      <c r="F829" t="s">
        <v>5824</v>
      </c>
    </row>
    <row r="833" spans="5:8" x14ac:dyDescent="0.2">
      <c r="E833" s="1161"/>
      <c r="F833" s="1161"/>
      <c r="G833" s="1161"/>
      <c r="H833" s="1161"/>
    </row>
    <row r="834" spans="5:8" x14ac:dyDescent="0.2">
      <c r="F834" t="s">
        <v>5823</v>
      </c>
    </row>
    <row r="835" spans="5:8" x14ac:dyDescent="0.2">
      <c r="F835" t="s">
        <v>5824</v>
      </c>
    </row>
  </sheetData>
  <phoneticPr fontId="23" type="noConversion"/>
  <hyperlinks>
    <hyperlink ref="B4" location="'K1'!A1" display="Vrste zdravstvene dejavnosti in storitve za obračun" xr:uid="{00000000-0004-0000-0100-000000000000}"/>
    <hyperlink ref="B5" location="'K2'!A1" display="VZD s storitvami glede na vrsto dokumenta po strukturi " xr:uid="{00000000-0004-0000-0100-000001000000}"/>
    <hyperlink ref="B6" location="K3.1!A1" display="Parametri za kontrolo podatkov po vrstah dokumentov - navajanje podatkov" xr:uid="{00000000-0004-0000-0100-000002000000}"/>
    <hyperlink ref="B7" location="K3.2!A1" display="Parametri za kontrolo podatkov po vrstah dokumentov - dovoljene vrednosti podatka Popravek" xr:uid="{00000000-0004-0000-0100-000003000000}"/>
    <hyperlink ref="B8" location="'K4'!A1" display="Parametri za kontrolo podatkov po vrstah in podvrstah zdravstvene dejavnosti" xr:uid="{00000000-0004-0000-0100-000004000000}"/>
    <hyperlink ref="B9" location="K5.1!A1" display="Podvrsta s stopnjo DDV" xr:uid="{00000000-0004-0000-0100-000005000000}"/>
    <hyperlink ref="B10" location="K5.2!A1" display="Storitve s stopnjo DDV" xr:uid="{00000000-0004-0000-0100-000006000000}"/>
    <hyperlink ref="B11" location="'K6'!A1" display="Avansirane, neavansirane vrste in podvrste zdravstvene dejavnosti" xr:uid="{00000000-0004-0000-0100-000007000000}"/>
    <hyperlink ref="B12" location="'K7'!A1" display="Dovoljeni deleži doplačila po vrstah in podvrstah zdravstvene dejavnosti" xr:uid="{00000000-0004-0000-0100-000008000000}"/>
    <hyperlink ref="B13" location="'K8'!A1" display="Dovoljene vrednosti podatkov na listinah OZZ po vrstah in podvrstah zdravstvene dejavnosti" xr:uid="{00000000-0004-0000-0100-000009000000}"/>
    <hyperlink ref="B14" location="'K9'!A1" display="Izjeme pri obračunavanju storitev po vrstah in podvrstah zdravstvenih dejavnosti glede na pogodbo" xr:uid="{00000000-0004-0000-0100-00000A000000}"/>
    <hyperlink ref="B15" location="'K10'!A1" display="Dovoljene vrste obravnave bolnika po vrstah in podvrstah zdravstvene dejavnosti" xr:uid="{00000000-0004-0000-0100-00000B000000}"/>
    <hyperlink ref="B16" location="'K11'!A1" display="Dovoljene strukture zapisov po vrstah dokumentov" xr:uid="{00000000-0004-0000-0100-00000C000000}"/>
    <hyperlink ref="B17" location="'K12'!A1" display="Veza med vrstami dokumentov" xr:uid="{00000000-0004-0000-0100-00000D000000}"/>
    <hyperlink ref="B18" location="K13.1!A1" display="Dovoljene vsebine obravnave po storitvah" xr:uid="{00000000-0004-0000-0100-00000E000000}"/>
    <hyperlink ref="B19" location="'K13.2 '!A1" display="Dovoljene vsebine obravnave po vrstah in podvrstah zdravstvenih dejavnosti" xr:uid="{00000000-0004-0000-0100-00000F000000}"/>
    <hyperlink ref="B21" location="K14.P!A1" display="Tabela vrst soodvisnosti med storitvami" xr:uid="{00000000-0004-0000-0100-000011000000}"/>
    <hyperlink ref="B26" location="K14.2!A1" display="Soodvisnost storitev za obračun s podrobnimi evidenčnimi storitvami " xr:uid="{00000000-0004-0000-0100-000012000000}"/>
    <hyperlink ref="B27" location="'K15'!A1" display="Terapevtski in diagnostični postopki ter vrste prospektivnih programov" xr:uid="{00000000-0004-0000-0100-000013000000}"/>
    <hyperlink ref="B28" location="K15.1!A1" display="Skupine primerljivih primerov in vrste prospektivnega programa" xr:uid="{00000000-0004-0000-0100-000014000000}"/>
    <hyperlink ref="B29" location="K15.3!A1" display="Diagnoze in vrste prospektivnega programa" xr:uid="{00000000-0004-0000-0100-000015000000}"/>
    <hyperlink ref="B30" location="K15.4!A1" display="Oznake bolezni ter terapevtski in diagnostični postopki (TDP)" xr:uid="{00000000-0004-0000-0100-000016000000}"/>
    <hyperlink ref="B31" location="K15.5!A1" display="Oznake bolezni in diagnoze" xr:uid="{00000000-0004-0000-0100-000017000000}"/>
    <hyperlink ref="B32" location="K15.6!A1" display="Oznaka bolezni in diagnoze v specialistični zunajbolnišnični dejavnosti" xr:uid="{00000000-0004-0000-0100-000018000000}"/>
    <hyperlink ref="B33" location="'K16'!A1" display="Lokacija zoba / lokacija ploskve / lokacija čeljusti/ lokacija kvadranta / lokacija sektorja" xr:uid="{00000000-0004-0000-0100-000019000000}"/>
    <hyperlink ref="B34" location="'K17'!A1" display="Storitve za zobozdravstveno dejavnost, pri katerih se navajajo podatki o realizirani listini Predlog zobnoprotetične rehabilitacije" xr:uid="{00000000-0004-0000-0100-00001A000000}"/>
    <hyperlink ref="B35" location="'K18'!A1" display="Storitve za zobozdravstveno dejavnost, pri katerih je potrebno označiti podatek »Lokacija zoba«" xr:uid="{00000000-0004-0000-0100-00001B000000}"/>
    <hyperlink ref="B36" location="'K19'!A1" display="Storitve za zobozdravstveno dejavnost, pri katerih je potrebno označiti podatka »Lokacija zoba« in »Lokacija ploskve«" xr:uid="{00000000-0004-0000-0100-00001C000000}"/>
    <hyperlink ref="B37" location="'K20'!A1" display="Storitve za zobozdravstveno dejavnost, pri katerih je potrebno označiti podatek »Lokacija čeljusti«" xr:uid="{00000000-0004-0000-0100-00001D000000}"/>
    <hyperlink ref="B38" location="'K21'!A1" display="Storitve za zobozdravstveno dejavnost, pri katerih je potrebno označiti podatek »Lokacija kvadranta«" xr:uid="{00000000-0004-0000-0100-00001E000000}"/>
    <hyperlink ref="B39" location="'K22'!A1" display="Storitve za zobozdravstveno dejavnost, pri katerih je potrebno označiti podatek »Fasetirani mostiček«" xr:uid="{00000000-0004-0000-0100-00001F000000}"/>
    <hyperlink ref="B40" location="'K23'!A1" display="Storitve za zobozdravstveno dejavnost, pri katerih je potrebno označiti podatek »Vrsta ortodontskega aparata«, po vrstah in podvrstah" xr:uid="{00000000-0004-0000-0100-000020000000}"/>
    <hyperlink ref="B41" location="'K24'!A1" display="Storitve za zobozdravstveno dejavnost, pri katerih je potrebno označiti podatke o izdelovalcu zobnoprot. nadomestka oz. države EU, v kateri je bil izdelan" xr:uid="{00000000-0004-0000-0100-000021000000}"/>
    <hyperlink ref="B42" location="'K25'!A1" display="Vrste listin MedZZ po državah" xr:uid="{00000000-0004-0000-0100-000022000000}"/>
    <hyperlink ref="B43" location="'K26'!A1" display="Storitve za zobozdravstveno dejavnost, pri katerih je potrebno označiti podatek »Obseg slikanja«" xr:uid="{00000000-0004-0000-0100-000023000000}"/>
    <hyperlink ref="B44" location="K27.1!A1" display="Podlaga zavarovanja po vrsti dokumenta (VD) " xr:uid="{00000000-0004-0000-0100-000024000000}"/>
    <hyperlink ref="B45" location="K27.2!A1" display="Tip ZO po vrsti dokumenta (VD) " xr:uid="{00000000-0004-0000-0100-000025000000}"/>
    <hyperlink ref="B46" location="'K28'!A1" display="Zdraviliške storitve in tipi standardov zdraviliškega zdravljenja" xr:uid="{00000000-0004-0000-0100-000026000000}"/>
    <hyperlink ref="B47" location="'K29'!A1" display="Razlogi obravnave za podlage zavarovanja" xr:uid="{00000000-0004-0000-0100-000027000000}"/>
    <hyperlink ref="B48" location="'K31'!A1" display="Zdraviliške storitve, maksimalno dnevno število in starost v letih" xr:uid="{00000000-0004-0000-0100-000029000000}"/>
    <hyperlink ref="B49" location="'K33'!A1" display="Izjeme pri navajanju podatkov o diagnozah na nivoju storitve" xr:uid="{00000000-0004-0000-0100-00002A000000}"/>
    <hyperlink ref="B50" location="K35.1!A1" display="Storitve za zobozdravstvo in dovoljene lokacija zoba - po lokacijah sektorjev" xr:uid="{00000000-0004-0000-0100-00002B000000}"/>
    <hyperlink ref="B51" location="'K36'!A1" display="Razlogi obravnave za listine OZZ za upravičeno zadržanost od dela po podlagah zavarovanja" xr:uid="{00000000-0004-0000-0100-00002C000000}"/>
    <hyperlink ref="B74" location="'D1'!A1" display="Primeri datumov" xr:uid="{00000000-0004-0000-0100-00002D000000}"/>
    <hyperlink ref="B75" location="'D2'!A1" display="Definicije datumov" xr:uid="{00000000-0004-0000-0100-00002E000000}"/>
    <hyperlink ref="B52" location="K37.1!A1" display="Starostne omejitve po vrstah in podvrstah zdravstvenih dejavnosti" xr:uid="{00000000-0004-0000-0100-00002F000000}"/>
    <hyperlink ref="B53" location="K37.2!A1" display="Starostne omejitve po vrstah in podvrstah zdravstvenih dejavnosti ter seznamih" xr:uid="{00000000-0004-0000-0100-000030000000}"/>
    <hyperlink ref="B20" location="K13.3!A1" display="Dovoljene vsebine obravnave po indikatorjih sprejema" xr:uid="{6170AF0D-5841-468F-99A6-53B037BADE95}"/>
    <hyperlink ref="B25" location="'K14.T SBD'!A1" display="Tabela vrst soodvisnosti med storitvami" xr:uid="{012ECF55-9EF0-43F4-BDC2-ECB0C11912B3}"/>
    <hyperlink ref="B22" location="K14.1!A1" display="Izključujoče in soodvisne storitve v okviru ene obravnave z vključenimi pravili obračunavanja" xr:uid="{58C27BFD-ED29-49CB-BA34-DC1A9CF6C1A9}"/>
    <hyperlink ref="B23" location="'K14.1 SBD'!A1" display="Izključujoče in soodvisne storitve v okviru ene obravnave z vključenimi pravili obračunavanja" xr:uid="{901DE673-9D55-4355-8D26-8A79B5CC1FCE}"/>
    <hyperlink ref="B24" location="'K14.D SBD'!A1" display="Izključujoče in soodvisne storitve v okviru ene obravnave z vključenimi pravili obračunavanja" xr:uid="{BCCF2DF8-E6CF-4B71-A5BD-FC30D90B138A}"/>
    <hyperlink ref="B54" location="K38.1!A1" display="Starostne omejitve po vrstah in podvrstah zdravstvenih dejavnosti ter seznamih storitev" xr:uid="{328EE4B4-D4BE-4D70-B128-372D4FC3959F}"/>
    <hyperlink ref="B55" location="K38.2!A1" display="Skupine in vrste MP" xr:uid="{29B4FF4B-0104-4273-AA1C-5591ACFED749}"/>
    <hyperlink ref="B56" location="K38.3!A1" display="Vrste MP po podskupinah prvega nivoja" xr:uid="{A8616E14-6077-460D-B6EE-DF8279883143}"/>
    <hyperlink ref="B57" location="'K39'!A1" display="Dovoljene vrste zdravstvenih listin po vrstah in podvrstah zdravstvene dejavnosti" xr:uid="{72102A0E-91B7-4E9F-9F3B-FEA922AA87FB}"/>
    <hyperlink ref="B59" location="K40.1!A1" display="Dovoljene vrste zdravstvenih listin po vrstah in podvrstah zdravstvene dejavnosti" xr:uid="{C383F3D1-C954-4D35-B384-13531D4F919B}"/>
    <hyperlink ref="B60" location="K40.2!A1" display="Vrste zdravstvene dejavnosti po skupinah zaposlitev zdravstvenih delavcev" xr:uid="{F0A335DD-34AF-42D9-B48F-41CC2C753083}"/>
    <hyperlink ref="B61" location="K40.3!A1" display="Vrste zdravstvene dejavnosti po skupinah zaposlitev zdravstvenih delavcev" xr:uid="{6343A7A8-A9EF-4446-A18B-579B559F9020}"/>
    <hyperlink ref="B58" location="K40.P!A1" display="Skupine zaposlitev zdravstvenih delavcev" xr:uid="{C8253111-68D9-4419-A483-4B214F9BB40F}"/>
    <hyperlink ref="B62" location="'K41'!A1" display="Skupine zaposlitev zdravstvenih delavcev po vrstah in podvrstah zdravstvene dejavnosti" xr:uid="{AE3168C0-401F-460E-A653-A40FC2062536}"/>
    <hyperlink ref="B63" location="'K42'!A1" display="Trajnostne dobe za vrste MP" xr:uid="{EE35135E-2D1A-4E8D-A055-F480D78E158E}"/>
    <hyperlink ref="B64" location="'K43'!A1" display="Povezane vrste MP in hierarhija vrste MP" xr:uid="{101A640C-B3FA-44D0-A4BB-5161C2BECF90}"/>
    <hyperlink ref="B65" location="K44.1!A1" display="Vrste MP in vrste naročilnic MP" xr:uid="{ADCFA928-3136-4F4F-AB4B-A935B35A5D74}"/>
    <hyperlink ref="B66" location="K44.2!A1" display="Podskupine MP in vrste naročilnic MP" xr:uid="{9D2839DD-D80C-441F-9C5A-EA52AB247436}"/>
    <hyperlink ref="B67" location="K45.1!A1" display="Podskupine MP in vrste naročilnic MP" xr:uid="{9E965C95-914D-4829-9ADB-152D88130077}"/>
    <hyperlink ref="B68" location="K45.2!A1" display="Sistemi artiklov in artikli MP po vrstah MP" xr:uid="{C6BB3844-09FE-4D0C-8473-EDA19A84D857}"/>
    <hyperlink ref="B69" location="'K46'!A1" display="Vrste MP in artikli MP" xr:uid="{A30D423C-5C0B-4378-A318-AB7E91C7A760}"/>
    <hyperlink ref="B70" location="K47.1!A1" display="Obveznost navajanja podatkov CRPP po dejavnostih na strukturi Obravnava" xr:uid="{A763DFFB-BB9A-4CDB-AE3A-D58765503C45}"/>
    <hyperlink ref="B71" location="K47.2!A1" display="Obveznost navajanja tipa dokumenta CRPP po storitvah" xr:uid="{41257287-0FC7-4FC9-ABBF-040E0FC2BA76}"/>
    <hyperlink ref="B72" location="K47.3!A1" display="Obveznost navajanja podatkov CRPP po storitvah" xr:uid="{9242DEFD-CB6D-4245-8F22-79E4859AA4DC}"/>
    <hyperlink ref="B73" location="'K48'!A1" display="Obveznost navajanja podatkov CRPP po seznamih storitev" xr:uid="{12568CF7-95C5-4EE9-8CCE-CA24BD5AFFAE}"/>
  </hyperlinks>
  <pageMargins left="0.59055118110236227" right="0.59055118110236227" top="0.59055118110236227" bottom="0.59055118110236227" header="0" footer="0"/>
  <pageSetup paperSize="9" scale="97" orientation="portrait" r:id="rId1"/>
  <headerFooter alignWithMargins="0">
    <oddFooter>&amp;L&amp;A   &amp;F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6FAD-E01E-4092-B842-87E9DDC41BFC}">
  <dimension ref="A1:K22"/>
  <sheetViews>
    <sheetView workbookViewId="0">
      <selection activeCell="O1" sqref="O1"/>
    </sheetView>
  </sheetViews>
  <sheetFormatPr defaultColWidth="9.140625" defaultRowHeight="12.75" x14ac:dyDescent="0.2"/>
  <cols>
    <col min="1" max="1" width="9.140625" style="939"/>
    <col min="2" max="2" width="11.7109375" style="2023" customWidth="1"/>
    <col min="3" max="3" width="62.7109375" style="2024" customWidth="1"/>
    <col min="4" max="4" width="16.85546875" style="2025" customWidth="1"/>
    <col min="5" max="5" width="18.42578125" style="2025" customWidth="1"/>
    <col min="6" max="6" width="22.140625" style="2025" customWidth="1"/>
    <col min="7" max="7" width="19.85546875" style="2025" customWidth="1"/>
    <col min="8" max="8" width="8.28515625" style="939" customWidth="1"/>
    <col min="9" max="9" width="7.85546875" style="939" customWidth="1"/>
    <col min="10" max="16384" width="9.140625" style="939"/>
  </cols>
  <sheetData>
    <row r="1" spans="1:11" ht="20.25" x14ac:dyDescent="0.2">
      <c r="A1" s="3746" t="s">
        <v>3595</v>
      </c>
      <c r="B1" s="3746"/>
      <c r="C1" s="3746"/>
      <c r="D1" s="3746"/>
      <c r="E1" s="3746"/>
      <c r="F1" s="3746"/>
      <c r="G1" s="3746"/>
      <c r="H1" s="3746"/>
      <c r="I1" s="3746"/>
    </row>
    <row r="2" spans="1:11" ht="20.25" x14ac:dyDescent="0.2">
      <c r="A2" s="2022"/>
      <c r="B2" s="2022"/>
      <c r="C2" s="2022"/>
      <c r="D2" s="2022"/>
      <c r="E2" s="2022"/>
      <c r="F2" s="2022"/>
      <c r="G2" s="2022"/>
      <c r="H2" s="2022"/>
      <c r="I2" s="2022"/>
    </row>
    <row r="3" spans="1:11" x14ac:dyDescent="0.2">
      <c r="G3" s="2026"/>
    </row>
    <row r="4" spans="1:11" ht="45" x14ac:dyDescent="0.2">
      <c r="A4" s="2027" t="s">
        <v>3575</v>
      </c>
      <c r="B4" s="2027" t="s">
        <v>3576</v>
      </c>
      <c r="C4" s="2028" t="s">
        <v>3232</v>
      </c>
      <c r="D4" s="2029" t="s">
        <v>3577</v>
      </c>
      <c r="E4" s="2029" t="s">
        <v>3578</v>
      </c>
      <c r="F4" s="2030" t="s">
        <v>3579</v>
      </c>
      <c r="G4" s="2027" t="s">
        <v>3580</v>
      </c>
      <c r="H4" s="2027" t="s">
        <v>3234</v>
      </c>
      <c r="I4" s="2027" t="s">
        <v>3235</v>
      </c>
    </row>
    <row r="5" spans="1:11" x14ac:dyDescent="0.2">
      <c r="A5" s="2031">
        <v>1</v>
      </c>
      <c r="B5" s="2031" t="s">
        <v>3207</v>
      </c>
      <c r="C5" s="2032" t="s">
        <v>3208</v>
      </c>
      <c r="D5" s="2031" t="s">
        <v>3581</v>
      </c>
      <c r="E5" s="2031">
        <v>2</v>
      </c>
      <c r="F5" s="2033" t="s">
        <v>3582</v>
      </c>
      <c r="G5" s="2031" t="s">
        <v>3583</v>
      </c>
      <c r="H5" s="2031" t="s">
        <v>3584</v>
      </c>
      <c r="I5" s="2031" t="s">
        <v>3584</v>
      </c>
      <c r="J5" s="963"/>
    </row>
    <row r="6" spans="1:11" x14ac:dyDescent="0.2">
      <c r="A6" s="2034">
        <v>2</v>
      </c>
      <c r="B6" s="2034" t="s">
        <v>1069</v>
      </c>
      <c r="C6" s="2035" t="s">
        <v>3209</v>
      </c>
      <c r="D6" s="2034"/>
      <c r="E6" s="2034">
        <v>2</v>
      </c>
      <c r="F6" s="2036" t="s">
        <v>3585</v>
      </c>
      <c r="G6" s="2037" t="s">
        <v>3586</v>
      </c>
      <c r="H6" s="2034" t="s">
        <v>3584</v>
      </c>
      <c r="I6" s="2034" t="s">
        <v>3584</v>
      </c>
    </row>
    <row r="7" spans="1:11" x14ac:dyDescent="0.2">
      <c r="A7" s="2038">
        <v>3</v>
      </c>
      <c r="B7" s="2038" t="s">
        <v>3210</v>
      </c>
      <c r="C7" s="2039" t="s">
        <v>3211</v>
      </c>
      <c r="D7" s="2038"/>
      <c r="E7" s="2038">
        <v>2</v>
      </c>
      <c r="F7" s="2040" t="s">
        <v>3587</v>
      </c>
      <c r="G7" s="2041" t="s">
        <v>3583</v>
      </c>
      <c r="H7" s="2041">
        <v>0</v>
      </c>
      <c r="I7" s="2041">
        <v>1</v>
      </c>
    </row>
    <row r="8" spans="1:11" x14ac:dyDescent="0.2">
      <c r="A8" s="2038">
        <v>3</v>
      </c>
      <c r="B8" s="2038" t="s">
        <v>3214</v>
      </c>
      <c r="C8" s="2039" t="s">
        <v>3215</v>
      </c>
      <c r="D8" s="2038"/>
      <c r="E8" s="2038">
        <v>2</v>
      </c>
      <c r="F8" s="2040" t="s">
        <v>3587</v>
      </c>
      <c r="G8" s="2041" t="s">
        <v>3583</v>
      </c>
      <c r="H8" s="2041">
        <v>0</v>
      </c>
      <c r="I8" s="2041" t="s">
        <v>3584</v>
      </c>
    </row>
    <row r="9" spans="1:11" x14ac:dyDescent="0.2">
      <c r="A9" s="2038">
        <v>3</v>
      </c>
      <c r="B9" s="2038" t="s">
        <v>3274</v>
      </c>
      <c r="C9" s="2039" t="s">
        <v>3219</v>
      </c>
      <c r="D9" s="2038" t="s">
        <v>3581</v>
      </c>
      <c r="E9" s="2038" t="s">
        <v>3588</v>
      </c>
      <c r="F9" s="2040" t="s">
        <v>3587</v>
      </c>
      <c r="G9" s="2041" t="s">
        <v>3583</v>
      </c>
      <c r="H9" s="2041">
        <v>1</v>
      </c>
      <c r="I9" s="2041">
        <v>1</v>
      </c>
    </row>
    <row r="10" spans="1:11" x14ac:dyDescent="0.2">
      <c r="A10" s="2038">
        <v>3</v>
      </c>
      <c r="B10" s="2038" t="s">
        <v>3589</v>
      </c>
      <c r="C10" s="2039" t="s">
        <v>3590</v>
      </c>
      <c r="D10" s="2038" t="s">
        <v>3581</v>
      </c>
      <c r="E10" s="2038" t="s">
        <v>3588</v>
      </c>
      <c r="F10" s="2040" t="s">
        <v>3587</v>
      </c>
      <c r="G10" s="2041" t="s">
        <v>3583</v>
      </c>
      <c r="H10" s="2041">
        <v>1</v>
      </c>
      <c r="I10" s="2041" t="s">
        <v>3584</v>
      </c>
    </row>
    <row r="11" spans="1:11" x14ac:dyDescent="0.2">
      <c r="A11" s="2042">
        <v>4</v>
      </c>
      <c r="B11" s="2042" t="s">
        <v>3212</v>
      </c>
      <c r="C11" s="2043" t="s">
        <v>3213</v>
      </c>
      <c r="D11" s="2042"/>
      <c r="E11" s="2042">
        <v>2</v>
      </c>
      <c r="F11" s="2044" t="s">
        <v>3591</v>
      </c>
      <c r="G11" s="2045" t="s">
        <v>3586</v>
      </c>
      <c r="H11" s="2045">
        <v>0</v>
      </c>
      <c r="I11" s="2045">
        <v>1</v>
      </c>
    </row>
    <row r="12" spans="1:11" x14ac:dyDescent="0.2">
      <c r="A12" s="2042">
        <v>4</v>
      </c>
      <c r="B12" s="2042" t="s">
        <v>3216</v>
      </c>
      <c r="C12" s="2043" t="s">
        <v>3217</v>
      </c>
      <c r="D12" s="2042"/>
      <c r="E12" s="2042">
        <v>2</v>
      </c>
      <c r="F12" s="2044" t="s">
        <v>3591</v>
      </c>
      <c r="G12" s="2045" t="s">
        <v>3586</v>
      </c>
      <c r="H12" s="2045">
        <v>0</v>
      </c>
      <c r="I12" s="2045" t="s">
        <v>3584</v>
      </c>
    </row>
    <row r="13" spans="1:11" x14ac:dyDescent="0.2">
      <c r="A13" s="2042">
        <v>4</v>
      </c>
      <c r="B13" s="2042" t="s">
        <v>3220</v>
      </c>
      <c r="C13" s="2043" t="s">
        <v>3221</v>
      </c>
      <c r="D13" s="2042"/>
      <c r="E13" s="2042" t="s">
        <v>3588</v>
      </c>
      <c r="F13" s="2044" t="s">
        <v>3591</v>
      </c>
      <c r="G13" s="2045" t="s">
        <v>3586</v>
      </c>
      <c r="H13" s="2045">
        <v>1</v>
      </c>
      <c r="I13" s="2045">
        <v>1</v>
      </c>
      <c r="J13" s="963"/>
      <c r="K13" s="963"/>
    </row>
    <row r="14" spans="1:11" ht="22.5" x14ac:dyDescent="0.2">
      <c r="A14" s="2042">
        <v>4</v>
      </c>
      <c r="B14" s="2042" t="s">
        <v>3224</v>
      </c>
      <c r="C14" s="2043" t="s">
        <v>3225</v>
      </c>
      <c r="D14" s="2042"/>
      <c r="E14" s="2042" t="s">
        <v>3588</v>
      </c>
      <c r="F14" s="2044" t="s">
        <v>3591</v>
      </c>
      <c r="G14" s="2045" t="s">
        <v>3586</v>
      </c>
      <c r="H14" s="2045">
        <v>1</v>
      </c>
      <c r="I14" s="2045" t="s">
        <v>3584</v>
      </c>
      <c r="J14" s="963"/>
      <c r="K14" s="963"/>
    </row>
    <row r="15" spans="1:11" x14ac:dyDescent="0.2">
      <c r="A15" s="2048">
        <v>5</v>
      </c>
      <c r="B15" s="2048" t="s">
        <v>6461</v>
      </c>
      <c r="C15" s="2049" t="s">
        <v>6503</v>
      </c>
      <c r="D15" s="2048" t="s">
        <v>3581</v>
      </c>
      <c r="E15" s="2048">
        <v>2</v>
      </c>
      <c r="F15" s="2050" t="s">
        <v>3591</v>
      </c>
      <c r="G15" s="2048" t="s">
        <v>3586</v>
      </c>
      <c r="H15" s="2048" t="s">
        <v>3584</v>
      </c>
      <c r="I15" s="2048" t="s">
        <v>3584</v>
      </c>
      <c r="J15" s="2047"/>
      <c r="K15" s="963"/>
    </row>
    <row r="16" spans="1:11" x14ac:dyDescent="0.2">
      <c r="A16" s="2051">
        <v>6</v>
      </c>
      <c r="B16" s="2051" t="s">
        <v>6463</v>
      </c>
      <c r="C16" s="2052" t="s">
        <v>6464</v>
      </c>
      <c r="D16" s="2051"/>
      <c r="E16" s="2051">
        <v>2</v>
      </c>
      <c r="F16" s="2053" t="s">
        <v>3591</v>
      </c>
      <c r="G16" s="2051" t="s">
        <v>3586</v>
      </c>
      <c r="H16" s="2051" t="s">
        <v>3584</v>
      </c>
      <c r="I16" s="2051" t="s">
        <v>3584</v>
      </c>
      <c r="J16" s="2047"/>
      <c r="K16" s="963"/>
    </row>
    <row r="17" spans="1:11" x14ac:dyDescent="0.2">
      <c r="A17" s="2054">
        <v>7</v>
      </c>
      <c r="B17" s="2054" t="s">
        <v>6465</v>
      </c>
      <c r="C17" s="2055" t="s">
        <v>6557</v>
      </c>
      <c r="D17" s="2054"/>
      <c r="E17" s="2054" t="s">
        <v>3588</v>
      </c>
      <c r="F17" s="2056" t="s">
        <v>3582</v>
      </c>
      <c r="G17" s="2054" t="s">
        <v>3583</v>
      </c>
      <c r="H17" s="2054" t="s">
        <v>3584</v>
      </c>
      <c r="I17" s="2054" t="s">
        <v>3584</v>
      </c>
      <c r="J17" s="2047"/>
      <c r="K17" s="963"/>
    </row>
    <row r="18" spans="1:11" x14ac:dyDescent="0.2">
      <c r="J18" s="963"/>
      <c r="K18" s="963"/>
    </row>
    <row r="19" spans="1:11" x14ac:dyDescent="0.2">
      <c r="J19" s="963"/>
      <c r="K19" s="963"/>
    </row>
    <row r="20" spans="1:11" x14ac:dyDescent="0.2">
      <c r="J20" s="963"/>
      <c r="K20" s="963"/>
    </row>
    <row r="21" spans="1:11" x14ac:dyDescent="0.2">
      <c r="J21" s="963"/>
      <c r="K21" s="963"/>
    </row>
    <row r="22" spans="1:11" x14ac:dyDescent="0.2">
      <c r="J22" s="963"/>
      <c r="K22" s="963"/>
    </row>
  </sheetData>
  <mergeCells count="1">
    <mergeCell ref="A1:I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W3608"/>
  <sheetViews>
    <sheetView topLeftCell="A3397" zoomScaleNormal="100" workbookViewId="0">
      <selection activeCell="U3424" sqref="U3424"/>
    </sheetView>
  </sheetViews>
  <sheetFormatPr defaultColWidth="9.140625" defaultRowHeight="12.75" x14ac:dyDescent="0.2"/>
  <cols>
    <col min="1" max="1" width="14.5703125" style="437" customWidth="1"/>
    <col min="2" max="2" width="9.5703125" style="438" customWidth="1"/>
    <col min="3" max="3" width="12.28515625" style="438" customWidth="1"/>
    <col min="4" max="4" width="11.28515625" style="437" customWidth="1"/>
    <col min="5" max="5" width="22" style="438" customWidth="1"/>
    <col min="6" max="6" width="12.28515625" style="438" customWidth="1"/>
    <col min="7" max="7" width="5.5703125" style="438" customWidth="1"/>
    <col min="8" max="8" width="6.140625" style="438" customWidth="1"/>
    <col min="9" max="9" width="11.7109375" style="437" customWidth="1"/>
    <col min="10" max="10" width="10.42578125" style="434" customWidth="1"/>
    <col min="11" max="11" width="50.5703125" style="434" customWidth="1"/>
    <col min="12" max="12" width="11.5703125" style="434" customWidth="1"/>
    <col min="13" max="13" width="10.85546875" style="434" customWidth="1"/>
    <col min="14" max="14" width="50.7109375" style="434" customWidth="1"/>
    <col min="15" max="15" width="13.85546875" style="434" customWidth="1"/>
    <col min="16" max="16" width="14.7109375" style="435" customWidth="1"/>
    <col min="17" max="17" width="11.5703125" style="435" customWidth="1"/>
    <col min="18" max="18" width="16.28515625" style="434" customWidth="1"/>
    <col min="19" max="19" width="39.5703125" style="434" customWidth="1"/>
    <col min="20" max="16384" width="9.140625" style="434"/>
  </cols>
  <sheetData>
    <row r="1" spans="1:18" ht="20.25" x14ac:dyDescent="0.2">
      <c r="A1" s="3885" t="s">
        <v>3203</v>
      </c>
      <c r="B1" s="3885"/>
      <c r="C1" s="3885"/>
      <c r="D1" s="3885"/>
      <c r="E1" s="3885"/>
      <c r="F1" s="3885"/>
      <c r="G1" s="3885"/>
      <c r="H1" s="3885"/>
      <c r="I1" s="3885"/>
      <c r="J1" s="3885"/>
      <c r="K1" s="3885"/>
      <c r="L1" s="3885"/>
      <c r="O1" s="435"/>
    </row>
    <row r="2" spans="1:18" ht="17.25" customHeight="1" x14ac:dyDescent="0.2">
      <c r="A2" s="436"/>
      <c r="B2" s="434"/>
      <c r="C2" s="437"/>
      <c r="D2" s="438"/>
      <c r="E2" s="434"/>
      <c r="F2" s="434"/>
      <c r="G2" s="434"/>
      <c r="H2" s="434"/>
      <c r="I2" s="434"/>
      <c r="O2" s="435"/>
    </row>
    <row r="3" spans="1:18" ht="18" x14ac:dyDescent="0.25">
      <c r="A3" s="440" t="s">
        <v>3204</v>
      </c>
      <c r="B3" s="441" t="s">
        <v>3205</v>
      </c>
      <c r="C3" s="437"/>
      <c r="D3" s="438"/>
      <c r="E3" s="442"/>
      <c r="F3" s="1273"/>
      <c r="G3" s="1274"/>
      <c r="H3" s="434"/>
      <c r="I3" s="434"/>
      <c r="L3" s="443"/>
    </row>
    <row r="4" spans="1:18" ht="30" customHeight="1" x14ac:dyDescent="0.25">
      <c r="A4" s="444" t="s">
        <v>3206</v>
      </c>
      <c r="B4" s="1275" t="s">
        <v>3207</v>
      </c>
      <c r="C4" s="1276" t="s">
        <v>3208</v>
      </c>
      <c r="D4" s="438"/>
      <c r="E4" s="442"/>
      <c r="F4" s="1273"/>
      <c r="G4" s="1274"/>
      <c r="H4" s="434"/>
      <c r="I4" s="1277" t="s">
        <v>1069</v>
      </c>
      <c r="J4" s="1278" t="s">
        <v>3209</v>
      </c>
      <c r="K4" s="634"/>
      <c r="L4" s="443"/>
    </row>
    <row r="5" spans="1:18" x14ac:dyDescent="0.2">
      <c r="A5" s="445"/>
      <c r="B5" s="1279" t="s">
        <v>3210</v>
      </c>
      <c r="C5" s="1280" t="s">
        <v>3211</v>
      </c>
      <c r="D5" s="640"/>
      <c r="E5" s="640"/>
      <c r="F5" s="434"/>
      <c r="G5" s="434"/>
      <c r="I5" s="1281" t="s">
        <v>3212</v>
      </c>
      <c r="J5" s="1282" t="s">
        <v>3213</v>
      </c>
      <c r="K5" s="866"/>
    </row>
    <row r="6" spans="1:18" x14ac:dyDescent="0.2">
      <c r="B6" s="1279" t="s">
        <v>3214</v>
      </c>
      <c r="C6" s="1280" t="s">
        <v>3215</v>
      </c>
      <c r="D6" s="640"/>
      <c r="E6" s="640"/>
      <c r="F6" s="434"/>
      <c r="G6" s="434"/>
      <c r="I6" s="1281" t="s">
        <v>3216</v>
      </c>
      <c r="J6" s="1282" t="s">
        <v>3217</v>
      </c>
      <c r="K6" s="866"/>
    </row>
    <row r="7" spans="1:18" x14ac:dyDescent="0.2">
      <c r="B7" s="1279" t="s">
        <v>3218</v>
      </c>
      <c r="C7" s="1280" t="s">
        <v>3219</v>
      </c>
      <c r="D7" s="640"/>
      <c r="E7" s="640"/>
      <c r="F7" s="434"/>
      <c r="G7" s="434"/>
      <c r="I7" s="1281" t="s">
        <v>3220</v>
      </c>
      <c r="J7" s="1282" t="s">
        <v>3221</v>
      </c>
      <c r="K7" s="866"/>
    </row>
    <row r="8" spans="1:18" x14ac:dyDescent="0.2">
      <c r="B8" s="1279" t="s">
        <v>3222</v>
      </c>
      <c r="C8" s="1283" t="s">
        <v>3223</v>
      </c>
      <c r="D8" s="1283"/>
      <c r="E8" s="1283"/>
      <c r="F8" s="1284"/>
      <c r="G8" s="1284"/>
      <c r="I8" s="1281" t="s">
        <v>3224</v>
      </c>
      <c r="J8" s="1282" t="s">
        <v>3225</v>
      </c>
      <c r="K8" s="866"/>
    </row>
    <row r="9" spans="1:18" x14ac:dyDescent="0.2">
      <c r="A9" s="446"/>
      <c r="B9" s="447"/>
      <c r="C9" s="448"/>
      <c r="D9" s="447"/>
    </row>
    <row r="10" spans="1:18" ht="18" x14ac:dyDescent="0.2">
      <c r="A10" s="1285"/>
      <c r="B10" s="1285"/>
      <c r="C10" s="1285"/>
      <c r="D10" s="1285"/>
      <c r="E10" s="1286"/>
      <c r="F10" s="1286"/>
      <c r="G10" s="1286"/>
      <c r="H10" s="1286"/>
      <c r="I10" s="3886" t="s">
        <v>3226</v>
      </c>
      <c r="J10" s="3886"/>
      <c r="K10" s="3886"/>
      <c r="L10" s="3887" t="s">
        <v>3227</v>
      </c>
      <c r="M10" s="3888"/>
      <c r="N10" s="3889"/>
      <c r="O10" s="1287"/>
      <c r="P10" s="1288"/>
      <c r="Q10" s="1288"/>
      <c r="R10" s="1289"/>
    </row>
    <row r="11" spans="1:18" s="457" customFormat="1" ht="38.25" x14ac:dyDescent="0.2">
      <c r="A11" s="451" t="s">
        <v>3228</v>
      </c>
      <c r="B11" s="451" t="s">
        <v>3229</v>
      </c>
      <c r="C11" s="451" t="s">
        <v>3230</v>
      </c>
      <c r="D11" s="452" t="s">
        <v>3231</v>
      </c>
      <c r="E11" s="453" t="s">
        <v>3232</v>
      </c>
      <c r="F11" s="453" t="s">
        <v>3233</v>
      </c>
      <c r="G11" s="454" t="s">
        <v>3234</v>
      </c>
      <c r="H11" s="454" t="s">
        <v>3235</v>
      </c>
      <c r="I11" s="451" t="s">
        <v>3236</v>
      </c>
      <c r="J11" s="451" t="s">
        <v>35</v>
      </c>
      <c r="K11" s="455" t="s">
        <v>689</v>
      </c>
      <c r="L11" s="452" t="s">
        <v>3237</v>
      </c>
      <c r="M11" s="452" t="s">
        <v>15</v>
      </c>
      <c r="N11" s="455" t="s">
        <v>3238</v>
      </c>
      <c r="O11" s="451" t="s">
        <v>3239</v>
      </c>
      <c r="P11" s="456" t="s">
        <v>3240</v>
      </c>
      <c r="Q11" s="456" t="s">
        <v>3241</v>
      </c>
      <c r="R11" s="456" t="s">
        <v>3601</v>
      </c>
    </row>
    <row r="12" spans="1:18" ht="12.75" customHeight="1" x14ac:dyDescent="0.2">
      <c r="A12" s="471"/>
      <c r="B12" s="1138"/>
      <c r="C12" s="1138"/>
      <c r="D12" s="1290"/>
      <c r="E12" s="1290"/>
      <c r="F12" s="1290"/>
      <c r="G12" s="1290"/>
      <c r="H12" s="1290"/>
      <c r="I12" s="1290"/>
      <c r="J12" s="1290"/>
      <c r="K12" s="1290"/>
      <c r="L12" s="1290"/>
      <c r="M12" s="1290"/>
      <c r="N12" s="1290"/>
      <c r="O12" s="1290"/>
      <c r="P12" s="1291"/>
      <c r="Q12" s="1291"/>
      <c r="R12" s="1292"/>
    </row>
    <row r="13" spans="1:18" ht="13.5" thickBot="1" x14ac:dyDescent="0.25">
      <c r="G13" s="437"/>
      <c r="H13" s="434"/>
      <c r="I13" s="434"/>
    </row>
    <row r="14" spans="1:18" ht="42.75" customHeight="1" thickBot="1" x14ac:dyDescent="0.25">
      <c r="A14" s="3890">
        <v>1</v>
      </c>
      <c r="B14" s="3808" t="s">
        <v>3242</v>
      </c>
      <c r="C14" s="3892" t="s">
        <v>5336</v>
      </c>
      <c r="D14" s="3883"/>
      <c r="E14" s="3883"/>
      <c r="F14" s="3883"/>
      <c r="G14" s="3883"/>
      <c r="H14" s="3883"/>
      <c r="I14" s="3883"/>
      <c r="J14" s="3883"/>
      <c r="K14" s="3883"/>
      <c r="L14" s="3883"/>
      <c r="M14" s="3883"/>
      <c r="N14" s="3883"/>
      <c r="O14" s="3883"/>
      <c r="P14" s="3883"/>
      <c r="Q14" s="3883"/>
      <c r="R14" s="3884"/>
    </row>
    <row r="15" spans="1:18" ht="28.5" customHeight="1" thickBot="1" x14ac:dyDescent="0.25">
      <c r="A15" s="3891"/>
      <c r="B15" s="3809"/>
      <c r="C15" s="3882" t="s">
        <v>3627</v>
      </c>
      <c r="D15" s="3883"/>
      <c r="E15" s="3883"/>
      <c r="F15" s="3883"/>
      <c r="G15" s="3883"/>
      <c r="H15" s="3883"/>
      <c r="I15" s="3883"/>
      <c r="J15" s="3883"/>
      <c r="K15" s="3883"/>
      <c r="L15" s="3883"/>
      <c r="M15" s="3883"/>
      <c r="N15" s="3883"/>
      <c r="O15" s="3883"/>
      <c r="P15" s="3883"/>
      <c r="Q15" s="3883"/>
      <c r="R15" s="3884"/>
    </row>
    <row r="16" spans="1:18" ht="12.75" customHeight="1" thickBot="1" x14ac:dyDescent="0.25">
      <c r="A16" s="471"/>
      <c r="B16" s="1138"/>
      <c r="C16" s="1138"/>
      <c r="D16" s="1290"/>
      <c r="E16" s="1290"/>
      <c r="F16" s="1290"/>
      <c r="G16" s="1290"/>
      <c r="H16" s="1290"/>
      <c r="I16" s="1290"/>
      <c r="J16" s="1290"/>
      <c r="K16" s="1293"/>
      <c r="L16" s="1290"/>
      <c r="R16" s="458"/>
    </row>
    <row r="17" spans="1:18" x14ac:dyDescent="0.2">
      <c r="A17" s="1138"/>
      <c r="B17" s="1138"/>
      <c r="C17" s="1138"/>
      <c r="D17" s="459"/>
      <c r="E17" s="460"/>
      <c r="F17" s="460"/>
      <c r="G17" s="460"/>
      <c r="H17" s="460"/>
      <c r="I17" s="460"/>
      <c r="J17" s="460"/>
      <c r="K17" s="460"/>
      <c r="L17" s="460"/>
      <c r="M17" s="460"/>
      <c r="N17" s="460"/>
      <c r="O17" s="460"/>
      <c r="P17" s="461"/>
      <c r="Q17" s="461"/>
      <c r="R17" s="462"/>
    </row>
    <row r="18" spans="1:18" ht="22.5" customHeight="1" x14ac:dyDescent="0.2">
      <c r="A18" s="1138"/>
      <c r="B18" s="1138"/>
      <c r="C18" s="1138"/>
      <c r="D18" s="463" t="s">
        <v>3243</v>
      </c>
      <c r="E18" s="464" t="s">
        <v>3208</v>
      </c>
      <c r="F18" s="464" t="s">
        <v>3207</v>
      </c>
      <c r="G18" s="464"/>
      <c r="H18" s="464"/>
      <c r="I18" s="464" t="s">
        <v>3244</v>
      </c>
      <c r="J18" s="552" t="s">
        <v>3245</v>
      </c>
      <c r="K18" s="1294" t="s">
        <v>3246</v>
      </c>
      <c r="L18" s="1294" t="s">
        <v>3247</v>
      </c>
      <c r="M18" s="1295"/>
      <c r="N18" s="1296"/>
      <c r="O18" s="544">
        <v>507</v>
      </c>
      <c r="P18" s="545" t="s">
        <v>313</v>
      </c>
      <c r="Q18" s="546"/>
      <c r="R18" s="595" t="s">
        <v>3607</v>
      </c>
    </row>
    <row r="19" spans="1:18" x14ac:dyDescent="0.2">
      <c r="A19" s="1138"/>
      <c r="B19" s="1138"/>
      <c r="C19" s="1138"/>
      <c r="D19" s="547"/>
      <c r="E19" s="548"/>
      <c r="F19" s="548"/>
      <c r="G19" s="548"/>
      <c r="H19" s="548"/>
      <c r="I19" s="548"/>
      <c r="J19" s="548"/>
      <c r="K19" s="548"/>
      <c r="L19" s="548"/>
      <c r="M19" s="548"/>
      <c r="N19" s="548"/>
      <c r="O19" s="548"/>
      <c r="P19" s="549"/>
      <c r="Q19" s="550"/>
      <c r="R19" s="551"/>
    </row>
    <row r="20" spans="1:18" ht="22.5" customHeight="1" x14ac:dyDescent="0.2">
      <c r="A20" s="1138"/>
      <c r="B20" s="1138"/>
      <c r="C20" s="1138"/>
      <c r="D20" s="1297" t="s">
        <v>3248</v>
      </c>
      <c r="E20" s="1298" t="s">
        <v>3208</v>
      </c>
      <c r="F20" s="1298" t="s">
        <v>3207</v>
      </c>
      <c r="G20" s="1298"/>
      <c r="H20" s="1298"/>
      <c r="I20" s="1298" t="s">
        <v>3249</v>
      </c>
      <c r="J20" s="1299">
        <v>52365</v>
      </c>
      <c r="K20" s="1300" t="s">
        <v>3250</v>
      </c>
      <c r="L20" s="1301" t="s">
        <v>3247</v>
      </c>
      <c r="M20" s="1302"/>
      <c r="N20" s="1303"/>
      <c r="O20" s="1304"/>
      <c r="P20" s="1305"/>
      <c r="Q20" s="1306"/>
      <c r="R20" s="3894" t="s">
        <v>3602</v>
      </c>
    </row>
    <row r="21" spans="1:18" x14ac:dyDescent="0.2">
      <c r="A21" s="1307"/>
      <c r="B21" s="1138"/>
      <c r="C21" s="1138"/>
      <c r="D21" s="1308"/>
      <c r="E21" s="1309"/>
      <c r="F21" s="1309"/>
      <c r="G21" s="1309"/>
      <c r="H21" s="1309"/>
      <c r="I21" s="1310" t="s">
        <v>3249</v>
      </c>
      <c r="J21" s="1299">
        <v>52366</v>
      </c>
      <c r="K21" s="1300" t="s">
        <v>3251</v>
      </c>
      <c r="L21" s="1301" t="s">
        <v>3247</v>
      </c>
      <c r="M21" s="1311"/>
      <c r="N21" s="1312"/>
      <c r="O21" s="1304"/>
      <c r="P21" s="1305"/>
      <c r="Q21" s="1313"/>
      <c r="R21" s="3894"/>
    </row>
    <row r="22" spans="1:18" x14ac:dyDescent="0.2">
      <c r="A22" s="1307"/>
      <c r="B22" s="1138"/>
      <c r="C22" s="1138"/>
      <c r="D22" s="1308"/>
      <c r="E22" s="1309"/>
      <c r="F22" s="1309"/>
      <c r="G22" s="1309"/>
      <c r="H22" s="1309"/>
      <c r="I22" s="1310" t="s">
        <v>3249</v>
      </c>
      <c r="J22" s="1299">
        <v>52367</v>
      </c>
      <c r="K22" s="1300" t="s">
        <v>3252</v>
      </c>
      <c r="L22" s="1301" t="s">
        <v>3247</v>
      </c>
      <c r="M22" s="1311"/>
      <c r="N22" s="1312"/>
      <c r="O22" s="1304"/>
      <c r="P22" s="1305"/>
      <c r="Q22" s="1313"/>
      <c r="R22" s="3894"/>
    </row>
    <row r="23" spans="1:18" ht="13.5" thickBot="1" x14ac:dyDescent="0.25">
      <c r="A23" s="1138"/>
      <c r="B23" s="1138"/>
      <c r="C23" s="1138"/>
      <c r="D23" s="1314"/>
      <c r="E23" s="1315"/>
      <c r="F23" s="1315"/>
      <c r="G23" s="1315"/>
      <c r="H23" s="1315"/>
      <c r="I23" s="1316" t="s">
        <v>3249</v>
      </c>
      <c r="J23" s="1317">
        <v>52368</v>
      </c>
      <c r="K23" s="1318" t="s">
        <v>3253</v>
      </c>
      <c r="L23" s="1318" t="s">
        <v>3247</v>
      </c>
      <c r="M23" s="1319"/>
      <c r="N23" s="1320"/>
      <c r="O23" s="1321"/>
      <c r="P23" s="1322"/>
      <c r="Q23" s="1322"/>
      <c r="R23" s="3895"/>
    </row>
    <row r="24" spans="1:18" x14ac:dyDescent="0.2">
      <c r="A24" s="1138"/>
      <c r="B24" s="1138"/>
      <c r="C24" s="1138"/>
      <c r="D24" s="547"/>
      <c r="E24" s="548"/>
      <c r="F24" s="548"/>
      <c r="G24" s="548"/>
      <c r="H24" s="548"/>
      <c r="I24" s="548"/>
      <c r="J24" s="548"/>
      <c r="K24" s="548"/>
      <c r="L24" s="548"/>
      <c r="M24" s="548"/>
      <c r="N24" s="548"/>
      <c r="O24" s="548"/>
      <c r="P24" s="549"/>
      <c r="Q24" s="550"/>
      <c r="R24" s="551"/>
    </row>
    <row r="25" spans="1:18" ht="36" customHeight="1" x14ac:dyDescent="0.2">
      <c r="A25" s="1138"/>
      <c r="B25" s="1138"/>
      <c r="C25" s="1138"/>
      <c r="D25" s="465" t="s">
        <v>3254</v>
      </c>
      <c r="E25" s="466" t="s">
        <v>3208</v>
      </c>
      <c r="F25" s="466" t="s">
        <v>3207</v>
      </c>
      <c r="G25" s="466"/>
      <c r="H25" s="466"/>
      <c r="I25" s="466" t="s">
        <v>3249</v>
      </c>
      <c r="J25" s="544" t="s">
        <v>3255</v>
      </c>
      <c r="K25" s="1323" t="s">
        <v>2349</v>
      </c>
      <c r="L25" s="1294" t="s">
        <v>3247</v>
      </c>
      <c r="M25" s="1295"/>
      <c r="N25" s="1296"/>
      <c r="O25" s="552">
        <v>231</v>
      </c>
      <c r="P25" s="553">
        <v>244</v>
      </c>
      <c r="Q25" s="554"/>
      <c r="R25" s="558" t="s">
        <v>3625</v>
      </c>
    </row>
    <row r="26" spans="1:18" x14ac:dyDescent="0.2">
      <c r="A26" s="1138"/>
      <c r="B26" s="1138"/>
      <c r="C26" s="1138"/>
      <c r="D26" s="547"/>
      <c r="E26" s="548"/>
      <c r="F26" s="548"/>
      <c r="G26" s="548"/>
      <c r="H26" s="548"/>
      <c r="I26" s="548"/>
      <c r="J26" s="548"/>
      <c r="K26" s="548"/>
      <c r="L26" s="548"/>
      <c r="M26" s="548"/>
      <c r="N26" s="548"/>
      <c r="O26" s="548"/>
      <c r="P26" s="549"/>
      <c r="Q26" s="550"/>
      <c r="R26" s="551"/>
    </row>
    <row r="27" spans="1:18" ht="22.5" customHeight="1" x14ac:dyDescent="0.2">
      <c r="A27" s="1138"/>
      <c r="B27" s="1138"/>
      <c r="C27" s="1138"/>
      <c r="D27" s="465" t="s">
        <v>3256</v>
      </c>
      <c r="E27" s="466" t="s">
        <v>3208</v>
      </c>
      <c r="F27" s="466" t="s">
        <v>3207</v>
      </c>
      <c r="G27" s="466"/>
      <c r="H27" s="466"/>
      <c r="I27" s="466" t="s">
        <v>3249</v>
      </c>
      <c r="J27" s="544" t="s">
        <v>3257</v>
      </c>
      <c r="K27" s="1323" t="s">
        <v>3258</v>
      </c>
      <c r="L27" s="1294" t="s">
        <v>3247</v>
      </c>
      <c r="M27" s="1324"/>
      <c r="N27" s="1325"/>
      <c r="O27" s="552">
        <v>208</v>
      </c>
      <c r="P27" s="553">
        <v>214</v>
      </c>
      <c r="Q27" s="1326"/>
      <c r="R27" s="3896" t="s">
        <v>3603</v>
      </c>
    </row>
    <row r="28" spans="1:18" ht="15" customHeight="1" x14ac:dyDescent="0.2">
      <c r="D28" s="1327"/>
      <c r="E28" s="1164"/>
      <c r="F28" s="1164"/>
      <c r="G28" s="1164"/>
      <c r="H28" s="1164"/>
      <c r="I28" s="1163"/>
      <c r="J28" s="544" t="s">
        <v>3259</v>
      </c>
      <c r="K28" s="1323" t="s">
        <v>3260</v>
      </c>
      <c r="L28" s="1294" t="s">
        <v>3247</v>
      </c>
      <c r="M28" s="1328"/>
      <c r="N28" s="1329"/>
      <c r="O28" s="552">
        <v>208</v>
      </c>
      <c r="P28" s="553">
        <v>214</v>
      </c>
      <c r="Q28" s="1330"/>
      <c r="R28" s="3896"/>
    </row>
    <row r="29" spans="1:18" ht="15" customHeight="1" x14ac:dyDescent="0.2">
      <c r="D29" s="1327"/>
      <c r="E29" s="1164"/>
      <c r="F29" s="1164"/>
      <c r="G29" s="1164"/>
      <c r="H29" s="1164"/>
      <c r="I29" s="1163"/>
      <c r="J29" s="544" t="s">
        <v>3261</v>
      </c>
      <c r="K29" s="1323" t="s">
        <v>3262</v>
      </c>
      <c r="L29" s="1294" t="s">
        <v>3247</v>
      </c>
      <c r="M29" s="1328"/>
      <c r="N29" s="1329"/>
      <c r="O29" s="552">
        <v>208</v>
      </c>
      <c r="P29" s="553">
        <v>214</v>
      </c>
      <c r="Q29" s="1330"/>
      <c r="R29" s="3896"/>
    </row>
    <row r="30" spans="1:18" ht="15.75" customHeight="1" thickBot="1" x14ac:dyDescent="0.25">
      <c r="A30" s="1138"/>
      <c r="B30" s="1138"/>
      <c r="C30" s="1138"/>
      <c r="D30" s="1331"/>
      <c r="E30" s="1332"/>
      <c r="F30" s="1332"/>
      <c r="G30" s="1332"/>
      <c r="H30" s="1332"/>
      <c r="I30" s="1333"/>
      <c r="J30" s="1334" t="s">
        <v>3263</v>
      </c>
      <c r="K30" s="1335" t="s">
        <v>3264</v>
      </c>
      <c r="L30" s="1335" t="s">
        <v>3247</v>
      </c>
      <c r="M30" s="1336"/>
      <c r="N30" s="1337"/>
      <c r="O30" s="1334">
        <v>208</v>
      </c>
      <c r="P30" s="1338">
        <v>214</v>
      </c>
      <c r="Q30" s="1339"/>
      <c r="R30" s="3897"/>
    </row>
    <row r="31" spans="1:18" x14ac:dyDescent="0.2">
      <c r="A31" s="1138"/>
      <c r="B31" s="1138"/>
      <c r="C31" s="1138"/>
      <c r="D31" s="547"/>
      <c r="E31" s="548"/>
      <c r="F31" s="548"/>
      <c r="G31" s="548"/>
      <c r="H31" s="548"/>
      <c r="I31" s="548"/>
      <c r="J31" s="548"/>
      <c r="K31" s="548"/>
      <c r="L31" s="548"/>
      <c r="M31" s="548"/>
      <c r="N31" s="548"/>
      <c r="O31" s="548"/>
      <c r="P31" s="549"/>
      <c r="Q31" s="550"/>
      <c r="R31" s="551"/>
    </row>
    <row r="32" spans="1:18" ht="22.5" customHeight="1" x14ac:dyDescent="0.2">
      <c r="A32" s="1138"/>
      <c r="B32" s="1138"/>
      <c r="C32" s="1138"/>
      <c r="D32" s="465" t="s">
        <v>3270</v>
      </c>
      <c r="E32" s="466" t="s">
        <v>3208</v>
      </c>
      <c r="F32" s="466" t="s">
        <v>3207</v>
      </c>
      <c r="G32" s="466"/>
      <c r="H32" s="466"/>
      <c r="I32" s="466" t="s">
        <v>3249</v>
      </c>
      <c r="J32" s="544" t="s">
        <v>3961</v>
      </c>
      <c r="K32" s="1323" t="s">
        <v>3962</v>
      </c>
      <c r="L32" s="1294" t="s">
        <v>3247</v>
      </c>
      <c r="M32" s="1324"/>
      <c r="N32" s="1325"/>
      <c r="O32" s="552">
        <v>302</v>
      </c>
      <c r="P32" s="553">
        <v>1</v>
      </c>
      <c r="Q32" s="1326"/>
      <c r="R32" s="3896" t="s">
        <v>3963</v>
      </c>
    </row>
    <row r="33" spans="1:19" ht="15" customHeight="1" x14ac:dyDescent="0.2">
      <c r="D33" s="1327"/>
      <c r="E33" s="1164"/>
      <c r="F33" s="1164"/>
      <c r="G33" s="1164"/>
      <c r="H33" s="1164"/>
      <c r="I33" s="1163"/>
      <c r="J33" s="544" t="s">
        <v>3964</v>
      </c>
      <c r="K33" s="1323" t="s">
        <v>3965</v>
      </c>
      <c r="L33" s="1294" t="s">
        <v>3247</v>
      </c>
      <c r="M33" s="1328"/>
      <c r="N33" s="1329"/>
      <c r="O33" s="552">
        <v>302</v>
      </c>
      <c r="P33" s="553">
        <v>1</v>
      </c>
      <c r="Q33" s="1330"/>
      <c r="R33" s="3896"/>
    </row>
    <row r="34" spans="1:19" ht="15" customHeight="1" x14ac:dyDescent="0.2">
      <c r="D34" s="1327"/>
      <c r="E34" s="1164"/>
      <c r="F34" s="1164"/>
      <c r="G34" s="1164"/>
      <c r="H34" s="1164"/>
      <c r="I34" s="1163"/>
      <c r="J34" s="544" t="s">
        <v>3966</v>
      </c>
      <c r="K34" s="1323" t="s">
        <v>3967</v>
      </c>
      <c r="L34" s="1294" t="s">
        <v>3247</v>
      </c>
      <c r="M34" s="1328"/>
      <c r="N34" s="1329"/>
      <c r="O34" s="552">
        <v>302</v>
      </c>
      <c r="P34" s="553">
        <v>1</v>
      </c>
      <c r="Q34" s="1330"/>
      <c r="R34" s="3896"/>
    </row>
    <row r="35" spans="1:19" ht="15.75" customHeight="1" thickBot="1" x14ac:dyDescent="0.25">
      <c r="D35" s="1331"/>
      <c r="E35" s="1332"/>
      <c r="F35" s="1332"/>
      <c r="G35" s="1332"/>
      <c r="H35" s="1332"/>
      <c r="I35" s="1333"/>
      <c r="J35" s="1334" t="s">
        <v>3968</v>
      </c>
      <c r="K35" s="1335" t="s">
        <v>3969</v>
      </c>
      <c r="L35" s="1335" t="s">
        <v>3247</v>
      </c>
      <c r="M35" s="1336"/>
      <c r="N35" s="1337"/>
      <c r="O35" s="1334">
        <v>302</v>
      </c>
      <c r="P35" s="1338">
        <v>1</v>
      </c>
      <c r="Q35" s="1339"/>
      <c r="R35" s="3897"/>
    </row>
    <row r="36" spans="1:19" x14ac:dyDescent="0.2">
      <c r="B36" s="437"/>
      <c r="C36" s="437"/>
      <c r="D36" s="459"/>
      <c r="E36" s="460"/>
      <c r="F36" s="460"/>
      <c r="G36" s="460"/>
      <c r="H36" s="460"/>
      <c r="I36" s="460"/>
      <c r="J36" s="460"/>
      <c r="K36" s="460"/>
      <c r="L36" s="460"/>
      <c r="M36" s="460"/>
      <c r="N36" s="460"/>
      <c r="O36" s="460"/>
      <c r="P36" s="461"/>
      <c r="Q36" s="461"/>
      <c r="R36" s="462"/>
    </row>
    <row r="37" spans="1:19" ht="39" customHeight="1" x14ac:dyDescent="0.2">
      <c r="A37" s="471"/>
      <c r="B37" s="1138"/>
      <c r="C37" s="1138"/>
      <c r="D37" s="3296" t="s">
        <v>3710</v>
      </c>
      <c r="E37" s="3297" t="s">
        <v>3208</v>
      </c>
      <c r="F37" s="3297" t="s">
        <v>3207</v>
      </c>
      <c r="G37" s="3297"/>
      <c r="H37" s="3297"/>
      <c r="I37" s="3298" t="s">
        <v>3249</v>
      </c>
      <c r="J37" s="3299" t="s">
        <v>5024</v>
      </c>
      <c r="K37" s="3300" t="s">
        <v>5025</v>
      </c>
      <c r="L37" s="3301" t="s">
        <v>3247</v>
      </c>
      <c r="M37" s="3302"/>
      <c r="N37" s="3303"/>
      <c r="O37" s="3299">
        <v>203</v>
      </c>
      <c r="P37" s="3304">
        <v>206</v>
      </c>
      <c r="Q37" s="3305"/>
      <c r="R37" s="3306" t="s">
        <v>8765</v>
      </c>
      <c r="S37" s="2305"/>
    </row>
    <row r="38" spans="1:19" ht="13.5" thickBot="1" x14ac:dyDescent="0.25">
      <c r="A38" s="1138"/>
      <c r="B38" s="1138"/>
      <c r="C38" s="1138"/>
      <c r="D38" s="785"/>
      <c r="E38" s="786"/>
      <c r="F38" s="786"/>
      <c r="G38" s="786"/>
      <c r="H38" s="786"/>
      <c r="I38" s="786"/>
      <c r="J38" s="786"/>
      <c r="K38" s="786"/>
      <c r="L38" s="786"/>
      <c r="M38" s="786"/>
      <c r="N38" s="786"/>
      <c r="O38" s="786"/>
      <c r="P38" s="787"/>
      <c r="Q38" s="788"/>
      <c r="R38" s="789"/>
    </row>
    <row r="39" spans="1:19" ht="22.5" customHeight="1" x14ac:dyDescent="0.2">
      <c r="A39" s="1138"/>
      <c r="B39" s="1138"/>
      <c r="C39" s="1138"/>
      <c r="D39" s="2611" t="s">
        <v>5533</v>
      </c>
      <c r="E39" s="2612" t="s">
        <v>3208</v>
      </c>
      <c r="F39" s="2612" t="s">
        <v>3207</v>
      </c>
      <c r="G39" s="2612"/>
      <c r="H39" s="2612"/>
      <c r="I39" s="2612" t="s">
        <v>3249</v>
      </c>
      <c r="J39" s="2613" t="s">
        <v>5534</v>
      </c>
      <c r="K39" s="2614" t="s">
        <v>5535</v>
      </c>
      <c r="L39" s="2615" t="s">
        <v>3247</v>
      </c>
      <c r="M39" s="2616"/>
      <c r="N39" s="2617"/>
      <c r="O39" s="2613">
        <v>232</v>
      </c>
      <c r="P39" s="2618">
        <v>249</v>
      </c>
      <c r="Q39" s="2619"/>
      <c r="R39" s="3898" t="s">
        <v>5532</v>
      </c>
    </row>
    <row r="40" spans="1:19" ht="15" customHeight="1" thickBot="1" x14ac:dyDescent="0.25">
      <c r="D40" s="2620"/>
      <c r="E40" s="1332"/>
      <c r="F40" s="1332"/>
      <c r="G40" s="1332"/>
      <c r="H40" s="1332"/>
      <c r="I40" s="1333"/>
      <c r="J40" s="1334" t="s">
        <v>5536</v>
      </c>
      <c r="K40" s="1335" t="s">
        <v>5537</v>
      </c>
      <c r="L40" s="1336" t="s">
        <v>3247</v>
      </c>
      <c r="M40" s="1336"/>
      <c r="N40" s="1337"/>
      <c r="O40" s="2621">
        <v>232</v>
      </c>
      <c r="P40" s="1339">
        <v>249</v>
      </c>
      <c r="Q40" s="1339"/>
      <c r="R40" s="3899"/>
    </row>
    <row r="41" spans="1:19" ht="15" customHeight="1" x14ac:dyDescent="0.2">
      <c r="D41" s="3920"/>
      <c r="E41" s="3921"/>
      <c r="F41" s="3921"/>
      <c r="G41" s="3921"/>
      <c r="H41" s="3921"/>
      <c r="I41" s="3921"/>
      <c r="J41" s="3921"/>
      <c r="K41" s="3921"/>
      <c r="L41" s="3921"/>
      <c r="M41" s="3921"/>
      <c r="N41" s="3921"/>
      <c r="O41" s="3921"/>
      <c r="P41" s="3921"/>
      <c r="Q41" s="3921"/>
      <c r="R41" s="3922"/>
    </row>
    <row r="42" spans="1:19" ht="15" customHeight="1" x14ac:dyDescent="0.2">
      <c r="D42" s="2641" t="s">
        <v>5874</v>
      </c>
      <c r="E42" s="2642" t="s">
        <v>3208</v>
      </c>
      <c r="F42" s="2642" t="s">
        <v>3207</v>
      </c>
      <c r="G42" s="2642"/>
      <c r="H42" s="2642"/>
      <c r="I42" s="2642" t="s">
        <v>3249</v>
      </c>
      <c r="J42" s="2643">
        <v>75010</v>
      </c>
      <c r="K42" s="2644" t="s">
        <v>7936</v>
      </c>
      <c r="L42" s="2645" t="s">
        <v>3247</v>
      </c>
      <c r="M42" s="2646"/>
      <c r="N42" s="2647"/>
      <c r="O42" s="2643">
        <v>743</v>
      </c>
      <c r="P42" s="2648">
        <v>608</v>
      </c>
      <c r="Q42" s="2649"/>
      <c r="R42" s="2650" t="s">
        <v>7937</v>
      </c>
    </row>
    <row r="43" spans="1:19" ht="15" customHeight="1" x14ac:dyDescent="0.2">
      <c r="D43" s="1327"/>
      <c r="E43" s="1164"/>
      <c r="F43" s="1164"/>
      <c r="G43" s="1164"/>
      <c r="H43" s="1164"/>
      <c r="I43" s="1163"/>
      <c r="J43" s="2643">
        <v>75011</v>
      </c>
      <c r="K43" s="2644" t="s">
        <v>8530</v>
      </c>
      <c r="L43" s="3081" t="s">
        <v>3247</v>
      </c>
      <c r="M43" s="1328"/>
      <c r="N43" s="1329"/>
      <c r="O43" s="2643">
        <v>743</v>
      </c>
      <c r="P43" s="2648">
        <v>608</v>
      </c>
      <c r="Q43" s="3082"/>
      <c r="R43" s="3826" t="s">
        <v>8529</v>
      </c>
      <c r="S43" s="1808"/>
    </row>
    <row r="44" spans="1:19" ht="15" customHeight="1" thickBot="1" x14ac:dyDescent="0.25">
      <c r="D44" s="1327"/>
      <c r="E44" s="1164"/>
      <c r="F44" s="1164"/>
      <c r="G44" s="1164"/>
      <c r="H44" s="1164"/>
      <c r="I44" s="1163"/>
      <c r="J44" s="2643">
        <v>75012</v>
      </c>
      <c r="K44" s="2644" t="s">
        <v>8531</v>
      </c>
      <c r="L44" s="2644" t="s">
        <v>3247</v>
      </c>
      <c r="M44" s="1328"/>
      <c r="N44" s="1329"/>
      <c r="O44" s="2643">
        <v>743</v>
      </c>
      <c r="P44" s="2648">
        <v>608</v>
      </c>
      <c r="Q44" s="3082"/>
      <c r="R44" s="3827"/>
    </row>
    <row r="45" spans="1:19" ht="15" customHeight="1" x14ac:dyDescent="0.2">
      <c r="D45" s="3920"/>
      <c r="E45" s="3921"/>
      <c r="F45" s="3921"/>
      <c r="G45" s="3921"/>
      <c r="H45" s="3921"/>
      <c r="I45" s="3921"/>
      <c r="J45" s="3921"/>
      <c r="K45" s="3921"/>
      <c r="L45" s="3921"/>
      <c r="M45" s="3921"/>
      <c r="N45" s="3921"/>
      <c r="O45" s="3921"/>
      <c r="P45" s="3921"/>
      <c r="Q45" s="3921"/>
      <c r="R45" s="3922"/>
    </row>
    <row r="46" spans="1:19" ht="16.5" customHeight="1" x14ac:dyDescent="0.2">
      <c r="D46" s="3406" t="s">
        <v>5922</v>
      </c>
      <c r="E46" s="3298" t="s">
        <v>3208</v>
      </c>
      <c r="F46" s="3298" t="s">
        <v>3207</v>
      </c>
      <c r="G46" s="3298"/>
      <c r="H46" s="3298"/>
      <c r="I46" s="3298" t="s">
        <v>3249</v>
      </c>
      <c r="J46" s="3299" t="s">
        <v>8594</v>
      </c>
      <c r="K46" s="3300" t="s">
        <v>8595</v>
      </c>
      <c r="L46" s="3300" t="s">
        <v>3247</v>
      </c>
      <c r="M46" s="3192"/>
      <c r="N46" s="3192"/>
      <c r="O46" s="3299">
        <v>241</v>
      </c>
      <c r="P46" s="3410">
        <v>279</v>
      </c>
      <c r="Q46" s="2649"/>
      <c r="R46" s="4075" t="s">
        <v>9280</v>
      </c>
      <c r="S46" s="519"/>
    </row>
    <row r="47" spans="1:19" ht="16.5" customHeight="1" thickBot="1" x14ac:dyDescent="0.25">
      <c r="D47" s="3407"/>
      <c r="E47" s="3408"/>
      <c r="F47" s="3408"/>
      <c r="G47" s="3408"/>
      <c r="H47" s="3408"/>
      <c r="I47" s="3409"/>
      <c r="J47" s="3299" t="s">
        <v>8596</v>
      </c>
      <c r="K47" s="3300" t="s">
        <v>8597</v>
      </c>
      <c r="L47" s="3300" t="s">
        <v>3247</v>
      </c>
      <c r="M47" s="3192"/>
      <c r="N47" s="3192"/>
      <c r="O47" s="3299">
        <v>241</v>
      </c>
      <c r="P47" s="3410">
        <v>279</v>
      </c>
      <c r="Q47" s="2649"/>
      <c r="R47" s="3999"/>
    </row>
    <row r="48" spans="1:19" ht="13.5" thickBot="1" x14ac:dyDescent="0.25">
      <c r="A48" s="488"/>
      <c r="B48" s="1237"/>
      <c r="C48" s="1237"/>
      <c r="D48" s="3913"/>
      <c r="E48" s="3914"/>
      <c r="F48" s="3914"/>
      <c r="G48" s="3914"/>
      <c r="H48" s="3914"/>
      <c r="I48" s="3914"/>
      <c r="J48" s="3914"/>
      <c r="K48" s="3914"/>
      <c r="L48" s="3914"/>
      <c r="M48" s="3914"/>
      <c r="N48" s="3914"/>
      <c r="O48" s="3914"/>
      <c r="P48" s="3914"/>
      <c r="Q48" s="3914"/>
      <c r="R48" s="3915"/>
    </row>
    <row r="49" spans="1:19" ht="13.5" thickBot="1" x14ac:dyDescent="0.25">
      <c r="G49" s="437"/>
      <c r="H49" s="469"/>
      <c r="I49" s="1340"/>
      <c r="J49" s="469"/>
      <c r="K49" s="469"/>
      <c r="L49" s="470"/>
    </row>
    <row r="50" spans="1:19" ht="92.25" customHeight="1" x14ac:dyDescent="0.2">
      <c r="A50" s="3890">
        <v>1</v>
      </c>
      <c r="B50" s="3905" t="s">
        <v>3273</v>
      </c>
      <c r="C50" s="3907" t="s">
        <v>8543</v>
      </c>
      <c r="D50" s="3908"/>
      <c r="E50" s="3908"/>
      <c r="F50" s="3908"/>
      <c r="G50" s="3908"/>
      <c r="H50" s="3908"/>
      <c r="I50" s="3908"/>
      <c r="J50" s="3908"/>
      <c r="K50" s="3908"/>
      <c r="L50" s="3908"/>
      <c r="M50" s="3908"/>
      <c r="N50" s="3908"/>
      <c r="O50" s="3908"/>
      <c r="P50" s="3908"/>
      <c r="Q50" s="3908"/>
      <c r="R50" s="3909"/>
      <c r="S50" s="701"/>
    </row>
    <row r="51" spans="1:19" ht="31.15" customHeight="1" thickBot="1" x14ac:dyDescent="0.25">
      <c r="A51" s="3891"/>
      <c r="B51" s="3906"/>
      <c r="C51" s="3910" t="s">
        <v>8544</v>
      </c>
      <c r="D51" s="3911"/>
      <c r="E51" s="3911"/>
      <c r="F51" s="3911"/>
      <c r="G51" s="3911"/>
      <c r="H51" s="3911"/>
      <c r="I51" s="3911"/>
      <c r="J51" s="3911"/>
      <c r="K51" s="3911"/>
      <c r="L51" s="3911"/>
      <c r="M51" s="3911"/>
      <c r="N51" s="3911"/>
      <c r="O51" s="3911"/>
      <c r="P51" s="3911"/>
      <c r="Q51" s="3911"/>
      <c r="R51" s="3912"/>
    </row>
    <row r="52" spans="1:19" ht="13.5" thickBot="1" x14ac:dyDescent="0.25">
      <c r="A52" s="467"/>
      <c r="D52" s="445"/>
      <c r="R52" s="484"/>
    </row>
    <row r="53" spans="1:19" ht="13.5" thickBot="1" x14ac:dyDescent="0.25">
      <c r="A53" s="471"/>
      <c r="B53" s="1138"/>
      <c r="C53" s="1138"/>
      <c r="D53" s="3776"/>
      <c r="E53" s="3777"/>
      <c r="F53" s="3777"/>
      <c r="G53" s="3777"/>
      <c r="H53" s="3777"/>
      <c r="I53" s="3777"/>
      <c r="J53" s="3777"/>
      <c r="K53" s="3777"/>
      <c r="L53" s="3777"/>
      <c r="M53" s="3777"/>
      <c r="N53" s="3777"/>
      <c r="O53" s="3777"/>
      <c r="P53" s="3758"/>
      <c r="Q53" s="3777"/>
      <c r="R53" s="3778"/>
    </row>
    <row r="54" spans="1:19" ht="27" customHeight="1" x14ac:dyDescent="0.2">
      <c r="A54" s="489"/>
      <c r="B54" s="434"/>
      <c r="C54" s="434"/>
      <c r="D54" s="1643" t="s">
        <v>3243</v>
      </c>
      <c r="E54" s="1644" t="s">
        <v>3219</v>
      </c>
      <c r="F54" s="1645" t="s">
        <v>3274</v>
      </c>
      <c r="G54" s="1645">
        <v>1</v>
      </c>
      <c r="H54" s="1645">
        <v>1</v>
      </c>
      <c r="I54" s="1644" t="s">
        <v>3249</v>
      </c>
      <c r="J54" s="1644" t="s">
        <v>3275</v>
      </c>
      <c r="K54" s="1646" t="s">
        <v>3276</v>
      </c>
      <c r="L54" s="1644" t="s">
        <v>3247</v>
      </c>
      <c r="M54" s="1647"/>
      <c r="N54" s="1648"/>
      <c r="O54" s="1645">
        <v>510</v>
      </c>
      <c r="P54" s="1649">
        <v>29</v>
      </c>
      <c r="Q54" s="1650"/>
      <c r="R54" s="4084" t="s">
        <v>6210</v>
      </c>
    </row>
    <row r="55" spans="1:19" ht="14.25" customHeight="1" x14ac:dyDescent="0.2">
      <c r="A55" s="489"/>
      <c r="B55" s="434"/>
      <c r="C55" s="434"/>
      <c r="D55" s="1651"/>
      <c r="E55" s="1652"/>
      <c r="F55" s="1653"/>
      <c r="G55" s="1653"/>
      <c r="H55" s="1654"/>
      <c r="I55" s="1655" t="s">
        <v>3249</v>
      </c>
      <c r="J55" s="1655" t="s">
        <v>3277</v>
      </c>
      <c r="K55" s="1656" t="s">
        <v>3278</v>
      </c>
      <c r="L55" s="1655" t="s">
        <v>3247</v>
      </c>
      <c r="M55" s="1657"/>
      <c r="N55" s="1658"/>
      <c r="O55" s="1659">
        <v>510</v>
      </c>
      <c r="P55" s="1649">
        <v>29</v>
      </c>
      <c r="Q55" s="1660"/>
      <c r="R55" s="3903"/>
    </row>
    <row r="56" spans="1:19" ht="15" customHeight="1" x14ac:dyDescent="0.2">
      <c r="A56" s="489"/>
      <c r="B56" s="434"/>
      <c r="C56" s="434"/>
      <c r="D56" s="1651"/>
      <c r="E56" s="1652"/>
      <c r="F56" s="1653"/>
      <c r="G56" s="1653"/>
      <c r="H56" s="1654"/>
      <c r="I56" s="1655" t="s">
        <v>3249</v>
      </c>
      <c r="J56" s="1655" t="s">
        <v>3279</v>
      </c>
      <c r="K56" s="1656" t="s">
        <v>3280</v>
      </c>
      <c r="L56" s="1655" t="s">
        <v>3247</v>
      </c>
      <c r="M56" s="1657"/>
      <c r="N56" s="1658"/>
      <c r="O56" s="1659">
        <v>510</v>
      </c>
      <c r="P56" s="1649">
        <v>29</v>
      </c>
      <c r="Q56" s="1660"/>
      <c r="R56" s="3903"/>
    </row>
    <row r="57" spans="1:19" ht="15" customHeight="1" x14ac:dyDescent="0.2">
      <c r="A57" s="489"/>
      <c r="B57" s="434"/>
      <c r="C57" s="434"/>
      <c r="D57" s="1651"/>
      <c r="E57" s="1652"/>
      <c r="F57" s="1653"/>
      <c r="G57" s="1653"/>
      <c r="H57" s="1654"/>
      <c r="I57" s="1655" t="s">
        <v>3249</v>
      </c>
      <c r="J57" s="1655" t="s">
        <v>3281</v>
      </c>
      <c r="K57" s="1656" t="s">
        <v>3282</v>
      </c>
      <c r="L57" s="1655" t="s">
        <v>3247</v>
      </c>
      <c r="M57" s="1657"/>
      <c r="N57" s="1658"/>
      <c r="O57" s="1659">
        <v>510</v>
      </c>
      <c r="P57" s="1649">
        <v>29</v>
      </c>
      <c r="Q57" s="1660"/>
      <c r="R57" s="3903"/>
    </row>
    <row r="58" spans="1:19" ht="15" customHeight="1" x14ac:dyDescent="0.2">
      <c r="A58" s="489"/>
      <c r="B58" s="434"/>
      <c r="C58" s="434"/>
      <c r="D58" s="1651"/>
      <c r="E58" s="1652"/>
      <c r="F58" s="1653"/>
      <c r="G58" s="1653"/>
      <c r="H58" s="1654"/>
      <c r="I58" s="1655" t="s">
        <v>3249</v>
      </c>
      <c r="J58" s="1655" t="s">
        <v>3283</v>
      </c>
      <c r="K58" s="1656" t="s">
        <v>3284</v>
      </c>
      <c r="L58" s="1655" t="s">
        <v>3247</v>
      </c>
      <c r="M58" s="1657"/>
      <c r="N58" s="1658"/>
      <c r="O58" s="1659">
        <v>510</v>
      </c>
      <c r="P58" s="1649">
        <v>29</v>
      </c>
      <c r="Q58" s="1660"/>
      <c r="R58" s="3903"/>
    </row>
    <row r="59" spans="1:19" ht="15" customHeight="1" x14ac:dyDescent="0.2">
      <c r="A59" s="489"/>
      <c r="B59" s="434"/>
      <c r="C59" s="434"/>
      <c r="D59" s="1651"/>
      <c r="E59" s="1652"/>
      <c r="F59" s="1653"/>
      <c r="G59" s="1653"/>
      <c r="H59" s="1654"/>
      <c r="I59" s="1655" t="s">
        <v>3249</v>
      </c>
      <c r="J59" s="1655" t="s">
        <v>3285</v>
      </c>
      <c r="K59" s="1656" t="s">
        <v>3286</v>
      </c>
      <c r="L59" s="1655" t="s">
        <v>3247</v>
      </c>
      <c r="M59" s="1657"/>
      <c r="N59" s="1658"/>
      <c r="O59" s="1659">
        <v>510</v>
      </c>
      <c r="P59" s="1649">
        <v>29</v>
      </c>
      <c r="Q59" s="1660"/>
      <c r="R59" s="3903"/>
    </row>
    <row r="60" spans="1:19" ht="15" customHeight="1" x14ac:dyDescent="0.2">
      <c r="A60" s="489"/>
      <c r="B60" s="434"/>
      <c r="C60" s="434"/>
      <c r="D60" s="1651"/>
      <c r="E60" s="1652"/>
      <c r="F60" s="1653"/>
      <c r="G60" s="1653"/>
      <c r="H60" s="1654"/>
      <c r="I60" s="1655" t="s">
        <v>3249</v>
      </c>
      <c r="J60" s="1655" t="s">
        <v>3287</v>
      </c>
      <c r="K60" s="1656" t="s">
        <v>3288</v>
      </c>
      <c r="L60" s="1655" t="s">
        <v>3247</v>
      </c>
      <c r="M60" s="1657"/>
      <c r="N60" s="1658"/>
      <c r="O60" s="1659">
        <v>510</v>
      </c>
      <c r="P60" s="1649">
        <v>29</v>
      </c>
      <c r="Q60" s="1660"/>
      <c r="R60" s="3903"/>
    </row>
    <row r="61" spans="1:19" ht="15" customHeight="1" x14ac:dyDescent="0.2">
      <c r="A61" s="489"/>
      <c r="B61" s="434"/>
      <c r="C61" s="434"/>
      <c r="D61" s="1651"/>
      <c r="E61" s="1652"/>
      <c r="F61" s="1653"/>
      <c r="G61" s="1653"/>
      <c r="H61" s="1654"/>
      <c r="I61" s="1655" t="s">
        <v>3249</v>
      </c>
      <c r="J61" s="1655" t="s">
        <v>3289</v>
      </c>
      <c r="K61" s="1656" t="s">
        <v>3290</v>
      </c>
      <c r="L61" s="1655" t="s">
        <v>3247</v>
      </c>
      <c r="M61" s="1657"/>
      <c r="N61" s="1658"/>
      <c r="O61" s="1659">
        <v>510</v>
      </c>
      <c r="P61" s="1649">
        <v>29</v>
      </c>
      <c r="Q61" s="1660"/>
      <c r="R61" s="3903"/>
    </row>
    <row r="62" spans="1:19" ht="15" customHeight="1" x14ac:dyDescent="0.2">
      <c r="A62" s="489"/>
      <c r="B62" s="434"/>
      <c r="C62" s="434"/>
      <c r="D62" s="1651"/>
      <c r="E62" s="1652"/>
      <c r="F62" s="1653"/>
      <c r="G62" s="1653"/>
      <c r="H62" s="1654"/>
      <c r="I62" s="1655" t="s">
        <v>3249</v>
      </c>
      <c r="J62" s="1655" t="s">
        <v>3291</v>
      </c>
      <c r="K62" s="1656" t="s">
        <v>3292</v>
      </c>
      <c r="L62" s="1655" t="s">
        <v>3247</v>
      </c>
      <c r="M62" s="1657"/>
      <c r="N62" s="1658"/>
      <c r="O62" s="1659">
        <v>510</v>
      </c>
      <c r="P62" s="1649">
        <v>29</v>
      </c>
      <c r="Q62" s="1660"/>
      <c r="R62" s="3903"/>
    </row>
    <row r="63" spans="1:19" ht="15" customHeight="1" x14ac:dyDescent="0.2">
      <c r="A63" s="489"/>
      <c r="B63" s="434"/>
      <c r="C63" s="434"/>
      <c r="D63" s="1651"/>
      <c r="E63" s="1652"/>
      <c r="F63" s="1653"/>
      <c r="G63" s="1653"/>
      <c r="H63" s="1654"/>
      <c r="I63" s="1655" t="s">
        <v>3249</v>
      </c>
      <c r="J63" s="1655" t="s">
        <v>3293</v>
      </c>
      <c r="K63" s="1656" t="s">
        <v>3294</v>
      </c>
      <c r="L63" s="1655" t="s">
        <v>3247</v>
      </c>
      <c r="M63" s="1657"/>
      <c r="N63" s="1658"/>
      <c r="O63" s="1659">
        <v>510</v>
      </c>
      <c r="P63" s="1649">
        <v>29</v>
      </c>
      <c r="Q63" s="1660"/>
      <c r="R63" s="3903"/>
    </row>
    <row r="64" spans="1:19" ht="15" customHeight="1" x14ac:dyDescent="0.2">
      <c r="A64" s="489"/>
      <c r="B64" s="434"/>
      <c r="C64" s="434"/>
      <c r="D64" s="1651"/>
      <c r="E64" s="1652"/>
      <c r="F64" s="1653"/>
      <c r="G64" s="1653"/>
      <c r="H64" s="1654"/>
      <c r="I64" s="1655" t="s">
        <v>3249</v>
      </c>
      <c r="J64" s="1655" t="s">
        <v>3295</v>
      </c>
      <c r="K64" s="1656" t="s">
        <v>3296</v>
      </c>
      <c r="L64" s="1655" t="s">
        <v>3247</v>
      </c>
      <c r="M64" s="1657"/>
      <c r="N64" s="1658"/>
      <c r="O64" s="1659">
        <v>510</v>
      </c>
      <c r="P64" s="1649">
        <v>29</v>
      </c>
      <c r="Q64" s="1660"/>
      <c r="R64" s="3903"/>
    </row>
    <row r="65" spans="1:18" ht="15" customHeight="1" x14ac:dyDescent="0.2">
      <c r="A65" s="489"/>
      <c r="B65" s="434"/>
      <c r="C65" s="434"/>
      <c r="D65" s="1651"/>
      <c r="E65" s="1652"/>
      <c r="F65" s="1653"/>
      <c r="G65" s="1653"/>
      <c r="H65" s="1654"/>
      <c r="I65" s="1655" t="s">
        <v>3249</v>
      </c>
      <c r="J65" s="1655" t="s">
        <v>3297</v>
      </c>
      <c r="K65" s="1656" t="s">
        <v>3298</v>
      </c>
      <c r="L65" s="1655" t="s">
        <v>3247</v>
      </c>
      <c r="M65" s="1657"/>
      <c r="N65" s="1658"/>
      <c r="O65" s="1659">
        <v>510</v>
      </c>
      <c r="P65" s="1649">
        <v>29</v>
      </c>
      <c r="Q65" s="1660"/>
      <c r="R65" s="3903"/>
    </row>
    <row r="66" spans="1:18" ht="15" customHeight="1" x14ac:dyDescent="0.2">
      <c r="A66" s="489"/>
      <c r="B66" s="434"/>
      <c r="C66" s="434"/>
      <c r="D66" s="1651"/>
      <c r="E66" s="1652"/>
      <c r="F66" s="1653"/>
      <c r="G66" s="1653"/>
      <c r="H66" s="1654"/>
      <c r="I66" s="1655" t="s">
        <v>3249</v>
      </c>
      <c r="J66" s="1655" t="s">
        <v>6077</v>
      </c>
      <c r="K66" s="1656" t="s">
        <v>6078</v>
      </c>
      <c r="L66" s="1655" t="s">
        <v>3247</v>
      </c>
      <c r="M66" s="1657"/>
      <c r="N66" s="1658"/>
      <c r="O66" s="1659">
        <v>510</v>
      </c>
      <c r="P66" s="1649">
        <v>29</v>
      </c>
      <c r="Q66" s="1660"/>
      <c r="R66" s="4089" t="s">
        <v>6211</v>
      </c>
    </row>
    <row r="67" spans="1:18" ht="15" customHeight="1" x14ac:dyDescent="0.2">
      <c r="A67" s="489"/>
      <c r="B67" s="434"/>
      <c r="C67" s="434"/>
      <c r="D67" s="1651"/>
      <c r="E67" s="1652"/>
      <c r="F67" s="1653"/>
      <c r="G67" s="1653"/>
      <c r="H67" s="1654"/>
      <c r="I67" s="1655" t="s">
        <v>3249</v>
      </c>
      <c r="J67" s="1655" t="s">
        <v>6075</v>
      </c>
      <c r="K67" s="1656" t="s">
        <v>6079</v>
      </c>
      <c r="L67" s="1655" t="s">
        <v>3247</v>
      </c>
      <c r="M67" s="1657"/>
      <c r="N67" s="1658"/>
      <c r="O67" s="1659">
        <v>510</v>
      </c>
      <c r="P67" s="1649">
        <v>29</v>
      </c>
      <c r="Q67" s="1660"/>
      <c r="R67" s="4089"/>
    </row>
    <row r="68" spans="1:18" ht="15" customHeight="1" x14ac:dyDescent="0.2">
      <c r="A68" s="489"/>
      <c r="B68" s="434"/>
      <c r="C68" s="434"/>
      <c r="D68" s="1651"/>
      <c r="E68" s="1652"/>
      <c r="F68" s="1653"/>
      <c r="G68" s="1653"/>
      <c r="H68" s="1654"/>
      <c r="I68" s="1655" t="s">
        <v>3249</v>
      </c>
      <c r="J68" s="1655" t="s">
        <v>6076</v>
      </c>
      <c r="K68" s="1656" t="s">
        <v>6080</v>
      </c>
      <c r="L68" s="1655" t="s">
        <v>3247</v>
      </c>
      <c r="M68" s="1657"/>
      <c r="N68" s="1658"/>
      <c r="O68" s="1659">
        <v>510</v>
      </c>
      <c r="P68" s="1649">
        <v>29</v>
      </c>
      <c r="Q68" s="1660"/>
      <c r="R68" s="4089"/>
    </row>
    <row r="69" spans="1:18" ht="15" customHeight="1" x14ac:dyDescent="0.2">
      <c r="A69" s="489"/>
      <c r="B69" s="434"/>
      <c r="C69" s="434"/>
      <c r="D69" s="1651"/>
      <c r="E69" s="1652"/>
      <c r="F69" s="1653"/>
      <c r="G69" s="1653"/>
      <c r="H69" s="1654"/>
      <c r="I69" s="1655" t="s">
        <v>3249</v>
      </c>
      <c r="J69" s="1655" t="s">
        <v>5179</v>
      </c>
      <c r="K69" s="1656" t="s">
        <v>5180</v>
      </c>
      <c r="L69" s="1655" t="s">
        <v>3247</v>
      </c>
      <c r="M69" s="1657"/>
      <c r="N69" s="1658"/>
      <c r="O69" s="1659">
        <v>510</v>
      </c>
      <c r="P69" s="1649">
        <v>29</v>
      </c>
      <c r="Q69" s="1660"/>
      <c r="R69" s="3903" t="s">
        <v>6210</v>
      </c>
    </row>
    <row r="70" spans="1:18" ht="15" customHeight="1" x14ac:dyDescent="0.2">
      <c r="A70" s="489"/>
      <c r="B70" s="434"/>
      <c r="C70" s="434"/>
      <c r="D70" s="1651"/>
      <c r="E70" s="1652"/>
      <c r="F70" s="1653"/>
      <c r="G70" s="1653"/>
      <c r="H70" s="1654"/>
      <c r="I70" s="1655" t="s">
        <v>3249</v>
      </c>
      <c r="J70" s="1655" t="s">
        <v>5181</v>
      </c>
      <c r="K70" s="1656" t="s">
        <v>5182</v>
      </c>
      <c r="L70" s="1655" t="s">
        <v>3247</v>
      </c>
      <c r="M70" s="1657"/>
      <c r="N70" s="1658"/>
      <c r="O70" s="1659">
        <v>510</v>
      </c>
      <c r="P70" s="1649">
        <v>29</v>
      </c>
      <c r="Q70" s="1660"/>
      <c r="R70" s="3903"/>
    </row>
    <row r="71" spans="1:18" ht="15" customHeight="1" x14ac:dyDescent="0.2">
      <c r="A71" s="489"/>
      <c r="B71" s="434"/>
      <c r="C71" s="434"/>
      <c r="D71" s="1651"/>
      <c r="E71" s="1652"/>
      <c r="F71" s="1653"/>
      <c r="G71" s="1653"/>
      <c r="H71" s="1654"/>
      <c r="I71" s="1655" t="s">
        <v>3249</v>
      </c>
      <c r="J71" s="1655" t="s">
        <v>5183</v>
      </c>
      <c r="K71" s="1656" t="s">
        <v>5184</v>
      </c>
      <c r="L71" s="1655" t="s">
        <v>3247</v>
      </c>
      <c r="M71" s="1657"/>
      <c r="N71" s="1658"/>
      <c r="O71" s="1659">
        <v>510</v>
      </c>
      <c r="P71" s="1649">
        <v>29</v>
      </c>
      <c r="Q71" s="1660"/>
      <c r="R71" s="3903"/>
    </row>
    <row r="72" spans="1:18" ht="15" customHeight="1" x14ac:dyDescent="0.2">
      <c r="A72" s="489"/>
      <c r="B72" s="434"/>
      <c r="C72" s="434"/>
      <c r="D72" s="1651"/>
      <c r="E72" s="1652"/>
      <c r="F72" s="1653"/>
      <c r="G72" s="1653"/>
      <c r="H72" s="1654"/>
      <c r="I72" s="1655" t="s">
        <v>3249</v>
      </c>
      <c r="J72" s="1655" t="s">
        <v>3299</v>
      </c>
      <c r="K72" s="1656" t="s">
        <v>3300</v>
      </c>
      <c r="L72" s="1655" t="s">
        <v>3247</v>
      </c>
      <c r="M72" s="1657"/>
      <c r="N72" s="1658"/>
      <c r="O72" s="1659">
        <v>510</v>
      </c>
      <c r="P72" s="1649">
        <v>29</v>
      </c>
      <c r="Q72" s="1660"/>
      <c r="R72" s="3903"/>
    </row>
    <row r="73" spans="1:18" ht="15" customHeight="1" x14ac:dyDescent="0.2">
      <c r="A73" s="489"/>
      <c r="B73" s="434"/>
      <c r="C73" s="434"/>
      <c r="D73" s="1651"/>
      <c r="E73" s="1652"/>
      <c r="F73" s="1653"/>
      <c r="G73" s="1653"/>
      <c r="H73" s="1654"/>
      <c r="I73" s="1655" t="s">
        <v>3249</v>
      </c>
      <c r="J73" s="1655" t="s">
        <v>3301</v>
      </c>
      <c r="K73" s="1656" t="s">
        <v>3302</v>
      </c>
      <c r="L73" s="1655" t="s">
        <v>3247</v>
      </c>
      <c r="M73" s="1657"/>
      <c r="N73" s="1658"/>
      <c r="O73" s="1659">
        <v>510</v>
      </c>
      <c r="P73" s="1649">
        <v>29</v>
      </c>
      <c r="Q73" s="1660"/>
      <c r="R73" s="3903"/>
    </row>
    <row r="74" spans="1:18" ht="15" customHeight="1" x14ac:dyDescent="0.2">
      <c r="A74" s="489"/>
      <c r="B74" s="434"/>
      <c r="C74" s="434"/>
      <c r="D74" s="1651"/>
      <c r="E74" s="1652"/>
      <c r="F74" s="1653"/>
      <c r="G74" s="1653"/>
      <c r="H74" s="1654"/>
      <c r="I74" s="1655" t="s">
        <v>3249</v>
      </c>
      <c r="J74" s="1655" t="s">
        <v>3303</v>
      </c>
      <c r="K74" s="1656" t="s">
        <v>3304</v>
      </c>
      <c r="L74" s="1655" t="s">
        <v>3247</v>
      </c>
      <c r="M74" s="1657"/>
      <c r="N74" s="1658"/>
      <c r="O74" s="1659">
        <v>510</v>
      </c>
      <c r="P74" s="1649">
        <v>29</v>
      </c>
      <c r="Q74" s="1660"/>
      <c r="R74" s="3903"/>
    </row>
    <row r="75" spans="1:18" ht="15" customHeight="1" x14ac:dyDescent="0.2">
      <c r="A75" s="489"/>
      <c r="B75" s="434"/>
      <c r="C75" s="434"/>
      <c r="D75" s="1651"/>
      <c r="E75" s="1652"/>
      <c r="F75" s="1653"/>
      <c r="G75" s="1653"/>
      <c r="H75" s="1654"/>
      <c r="I75" s="1655" t="s">
        <v>3249</v>
      </c>
      <c r="J75" s="1655" t="s">
        <v>3305</v>
      </c>
      <c r="K75" s="1656" t="s">
        <v>3306</v>
      </c>
      <c r="L75" s="1655" t="s">
        <v>3247</v>
      </c>
      <c r="M75" s="1657"/>
      <c r="N75" s="1658"/>
      <c r="O75" s="1659">
        <v>510</v>
      </c>
      <c r="P75" s="1649">
        <v>29</v>
      </c>
      <c r="Q75" s="1660"/>
      <c r="R75" s="3903"/>
    </row>
    <row r="76" spans="1:18" ht="15" customHeight="1" x14ac:dyDescent="0.2">
      <c r="A76" s="489"/>
      <c r="B76" s="434"/>
      <c r="C76" s="434"/>
      <c r="D76" s="1651"/>
      <c r="E76" s="1652"/>
      <c r="F76" s="1653"/>
      <c r="G76" s="1653"/>
      <c r="H76" s="1654"/>
      <c r="I76" s="1655" t="s">
        <v>3249</v>
      </c>
      <c r="J76" s="1655" t="s">
        <v>3307</v>
      </c>
      <c r="K76" s="1656" t="s">
        <v>3308</v>
      </c>
      <c r="L76" s="1655" t="s">
        <v>3247</v>
      </c>
      <c r="M76" s="1657"/>
      <c r="N76" s="1658"/>
      <c r="O76" s="1659">
        <v>510</v>
      </c>
      <c r="P76" s="1649">
        <v>29</v>
      </c>
      <c r="Q76" s="1660"/>
      <c r="R76" s="4083"/>
    </row>
    <row r="77" spans="1:18" ht="15" customHeight="1" x14ac:dyDescent="0.2">
      <c r="A77" s="489"/>
      <c r="B77" s="434"/>
      <c r="C77" s="434"/>
      <c r="D77" s="1651"/>
      <c r="E77" s="1652"/>
      <c r="F77" s="1653"/>
      <c r="G77" s="1653"/>
      <c r="H77" s="1654"/>
      <c r="I77" s="1655" t="s">
        <v>3249</v>
      </c>
      <c r="J77" s="1655" t="s">
        <v>4694</v>
      </c>
      <c r="K77" s="1656" t="s">
        <v>4700</v>
      </c>
      <c r="L77" s="1655" t="s">
        <v>3247</v>
      </c>
      <c r="M77" s="1657"/>
      <c r="N77" s="1658"/>
      <c r="O77" s="1659">
        <v>510</v>
      </c>
      <c r="P77" s="1649">
        <v>29</v>
      </c>
      <c r="Q77" s="1660"/>
      <c r="R77" s="3900" t="s">
        <v>6212</v>
      </c>
    </row>
    <row r="78" spans="1:18" ht="15" customHeight="1" x14ac:dyDescent="0.2">
      <c r="A78" s="489"/>
      <c r="B78" s="434"/>
      <c r="C78" s="434"/>
      <c r="D78" s="1651"/>
      <c r="E78" s="1652"/>
      <c r="F78" s="1653"/>
      <c r="G78" s="1653"/>
      <c r="H78" s="1654"/>
      <c r="I78" s="1655" t="s">
        <v>3249</v>
      </c>
      <c r="J78" s="1655" t="s">
        <v>4695</v>
      </c>
      <c r="K78" s="1656" t="s">
        <v>4701</v>
      </c>
      <c r="L78" s="1655" t="s">
        <v>3247</v>
      </c>
      <c r="M78" s="1657"/>
      <c r="N78" s="1658"/>
      <c r="O78" s="1659">
        <v>510</v>
      </c>
      <c r="P78" s="1649">
        <v>29</v>
      </c>
      <c r="Q78" s="1660"/>
      <c r="R78" s="3901"/>
    </row>
    <row r="79" spans="1:18" ht="15" customHeight="1" x14ac:dyDescent="0.2">
      <c r="A79" s="489"/>
      <c r="B79" s="434"/>
      <c r="C79" s="434"/>
      <c r="D79" s="1651"/>
      <c r="E79" s="1652"/>
      <c r="F79" s="1653"/>
      <c r="G79" s="1653"/>
      <c r="H79" s="1654"/>
      <c r="I79" s="1655" t="s">
        <v>3249</v>
      </c>
      <c r="J79" s="1655" t="s">
        <v>4696</v>
      </c>
      <c r="K79" s="1656" t="s">
        <v>4702</v>
      </c>
      <c r="L79" s="1655" t="s">
        <v>3247</v>
      </c>
      <c r="M79" s="1657"/>
      <c r="N79" s="1658"/>
      <c r="O79" s="1659">
        <v>510</v>
      </c>
      <c r="P79" s="1649">
        <v>29</v>
      </c>
      <c r="Q79" s="1660"/>
      <c r="R79" s="3901"/>
    </row>
    <row r="80" spans="1:18" ht="15" customHeight="1" x14ac:dyDescent="0.2">
      <c r="A80" s="489"/>
      <c r="B80" s="434"/>
      <c r="C80" s="434"/>
      <c r="D80" s="1651"/>
      <c r="E80" s="1652"/>
      <c r="F80" s="1653"/>
      <c r="G80" s="1653"/>
      <c r="H80" s="1654"/>
      <c r="I80" s="1655" t="s">
        <v>3249</v>
      </c>
      <c r="J80" s="1655" t="s">
        <v>4697</v>
      </c>
      <c r="K80" s="1656" t="s">
        <v>4703</v>
      </c>
      <c r="L80" s="1655" t="s">
        <v>3247</v>
      </c>
      <c r="M80" s="1657"/>
      <c r="N80" s="1658"/>
      <c r="O80" s="1659">
        <v>510</v>
      </c>
      <c r="P80" s="1649">
        <v>29</v>
      </c>
      <c r="Q80" s="1660"/>
      <c r="R80" s="3901"/>
    </row>
    <row r="81" spans="1:18" ht="15" customHeight="1" x14ac:dyDescent="0.2">
      <c r="A81" s="489"/>
      <c r="B81" s="434"/>
      <c r="C81" s="434"/>
      <c r="D81" s="1651"/>
      <c r="E81" s="1652"/>
      <c r="F81" s="1653"/>
      <c r="G81" s="1653"/>
      <c r="H81" s="1654"/>
      <c r="I81" s="1655" t="s">
        <v>3249</v>
      </c>
      <c r="J81" s="1655" t="s">
        <v>4698</v>
      </c>
      <c r="K81" s="1656" t="s">
        <v>4704</v>
      </c>
      <c r="L81" s="1655" t="s">
        <v>3247</v>
      </c>
      <c r="M81" s="1657"/>
      <c r="N81" s="1658"/>
      <c r="O81" s="1659">
        <v>510</v>
      </c>
      <c r="P81" s="1649">
        <v>29</v>
      </c>
      <c r="Q81" s="1660"/>
      <c r="R81" s="3901"/>
    </row>
    <row r="82" spans="1:18" ht="15" customHeight="1" x14ac:dyDescent="0.2">
      <c r="A82" s="489"/>
      <c r="B82" s="434"/>
      <c r="C82" s="434"/>
      <c r="D82" s="1651"/>
      <c r="E82" s="1652"/>
      <c r="F82" s="1653"/>
      <c r="G82" s="1653"/>
      <c r="H82" s="1654"/>
      <c r="I82" s="1655" t="s">
        <v>3249</v>
      </c>
      <c r="J82" s="1661" t="s">
        <v>4699</v>
      </c>
      <c r="K82" s="1662" t="s">
        <v>4705</v>
      </c>
      <c r="L82" s="1655" t="s">
        <v>3247</v>
      </c>
      <c r="M82" s="1657"/>
      <c r="N82" s="1658"/>
      <c r="O82" s="1659">
        <v>510</v>
      </c>
      <c r="P82" s="1649">
        <v>29</v>
      </c>
      <c r="Q82" s="1660"/>
      <c r="R82" s="3902"/>
    </row>
    <row r="83" spans="1:18" ht="15" customHeight="1" x14ac:dyDescent="0.2">
      <c r="A83" s="489"/>
      <c r="B83" s="434"/>
      <c r="C83" s="434"/>
      <c r="D83" s="1651"/>
      <c r="E83" s="1652"/>
      <c r="F83" s="1653"/>
      <c r="G83" s="1653"/>
      <c r="H83" s="1654"/>
      <c r="I83" s="1655" t="s">
        <v>3249</v>
      </c>
      <c r="J83" s="1655" t="s">
        <v>5933</v>
      </c>
      <c r="K83" s="1656" t="s">
        <v>5935</v>
      </c>
      <c r="L83" s="1655" t="s">
        <v>3247</v>
      </c>
      <c r="M83" s="1657"/>
      <c r="N83" s="1658"/>
      <c r="O83" s="1659">
        <v>510</v>
      </c>
      <c r="P83" s="1649">
        <v>29</v>
      </c>
      <c r="Q83" s="1660"/>
      <c r="R83" s="3903" t="s">
        <v>6213</v>
      </c>
    </row>
    <row r="84" spans="1:18" ht="15.75" customHeight="1" thickBot="1" x14ac:dyDescent="0.25">
      <c r="A84" s="489"/>
      <c r="B84" s="434"/>
      <c r="C84" s="434"/>
      <c r="D84" s="1663"/>
      <c r="E84" s="1664"/>
      <c r="F84" s="1665"/>
      <c r="G84" s="1665"/>
      <c r="H84" s="1666"/>
      <c r="I84" s="1667" t="s">
        <v>3249</v>
      </c>
      <c r="J84" s="1668" t="s">
        <v>5934</v>
      </c>
      <c r="K84" s="1669" t="s">
        <v>5936</v>
      </c>
      <c r="L84" s="1667" t="s">
        <v>3247</v>
      </c>
      <c r="M84" s="1670"/>
      <c r="N84" s="1671"/>
      <c r="O84" s="1672">
        <v>510</v>
      </c>
      <c r="P84" s="1673">
        <v>29</v>
      </c>
      <c r="Q84" s="1674"/>
      <c r="R84" s="3904"/>
    </row>
    <row r="85" spans="1:18" ht="13.5" thickBot="1" x14ac:dyDescent="0.25">
      <c r="A85" s="471"/>
      <c r="B85" s="1138"/>
      <c r="C85" s="1138"/>
      <c r="D85" s="3789"/>
      <c r="E85" s="3790"/>
      <c r="F85" s="3790"/>
      <c r="G85" s="3790"/>
      <c r="H85" s="3790"/>
      <c r="I85" s="3790"/>
      <c r="J85" s="3790"/>
      <c r="K85" s="3790"/>
      <c r="L85" s="3790"/>
      <c r="M85" s="3790"/>
      <c r="N85" s="3790"/>
      <c r="O85" s="3790"/>
      <c r="P85" s="3790"/>
      <c r="Q85" s="3790"/>
      <c r="R85" s="3791"/>
    </row>
    <row r="86" spans="1:18" ht="26.25" customHeight="1" x14ac:dyDescent="0.2">
      <c r="A86" s="489"/>
      <c r="B86" s="434"/>
      <c r="C86" s="434"/>
      <c r="D86" s="497" t="s">
        <v>3248</v>
      </c>
      <c r="E86" s="498" t="s">
        <v>3219</v>
      </c>
      <c r="F86" s="499" t="s">
        <v>3274</v>
      </c>
      <c r="G86" s="499">
        <v>1</v>
      </c>
      <c r="H86" s="499">
        <v>1</v>
      </c>
      <c r="I86" s="498" t="s">
        <v>3249</v>
      </c>
      <c r="J86" s="498" t="s">
        <v>3309</v>
      </c>
      <c r="K86" s="500" t="s">
        <v>3276</v>
      </c>
      <c r="L86" s="498" t="s">
        <v>3247</v>
      </c>
      <c r="M86" s="1341"/>
      <c r="O86" s="501">
        <v>544</v>
      </c>
      <c r="P86" s="1342">
        <v>34</v>
      </c>
      <c r="Q86" s="1343"/>
      <c r="R86" s="3916" t="s">
        <v>3604</v>
      </c>
    </row>
    <row r="87" spans="1:18" x14ac:dyDescent="0.2">
      <c r="A87" s="489"/>
      <c r="B87" s="434"/>
      <c r="C87" s="434"/>
      <c r="D87" s="481"/>
      <c r="E87" s="1344"/>
      <c r="F87" s="1345"/>
      <c r="G87" s="1345"/>
      <c r="H87" s="1345"/>
      <c r="I87" s="498" t="s">
        <v>3249</v>
      </c>
      <c r="J87" s="493" t="s">
        <v>3310</v>
      </c>
      <c r="K87" s="494" t="s">
        <v>3278</v>
      </c>
      <c r="L87" s="493" t="s">
        <v>3247</v>
      </c>
      <c r="M87" s="1341"/>
      <c r="O87" s="502">
        <v>544</v>
      </c>
      <c r="P87" s="502">
        <v>34</v>
      </c>
      <c r="Q87" s="1343"/>
      <c r="R87" s="3917"/>
    </row>
    <row r="88" spans="1:18" x14ac:dyDescent="0.2">
      <c r="A88" s="489"/>
      <c r="B88" s="434"/>
      <c r="C88" s="434"/>
      <c r="D88" s="481"/>
      <c r="E88" s="1344"/>
      <c r="F88" s="1345"/>
      <c r="G88" s="1345"/>
      <c r="H88" s="1345"/>
      <c r="I88" s="493" t="s">
        <v>3249</v>
      </c>
      <c r="J88" s="493" t="s">
        <v>3311</v>
      </c>
      <c r="K88" s="494" t="s">
        <v>3280</v>
      </c>
      <c r="L88" s="493" t="s">
        <v>3247</v>
      </c>
      <c r="M88" s="1341"/>
      <c r="O88" s="502">
        <v>544</v>
      </c>
      <c r="P88" s="502">
        <v>34</v>
      </c>
      <c r="Q88" s="1343"/>
      <c r="R88" s="3917"/>
    </row>
    <row r="89" spans="1:18" x14ac:dyDescent="0.2">
      <c r="A89" s="489"/>
      <c r="B89" s="434"/>
      <c r="C89" s="434"/>
      <c r="D89" s="481"/>
      <c r="E89" s="1344"/>
      <c r="F89" s="1345"/>
      <c r="G89" s="1345"/>
      <c r="H89" s="1345"/>
      <c r="I89" s="493" t="s">
        <v>3249</v>
      </c>
      <c r="J89" s="493" t="s">
        <v>3312</v>
      </c>
      <c r="K89" s="494" t="s">
        <v>3282</v>
      </c>
      <c r="L89" s="493" t="s">
        <v>3247</v>
      </c>
      <c r="M89" s="1341"/>
      <c r="O89" s="502">
        <v>544</v>
      </c>
      <c r="P89" s="502">
        <v>34</v>
      </c>
      <c r="Q89" s="1343"/>
      <c r="R89" s="3917"/>
    </row>
    <row r="90" spans="1:18" x14ac:dyDescent="0.2">
      <c r="A90" s="489"/>
      <c r="B90" s="434"/>
      <c r="C90" s="434"/>
      <c r="D90" s="481"/>
      <c r="E90" s="1344"/>
      <c r="F90" s="1345"/>
      <c r="G90" s="1345"/>
      <c r="H90" s="1345"/>
      <c r="I90" s="493" t="s">
        <v>3249</v>
      </c>
      <c r="J90" s="493" t="s">
        <v>3313</v>
      </c>
      <c r="K90" s="494" t="s">
        <v>3284</v>
      </c>
      <c r="L90" s="493" t="s">
        <v>3247</v>
      </c>
      <c r="M90" s="1341"/>
      <c r="O90" s="502">
        <v>544</v>
      </c>
      <c r="P90" s="502">
        <v>34</v>
      </c>
      <c r="Q90" s="1343"/>
      <c r="R90" s="3917"/>
    </row>
    <row r="91" spans="1:18" x14ac:dyDescent="0.2">
      <c r="A91" s="489"/>
      <c r="B91" s="434"/>
      <c r="C91" s="434"/>
      <c r="D91" s="481"/>
      <c r="E91" s="1344"/>
      <c r="F91" s="1345"/>
      <c r="G91" s="1345"/>
      <c r="H91" s="1345"/>
      <c r="I91" s="493" t="s">
        <v>3249</v>
      </c>
      <c r="J91" s="493" t="s">
        <v>3314</v>
      </c>
      <c r="K91" s="494" t="s">
        <v>3286</v>
      </c>
      <c r="L91" s="493" t="s">
        <v>3247</v>
      </c>
      <c r="M91" s="1341"/>
      <c r="O91" s="502">
        <v>544</v>
      </c>
      <c r="P91" s="502">
        <v>34</v>
      </c>
      <c r="Q91" s="1343"/>
      <c r="R91" s="3917"/>
    </row>
    <row r="92" spans="1:18" x14ac:dyDescent="0.2">
      <c r="A92" s="489"/>
      <c r="B92" s="434"/>
      <c r="C92" s="434"/>
      <c r="D92" s="481"/>
      <c r="E92" s="1344"/>
      <c r="F92" s="1345"/>
      <c r="G92" s="1345"/>
      <c r="H92" s="1345"/>
      <c r="I92" s="493" t="s">
        <v>3249</v>
      </c>
      <c r="J92" s="493" t="s">
        <v>3315</v>
      </c>
      <c r="K92" s="494" t="s">
        <v>3288</v>
      </c>
      <c r="L92" s="493" t="s">
        <v>3247</v>
      </c>
      <c r="M92" s="1341"/>
      <c r="O92" s="502">
        <v>544</v>
      </c>
      <c r="P92" s="502">
        <v>34</v>
      </c>
      <c r="Q92" s="1343"/>
      <c r="R92" s="3917"/>
    </row>
    <row r="93" spans="1:18" x14ac:dyDescent="0.2">
      <c r="A93" s="489"/>
      <c r="B93" s="434"/>
      <c r="C93" s="434"/>
      <c r="D93" s="481"/>
      <c r="E93" s="1344"/>
      <c r="F93" s="1345"/>
      <c r="G93" s="1345"/>
      <c r="H93" s="1345"/>
      <c r="I93" s="493" t="s">
        <v>3249</v>
      </c>
      <c r="J93" s="493" t="s">
        <v>3316</v>
      </c>
      <c r="K93" s="494" t="s">
        <v>3290</v>
      </c>
      <c r="L93" s="493" t="s">
        <v>3247</v>
      </c>
      <c r="M93" s="1341"/>
      <c r="O93" s="502">
        <v>544</v>
      </c>
      <c r="P93" s="502">
        <v>34</v>
      </c>
      <c r="Q93" s="1343"/>
      <c r="R93" s="3917"/>
    </row>
    <row r="94" spans="1:18" x14ac:dyDescent="0.2">
      <c r="A94" s="489"/>
      <c r="B94" s="434"/>
      <c r="C94" s="434"/>
      <c r="D94" s="481"/>
      <c r="E94" s="1344"/>
      <c r="F94" s="1345"/>
      <c r="G94" s="1345"/>
      <c r="H94" s="1345"/>
      <c r="I94" s="493" t="s">
        <v>3249</v>
      </c>
      <c r="J94" s="493" t="s">
        <v>3317</v>
      </c>
      <c r="K94" s="494" t="s">
        <v>3292</v>
      </c>
      <c r="L94" s="493" t="s">
        <v>3247</v>
      </c>
      <c r="M94" s="1341"/>
      <c r="O94" s="502">
        <v>544</v>
      </c>
      <c r="P94" s="502">
        <v>34</v>
      </c>
      <c r="Q94" s="1343"/>
      <c r="R94" s="3917"/>
    </row>
    <row r="95" spans="1:18" x14ac:dyDescent="0.2">
      <c r="A95" s="489"/>
      <c r="B95" s="434"/>
      <c r="C95" s="434"/>
      <c r="D95" s="481"/>
      <c r="E95" s="1344"/>
      <c r="F95" s="1345"/>
      <c r="G95" s="1345"/>
      <c r="H95" s="1345"/>
      <c r="I95" s="493" t="s">
        <v>3249</v>
      </c>
      <c r="J95" s="493" t="s">
        <v>3318</v>
      </c>
      <c r="K95" s="494" t="s">
        <v>3294</v>
      </c>
      <c r="L95" s="493" t="s">
        <v>3247</v>
      </c>
      <c r="M95" s="1341"/>
      <c r="O95" s="502">
        <v>544</v>
      </c>
      <c r="P95" s="502">
        <v>34</v>
      </c>
      <c r="Q95" s="1343"/>
      <c r="R95" s="3917"/>
    </row>
    <row r="96" spans="1:18" x14ac:dyDescent="0.2">
      <c r="A96" s="489"/>
      <c r="B96" s="434"/>
      <c r="C96" s="434"/>
      <c r="D96" s="481"/>
      <c r="E96" s="1344"/>
      <c r="F96" s="1345"/>
      <c r="G96" s="1345"/>
      <c r="H96" s="1345"/>
      <c r="I96" s="493" t="s">
        <v>3249</v>
      </c>
      <c r="J96" s="493" t="s">
        <v>3319</v>
      </c>
      <c r="K96" s="494" t="s">
        <v>3296</v>
      </c>
      <c r="L96" s="493" t="s">
        <v>3247</v>
      </c>
      <c r="M96" s="1341"/>
      <c r="O96" s="502">
        <v>544</v>
      </c>
      <c r="P96" s="502">
        <v>34</v>
      </c>
      <c r="Q96" s="1343"/>
      <c r="R96" s="3917"/>
    </row>
    <row r="97" spans="1:18" x14ac:dyDescent="0.2">
      <c r="A97" s="489"/>
      <c r="B97" s="434"/>
      <c r="C97" s="434"/>
      <c r="D97" s="481"/>
      <c r="E97" s="1344"/>
      <c r="F97" s="1345"/>
      <c r="G97" s="1345"/>
      <c r="H97" s="1345"/>
      <c r="I97" s="493" t="s">
        <v>3249</v>
      </c>
      <c r="J97" s="493" t="s">
        <v>3320</v>
      </c>
      <c r="K97" s="494" t="s">
        <v>3298</v>
      </c>
      <c r="L97" s="493" t="s">
        <v>3247</v>
      </c>
      <c r="M97" s="1341"/>
      <c r="O97" s="502">
        <v>544</v>
      </c>
      <c r="P97" s="502">
        <v>34</v>
      </c>
      <c r="Q97" s="1343"/>
      <c r="R97" s="3917"/>
    </row>
    <row r="98" spans="1:18" x14ac:dyDescent="0.2">
      <c r="A98" s="489"/>
      <c r="B98" s="434"/>
      <c r="C98" s="434"/>
      <c r="D98" s="481"/>
      <c r="E98" s="1344"/>
      <c r="F98" s="1345"/>
      <c r="G98" s="1345"/>
      <c r="H98" s="1345"/>
      <c r="I98" s="493" t="s">
        <v>3249</v>
      </c>
      <c r="J98" s="493" t="s">
        <v>5185</v>
      </c>
      <c r="K98" s="494" t="s">
        <v>5180</v>
      </c>
      <c r="L98" s="493" t="s">
        <v>3247</v>
      </c>
      <c r="M98" s="1341"/>
      <c r="O98" s="502">
        <v>544</v>
      </c>
      <c r="P98" s="502">
        <v>34</v>
      </c>
      <c r="Q98" s="1343"/>
      <c r="R98" s="3917"/>
    </row>
    <row r="99" spans="1:18" x14ac:dyDescent="0.2">
      <c r="A99" s="489"/>
      <c r="B99" s="434"/>
      <c r="C99" s="434"/>
      <c r="D99" s="481"/>
      <c r="E99" s="1344"/>
      <c r="F99" s="1345"/>
      <c r="G99" s="1345"/>
      <c r="H99" s="1345"/>
      <c r="I99" s="493" t="s">
        <v>3249</v>
      </c>
      <c r="J99" s="493" t="s">
        <v>5186</v>
      </c>
      <c r="K99" s="494" t="s">
        <v>5187</v>
      </c>
      <c r="L99" s="493" t="s">
        <v>3247</v>
      </c>
      <c r="M99" s="1341"/>
      <c r="O99" s="502">
        <v>544</v>
      </c>
      <c r="P99" s="502">
        <v>34</v>
      </c>
      <c r="Q99" s="1343"/>
      <c r="R99" s="3917"/>
    </row>
    <row r="100" spans="1:18" x14ac:dyDescent="0.2">
      <c r="A100" s="489"/>
      <c r="B100" s="434"/>
      <c r="C100" s="434"/>
      <c r="D100" s="481"/>
      <c r="E100" s="1344"/>
      <c r="F100" s="1345"/>
      <c r="G100" s="1345"/>
      <c r="H100" s="1345"/>
      <c r="I100" s="493" t="s">
        <v>3249</v>
      </c>
      <c r="J100" s="493" t="s">
        <v>5188</v>
      </c>
      <c r="K100" s="494" t="s">
        <v>5184</v>
      </c>
      <c r="L100" s="493" t="s">
        <v>3247</v>
      </c>
      <c r="M100" s="1341"/>
      <c r="O100" s="502">
        <v>544</v>
      </c>
      <c r="P100" s="502">
        <v>34</v>
      </c>
      <c r="Q100" s="1343"/>
      <c r="R100" s="3917"/>
    </row>
    <row r="101" spans="1:18" x14ac:dyDescent="0.2">
      <c r="A101" s="489"/>
      <c r="B101" s="434"/>
      <c r="C101" s="434"/>
      <c r="D101" s="481"/>
      <c r="E101" s="1344"/>
      <c r="F101" s="1345"/>
      <c r="G101" s="1345"/>
      <c r="H101" s="1345"/>
      <c r="I101" s="493" t="s">
        <v>3249</v>
      </c>
      <c r="J101" s="493" t="s">
        <v>3321</v>
      </c>
      <c r="K101" s="494" t="s">
        <v>3300</v>
      </c>
      <c r="L101" s="493" t="s">
        <v>3247</v>
      </c>
      <c r="M101" s="1341"/>
      <c r="O101" s="502">
        <v>544</v>
      </c>
      <c r="P101" s="502">
        <v>34</v>
      </c>
      <c r="Q101" s="1343"/>
      <c r="R101" s="3917"/>
    </row>
    <row r="102" spans="1:18" x14ac:dyDescent="0.2">
      <c r="A102" s="489"/>
      <c r="B102" s="434"/>
      <c r="C102" s="434"/>
      <c r="D102" s="481"/>
      <c r="E102" s="1344"/>
      <c r="F102" s="1345"/>
      <c r="G102" s="1345"/>
      <c r="H102" s="1345"/>
      <c r="I102" s="493" t="s">
        <v>3249</v>
      </c>
      <c r="J102" s="493" t="s">
        <v>3322</v>
      </c>
      <c r="K102" s="494" t="s">
        <v>3302</v>
      </c>
      <c r="L102" s="493" t="s">
        <v>3247</v>
      </c>
      <c r="M102" s="1341"/>
      <c r="O102" s="502">
        <v>544</v>
      </c>
      <c r="P102" s="502">
        <v>34</v>
      </c>
      <c r="Q102" s="1343"/>
      <c r="R102" s="3917"/>
    </row>
    <row r="103" spans="1:18" x14ac:dyDescent="0.2">
      <c r="A103" s="489"/>
      <c r="B103" s="434"/>
      <c r="C103" s="434"/>
      <c r="D103" s="481"/>
      <c r="E103" s="1344"/>
      <c r="F103" s="1345"/>
      <c r="G103" s="1345"/>
      <c r="H103" s="1345"/>
      <c r="I103" s="493" t="s">
        <v>3249</v>
      </c>
      <c r="J103" s="493" t="s">
        <v>3323</v>
      </c>
      <c r="K103" s="494" t="s">
        <v>3304</v>
      </c>
      <c r="L103" s="493" t="s">
        <v>3247</v>
      </c>
      <c r="M103" s="1341"/>
      <c r="O103" s="502">
        <v>544</v>
      </c>
      <c r="P103" s="502">
        <v>34</v>
      </c>
      <c r="Q103" s="1343"/>
      <c r="R103" s="3917"/>
    </row>
    <row r="104" spans="1:18" x14ac:dyDescent="0.2">
      <c r="A104" s="489"/>
      <c r="B104" s="434"/>
      <c r="C104" s="434"/>
      <c r="D104" s="481"/>
      <c r="E104" s="1344"/>
      <c r="F104" s="1345"/>
      <c r="G104" s="1345"/>
      <c r="H104" s="1345"/>
      <c r="I104" s="493" t="s">
        <v>3249</v>
      </c>
      <c r="J104" s="493" t="s">
        <v>3324</v>
      </c>
      <c r="K104" s="494" t="s">
        <v>3306</v>
      </c>
      <c r="L104" s="493" t="s">
        <v>3247</v>
      </c>
      <c r="M104" s="1341"/>
      <c r="O104" s="502">
        <v>544</v>
      </c>
      <c r="P104" s="502">
        <v>34</v>
      </c>
      <c r="Q104" s="1343"/>
      <c r="R104" s="3917"/>
    </row>
    <row r="105" spans="1:18" x14ac:dyDescent="0.2">
      <c r="A105" s="489"/>
      <c r="B105" s="434"/>
      <c r="C105" s="434"/>
      <c r="D105" s="481"/>
      <c r="E105" s="1344"/>
      <c r="F105" s="1345"/>
      <c r="G105" s="1345"/>
      <c r="H105" s="1345"/>
      <c r="I105" s="493" t="s">
        <v>3249</v>
      </c>
      <c r="J105" s="1194" t="s">
        <v>3325</v>
      </c>
      <c r="K105" s="1195" t="s">
        <v>3308</v>
      </c>
      <c r="L105" s="493" t="s">
        <v>3247</v>
      </c>
      <c r="M105" s="1341"/>
      <c r="O105" s="502">
        <v>544</v>
      </c>
      <c r="P105" s="502">
        <v>34</v>
      </c>
      <c r="Q105" s="1343"/>
      <c r="R105" s="3918"/>
    </row>
    <row r="106" spans="1:18" x14ac:dyDescent="0.2">
      <c r="A106" s="489"/>
      <c r="B106" s="434"/>
      <c r="C106" s="434"/>
      <c r="D106" s="481"/>
      <c r="E106" s="1344"/>
      <c r="F106" s="1345"/>
      <c r="G106" s="1345"/>
      <c r="H106" s="1345"/>
      <c r="I106" s="493" t="s">
        <v>3249</v>
      </c>
      <c r="J106" s="1194" t="s">
        <v>5937</v>
      </c>
      <c r="K106" s="494" t="s">
        <v>5935</v>
      </c>
      <c r="L106" s="493" t="s">
        <v>3247</v>
      </c>
      <c r="M106" s="1341"/>
      <c r="O106" s="502">
        <v>544</v>
      </c>
      <c r="P106" s="502">
        <v>34</v>
      </c>
      <c r="Q106" s="1343"/>
      <c r="R106" s="3919" t="s">
        <v>5916</v>
      </c>
    </row>
    <row r="107" spans="1:18" x14ac:dyDescent="0.2">
      <c r="A107" s="489"/>
      <c r="B107" s="434"/>
      <c r="C107" s="434"/>
      <c r="D107" s="481"/>
      <c r="E107" s="1344"/>
      <c r="F107" s="1345"/>
      <c r="G107" s="1345"/>
      <c r="H107" s="1345"/>
      <c r="I107" s="1194" t="s">
        <v>3249</v>
      </c>
      <c r="J107" s="1194" t="s">
        <v>5938</v>
      </c>
      <c r="K107" s="1346" t="s">
        <v>5936</v>
      </c>
      <c r="L107" s="1194" t="s">
        <v>3247</v>
      </c>
      <c r="M107" s="1341"/>
      <c r="O107" s="502">
        <v>544</v>
      </c>
      <c r="P107" s="502">
        <v>34</v>
      </c>
      <c r="Q107" s="1343"/>
      <c r="R107" s="3917"/>
    </row>
    <row r="108" spans="1:18" x14ac:dyDescent="0.2">
      <c r="A108" s="489"/>
      <c r="B108" s="434"/>
      <c r="C108" s="434"/>
      <c r="D108" s="481"/>
      <c r="E108" s="1344"/>
      <c r="F108" s="1345"/>
      <c r="G108" s="1345"/>
      <c r="H108" s="1345"/>
      <c r="I108" s="1675" t="s">
        <v>3249</v>
      </c>
      <c r="J108" s="1675" t="s">
        <v>6195</v>
      </c>
      <c r="K108" s="1676" t="s">
        <v>6196</v>
      </c>
      <c r="L108" s="1675" t="s">
        <v>3247</v>
      </c>
      <c r="M108" s="1677"/>
      <c r="N108" s="519"/>
      <c r="O108" s="1678">
        <v>544</v>
      </c>
      <c r="P108" s="1678">
        <v>34</v>
      </c>
      <c r="Q108" s="1679"/>
      <c r="R108" s="4081" t="s">
        <v>6197</v>
      </c>
    </row>
    <row r="109" spans="1:18" ht="13.5" thickBot="1" x14ac:dyDescent="0.25">
      <c r="A109" s="489"/>
      <c r="B109" s="434"/>
      <c r="C109" s="434"/>
      <c r="D109" s="478"/>
      <c r="E109" s="1347"/>
      <c r="F109" s="1348"/>
      <c r="G109" s="1348"/>
      <c r="H109" s="1348"/>
      <c r="I109" s="1675" t="s">
        <v>3249</v>
      </c>
      <c r="J109" s="1680" t="s">
        <v>6198</v>
      </c>
      <c r="K109" s="1681" t="s">
        <v>6199</v>
      </c>
      <c r="L109" s="1675" t="s">
        <v>3247</v>
      </c>
      <c r="M109" s="1682"/>
      <c r="N109" s="1106"/>
      <c r="O109" s="1683">
        <v>544</v>
      </c>
      <c r="P109" s="1683">
        <v>34</v>
      </c>
      <c r="Q109" s="1684"/>
      <c r="R109" s="4082"/>
    </row>
    <row r="110" spans="1:18" ht="13.5" thickBot="1" x14ac:dyDescent="0.25">
      <c r="A110" s="471"/>
      <c r="B110" s="1138"/>
      <c r="C110" s="1138"/>
      <c r="D110" s="3757"/>
      <c r="E110" s="3758"/>
      <c r="F110" s="3758"/>
      <c r="G110" s="3758"/>
      <c r="H110" s="3758"/>
      <c r="I110" s="3758"/>
      <c r="J110" s="3758"/>
      <c r="K110" s="3758"/>
      <c r="L110" s="3758"/>
      <c r="M110" s="3758"/>
      <c r="N110" s="3758"/>
      <c r="O110" s="3758"/>
      <c r="P110" s="3758"/>
      <c r="Q110" s="3758"/>
      <c r="R110" s="3759"/>
    </row>
    <row r="111" spans="1:18" ht="36" customHeight="1" x14ac:dyDescent="0.2">
      <c r="A111" s="489"/>
      <c r="B111" s="434"/>
      <c r="C111" s="434"/>
      <c r="D111" s="503" t="s">
        <v>3254</v>
      </c>
      <c r="E111" s="504" t="s">
        <v>3209</v>
      </c>
      <c r="F111" s="505" t="s">
        <v>1069</v>
      </c>
      <c r="G111" s="505"/>
      <c r="H111" s="505"/>
      <c r="I111" s="504" t="s">
        <v>3249</v>
      </c>
      <c r="J111" s="504" t="s">
        <v>3326</v>
      </c>
      <c r="K111" s="974" t="s">
        <v>3327</v>
      </c>
      <c r="L111" s="504" t="s">
        <v>3249</v>
      </c>
      <c r="M111" s="1349" t="s">
        <v>3326</v>
      </c>
      <c r="N111" s="1350" t="s">
        <v>3327</v>
      </c>
      <c r="O111" s="1351">
        <v>510</v>
      </c>
      <c r="P111" s="1352">
        <v>29</v>
      </c>
      <c r="Q111" s="1352"/>
      <c r="R111" s="1353" t="s">
        <v>3604</v>
      </c>
    </row>
    <row r="112" spans="1:18" customFormat="1" x14ac:dyDescent="0.2">
      <c r="A112" s="489"/>
      <c r="B112" s="434"/>
      <c r="C112" s="434"/>
      <c r="D112" s="1354"/>
      <c r="E112" s="1196"/>
      <c r="F112" s="1197"/>
      <c r="G112" s="1197"/>
      <c r="H112" s="1198"/>
      <c r="I112" s="805" t="s">
        <v>3249</v>
      </c>
      <c r="J112" s="805" t="s">
        <v>5933</v>
      </c>
      <c r="K112" s="685" t="s">
        <v>5935</v>
      </c>
      <c r="L112" s="805" t="s">
        <v>3249</v>
      </c>
      <c r="M112" s="805" t="s">
        <v>3326</v>
      </c>
      <c r="N112" s="685" t="s">
        <v>3327</v>
      </c>
      <c r="O112" s="1355">
        <v>510</v>
      </c>
      <c r="P112" s="1355">
        <v>29</v>
      </c>
      <c r="Q112" s="1356"/>
      <c r="R112" s="3893" t="s">
        <v>5939</v>
      </c>
    </row>
    <row r="113" spans="1:18" customFormat="1" x14ac:dyDescent="0.2">
      <c r="A113" s="489"/>
      <c r="B113" s="434"/>
      <c r="C113" s="434"/>
      <c r="D113" s="532"/>
      <c r="E113" s="1199"/>
      <c r="F113" s="1200"/>
      <c r="G113" s="1200"/>
      <c r="H113" s="1201"/>
      <c r="I113" s="805" t="s">
        <v>3249</v>
      </c>
      <c r="J113" s="805" t="s">
        <v>5934</v>
      </c>
      <c r="K113" s="685" t="s">
        <v>5936</v>
      </c>
      <c r="L113" s="805" t="s">
        <v>3249</v>
      </c>
      <c r="M113" s="805" t="s">
        <v>3326</v>
      </c>
      <c r="N113" s="685" t="s">
        <v>3327</v>
      </c>
      <c r="O113" s="1355">
        <v>510</v>
      </c>
      <c r="P113" s="1355">
        <v>29</v>
      </c>
      <c r="Q113" s="1356"/>
      <c r="R113" s="3893"/>
    </row>
    <row r="114" spans="1:18" customFormat="1" x14ac:dyDescent="0.2">
      <c r="A114" s="489"/>
      <c r="B114" s="434"/>
      <c r="C114" s="434"/>
      <c r="D114" s="532"/>
      <c r="E114" s="1199"/>
      <c r="F114" s="1200"/>
      <c r="G114" s="1200"/>
      <c r="H114" s="1201"/>
      <c r="I114" s="528" t="s">
        <v>3249</v>
      </c>
      <c r="J114" s="528" t="s">
        <v>6200</v>
      </c>
      <c r="K114" s="1685" t="s">
        <v>6196</v>
      </c>
      <c r="L114" s="528" t="s">
        <v>3249</v>
      </c>
      <c r="M114" s="528" t="s">
        <v>3326</v>
      </c>
      <c r="N114" s="1685" t="s">
        <v>3327</v>
      </c>
      <c r="O114" s="1686">
        <v>510</v>
      </c>
      <c r="P114" s="1686">
        <v>29</v>
      </c>
      <c r="Q114" s="1687"/>
      <c r="R114" s="4085" t="s">
        <v>6197</v>
      </c>
    </row>
    <row r="115" spans="1:18" customFormat="1" x14ac:dyDescent="0.2">
      <c r="A115" s="489"/>
      <c r="B115" s="434"/>
      <c r="C115" s="434"/>
      <c r="D115" s="532"/>
      <c r="E115" s="1199"/>
      <c r="F115" s="1200"/>
      <c r="G115" s="1200"/>
      <c r="H115" s="1201"/>
      <c r="I115" s="528" t="s">
        <v>3249</v>
      </c>
      <c r="J115" s="528" t="s">
        <v>6201</v>
      </c>
      <c r="K115" s="1685" t="s">
        <v>6199</v>
      </c>
      <c r="L115" s="528" t="s">
        <v>3249</v>
      </c>
      <c r="M115" s="528" t="s">
        <v>3326</v>
      </c>
      <c r="N115" s="1685" t="s">
        <v>3327</v>
      </c>
      <c r="O115" s="1686">
        <v>510</v>
      </c>
      <c r="P115" s="1686">
        <v>29</v>
      </c>
      <c r="Q115" s="1687"/>
      <c r="R115" s="4090"/>
    </row>
    <row r="116" spans="1:18" customFormat="1" x14ac:dyDescent="0.2">
      <c r="A116" s="489"/>
      <c r="B116" s="434"/>
      <c r="C116" s="434"/>
      <c r="D116" s="532"/>
      <c r="E116" s="1199"/>
      <c r="F116" s="1200"/>
      <c r="G116" s="1200"/>
      <c r="H116" s="1201"/>
      <c r="I116" s="528" t="s">
        <v>3249</v>
      </c>
      <c r="J116" s="528" t="s">
        <v>3328</v>
      </c>
      <c r="K116" s="1685" t="s">
        <v>3327</v>
      </c>
      <c r="L116" s="528" t="s">
        <v>3249</v>
      </c>
      <c r="M116" s="528" t="s">
        <v>3328</v>
      </c>
      <c r="N116" s="1685" t="s">
        <v>3327</v>
      </c>
      <c r="O116" s="1686">
        <v>544</v>
      </c>
      <c r="P116" s="1686">
        <v>34</v>
      </c>
      <c r="Q116" s="1687"/>
      <c r="R116" s="1688" t="s">
        <v>3604</v>
      </c>
    </row>
    <row r="117" spans="1:18" customFormat="1" x14ac:dyDescent="0.2">
      <c r="A117" s="489"/>
      <c r="B117" s="434"/>
      <c r="C117" s="434"/>
      <c r="D117" s="532"/>
      <c r="E117" s="1199"/>
      <c r="F117" s="1200"/>
      <c r="G117" s="1200"/>
      <c r="H117" s="1201"/>
      <c r="I117" s="528" t="s">
        <v>3249</v>
      </c>
      <c r="J117" s="528" t="s">
        <v>5937</v>
      </c>
      <c r="K117" s="1685" t="s">
        <v>5935</v>
      </c>
      <c r="L117" s="528" t="s">
        <v>3249</v>
      </c>
      <c r="M117" s="528" t="s">
        <v>3328</v>
      </c>
      <c r="N117" s="1685" t="s">
        <v>3327</v>
      </c>
      <c r="O117" s="1686">
        <v>544</v>
      </c>
      <c r="P117" s="1686">
        <v>34</v>
      </c>
      <c r="Q117" s="1687"/>
      <c r="R117" s="4085" t="s">
        <v>5939</v>
      </c>
    </row>
    <row r="118" spans="1:18" customFormat="1" x14ac:dyDescent="0.2">
      <c r="A118" s="489"/>
      <c r="B118" s="434"/>
      <c r="C118" s="434"/>
      <c r="D118" s="532"/>
      <c r="E118" s="1199"/>
      <c r="F118" s="1200"/>
      <c r="G118" s="1200"/>
      <c r="H118" s="1201"/>
      <c r="I118" s="1689" t="s">
        <v>3249</v>
      </c>
      <c r="J118" s="1689" t="s">
        <v>5938</v>
      </c>
      <c r="K118" s="1690" t="s">
        <v>5936</v>
      </c>
      <c r="L118" s="1689" t="s">
        <v>3249</v>
      </c>
      <c r="M118" s="1689" t="s">
        <v>3328</v>
      </c>
      <c r="N118" s="1690" t="s">
        <v>3327</v>
      </c>
      <c r="O118" s="1691">
        <v>544</v>
      </c>
      <c r="P118" s="1691">
        <v>34</v>
      </c>
      <c r="Q118" s="1687"/>
      <c r="R118" s="4091"/>
    </row>
    <row r="119" spans="1:18" customFormat="1" x14ac:dyDescent="0.2">
      <c r="A119" s="489"/>
      <c r="B119" s="434"/>
      <c r="C119" s="434"/>
      <c r="D119" s="532"/>
      <c r="E119" s="1199"/>
      <c r="F119" s="1200"/>
      <c r="G119" s="1200"/>
      <c r="H119" s="1201"/>
      <c r="I119" s="528" t="s">
        <v>3249</v>
      </c>
      <c r="J119" s="1689" t="s">
        <v>6195</v>
      </c>
      <c r="K119" s="1690" t="s">
        <v>6196</v>
      </c>
      <c r="L119" s="1689" t="s">
        <v>3249</v>
      </c>
      <c r="M119" s="1689" t="s">
        <v>3328</v>
      </c>
      <c r="N119" s="1690" t="s">
        <v>3327</v>
      </c>
      <c r="O119" s="1691">
        <v>544</v>
      </c>
      <c r="P119" s="1691">
        <v>34</v>
      </c>
      <c r="Q119" s="1687"/>
      <c r="R119" s="4085" t="s">
        <v>6197</v>
      </c>
    </row>
    <row r="120" spans="1:18" customFormat="1" ht="13.5" thickBot="1" x14ac:dyDescent="0.25">
      <c r="A120" s="489"/>
      <c r="B120" s="434"/>
      <c r="C120" s="434"/>
      <c r="D120" s="540"/>
      <c r="E120" s="1238"/>
      <c r="F120" s="1358"/>
      <c r="G120" s="1358"/>
      <c r="H120" s="1359"/>
      <c r="I120" s="1689" t="s">
        <v>3249</v>
      </c>
      <c r="J120" s="534" t="s">
        <v>6198</v>
      </c>
      <c r="K120" s="1692" t="s">
        <v>6199</v>
      </c>
      <c r="L120" s="534" t="s">
        <v>3249</v>
      </c>
      <c r="M120" s="534" t="s">
        <v>3328</v>
      </c>
      <c r="N120" s="1692" t="s">
        <v>3327</v>
      </c>
      <c r="O120" s="1693">
        <v>544</v>
      </c>
      <c r="P120" s="1693">
        <v>34</v>
      </c>
      <c r="Q120" s="1694"/>
      <c r="R120" s="4086"/>
    </row>
    <row r="121" spans="1:18" ht="13.5" thickBot="1" x14ac:dyDescent="0.25">
      <c r="A121" s="471"/>
      <c r="B121" s="1138"/>
      <c r="C121" s="1138"/>
      <c r="D121" s="3757"/>
      <c r="E121" s="3758"/>
      <c r="F121" s="3758"/>
      <c r="G121" s="3758"/>
      <c r="H121" s="3758"/>
      <c r="I121" s="3758"/>
      <c r="J121" s="3758"/>
      <c r="K121" s="3758"/>
      <c r="L121" s="3758"/>
      <c r="M121" s="3758"/>
      <c r="N121" s="3758"/>
      <c r="O121" s="3758"/>
      <c r="P121" s="3758"/>
      <c r="Q121" s="3758"/>
      <c r="R121" s="3759"/>
    </row>
    <row r="122" spans="1:18" ht="33.75" x14ac:dyDescent="0.2">
      <c r="A122" s="489"/>
      <c r="B122" s="434"/>
      <c r="C122" s="434"/>
      <c r="D122" s="1695" t="s">
        <v>3256</v>
      </c>
      <c r="E122" s="1696" t="s">
        <v>3590</v>
      </c>
      <c r="F122" s="1697" t="s">
        <v>3589</v>
      </c>
      <c r="G122" s="1697">
        <v>1</v>
      </c>
      <c r="H122" s="1697">
        <v>2</v>
      </c>
      <c r="I122" s="1696" t="s">
        <v>3249</v>
      </c>
      <c r="J122" s="1696" t="s">
        <v>3275</v>
      </c>
      <c r="K122" s="1698" t="s">
        <v>3276</v>
      </c>
      <c r="L122" s="1696" t="s">
        <v>3247</v>
      </c>
      <c r="M122" s="1699"/>
      <c r="N122" s="1700"/>
      <c r="O122" s="1697">
        <v>510</v>
      </c>
      <c r="P122" s="1701">
        <v>29</v>
      </c>
      <c r="Q122" s="1702"/>
      <c r="R122" s="3832" t="s">
        <v>6197</v>
      </c>
    </row>
    <row r="123" spans="1:18" ht="14.25" customHeight="1" x14ac:dyDescent="0.2">
      <c r="A123" s="489"/>
      <c r="B123" s="434"/>
      <c r="C123" s="434"/>
      <c r="D123" s="1703"/>
      <c r="E123" s="1704"/>
      <c r="F123" s="1705"/>
      <c r="G123" s="1705"/>
      <c r="H123" s="1706"/>
      <c r="I123" s="1707" t="s">
        <v>3249</v>
      </c>
      <c r="J123" s="1707" t="s">
        <v>3277</v>
      </c>
      <c r="K123" s="1708" t="s">
        <v>3278</v>
      </c>
      <c r="L123" s="1707" t="s">
        <v>3247</v>
      </c>
      <c r="M123" s="1677"/>
      <c r="N123" s="1709"/>
      <c r="O123" s="1710">
        <v>510</v>
      </c>
      <c r="P123" s="1678">
        <v>29</v>
      </c>
      <c r="Q123" s="1679"/>
      <c r="R123" s="3833"/>
    </row>
    <row r="124" spans="1:18" ht="15" customHeight="1" x14ac:dyDescent="0.2">
      <c r="A124" s="489"/>
      <c r="B124" s="434"/>
      <c r="C124" s="434"/>
      <c r="D124" s="1703"/>
      <c r="E124" s="1704"/>
      <c r="F124" s="1705"/>
      <c r="G124" s="1705"/>
      <c r="H124" s="1706"/>
      <c r="I124" s="1707" t="s">
        <v>3249</v>
      </c>
      <c r="J124" s="1707" t="s">
        <v>3279</v>
      </c>
      <c r="K124" s="1708" t="s">
        <v>3280</v>
      </c>
      <c r="L124" s="1707" t="s">
        <v>3247</v>
      </c>
      <c r="M124" s="1677"/>
      <c r="N124" s="1709"/>
      <c r="O124" s="1710">
        <v>510</v>
      </c>
      <c r="P124" s="1678">
        <v>29</v>
      </c>
      <c r="Q124" s="1679"/>
      <c r="R124" s="3833"/>
    </row>
    <row r="125" spans="1:18" ht="15" customHeight="1" x14ac:dyDescent="0.2">
      <c r="A125" s="489"/>
      <c r="B125" s="434"/>
      <c r="C125" s="434"/>
      <c r="D125" s="1703"/>
      <c r="E125" s="1704"/>
      <c r="F125" s="1705"/>
      <c r="G125" s="1705"/>
      <c r="H125" s="1706"/>
      <c r="I125" s="1707" t="s">
        <v>3249</v>
      </c>
      <c r="J125" s="1707" t="s">
        <v>3281</v>
      </c>
      <c r="K125" s="1708" t="s">
        <v>3282</v>
      </c>
      <c r="L125" s="1707" t="s">
        <v>3247</v>
      </c>
      <c r="M125" s="1677"/>
      <c r="N125" s="1709"/>
      <c r="O125" s="1710">
        <v>510</v>
      </c>
      <c r="P125" s="1678">
        <v>29</v>
      </c>
      <c r="Q125" s="1679"/>
      <c r="R125" s="3833"/>
    </row>
    <row r="126" spans="1:18" ht="15" customHeight="1" x14ac:dyDescent="0.2">
      <c r="A126" s="489"/>
      <c r="B126" s="434"/>
      <c r="C126" s="434"/>
      <c r="D126" s="1703"/>
      <c r="E126" s="1704"/>
      <c r="F126" s="1705"/>
      <c r="G126" s="1705"/>
      <c r="H126" s="1706"/>
      <c r="I126" s="1707" t="s">
        <v>3249</v>
      </c>
      <c r="J126" s="1707" t="s">
        <v>3283</v>
      </c>
      <c r="K126" s="1708" t="s">
        <v>3284</v>
      </c>
      <c r="L126" s="1707" t="s">
        <v>3247</v>
      </c>
      <c r="M126" s="1677"/>
      <c r="N126" s="1709"/>
      <c r="O126" s="1710">
        <v>510</v>
      </c>
      <c r="P126" s="1678">
        <v>29</v>
      </c>
      <c r="Q126" s="1679"/>
      <c r="R126" s="3833"/>
    </row>
    <row r="127" spans="1:18" ht="15" customHeight="1" x14ac:dyDescent="0.2">
      <c r="A127" s="489"/>
      <c r="B127" s="434"/>
      <c r="C127" s="434"/>
      <c r="D127" s="1703"/>
      <c r="E127" s="1704"/>
      <c r="F127" s="1705"/>
      <c r="G127" s="1705"/>
      <c r="H127" s="1706"/>
      <c r="I127" s="1707" t="s">
        <v>3249</v>
      </c>
      <c r="J127" s="1707" t="s">
        <v>3285</v>
      </c>
      <c r="K127" s="1708" t="s">
        <v>3286</v>
      </c>
      <c r="L127" s="1707" t="s">
        <v>3247</v>
      </c>
      <c r="M127" s="1677"/>
      <c r="N127" s="1709"/>
      <c r="O127" s="1710">
        <v>510</v>
      </c>
      <c r="P127" s="1678">
        <v>29</v>
      </c>
      <c r="Q127" s="1679"/>
      <c r="R127" s="3833"/>
    </row>
    <row r="128" spans="1:18" ht="15" customHeight="1" x14ac:dyDescent="0.2">
      <c r="A128" s="489"/>
      <c r="B128" s="434"/>
      <c r="C128" s="434"/>
      <c r="D128" s="1703"/>
      <c r="E128" s="1704"/>
      <c r="F128" s="1705"/>
      <c r="G128" s="1705"/>
      <c r="H128" s="1706"/>
      <c r="I128" s="1707" t="s">
        <v>3249</v>
      </c>
      <c r="J128" s="1707" t="s">
        <v>3287</v>
      </c>
      <c r="K128" s="1708" t="s">
        <v>3288</v>
      </c>
      <c r="L128" s="1707" t="s">
        <v>3247</v>
      </c>
      <c r="M128" s="1677"/>
      <c r="N128" s="1709"/>
      <c r="O128" s="1710">
        <v>510</v>
      </c>
      <c r="P128" s="1678">
        <v>29</v>
      </c>
      <c r="Q128" s="1679"/>
      <c r="R128" s="3833"/>
    </row>
    <row r="129" spans="1:18" ht="15" customHeight="1" x14ac:dyDescent="0.2">
      <c r="A129" s="489"/>
      <c r="B129" s="434"/>
      <c r="C129" s="434"/>
      <c r="D129" s="1703"/>
      <c r="E129" s="1704"/>
      <c r="F129" s="1705"/>
      <c r="G129" s="1705"/>
      <c r="H129" s="1706"/>
      <c r="I129" s="1707" t="s">
        <v>3249</v>
      </c>
      <c r="J129" s="1707" t="s">
        <v>3289</v>
      </c>
      <c r="K129" s="1708" t="s">
        <v>3290</v>
      </c>
      <c r="L129" s="1707" t="s">
        <v>3247</v>
      </c>
      <c r="M129" s="1677"/>
      <c r="N129" s="1709"/>
      <c r="O129" s="1710">
        <v>510</v>
      </c>
      <c r="P129" s="1678">
        <v>29</v>
      </c>
      <c r="Q129" s="1679"/>
      <c r="R129" s="3833"/>
    </row>
    <row r="130" spans="1:18" ht="15" customHeight="1" x14ac:dyDescent="0.2">
      <c r="A130" s="489"/>
      <c r="B130" s="434"/>
      <c r="C130" s="434"/>
      <c r="D130" s="1703"/>
      <c r="E130" s="1704"/>
      <c r="F130" s="1705"/>
      <c r="G130" s="1705"/>
      <c r="H130" s="1706"/>
      <c r="I130" s="1707" t="s">
        <v>3249</v>
      </c>
      <c r="J130" s="1707" t="s">
        <v>3291</v>
      </c>
      <c r="K130" s="1708" t="s">
        <v>3292</v>
      </c>
      <c r="L130" s="1707" t="s">
        <v>3247</v>
      </c>
      <c r="M130" s="1677"/>
      <c r="N130" s="1709"/>
      <c r="O130" s="1710">
        <v>510</v>
      </c>
      <c r="P130" s="1678">
        <v>29</v>
      </c>
      <c r="Q130" s="1679"/>
      <c r="R130" s="3833"/>
    </row>
    <row r="131" spans="1:18" ht="15" customHeight="1" x14ac:dyDescent="0.2">
      <c r="A131" s="489"/>
      <c r="B131" s="434"/>
      <c r="C131" s="434"/>
      <c r="D131" s="1703"/>
      <c r="E131" s="1704"/>
      <c r="F131" s="1705"/>
      <c r="G131" s="1705"/>
      <c r="H131" s="1706"/>
      <c r="I131" s="1707" t="s">
        <v>3249</v>
      </c>
      <c r="J131" s="1707" t="s">
        <v>3293</v>
      </c>
      <c r="K131" s="1708" t="s">
        <v>3294</v>
      </c>
      <c r="L131" s="1707" t="s">
        <v>3247</v>
      </c>
      <c r="M131" s="1677"/>
      <c r="N131" s="1709"/>
      <c r="O131" s="1710">
        <v>510</v>
      </c>
      <c r="P131" s="1678">
        <v>29</v>
      </c>
      <c r="Q131" s="1679"/>
      <c r="R131" s="3833"/>
    </row>
    <row r="132" spans="1:18" ht="15" customHeight="1" x14ac:dyDescent="0.2">
      <c r="A132" s="489"/>
      <c r="B132" s="434"/>
      <c r="C132" s="434"/>
      <c r="D132" s="1703"/>
      <c r="E132" s="1704"/>
      <c r="F132" s="1705"/>
      <c r="G132" s="1705"/>
      <c r="H132" s="1706"/>
      <c r="I132" s="1707" t="s">
        <v>3249</v>
      </c>
      <c r="J132" s="1707" t="s">
        <v>3295</v>
      </c>
      <c r="K132" s="1708" t="s">
        <v>3296</v>
      </c>
      <c r="L132" s="1707" t="s">
        <v>3247</v>
      </c>
      <c r="M132" s="1677"/>
      <c r="N132" s="1709"/>
      <c r="O132" s="1710">
        <v>510</v>
      </c>
      <c r="P132" s="1678">
        <v>29</v>
      </c>
      <c r="Q132" s="1679"/>
      <c r="R132" s="3833"/>
    </row>
    <row r="133" spans="1:18" ht="15" customHeight="1" x14ac:dyDescent="0.2">
      <c r="A133" s="489"/>
      <c r="B133" s="434"/>
      <c r="C133" s="434"/>
      <c r="D133" s="1703"/>
      <c r="E133" s="1704"/>
      <c r="F133" s="1705"/>
      <c r="G133" s="1705"/>
      <c r="H133" s="1706"/>
      <c r="I133" s="1707" t="s">
        <v>3249</v>
      </c>
      <c r="J133" s="1707" t="s">
        <v>3297</v>
      </c>
      <c r="K133" s="1708" t="s">
        <v>3298</v>
      </c>
      <c r="L133" s="1707" t="s">
        <v>3247</v>
      </c>
      <c r="M133" s="1677"/>
      <c r="N133" s="1709"/>
      <c r="O133" s="1710">
        <v>510</v>
      </c>
      <c r="P133" s="1678">
        <v>29</v>
      </c>
      <c r="Q133" s="1679"/>
      <c r="R133" s="3833"/>
    </row>
    <row r="134" spans="1:18" ht="15" customHeight="1" x14ac:dyDescent="0.2">
      <c r="A134" s="489"/>
      <c r="B134" s="434"/>
      <c r="C134" s="434"/>
      <c r="D134" s="1703"/>
      <c r="E134" s="1704"/>
      <c r="F134" s="1705"/>
      <c r="G134" s="1705"/>
      <c r="H134" s="1706"/>
      <c r="I134" s="1707" t="s">
        <v>3249</v>
      </c>
      <c r="J134" s="1707" t="s">
        <v>6077</v>
      </c>
      <c r="K134" s="1708" t="s">
        <v>6078</v>
      </c>
      <c r="L134" s="1707" t="s">
        <v>3247</v>
      </c>
      <c r="M134" s="1677"/>
      <c r="N134" s="1709"/>
      <c r="O134" s="1710">
        <v>510</v>
      </c>
      <c r="P134" s="1678">
        <v>29</v>
      </c>
      <c r="Q134" s="1679"/>
      <c r="R134" s="3833"/>
    </row>
    <row r="135" spans="1:18" ht="15" customHeight="1" x14ac:dyDescent="0.2">
      <c r="A135" s="489"/>
      <c r="B135" s="434"/>
      <c r="C135" s="434"/>
      <c r="D135" s="1703"/>
      <c r="E135" s="1704"/>
      <c r="F135" s="1705"/>
      <c r="G135" s="1705"/>
      <c r="H135" s="1706"/>
      <c r="I135" s="1707" t="s">
        <v>3249</v>
      </c>
      <c r="J135" s="1707" t="s">
        <v>6075</v>
      </c>
      <c r="K135" s="1708" t="s">
        <v>6079</v>
      </c>
      <c r="L135" s="1707" t="s">
        <v>3247</v>
      </c>
      <c r="M135" s="1677"/>
      <c r="N135" s="1709"/>
      <c r="O135" s="1710">
        <v>510</v>
      </c>
      <c r="P135" s="1678">
        <v>29</v>
      </c>
      <c r="Q135" s="1679"/>
      <c r="R135" s="3833"/>
    </row>
    <row r="136" spans="1:18" ht="15" customHeight="1" x14ac:dyDescent="0.2">
      <c r="A136" s="489"/>
      <c r="B136" s="434"/>
      <c r="C136" s="434"/>
      <c r="D136" s="1703"/>
      <c r="E136" s="1704"/>
      <c r="F136" s="1705"/>
      <c r="G136" s="1705"/>
      <c r="H136" s="1706"/>
      <c r="I136" s="1707" t="s">
        <v>3249</v>
      </c>
      <c r="J136" s="1707" t="s">
        <v>6076</v>
      </c>
      <c r="K136" s="1708" t="s">
        <v>6080</v>
      </c>
      <c r="L136" s="1707" t="s">
        <v>3247</v>
      </c>
      <c r="M136" s="1677"/>
      <c r="N136" s="1709"/>
      <c r="O136" s="1710">
        <v>510</v>
      </c>
      <c r="P136" s="1678">
        <v>29</v>
      </c>
      <c r="Q136" s="1679"/>
      <c r="R136" s="3833"/>
    </row>
    <row r="137" spans="1:18" ht="15" customHeight="1" x14ac:dyDescent="0.2">
      <c r="A137" s="489"/>
      <c r="B137" s="434"/>
      <c r="C137" s="434"/>
      <c r="D137" s="1703"/>
      <c r="E137" s="1704"/>
      <c r="F137" s="1705"/>
      <c r="G137" s="1705"/>
      <c r="H137" s="1706"/>
      <c r="I137" s="1707" t="s">
        <v>3249</v>
      </c>
      <c r="J137" s="1707" t="s">
        <v>5179</v>
      </c>
      <c r="K137" s="1708" t="s">
        <v>5180</v>
      </c>
      <c r="L137" s="1707" t="s">
        <v>3247</v>
      </c>
      <c r="M137" s="1677"/>
      <c r="N137" s="1709"/>
      <c r="O137" s="1710">
        <v>510</v>
      </c>
      <c r="P137" s="1678">
        <v>29</v>
      </c>
      <c r="Q137" s="1679"/>
      <c r="R137" s="3833"/>
    </row>
    <row r="138" spans="1:18" ht="15" customHeight="1" x14ac:dyDescent="0.2">
      <c r="A138" s="489"/>
      <c r="B138" s="434"/>
      <c r="C138" s="434"/>
      <c r="D138" s="1703"/>
      <c r="E138" s="1704"/>
      <c r="F138" s="1705"/>
      <c r="G138" s="1705"/>
      <c r="H138" s="1706"/>
      <c r="I138" s="1707" t="s">
        <v>3249</v>
      </c>
      <c r="J138" s="1707" t="s">
        <v>5181</v>
      </c>
      <c r="K138" s="1708" t="s">
        <v>5182</v>
      </c>
      <c r="L138" s="1707" t="s">
        <v>3247</v>
      </c>
      <c r="M138" s="1677"/>
      <c r="N138" s="1709"/>
      <c r="O138" s="1710">
        <v>510</v>
      </c>
      <c r="P138" s="1678">
        <v>29</v>
      </c>
      <c r="Q138" s="1679"/>
      <c r="R138" s="3833"/>
    </row>
    <row r="139" spans="1:18" ht="15" customHeight="1" x14ac:dyDescent="0.2">
      <c r="A139" s="489"/>
      <c r="B139" s="434"/>
      <c r="C139" s="434"/>
      <c r="D139" s="1703"/>
      <c r="E139" s="1704"/>
      <c r="F139" s="1705"/>
      <c r="G139" s="1705"/>
      <c r="H139" s="1706"/>
      <c r="I139" s="1707" t="s">
        <v>3249</v>
      </c>
      <c r="J139" s="1707" t="s">
        <v>5183</v>
      </c>
      <c r="K139" s="1708" t="s">
        <v>5184</v>
      </c>
      <c r="L139" s="1707" t="s">
        <v>3247</v>
      </c>
      <c r="M139" s="1677"/>
      <c r="N139" s="1709"/>
      <c r="O139" s="1710">
        <v>510</v>
      </c>
      <c r="P139" s="1678">
        <v>29</v>
      </c>
      <c r="Q139" s="1679"/>
      <c r="R139" s="3833"/>
    </row>
    <row r="140" spans="1:18" ht="15" customHeight="1" x14ac:dyDescent="0.2">
      <c r="A140" s="489"/>
      <c r="B140" s="434"/>
      <c r="C140" s="434"/>
      <c r="D140" s="1703"/>
      <c r="E140" s="1704"/>
      <c r="F140" s="1705"/>
      <c r="G140" s="1705"/>
      <c r="H140" s="1706"/>
      <c r="I140" s="1707" t="s">
        <v>3249</v>
      </c>
      <c r="J140" s="1707" t="s">
        <v>3299</v>
      </c>
      <c r="K140" s="1708" t="s">
        <v>3300</v>
      </c>
      <c r="L140" s="1707" t="s">
        <v>3247</v>
      </c>
      <c r="M140" s="1677"/>
      <c r="N140" s="1709"/>
      <c r="O140" s="1710">
        <v>510</v>
      </c>
      <c r="P140" s="1678">
        <v>29</v>
      </c>
      <c r="Q140" s="1679"/>
      <c r="R140" s="3833"/>
    </row>
    <row r="141" spans="1:18" ht="15" customHeight="1" x14ac:dyDescent="0.2">
      <c r="A141" s="489"/>
      <c r="B141" s="434"/>
      <c r="C141" s="434"/>
      <c r="D141" s="1703"/>
      <c r="E141" s="1704"/>
      <c r="F141" s="1705"/>
      <c r="G141" s="1705"/>
      <c r="H141" s="1706"/>
      <c r="I141" s="1707" t="s">
        <v>3249</v>
      </c>
      <c r="J141" s="1707" t="s">
        <v>3301</v>
      </c>
      <c r="K141" s="1708" t="s">
        <v>3302</v>
      </c>
      <c r="L141" s="1707" t="s">
        <v>3247</v>
      </c>
      <c r="M141" s="1677"/>
      <c r="N141" s="1709"/>
      <c r="O141" s="1710">
        <v>510</v>
      </c>
      <c r="P141" s="1678">
        <v>29</v>
      </c>
      <c r="Q141" s="1679"/>
      <c r="R141" s="3833"/>
    </row>
    <row r="142" spans="1:18" ht="15" customHeight="1" x14ac:dyDescent="0.2">
      <c r="A142" s="489"/>
      <c r="B142" s="434"/>
      <c r="C142" s="434"/>
      <c r="D142" s="1703"/>
      <c r="E142" s="1704"/>
      <c r="F142" s="1705"/>
      <c r="G142" s="1705"/>
      <c r="H142" s="1706"/>
      <c r="I142" s="1707" t="s">
        <v>3249</v>
      </c>
      <c r="J142" s="1707" t="s">
        <v>3303</v>
      </c>
      <c r="K142" s="1708" t="s">
        <v>3304</v>
      </c>
      <c r="L142" s="1707" t="s">
        <v>3247</v>
      </c>
      <c r="M142" s="1677"/>
      <c r="N142" s="1709"/>
      <c r="O142" s="1710">
        <v>510</v>
      </c>
      <c r="P142" s="1678">
        <v>29</v>
      </c>
      <c r="Q142" s="1679"/>
      <c r="R142" s="3833"/>
    </row>
    <row r="143" spans="1:18" ht="15" customHeight="1" x14ac:dyDescent="0.2">
      <c r="A143" s="489"/>
      <c r="B143" s="434"/>
      <c r="C143" s="434"/>
      <c r="D143" s="1703"/>
      <c r="E143" s="1704"/>
      <c r="F143" s="1705"/>
      <c r="G143" s="1705"/>
      <c r="H143" s="1706"/>
      <c r="I143" s="1707" t="s">
        <v>3249</v>
      </c>
      <c r="J143" s="1707" t="s">
        <v>3305</v>
      </c>
      <c r="K143" s="1708" t="s">
        <v>3306</v>
      </c>
      <c r="L143" s="1707" t="s">
        <v>3247</v>
      </c>
      <c r="M143" s="1677"/>
      <c r="N143" s="1709"/>
      <c r="O143" s="1710">
        <v>510</v>
      </c>
      <c r="P143" s="1678">
        <v>29</v>
      </c>
      <c r="Q143" s="1679"/>
      <c r="R143" s="3833"/>
    </row>
    <row r="144" spans="1:18" ht="15" customHeight="1" x14ac:dyDescent="0.2">
      <c r="A144" s="489"/>
      <c r="B144" s="434"/>
      <c r="C144" s="434"/>
      <c r="D144" s="1703"/>
      <c r="E144" s="1704"/>
      <c r="F144" s="1705"/>
      <c r="G144" s="1705"/>
      <c r="H144" s="1706"/>
      <c r="I144" s="1707" t="s">
        <v>3249</v>
      </c>
      <c r="J144" s="1707" t="s">
        <v>3307</v>
      </c>
      <c r="K144" s="1708" t="s">
        <v>3308</v>
      </c>
      <c r="L144" s="1707" t="s">
        <v>3247</v>
      </c>
      <c r="M144" s="1677"/>
      <c r="N144" s="1709"/>
      <c r="O144" s="1710">
        <v>510</v>
      </c>
      <c r="P144" s="1678">
        <v>29</v>
      </c>
      <c r="Q144" s="1679"/>
      <c r="R144" s="3833"/>
    </row>
    <row r="145" spans="1:18" ht="15" customHeight="1" x14ac:dyDescent="0.2">
      <c r="A145" s="489"/>
      <c r="B145" s="434"/>
      <c r="C145" s="434"/>
      <c r="D145" s="1703"/>
      <c r="E145" s="1704"/>
      <c r="F145" s="1705"/>
      <c r="G145" s="1705"/>
      <c r="H145" s="1706"/>
      <c r="I145" s="1707" t="s">
        <v>3249</v>
      </c>
      <c r="J145" s="1707" t="s">
        <v>4694</v>
      </c>
      <c r="K145" s="1708" t="s">
        <v>4700</v>
      </c>
      <c r="L145" s="1707" t="s">
        <v>3247</v>
      </c>
      <c r="M145" s="1677"/>
      <c r="N145" s="1709"/>
      <c r="O145" s="1710">
        <v>510</v>
      </c>
      <c r="P145" s="1678">
        <v>29</v>
      </c>
      <c r="Q145" s="1679"/>
      <c r="R145" s="3833"/>
    </row>
    <row r="146" spans="1:18" ht="15" customHeight="1" x14ac:dyDescent="0.2">
      <c r="A146" s="489"/>
      <c r="B146" s="434"/>
      <c r="C146" s="434"/>
      <c r="D146" s="1703"/>
      <c r="E146" s="1704"/>
      <c r="F146" s="1705"/>
      <c r="G146" s="1705"/>
      <c r="H146" s="1706"/>
      <c r="I146" s="1707" t="s">
        <v>3249</v>
      </c>
      <c r="J146" s="1707" t="s">
        <v>4695</v>
      </c>
      <c r="K146" s="1708" t="s">
        <v>4701</v>
      </c>
      <c r="L146" s="1707" t="s">
        <v>3247</v>
      </c>
      <c r="M146" s="1677"/>
      <c r="N146" s="1709"/>
      <c r="O146" s="1710">
        <v>510</v>
      </c>
      <c r="P146" s="1678">
        <v>29</v>
      </c>
      <c r="Q146" s="1679"/>
      <c r="R146" s="3833"/>
    </row>
    <row r="147" spans="1:18" ht="15" customHeight="1" x14ac:dyDescent="0.2">
      <c r="A147" s="489"/>
      <c r="B147" s="434"/>
      <c r="C147" s="434"/>
      <c r="D147" s="1703"/>
      <c r="E147" s="1704"/>
      <c r="F147" s="1705"/>
      <c r="G147" s="1705"/>
      <c r="H147" s="1706"/>
      <c r="I147" s="1707" t="s">
        <v>3249</v>
      </c>
      <c r="J147" s="1707" t="s">
        <v>4696</v>
      </c>
      <c r="K147" s="1708" t="s">
        <v>4702</v>
      </c>
      <c r="L147" s="1707" t="s">
        <v>3247</v>
      </c>
      <c r="M147" s="1677"/>
      <c r="N147" s="1709"/>
      <c r="O147" s="1710">
        <v>510</v>
      </c>
      <c r="P147" s="1678">
        <v>29</v>
      </c>
      <c r="Q147" s="1679"/>
      <c r="R147" s="3833"/>
    </row>
    <row r="148" spans="1:18" ht="15" customHeight="1" x14ac:dyDescent="0.2">
      <c r="A148" s="489"/>
      <c r="B148" s="434"/>
      <c r="C148" s="434"/>
      <c r="D148" s="1703"/>
      <c r="E148" s="1704"/>
      <c r="F148" s="1705"/>
      <c r="G148" s="1705"/>
      <c r="H148" s="1706"/>
      <c r="I148" s="1707" t="s">
        <v>3249</v>
      </c>
      <c r="J148" s="1707" t="s">
        <v>4697</v>
      </c>
      <c r="K148" s="1708" t="s">
        <v>4703</v>
      </c>
      <c r="L148" s="1707" t="s">
        <v>3247</v>
      </c>
      <c r="M148" s="1677"/>
      <c r="N148" s="1709"/>
      <c r="O148" s="1710">
        <v>510</v>
      </c>
      <c r="P148" s="1678">
        <v>29</v>
      </c>
      <c r="Q148" s="1679"/>
      <c r="R148" s="3833"/>
    </row>
    <row r="149" spans="1:18" ht="15" customHeight="1" x14ac:dyDescent="0.2">
      <c r="A149" s="489"/>
      <c r="B149" s="434"/>
      <c r="C149" s="434"/>
      <c r="D149" s="1703"/>
      <c r="E149" s="1704"/>
      <c r="F149" s="1705"/>
      <c r="G149" s="1705"/>
      <c r="H149" s="1706"/>
      <c r="I149" s="1675" t="s">
        <v>3249</v>
      </c>
      <c r="J149" s="1675" t="s">
        <v>4698</v>
      </c>
      <c r="K149" s="1711" t="s">
        <v>4704</v>
      </c>
      <c r="L149" s="1675" t="s">
        <v>3247</v>
      </c>
      <c r="M149" s="1677"/>
      <c r="N149" s="1709"/>
      <c r="O149" s="1712">
        <v>510</v>
      </c>
      <c r="P149" s="1713">
        <v>29</v>
      </c>
      <c r="Q149" s="1679"/>
      <c r="R149" s="3833"/>
    </row>
    <row r="150" spans="1:18" ht="15" customHeight="1" x14ac:dyDescent="0.2">
      <c r="A150" s="489"/>
      <c r="B150" s="434"/>
      <c r="C150" s="434"/>
      <c r="D150" s="1703"/>
      <c r="E150" s="1704"/>
      <c r="F150" s="1705"/>
      <c r="G150" s="1705"/>
      <c r="H150" s="1705"/>
      <c r="I150" s="1707" t="s">
        <v>3249</v>
      </c>
      <c r="J150" s="1707" t="s">
        <v>4699</v>
      </c>
      <c r="K150" s="1708" t="s">
        <v>4705</v>
      </c>
      <c r="L150" s="1707" t="s">
        <v>3247</v>
      </c>
      <c r="M150" s="1677"/>
      <c r="N150" s="1709"/>
      <c r="O150" s="1710">
        <v>510</v>
      </c>
      <c r="P150" s="1678">
        <v>29</v>
      </c>
      <c r="Q150" s="1679"/>
      <c r="R150" s="3833"/>
    </row>
    <row r="151" spans="1:18" ht="15" customHeight="1" x14ac:dyDescent="0.2">
      <c r="A151" s="489"/>
      <c r="B151" s="434"/>
      <c r="C151" s="434"/>
      <c r="D151" s="1703"/>
      <c r="E151" s="1704"/>
      <c r="F151" s="1705"/>
      <c r="G151" s="1705"/>
      <c r="H151" s="1705"/>
      <c r="I151" s="1707" t="s">
        <v>3249</v>
      </c>
      <c r="J151" s="1707" t="s">
        <v>5933</v>
      </c>
      <c r="K151" s="1708" t="s">
        <v>5935</v>
      </c>
      <c r="L151" s="1707" t="s">
        <v>3247</v>
      </c>
      <c r="M151" s="1677"/>
      <c r="N151" s="1709"/>
      <c r="O151" s="1710">
        <v>510</v>
      </c>
      <c r="P151" s="1678">
        <v>29</v>
      </c>
      <c r="Q151" s="1679"/>
      <c r="R151" s="3833"/>
    </row>
    <row r="152" spans="1:18" ht="15.75" customHeight="1" x14ac:dyDescent="0.2">
      <c r="A152" s="489"/>
      <c r="B152" s="434"/>
      <c r="C152" s="434"/>
      <c r="D152" s="1703"/>
      <c r="E152" s="1704"/>
      <c r="F152" s="1705"/>
      <c r="G152" s="1705"/>
      <c r="H152" s="1705"/>
      <c r="I152" s="1707" t="s">
        <v>3249</v>
      </c>
      <c r="J152" s="1707" t="s">
        <v>5934</v>
      </c>
      <c r="K152" s="1708" t="s">
        <v>5936</v>
      </c>
      <c r="L152" s="1707" t="s">
        <v>3247</v>
      </c>
      <c r="M152" s="1677"/>
      <c r="N152" s="1709"/>
      <c r="O152" s="1710">
        <v>510</v>
      </c>
      <c r="P152" s="1678">
        <v>29</v>
      </c>
      <c r="Q152" s="1679"/>
      <c r="R152" s="3833"/>
    </row>
    <row r="153" spans="1:18" ht="15.75" customHeight="1" x14ac:dyDescent="0.2">
      <c r="A153" s="489"/>
      <c r="B153" s="434"/>
      <c r="C153" s="434"/>
      <c r="D153" s="1703"/>
      <c r="E153" s="1704"/>
      <c r="F153" s="1705"/>
      <c r="G153" s="1705"/>
      <c r="H153" s="1705"/>
      <c r="I153" s="1707" t="s">
        <v>3249</v>
      </c>
      <c r="J153" s="1710" t="s">
        <v>6202</v>
      </c>
      <c r="K153" s="1708" t="s">
        <v>6203</v>
      </c>
      <c r="L153" s="1707" t="s">
        <v>3247</v>
      </c>
      <c r="M153" s="1677"/>
      <c r="N153" s="1709"/>
      <c r="O153" s="1710">
        <v>510</v>
      </c>
      <c r="P153" s="1678">
        <v>29</v>
      </c>
      <c r="Q153" s="1679"/>
      <c r="R153" s="3833"/>
    </row>
    <row r="154" spans="1:18" ht="15.75" customHeight="1" x14ac:dyDescent="0.2">
      <c r="A154" s="489"/>
      <c r="B154" s="434"/>
      <c r="C154" s="434"/>
      <c r="D154" s="1703"/>
      <c r="E154" s="1704"/>
      <c r="F154" s="1705"/>
      <c r="G154" s="1705"/>
      <c r="H154" s="1705"/>
      <c r="I154" s="1707" t="s">
        <v>3249</v>
      </c>
      <c r="J154" s="1710" t="s">
        <v>6204</v>
      </c>
      <c r="K154" s="1708" t="s">
        <v>6205</v>
      </c>
      <c r="L154" s="1707" t="s">
        <v>3247</v>
      </c>
      <c r="M154" s="1677"/>
      <c r="N154" s="1709"/>
      <c r="O154" s="1710">
        <v>510</v>
      </c>
      <c r="P154" s="1678">
        <v>29</v>
      </c>
      <c r="Q154" s="1679"/>
      <c r="R154" s="3833"/>
    </row>
    <row r="155" spans="1:18" ht="15.75" customHeight="1" x14ac:dyDescent="0.2">
      <c r="A155" s="489"/>
      <c r="B155" s="434"/>
      <c r="C155" s="434"/>
      <c r="D155" s="1703"/>
      <c r="E155" s="1704"/>
      <c r="F155" s="1705"/>
      <c r="G155" s="1705"/>
      <c r="H155" s="1705"/>
      <c r="I155" s="1707" t="s">
        <v>3249</v>
      </c>
      <c r="J155" s="1710" t="s">
        <v>6206</v>
      </c>
      <c r="K155" s="1708" t="s">
        <v>6207</v>
      </c>
      <c r="L155" s="1707" t="s">
        <v>3247</v>
      </c>
      <c r="M155" s="1677"/>
      <c r="N155" s="1709"/>
      <c r="O155" s="1710">
        <v>510</v>
      </c>
      <c r="P155" s="1678">
        <v>29</v>
      </c>
      <c r="Q155" s="1679"/>
      <c r="R155" s="3833"/>
    </row>
    <row r="156" spans="1:18" ht="15.75" customHeight="1" x14ac:dyDescent="0.2">
      <c r="A156" s="489"/>
      <c r="B156" s="434"/>
      <c r="C156" s="434"/>
      <c r="D156" s="1703"/>
      <c r="E156" s="1704"/>
      <c r="F156" s="1705"/>
      <c r="G156" s="1705"/>
      <c r="H156" s="1705"/>
      <c r="I156" s="1707" t="s">
        <v>3249</v>
      </c>
      <c r="J156" s="1710" t="s">
        <v>6208</v>
      </c>
      <c r="K156" s="1708" t="s">
        <v>6209</v>
      </c>
      <c r="L156" s="1707" t="s">
        <v>3247</v>
      </c>
      <c r="M156" s="1677"/>
      <c r="N156" s="1709"/>
      <c r="O156" s="1710">
        <v>510</v>
      </c>
      <c r="P156" s="1678">
        <v>29</v>
      </c>
      <c r="Q156" s="1679"/>
      <c r="R156" s="3833"/>
    </row>
    <row r="157" spans="1:18" ht="15.75" customHeight="1" x14ac:dyDescent="0.2">
      <c r="A157" s="489"/>
      <c r="B157" s="434"/>
      <c r="C157" s="434"/>
      <c r="D157" s="1703"/>
      <c r="E157" s="1704"/>
      <c r="F157" s="1705"/>
      <c r="G157" s="1705"/>
      <c r="H157" s="1705"/>
      <c r="I157" s="1707" t="s">
        <v>3249</v>
      </c>
      <c r="J157" s="1710" t="s">
        <v>6200</v>
      </c>
      <c r="K157" s="1708" t="s">
        <v>6196</v>
      </c>
      <c r="L157" s="1707" t="s">
        <v>3247</v>
      </c>
      <c r="M157" s="1677"/>
      <c r="N157" s="1709"/>
      <c r="O157" s="1710">
        <v>510</v>
      </c>
      <c r="P157" s="1678">
        <v>29</v>
      </c>
      <c r="Q157" s="1679"/>
      <c r="R157" s="3833"/>
    </row>
    <row r="158" spans="1:18" ht="15.75" customHeight="1" thickBot="1" x14ac:dyDescent="0.25">
      <c r="A158" s="489"/>
      <c r="B158" s="434"/>
      <c r="C158" s="434"/>
      <c r="D158" s="496"/>
      <c r="E158" s="1360"/>
      <c r="F158" s="1361"/>
      <c r="G158" s="1361"/>
      <c r="H158" s="1361"/>
      <c r="I158" s="1680" t="s">
        <v>3249</v>
      </c>
      <c r="J158" s="1714" t="s">
        <v>6201</v>
      </c>
      <c r="K158" s="1715" t="s">
        <v>6199</v>
      </c>
      <c r="L158" s="1680" t="s">
        <v>3247</v>
      </c>
      <c r="M158" s="1682"/>
      <c r="N158" s="1716"/>
      <c r="O158" s="1714">
        <v>510</v>
      </c>
      <c r="P158" s="1683">
        <v>29</v>
      </c>
      <c r="Q158" s="1684"/>
      <c r="R158" s="3834"/>
    </row>
    <row r="159" spans="1:18" ht="13.5" thickBot="1" x14ac:dyDescent="0.25">
      <c r="A159" s="471"/>
      <c r="B159" s="1138"/>
      <c r="C159" s="1138"/>
      <c r="D159" s="4017"/>
      <c r="E159" s="3866"/>
      <c r="F159" s="3866"/>
      <c r="G159" s="3866"/>
      <c r="H159" s="3866"/>
      <c r="I159" s="3866"/>
      <c r="J159" s="3866"/>
      <c r="K159" s="3866"/>
      <c r="L159" s="3866"/>
      <c r="M159" s="3866"/>
      <c r="N159" s="3866"/>
      <c r="O159" s="3866"/>
      <c r="P159" s="3866"/>
      <c r="Q159" s="3866"/>
      <c r="R159" s="3960"/>
    </row>
    <row r="160" spans="1:18" ht="27" customHeight="1" x14ac:dyDescent="0.2">
      <c r="A160" s="489"/>
      <c r="B160" s="434"/>
      <c r="C160" s="434"/>
      <c r="D160" s="1695" t="s">
        <v>3270</v>
      </c>
      <c r="E160" s="1696" t="s">
        <v>3211</v>
      </c>
      <c r="F160" s="1697" t="s">
        <v>3271</v>
      </c>
      <c r="G160" s="1697">
        <v>0</v>
      </c>
      <c r="H160" s="1697">
        <v>1</v>
      </c>
      <c r="I160" s="1696" t="s">
        <v>3249</v>
      </c>
      <c r="J160" s="1696" t="s">
        <v>3275</v>
      </c>
      <c r="K160" s="1698" t="s">
        <v>3276</v>
      </c>
      <c r="L160" s="1696" t="s">
        <v>3247</v>
      </c>
      <c r="M160" s="1699"/>
      <c r="N160" s="1700"/>
      <c r="O160" s="1697">
        <v>510</v>
      </c>
      <c r="P160" s="1701">
        <v>29</v>
      </c>
      <c r="Q160" s="1702"/>
      <c r="R160" s="3832" t="s">
        <v>6197</v>
      </c>
    </row>
    <row r="161" spans="1:18" ht="14.25" customHeight="1" x14ac:dyDescent="0.2">
      <c r="A161" s="489"/>
      <c r="B161" s="434"/>
      <c r="C161" s="434"/>
      <c r="D161" s="1703"/>
      <c r="E161" s="1704"/>
      <c r="F161" s="1705"/>
      <c r="G161" s="1705"/>
      <c r="H161" s="1706"/>
      <c r="I161" s="1707" t="s">
        <v>3249</v>
      </c>
      <c r="J161" s="1707" t="s">
        <v>3277</v>
      </c>
      <c r="K161" s="1708" t="s">
        <v>3278</v>
      </c>
      <c r="L161" s="1707" t="s">
        <v>3247</v>
      </c>
      <c r="M161" s="1677"/>
      <c r="N161" s="1709"/>
      <c r="O161" s="1710">
        <v>510</v>
      </c>
      <c r="P161" s="1678">
        <v>29</v>
      </c>
      <c r="Q161" s="1679"/>
      <c r="R161" s="3833"/>
    </row>
    <row r="162" spans="1:18" ht="15" customHeight="1" x14ac:dyDescent="0.2">
      <c r="A162" s="489"/>
      <c r="B162" s="434"/>
      <c r="C162" s="434"/>
      <c r="D162" s="1703"/>
      <c r="E162" s="1704"/>
      <c r="F162" s="1705"/>
      <c r="G162" s="1705"/>
      <c r="H162" s="1706"/>
      <c r="I162" s="1707" t="s">
        <v>3249</v>
      </c>
      <c r="J162" s="1707" t="s">
        <v>3279</v>
      </c>
      <c r="K162" s="1708" t="s">
        <v>3280</v>
      </c>
      <c r="L162" s="1707" t="s">
        <v>3247</v>
      </c>
      <c r="M162" s="1677"/>
      <c r="N162" s="1709"/>
      <c r="O162" s="1710">
        <v>510</v>
      </c>
      <c r="P162" s="1678">
        <v>29</v>
      </c>
      <c r="Q162" s="1679"/>
      <c r="R162" s="3833"/>
    </row>
    <row r="163" spans="1:18" ht="15" customHeight="1" x14ac:dyDescent="0.2">
      <c r="A163" s="489"/>
      <c r="B163" s="434"/>
      <c r="C163" s="434"/>
      <c r="D163" s="1703"/>
      <c r="E163" s="1704"/>
      <c r="F163" s="1705"/>
      <c r="G163" s="1705"/>
      <c r="H163" s="1706"/>
      <c r="I163" s="1707" t="s">
        <v>3249</v>
      </c>
      <c r="J163" s="1707" t="s">
        <v>3281</v>
      </c>
      <c r="K163" s="1708" t="s">
        <v>3282</v>
      </c>
      <c r="L163" s="1707" t="s">
        <v>3247</v>
      </c>
      <c r="M163" s="1677"/>
      <c r="N163" s="1709"/>
      <c r="O163" s="1710">
        <v>510</v>
      </c>
      <c r="P163" s="1678">
        <v>29</v>
      </c>
      <c r="Q163" s="1679"/>
      <c r="R163" s="3833"/>
    </row>
    <row r="164" spans="1:18" ht="15" customHeight="1" x14ac:dyDescent="0.2">
      <c r="A164" s="489"/>
      <c r="B164" s="434"/>
      <c r="C164" s="434"/>
      <c r="D164" s="1703"/>
      <c r="E164" s="1704"/>
      <c r="F164" s="1705"/>
      <c r="G164" s="1705"/>
      <c r="H164" s="1706"/>
      <c r="I164" s="1707" t="s">
        <v>3249</v>
      </c>
      <c r="J164" s="1707" t="s">
        <v>3283</v>
      </c>
      <c r="K164" s="1708" t="s">
        <v>3284</v>
      </c>
      <c r="L164" s="1707" t="s">
        <v>3247</v>
      </c>
      <c r="M164" s="1677"/>
      <c r="N164" s="1709"/>
      <c r="O164" s="1710">
        <v>510</v>
      </c>
      <c r="P164" s="1678">
        <v>29</v>
      </c>
      <c r="Q164" s="1679"/>
      <c r="R164" s="3833"/>
    </row>
    <row r="165" spans="1:18" ht="15" customHeight="1" x14ac:dyDescent="0.2">
      <c r="A165" s="489"/>
      <c r="B165" s="434"/>
      <c r="C165" s="434"/>
      <c r="D165" s="1703"/>
      <c r="E165" s="1704"/>
      <c r="F165" s="1705"/>
      <c r="G165" s="1705"/>
      <c r="H165" s="1706"/>
      <c r="I165" s="1707" t="s">
        <v>3249</v>
      </c>
      <c r="J165" s="1707" t="s">
        <v>3285</v>
      </c>
      <c r="K165" s="1708" t="s">
        <v>3286</v>
      </c>
      <c r="L165" s="1707" t="s">
        <v>3247</v>
      </c>
      <c r="M165" s="1677"/>
      <c r="N165" s="1709"/>
      <c r="O165" s="1710">
        <v>510</v>
      </c>
      <c r="P165" s="1678">
        <v>29</v>
      </c>
      <c r="Q165" s="1679"/>
      <c r="R165" s="3833"/>
    </row>
    <row r="166" spans="1:18" ht="15" customHeight="1" x14ac:dyDescent="0.2">
      <c r="A166" s="489"/>
      <c r="B166" s="434"/>
      <c r="C166" s="434"/>
      <c r="D166" s="1703"/>
      <c r="E166" s="1704"/>
      <c r="F166" s="1705"/>
      <c r="G166" s="1705"/>
      <c r="H166" s="1706"/>
      <c r="I166" s="1707" t="s">
        <v>3249</v>
      </c>
      <c r="J166" s="1707" t="s">
        <v>3287</v>
      </c>
      <c r="K166" s="1708" t="s">
        <v>3288</v>
      </c>
      <c r="L166" s="1707" t="s">
        <v>3247</v>
      </c>
      <c r="M166" s="1677"/>
      <c r="N166" s="1709"/>
      <c r="O166" s="1710">
        <v>510</v>
      </c>
      <c r="P166" s="1678">
        <v>29</v>
      </c>
      <c r="Q166" s="1679"/>
      <c r="R166" s="3833"/>
    </row>
    <row r="167" spans="1:18" ht="15" customHeight="1" x14ac:dyDescent="0.2">
      <c r="A167" s="489"/>
      <c r="B167" s="434"/>
      <c r="C167" s="434"/>
      <c r="D167" s="1703"/>
      <c r="E167" s="1704"/>
      <c r="F167" s="1705"/>
      <c r="G167" s="1705"/>
      <c r="H167" s="1706"/>
      <c r="I167" s="1707" t="s">
        <v>3249</v>
      </c>
      <c r="J167" s="1707" t="s">
        <v>3289</v>
      </c>
      <c r="K167" s="1708" t="s">
        <v>3290</v>
      </c>
      <c r="L167" s="1707" t="s">
        <v>3247</v>
      </c>
      <c r="M167" s="1677"/>
      <c r="N167" s="1709"/>
      <c r="O167" s="1710">
        <v>510</v>
      </c>
      <c r="P167" s="1678">
        <v>29</v>
      </c>
      <c r="Q167" s="1679"/>
      <c r="R167" s="3833"/>
    </row>
    <row r="168" spans="1:18" ht="15" customHeight="1" x14ac:dyDescent="0.2">
      <c r="A168" s="489"/>
      <c r="B168" s="434"/>
      <c r="C168" s="434"/>
      <c r="D168" s="1703"/>
      <c r="E168" s="1704"/>
      <c r="F168" s="1705"/>
      <c r="G168" s="1705"/>
      <c r="H168" s="1706"/>
      <c r="I168" s="1707" t="s">
        <v>3249</v>
      </c>
      <c r="J168" s="1707" t="s">
        <v>3291</v>
      </c>
      <c r="K168" s="1708" t="s">
        <v>3292</v>
      </c>
      <c r="L168" s="1707" t="s">
        <v>3247</v>
      </c>
      <c r="M168" s="1677"/>
      <c r="N168" s="1709"/>
      <c r="O168" s="1710">
        <v>510</v>
      </c>
      <c r="P168" s="1678">
        <v>29</v>
      </c>
      <c r="Q168" s="1679"/>
      <c r="R168" s="3833"/>
    </row>
    <row r="169" spans="1:18" ht="15" customHeight="1" x14ac:dyDescent="0.2">
      <c r="A169" s="489"/>
      <c r="B169" s="434"/>
      <c r="C169" s="434"/>
      <c r="D169" s="1703"/>
      <c r="E169" s="1704"/>
      <c r="F169" s="1705"/>
      <c r="G169" s="1705"/>
      <c r="H169" s="1706"/>
      <c r="I169" s="1707" t="s">
        <v>3249</v>
      </c>
      <c r="J169" s="1707" t="s">
        <v>3293</v>
      </c>
      <c r="K169" s="1708" t="s">
        <v>3294</v>
      </c>
      <c r="L169" s="1707" t="s">
        <v>3247</v>
      </c>
      <c r="M169" s="1677"/>
      <c r="N169" s="1709"/>
      <c r="O169" s="1710">
        <v>510</v>
      </c>
      <c r="P169" s="1678">
        <v>29</v>
      </c>
      <c r="Q169" s="1679"/>
      <c r="R169" s="3833"/>
    </row>
    <row r="170" spans="1:18" ht="15" customHeight="1" x14ac:dyDescent="0.2">
      <c r="A170" s="489"/>
      <c r="B170" s="434"/>
      <c r="C170" s="434"/>
      <c r="D170" s="1703"/>
      <c r="E170" s="1704"/>
      <c r="F170" s="1705"/>
      <c r="G170" s="1705"/>
      <c r="H170" s="1706"/>
      <c r="I170" s="1707" t="s">
        <v>3249</v>
      </c>
      <c r="J170" s="1707" t="s">
        <v>3295</v>
      </c>
      <c r="K170" s="1708" t="s">
        <v>3296</v>
      </c>
      <c r="L170" s="1707" t="s">
        <v>3247</v>
      </c>
      <c r="M170" s="1677"/>
      <c r="N170" s="1709"/>
      <c r="O170" s="1710">
        <v>510</v>
      </c>
      <c r="P170" s="1678">
        <v>29</v>
      </c>
      <c r="Q170" s="1679"/>
      <c r="R170" s="3833"/>
    </row>
    <row r="171" spans="1:18" ht="15" customHeight="1" x14ac:dyDescent="0.2">
      <c r="A171" s="489"/>
      <c r="B171" s="434"/>
      <c r="C171" s="434"/>
      <c r="D171" s="1703"/>
      <c r="E171" s="1704"/>
      <c r="F171" s="1705"/>
      <c r="G171" s="1705"/>
      <c r="H171" s="1706"/>
      <c r="I171" s="1707" t="s">
        <v>3249</v>
      </c>
      <c r="J171" s="1707" t="s">
        <v>3297</v>
      </c>
      <c r="K171" s="1708" t="s">
        <v>3298</v>
      </c>
      <c r="L171" s="1707" t="s">
        <v>3247</v>
      </c>
      <c r="M171" s="1677"/>
      <c r="N171" s="1709"/>
      <c r="O171" s="1710">
        <v>510</v>
      </c>
      <c r="P171" s="1678">
        <v>29</v>
      </c>
      <c r="Q171" s="1679"/>
      <c r="R171" s="3833"/>
    </row>
    <row r="172" spans="1:18" ht="15" customHeight="1" x14ac:dyDescent="0.2">
      <c r="A172" s="489"/>
      <c r="B172" s="434"/>
      <c r="C172" s="434"/>
      <c r="D172" s="1703"/>
      <c r="E172" s="1704"/>
      <c r="F172" s="1705"/>
      <c r="G172" s="1705"/>
      <c r="H172" s="1706"/>
      <c r="I172" s="1707" t="s">
        <v>3249</v>
      </c>
      <c r="J172" s="1707" t="s">
        <v>6077</v>
      </c>
      <c r="K172" s="1708" t="s">
        <v>6078</v>
      </c>
      <c r="L172" s="1707" t="s">
        <v>3247</v>
      </c>
      <c r="M172" s="1677"/>
      <c r="N172" s="1709"/>
      <c r="O172" s="1710">
        <v>510</v>
      </c>
      <c r="P172" s="1678">
        <v>29</v>
      </c>
      <c r="Q172" s="1679"/>
      <c r="R172" s="3833"/>
    </row>
    <row r="173" spans="1:18" ht="15" customHeight="1" x14ac:dyDescent="0.2">
      <c r="A173" s="489"/>
      <c r="B173" s="434"/>
      <c r="C173" s="434"/>
      <c r="D173" s="1703"/>
      <c r="E173" s="1704"/>
      <c r="F173" s="1705"/>
      <c r="G173" s="1705"/>
      <c r="H173" s="1706"/>
      <c r="I173" s="1707" t="s">
        <v>3249</v>
      </c>
      <c r="J173" s="1707" t="s">
        <v>6075</v>
      </c>
      <c r="K173" s="1708" t="s">
        <v>6079</v>
      </c>
      <c r="L173" s="1707" t="s">
        <v>3247</v>
      </c>
      <c r="M173" s="1677"/>
      <c r="N173" s="1709"/>
      <c r="O173" s="1710">
        <v>510</v>
      </c>
      <c r="P173" s="1678">
        <v>29</v>
      </c>
      <c r="Q173" s="1679"/>
      <c r="R173" s="3833"/>
    </row>
    <row r="174" spans="1:18" ht="15" customHeight="1" x14ac:dyDescent="0.2">
      <c r="A174" s="489"/>
      <c r="B174" s="434"/>
      <c r="C174" s="434"/>
      <c r="D174" s="1703"/>
      <c r="E174" s="1704"/>
      <c r="F174" s="1705"/>
      <c r="G174" s="1705"/>
      <c r="H174" s="1706"/>
      <c r="I174" s="1707" t="s">
        <v>3249</v>
      </c>
      <c r="J174" s="1707" t="s">
        <v>6076</v>
      </c>
      <c r="K174" s="1708" t="s">
        <v>6080</v>
      </c>
      <c r="L174" s="1707" t="s">
        <v>3247</v>
      </c>
      <c r="M174" s="1677"/>
      <c r="N174" s="1709"/>
      <c r="O174" s="1710">
        <v>510</v>
      </c>
      <c r="P174" s="1678">
        <v>29</v>
      </c>
      <c r="Q174" s="1679"/>
      <c r="R174" s="3833"/>
    </row>
    <row r="175" spans="1:18" ht="15" customHeight="1" x14ac:dyDescent="0.2">
      <c r="A175" s="489"/>
      <c r="B175" s="434"/>
      <c r="C175" s="434"/>
      <c r="D175" s="1703"/>
      <c r="E175" s="1704"/>
      <c r="F175" s="1705"/>
      <c r="G175" s="1705"/>
      <c r="H175" s="1706"/>
      <c r="I175" s="1707" t="s">
        <v>3249</v>
      </c>
      <c r="J175" s="1707" t="s">
        <v>5179</v>
      </c>
      <c r="K175" s="1708" t="s">
        <v>5180</v>
      </c>
      <c r="L175" s="1707" t="s">
        <v>3247</v>
      </c>
      <c r="M175" s="1677"/>
      <c r="N175" s="1709"/>
      <c r="O175" s="1710">
        <v>510</v>
      </c>
      <c r="P175" s="1678">
        <v>29</v>
      </c>
      <c r="Q175" s="1679"/>
      <c r="R175" s="3833"/>
    </row>
    <row r="176" spans="1:18" ht="15" customHeight="1" x14ac:dyDescent="0.2">
      <c r="A176" s="489"/>
      <c r="B176" s="434"/>
      <c r="C176" s="434"/>
      <c r="D176" s="1703"/>
      <c r="E176" s="1704"/>
      <c r="F176" s="1705"/>
      <c r="G176" s="1705"/>
      <c r="H176" s="1706"/>
      <c r="I176" s="1707" t="s">
        <v>3249</v>
      </c>
      <c r="J176" s="1707" t="s">
        <v>5181</v>
      </c>
      <c r="K176" s="1708" t="s">
        <v>5182</v>
      </c>
      <c r="L176" s="1707" t="s">
        <v>3247</v>
      </c>
      <c r="M176" s="1677"/>
      <c r="N176" s="1709"/>
      <c r="O176" s="1710">
        <v>510</v>
      </c>
      <c r="P176" s="1678">
        <v>29</v>
      </c>
      <c r="Q176" s="1679"/>
      <c r="R176" s="3833"/>
    </row>
    <row r="177" spans="1:18" ht="15" customHeight="1" x14ac:dyDescent="0.2">
      <c r="A177" s="489"/>
      <c r="B177" s="434"/>
      <c r="C177" s="434"/>
      <c r="D177" s="1703"/>
      <c r="E177" s="1704"/>
      <c r="F177" s="1705"/>
      <c r="G177" s="1705"/>
      <c r="H177" s="1706"/>
      <c r="I177" s="1707" t="s">
        <v>3249</v>
      </c>
      <c r="J177" s="1707" t="s">
        <v>5183</v>
      </c>
      <c r="K177" s="1708" t="s">
        <v>5184</v>
      </c>
      <c r="L177" s="1707" t="s">
        <v>3247</v>
      </c>
      <c r="M177" s="1677"/>
      <c r="N177" s="1709"/>
      <c r="O177" s="1710">
        <v>510</v>
      </c>
      <c r="P177" s="1678">
        <v>29</v>
      </c>
      <c r="Q177" s="1679"/>
      <c r="R177" s="3833"/>
    </row>
    <row r="178" spans="1:18" ht="15" customHeight="1" x14ac:dyDescent="0.2">
      <c r="A178" s="489"/>
      <c r="B178" s="434"/>
      <c r="C178" s="434"/>
      <c r="D178" s="1703"/>
      <c r="E178" s="1704"/>
      <c r="F178" s="1705"/>
      <c r="G178" s="1705"/>
      <c r="H178" s="1706"/>
      <c r="I178" s="1707" t="s">
        <v>3249</v>
      </c>
      <c r="J178" s="1707" t="s">
        <v>3299</v>
      </c>
      <c r="K178" s="1708" t="s">
        <v>3300</v>
      </c>
      <c r="L178" s="1707" t="s">
        <v>3247</v>
      </c>
      <c r="M178" s="1677"/>
      <c r="N178" s="1709"/>
      <c r="O178" s="1710">
        <v>510</v>
      </c>
      <c r="P178" s="1678">
        <v>29</v>
      </c>
      <c r="Q178" s="1679"/>
      <c r="R178" s="3833"/>
    </row>
    <row r="179" spans="1:18" ht="15" customHeight="1" x14ac:dyDescent="0.2">
      <c r="A179" s="489"/>
      <c r="B179" s="434"/>
      <c r="C179" s="434"/>
      <c r="D179" s="1703"/>
      <c r="E179" s="1704"/>
      <c r="F179" s="1705"/>
      <c r="G179" s="1705"/>
      <c r="H179" s="1706"/>
      <c r="I179" s="1707" t="s">
        <v>3249</v>
      </c>
      <c r="J179" s="1707" t="s">
        <v>3301</v>
      </c>
      <c r="K179" s="1708" t="s">
        <v>3302</v>
      </c>
      <c r="L179" s="1707" t="s">
        <v>3247</v>
      </c>
      <c r="M179" s="1677"/>
      <c r="N179" s="1709"/>
      <c r="O179" s="1710">
        <v>510</v>
      </c>
      <c r="P179" s="1678">
        <v>29</v>
      </c>
      <c r="Q179" s="1679"/>
      <c r="R179" s="3833"/>
    </row>
    <row r="180" spans="1:18" ht="15" customHeight="1" x14ac:dyDescent="0.2">
      <c r="A180" s="489"/>
      <c r="B180" s="434"/>
      <c r="C180" s="434"/>
      <c r="D180" s="1703"/>
      <c r="E180" s="1704"/>
      <c r="F180" s="1705"/>
      <c r="G180" s="1705"/>
      <c r="H180" s="1706"/>
      <c r="I180" s="1707" t="s">
        <v>3249</v>
      </c>
      <c r="J180" s="1707" t="s">
        <v>3303</v>
      </c>
      <c r="K180" s="1708" t="s">
        <v>3304</v>
      </c>
      <c r="L180" s="1707" t="s">
        <v>3247</v>
      </c>
      <c r="M180" s="1677"/>
      <c r="N180" s="1709"/>
      <c r="O180" s="1710">
        <v>510</v>
      </c>
      <c r="P180" s="1678">
        <v>29</v>
      </c>
      <c r="Q180" s="1679"/>
      <c r="R180" s="3833"/>
    </row>
    <row r="181" spans="1:18" ht="15" customHeight="1" x14ac:dyDescent="0.2">
      <c r="A181" s="489"/>
      <c r="B181" s="434"/>
      <c r="C181" s="434"/>
      <c r="D181" s="1703"/>
      <c r="E181" s="1704"/>
      <c r="F181" s="1705"/>
      <c r="G181" s="1705"/>
      <c r="H181" s="1706"/>
      <c r="I181" s="1707" t="s">
        <v>3249</v>
      </c>
      <c r="J181" s="1707" t="s">
        <v>3305</v>
      </c>
      <c r="K181" s="1708" t="s">
        <v>3306</v>
      </c>
      <c r="L181" s="1707" t="s">
        <v>3247</v>
      </c>
      <c r="M181" s="1677"/>
      <c r="N181" s="1709"/>
      <c r="O181" s="1710">
        <v>510</v>
      </c>
      <c r="P181" s="1678">
        <v>29</v>
      </c>
      <c r="Q181" s="1679"/>
      <c r="R181" s="3833"/>
    </row>
    <row r="182" spans="1:18" ht="15" customHeight="1" x14ac:dyDescent="0.2">
      <c r="A182" s="489"/>
      <c r="B182" s="434"/>
      <c r="C182" s="434"/>
      <c r="D182" s="1703"/>
      <c r="E182" s="1704"/>
      <c r="F182" s="1705"/>
      <c r="G182" s="1705"/>
      <c r="H182" s="1706"/>
      <c r="I182" s="1707" t="s">
        <v>3249</v>
      </c>
      <c r="J182" s="1707" t="s">
        <v>3307</v>
      </c>
      <c r="K182" s="1708" t="s">
        <v>3308</v>
      </c>
      <c r="L182" s="1707" t="s">
        <v>3247</v>
      </c>
      <c r="M182" s="1677"/>
      <c r="N182" s="1709"/>
      <c r="O182" s="1710">
        <v>510</v>
      </c>
      <c r="P182" s="1678">
        <v>29</v>
      </c>
      <c r="Q182" s="1679"/>
      <c r="R182" s="3833"/>
    </row>
    <row r="183" spans="1:18" ht="15" customHeight="1" x14ac:dyDescent="0.2">
      <c r="A183" s="489"/>
      <c r="B183" s="434"/>
      <c r="C183" s="434"/>
      <c r="D183" s="1703"/>
      <c r="E183" s="1704"/>
      <c r="F183" s="1705"/>
      <c r="G183" s="1705"/>
      <c r="H183" s="1706"/>
      <c r="I183" s="1707" t="s">
        <v>3249</v>
      </c>
      <c r="J183" s="1707" t="s">
        <v>4694</v>
      </c>
      <c r="K183" s="1708" t="s">
        <v>4700</v>
      </c>
      <c r="L183" s="1707" t="s">
        <v>3247</v>
      </c>
      <c r="M183" s="1677"/>
      <c r="N183" s="1709"/>
      <c r="O183" s="1710">
        <v>510</v>
      </c>
      <c r="P183" s="1678">
        <v>29</v>
      </c>
      <c r="Q183" s="1679"/>
      <c r="R183" s="3833"/>
    </row>
    <row r="184" spans="1:18" ht="15" customHeight="1" x14ac:dyDescent="0.2">
      <c r="A184" s="489"/>
      <c r="B184" s="434"/>
      <c r="C184" s="434"/>
      <c r="D184" s="1703"/>
      <c r="E184" s="1704"/>
      <c r="F184" s="1705"/>
      <c r="G184" s="1705"/>
      <c r="H184" s="1706"/>
      <c r="I184" s="1707" t="s">
        <v>3249</v>
      </c>
      <c r="J184" s="1707" t="s">
        <v>4695</v>
      </c>
      <c r="K184" s="1708" t="s">
        <v>4701</v>
      </c>
      <c r="L184" s="1707" t="s">
        <v>3247</v>
      </c>
      <c r="M184" s="1677"/>
      <c r="N184" s="1709"/>
      <c r="O184" s="1710">
        <v>510</v>
      </c>
      <c r="P184" s="1678">
        <v>29</v>
      </c>
      <c r="Q184" s="1679"/>
      <c r="R184" s="3833"/>
    </row>
    <row r="185" spans="1:18" ht="15" customHeight="1" x14ac:dyDescent="0.2">
      <c r="A185" s="489"/>
      <c r="B185" s="434"/>
      <c r="C185" s="434"/>
      <c r="D185" s="1703"/>
      <c r="E185" s="1704"/>
      <c r="F185" s="1705"/>
      <c r="G185" s="1705"/>
      <c r="H185" s="1706"/>
      <c r="I185" s="1707" t="s">
        <v>3249</v>
      </c>
      <c r="J185" s="1707" t="s">
        <v>4696</v>
      </c>
      <c r="K185" s="1708" t="s">
        <v>4702</v>
      </c>
      <c r="L185" s="1707" t="s">
        <v>3247</v>
      </c>
      <c r="M185" s="1677"/>
      <c r="N185" s="1709"/>
      <c r="O185" s="1710">
        <v>510</v>
      </c>
      <c r="P185" s="1678">
        <v>29</v>
      </c>
      <c r="Q185" s="1679"/>
      <c r="R185" s="3833"/>
    </row>
    <row r="186" spans="1:18" ht="15" customHeight="1" x14ac:dyDescent="0.2">
      <c r="A186" s="489"/>
      <c r="B186" s="434"/>
      <c r="C186" s="434"/>
      <c r="D186" s="1703"/>
      <c r="E186" s="1704"/>
      <c r="F186" s="1705"/>
      <c r="G186" s="1705"/>
      <c r="H186" s="1706"/>
      <c r="I186" s="1707" t="s">
        <v>3249</v>
      </c>
      <c r="J186" s="1707" t="s">
        <v>4697</v>
      </c>
      <c r="K186" s="1708" t="s">
        <v>4703</v>
      </c>
      <c r="L186" s="1707" t="s">
        <v>3247</v>
      </c>
      <c r="M186" s="1677"/>
      <c r="N186" s="1709"/>
      <c r="O186" s="1710">
        <v>510</v>
      </c>
      <c r="P186" s="1678">
        <v>29</v>
      </c>
      <c r="Q186" s="1679"/>
      <c r="R186" s="3833"/>
    </row>
    <row r="187" spans="1:18" ht="15" customHeight="1" x14ac:dyDescent="0.2">
      <c r="A187" s="489"/>
      <c r="B187" s="434"/>
      <c r="C187" s="434"/>
      <c r="D187" s="1703"/>
      <c r="E187" s="1704"/>
      <c r="F187" s="1705"/>
      <c r="G187" s="1705"/>
      <c r="H187" s="1706"/>
      <c r="I187" s="1707" t="s">
        <v>3249</v>
      </c>
      <c r="J187" s="1707" t="s">
        <v>4698</v>
      </c>
      <c r="K187" s="1708" t="s">
        <v>4704</v>
      </c>
      <c r="L187" s="1707" t="s">
        <v>3247</v>
      </c>
      <c r="M187" s="1677"/>
      <c r="N187" s="1709"/>
      <c r="O187" s="1710">
        <v>510</v>
      </c>
      <c r="P187" s="1678">
        <v>29</v>
      </c>
      <c r="Q187" s="1679"/>
      <c r="R187" s="3833"/>
    </row>
    <row r="188" spans="1:18" ht="15" customHeight="1" x14ac:dyDescent="0.2">
      <c r="A188" s="489"/>
      <c r="B188" s="434"/>
      <c r="C188" s="434"/>
      <c r="D188" s="1703"/>
      <c r="E188" s="1704"/>
      <c r="F188" s="1705"/>
      <c r="G188" s="1705"/>
      <c r="H188" s="1706"/>
      <c r="I188" s="1707" t="s">
        <v>3249</v>
      </c>
      <c r="J188" s="1675" t="s">
        <v>4699</v>
      </c>
      <c r="K188" s="1717" t="s">
        <v>4705</v>
      </c>
      <c r="L188" s="1707" t="s">
        <v>3247</v>
      </c>
      <c r="M188" s="1677"/>
      <c r="N188" s="1709"/>
      <c r="O188" s="1710">
        <v>510</v>
      </c>
      <c r="P188" s="1678">
        <v>29</v>
      </c>
      <c r="Q188" s="1679"/>
      <c r="R188" s="3833"/>
    </row>
    <row r="189" spans="1:18" ht="15" customHeight="1" x14ac:dyDescent="0.2">
      <c r="A189" s="489"/>
      <c r="B189" s="434"/>
      <c r="C189" s="434"/>
      <c r="D189" s="1703"/>
      <c r="E189" s="1704"/>
      <c r="F189" s="1705"/>
      <c r="G189" s="1705"/>
      <c r="H189" s="1706"/>
      <c r="I189" s="1707" t="s">
        <v>3249</v>
      </c>
      <c r="J189" s="1707" t="s">
        <v>5933</v>
      </c>
      <c r="K189" s="1708" t="s">
        <v>5935</v>
      </c>
      <c r="L189" s="1707" t="s">
        <v>3247</v>
      </c>
      <c r="M189" s="1677"/>
      <c r="N189" s="1709"/>
      <c r="O189" s="1710">
        <v>510</v>
      </c>
      <c r="P189" s="1678">
        <v>29</v>
      </c>
      <c r="Q189" s="1679"/>
      <c r="R189" s="3833"/>
    </row>
    <row r="190" spans="1:18" ht="15.75" customHeight="1" x14ac:dyDescent="0.2">
      <c r="A190" s="489"/>
      <c r="B190" s="434"/>
      <c r="C190" s="434"/>
      <c r="D190" s="1703"/>
      <c r="E190" s="1704"/>
      <c r="F190" s="1705"/>
      <c r="G190" s="1705"/>
      <c r="H190" s="1705"/>
      <c r="I190" s="1707" t="s">
        <v>3249</v>
      </c>
      <c r="J190" s="1707" t="s">
        <v>5934</v>
      </c>
      <c r="K190" s="1708" t="s">
        <v>5936</v>
      </c>
      <c r="L190" s="1707" t="s">
        <v>3247</v>
      </c>
      <c r="M190" s="1677"/>
      <c r="N190" s="1709"/>
      <c r="O190" s="1710">
        <v>510</v>
      </c>
      <c r="P190" s="1678">
        <v>29</v>
      </c>
      <c r="Q190" s="1679"/>
      <c r="R190" s="3833"/>
    </row>
    <row r="191" spans="1:18" ht="15.75" customHeight="1" x14ac:dyDescent="0.2">
      <c r="A191" s="489"/>
      <c r="B191" s="434"/>
      <c r="C191" s="434"/>
      <c r="D191" s="1703"/>
      <c r="E191" s="1704"/>
      <c r="F191" s="1705"/>
      <c r="G191" s="1705"/>
      <c r="H191" s="1705"/>
      <c r="I191" s="1707" t="s">
        <v>3249</v>
      </c>
      <c r="J191" s="1710" t="s">
        <v>6204</v>
      </c>
      <c r="K191" s="1708" t="s">
        <v>6205</v>
      </c>
      <c r="L191" s="1707" t="s">
        <v>3247</v>
      </c>
      <c r="M191" s="1677"/>
      <c r="N191" s="1709"/>
      <c r="O191" s="1710">
        <v>510</v>
      </c>
      <c r="P191" s="1678">
        <v>29</v>
      </c>
      <c r="Q191" s="1679"/>
      <c r="R191" s="3833"/>
    </row>
    <row r="192" spans="1:18" ht="15.75" customHeight="1" x14ac:dyDescent="0.2">
      <c r="A192" s="489"/>
      <c r="B192" s="434"/>
      <c r="C192" s="434"/>
      <c r="D192" s="1703"/>
      <c r="E192" s="1704"/>
      <c r="F192" s="1705"/>
      <c r="G192" s="1705"/>
      <c r="H192" s="1705"/>
      <c r="I192" s="1707" t="s">
        <v>3249</v>
      </c>
      <c r="J192" s="1710" t="s">
        <v>6208</v>
      </c>
      <c r="K192" s="1708" t="s">
        <v>6209</v>
      </c>
      <c r="L192" s="1707" t="s">
        <v>3247</v>
      </c>
      <c r="M192" s="1677"/>
      <c r="N192" s="1709"/>
      <c r="O192" s="1710">
        <v>510</v>
      </c>
      <c r="P192" s="1678">
        <v>29</v>
      </c>
      <c r="Q192" s="1679"/>
      <c r="R192" s="3833"/>
    </row>
    <row r="193" spans="1:19" ht="15.75" customHeight="1" x14ac:dyDescent="0.2">
      <c r="A193" s="489"/>
      <c r="B193" s="434"/>
      <c r="C193" s="434"/>
      <c r="D193" s="1703"/>
      <c r="E193" s="1704"/>
      <c r="F193" s="1705"/>
      <c r="G193" s="1705"/>
      <c r="H193" s="1705"/>
      <c r="I193" s="1707" t="s">
        <v>3249</v>
      </c>
      <c r="J193" s="1710" t="s">
        <v>6200</v>
      </c>
      <c r="K193" s="1708" t="s">
        <v>6196</v>
      </c>
      <c r="L193" s="1707" t="s">
        <v>3247</v>
      </c>
      <c r="M193" s="1677"/>
      <c r="N193" s="1709"/>
      <c r="O193" s="1710">
        <v>510</v>
      </c>
      <c r="P193" s="1678">
        <v>29</v>
      </c>
      <c r="Q193" s="1679"/>
      <c r="R193" s="3833"/>
    </row>
    <row r="194" spans="1:19" ht="15.75" customHeight="1" thickBot="1" x14ac:dyDescent="0.25">
      <c r="A194" s="489"/>
      <c r="B194" s="434"/>
      <c r="C194" s="434"/>
      <c r="D194" s="1703"/>
      <c r="E194" s="1704"/>
      <c r="F194" s="1705"/>
      <c r="G194" s="1705"/>
      <c r="H194" s="1705"/>
      <c r="I194" s="1675" t="s">
        <v>3249</v>
      </c>
      <c r="J194" s="1712" t="s">
        <v>6201</v>
      </c>
      <c r="K194" s="1711" t="s">
        <v>6199</v>
      </c>
      <c r="L194" s="1675" t="s">
        <v>3247</v>
      </c>
      <c r="M194" s="1677"/>
      <c r="N194" s="1709"/>
      <c r="O194" s="1712">
        <v>510</v>
      </c>
      <c r="P194" s="1713">
        <v>29</v>
      </c>
      <c r="Q194" s="1679"/>
      <c r="R194" s="3834"/>
    </row>
    <row r="195" spans="1:19" ht="13.5" thickBot="1" x14ac:dyDescent="0.25">
      <c r="A195" s="471"/>
      <c r="B195" s="1138"/>
      <c r="C195" s="1138"/>
      <c r="D195" s="3776"/>
      <c r="E195" s="3777"/>
      <c r="F195" s="3777"/>
      <c r="G195" s="3777"/>
      <c r="H195" s="3777"/>
      <c r="I195" s="3777"/>
      <c r="J195" s="3777"/>
      <c r="K195" s="3777"/>
      <c r="L195" s="3777"/>
      <c r="M195" s="3777"/>
      <c r="N195" s="3777"/>
      <c r="O195" s="3777"/>
      <c r="P195" s="3777"/>
      <c r="Q195" s="3777"/>
      <c r="R195" s="3778"/>
    </row>
    <row r="196" spans="1:19" ht="27" customHeight="1" x14ac:dyDescent="0.2">
      <c r="A196" s="489"/>
      <c r="B196" s="434"/>
      <c r="C196" s="434"/>
      <c r="D196" s="1695" t="s">
        <v>3710</v>
      </c>
      <c r="E196" s="1696" t="s">
        <v>3211</v>
      </c>
      <c r="F196" s="1697" t="s">
        <v>3271</v>
      </c>
      <c r="G196" s="1697">
        <v>0</v>
      </c>
      <c r="H196" s="1697">
        <v>1</v>
      </c>
      <c r="I196" s="1696" t="s">
        <v>3249</v>
      </c>
      <c r="J196" s="1696" t="s">
        <v>5933</v>
      </c>
      <c r="K196" s="1698" t="s">
        <v>5935</v>
      </c>
      <c r="L196" s="1696" t="s">
        <v>3247</v>
      </c>
      <c r="M196" s="1699"/>
      <c r="N196" s="1700"/>
      <c r="O196" s="1697">
        <v>510</v>
      </c>
      <c r="P196" s="1701">
        <v>29</v>
      </c>
      <c r="Q196" s="1702"/>
      <c r="R196" s="3832" t="s">
        <v>6197</v>
      </c>
    </row>
    <row r="197" spans="1:19" ht="15.75" customHeight="1" x14ac:dyDescent="0.2">
      <c r="A197" s="489"/>
      <c r="B197" s="434"/>
      <c r="C197" s="434"/>
      <c r="D197" s="1703"/>
      <c r="E197" s="1704"/>
      <c r="F197" s="1705"/>
      <c r="G197" s="1705"/>
      <c r="H197" s="1705"/>
      <c r="I197" s="1707" t="s">
        <v>3249</v>
      </c>
      <c r="J197" s="1707" t="s">
        <v>5934</v>
      </c>
      <c r="K197" s="1708" t="s">
        <v>5936</v>
      </c>
      <c r="L197" s="1707" t="s">
        <v>3247</v>
      </c>
      <c r="M197" s="1677"/>
      <c r="N197" s="1709"/>
      <c r="O197" s="1710">
        <v>510</v>
      </c>
      <c r="P197" s="1678">
        <v>29</v>
      </c>
      <c r="Q197" s="1679"/>
      <c r="R197" s="3833"/>
    </row>
    <row r="198" spans="1:19" ht="16.5" customHeight="1" x14ac:dyDescent="0.2">
      <c r="A198" s="489"/>
      <c r="B198" s="434"/>
      <c r="C198" s="434"/>
      <c r="D198" s="1703"/>
      <c r="E198" s="1704"/>
      <c r="F198" s="1705"/>
      <c r="G198" s="1705"/>
      <c r="H198" s="1705"/>
      <c r="I198" s="1707" t="s">
        <v>3249</v>
      </c>
      <c r="J198" s="1710" t="s">
        <v>6202</v>
      </c>
      <c r="K198" s="1708" t="s">
        <v>6203</v>
      </c>
      <c r="L198" s="1707" t="s">
        <v>3247</v>
      </c>
      <c r="M198" s="1677"/>
      <c r="N198" s="1709"/>
      <c r="O198" s="1710">
        <v>510</v>
      </c>
      <c r="P198" s="1678">
        <v>29</v>
      </c>
      <c r="Q198" s="1679"/>
      <c r="R198" s="3833"/>
    </row>
    <row r="199" spans="1:19" ht="15.75" customHeight="1" x14ac:dyDescent="0.2">
      <c r="A199" s="489"/>
      <c r="B199" s="434"/>
      <c r="C199" s="434"/>
      <c r="D199" s="1703"/>
      <c r="E199" s="1704"/>
      <c r="F199" s="1705"/>
      <c r="G199" s="1705"/>
      <c r="H199" s="1705"/>
      <c r="I199" s="1707" t="s">
        <v>3249</v>
      </c>
      <c r="J199" s="1710" t="s">
        <v>6206</v>
      </c>
      <c r="K199" s="1708" t="s">
        <v>6207</v>
      </c>
      <c r="L199" s="1707" t="s">
        <v>3247</v>
      </c>
      <c r="M199" s="1677"/>
      <c r="N199" s="1709"/>
      <c r="O199" s="1710">
        <v>510</v>
      </c>
      <c r="P199" s="1678">
        <v>29</v>
      </c>
      <c r="Q199" s="1679"/>
      <c r="R199" s="3833"/>
    </row>
    <row r="200" spans="1:19" ht="15.75" customHeight="1" x14ac:dyDescent="0.2">
      <c r="A200" s="489"/>
      <c r="B200" s="434"/>
      <c r="C200" s="434"/>
      <c r="D200" s="1703"/>
      <c r="E200" s="1704"/>
      <c r="F200" s="1705"/>
      <c r="G200" s="1705"/>
      <c r="H200" s="1705"/>
      <c r="I200" s="1707" t="s">
        <v>3249</v>
      </c>
      <c r="J200" s="1710" t="s">
        <v>6200</v>
      </c>
      <c r="K200" s="1708" t="s">
        <v>6196</v>
      </c>
      <c r="L200" s="1707" t="s">
        <v>3247</v>
      </c>
      <c r="M200" s="1677"/>
      <c r="N200" s="1709"/>
      <c r="O200" s="1710">
        <v>510</v>
      </c>
      <c r="P200" s="1678">
        <v>29</v>
      </c>
      <c r="Q200" s="1679"/>
      <c r="R200" s="3833"/>
    </row>
    <row r="201" spans="1:19" ht="15.75" customHeight="1" thickBot="1" x14ac:dyDescent="0.25">
      <c r="A201" s="489"/>
      <c r="B201" s="434"/>
      <c r="C201" s="434"/>
      <c r="D201" s="1718"/>
      <c r="E201" s="1719"/>
      <c r="F201" s="1720"/>
      <c r="G201" s="1720"/>
      <c r="H201" s="1720"/>
      <c r="I201" s="1680" t="s">
        <v>3249</v>
      </c>
      <c r="J201" s="1714" t="s">
        <v>6201</v>
      </c>
      <c r="K201" s="1715" t="s">
        <v>6199</v>
      </c>
      <c r="L201" s="1680" t="s">
        <v>3247</v>
      </c>
      <c r="M201" s="1682"/>
      <c r="N201" s="1716"/>
      <c r="O201" s="1714">
        <v>510</v>
      </c>
      <c r="P201" s="1683">
        <v>29</v>
      </c>
      <c r="Q201" s="1684"/>
      <c r="R201" s="3834"/>
    </row>
    <row r="202" spans="1:19" ht="15.75" customHeight="1" thickBot="1" x14ac:dyDescent="0.25">
      <c r="A202" s="489"/>
      <c r="B202" s="434"/>
      <c r="C202" s="434"/>
      <c r="D202" s="3776"/>
      <c r="E202" s="3777"/>
      <c r="F202" s="3777"/>
      <c r="G202" s="3777"/>
      <c r="H202" s="3777"/>
      <c r="I202" s="3777"/>
      <c r="J202" s="3777"/>
      <c r="K202" s="3777"/>
      <c r="L202" s="3777"/>
      <c r="M202" s="3777"/>
      <c r="N202" s="3777"/>
      <c r="O202" s="3777"/>
      <c r="P202" s="3777"/>
      <c r="Q202" s="3777"/>
      <c r="R202" s="3778"/>
    </row>
    <row r="203" spans="1:19" ht="44.25" customHeight="1" x14ac:dyDescent="0.2">
      <c r="A203" s="489"/>
      <c r="B203" s="434"/>
      <c r="C203" s="434"/>
      <c r="D203" s="617" t="s">
        <v>5533</v>
      </c>
      <c r="E203" s="2545" t="s">
        <v>3221</v>
      </c>
      <c r="F203" s="3325" t="s">
        <v>3220</v>
      </c>
      <c r="G203" s="3325">
        <v>1</v>
      </c>
      <c r="H203" s="3325">
        <v>1</v>
      </c>
      <c r="I203" s="2443" t="s">
        <v>3249</v>
      </c>
      <c r="J203" s="2917" t="s">
        <v>8535</v>
      </c>
      <c r="K203" s="2560" t="s">
        <v>8536</v>
      </c>
      <c r="L203" s="2443" t="s">
        <v>3249</v>
      </c>
      <c r="M203" s="2443" t="s">
        <v>3289</v>
      </c>
      <c r="N203" s="2560" t="s">
        <v>3290</v>
      </c>
      <c r="O203" s="2917">
        <v>510</v>
      </c>
      <c r="P203" s="3326">
        <v>29</v>
      </c>
      <c r="Q203" s="3092"/>
      <c r="R203" s="3849" t="s">
        <v>8537</v>
      </c>
      <c r="S203" s="2305"/>
    </row>
    <row r="204" spans="1:19" ht="12.75" customHeight="1" x14ac:dyDescent="0.2">
      <c r="A204" s="489"/>
      <c r="B204" s="434"/>
      <c r="C204" s="434"/>
      <c r="D204" s="1827"/>
      <c r="E204" s="3087"/>
      <c r="F204" s="3088"/>
      <c r="G204" s="3088"/>
      <c r="H204" s="3088"/>
      <c r="I204" s="3087"/>
      <c r="J204" s="3088"/>
      <c r="K204" s="3089"/>
      <c r="L204" s="2443" t="s">
        <v>3249</v>
      </c>
      <c r="M204" s="2443" t="s">
        <v>3291</v>
      </c>
      <c r="N204" s="2560" t="s">
        <v>3292</v>
      </c>
      <c r="O204" s="2917">
        <v>510</v>
      </c>
      <c r="P204" s="3326">
        <v>29</v>
      </c>
      <c r="Q204" s="1142"/>
      <c r="R204" s="3850"/>
      <c r="S204" s="2305"/>
    </row>
    <row r="205" spans="1:19" ht="12.75" customHeight="1" x14ac:dyDescent="0.2">
      <c r="A205" s="489"/>
      <c r="B205" s="434"/>
      <c r="C205" s="434"/>
      <c r="D205" s="1827"/>
      <c r="E205" s="3087"/>
      <c r="F205" s="3088"/>
      <c r="G205" s="3088"/>
      <c r="H205" s="3088"/>
      <c r="I205" s="3087"/>
      <c r="J205" s="3088"/>
      <c r="K205" s="3089"/>
      <c r="L205" s="2443" t="s">
        <v>3249</v>
      </c>
      <c r="M205" s="2443" t="s">
        <v>3293</v>
      </c>
      <c r="N205" s="2560" t="s">
        <v>3294</v>
      </c>
      <c r="O205" s="2917">
        <v>510</v>
      </c>
      <c r="P205" s="3326">
        <v>29</v>
      </c>
      <c r="Q205" s="1142"/>
      <c r="R205" s="3850"/>
      <c r="S205" s="2305"/>
    </row>
    <row r="206" spans="1:19" ht="12.75" customHeight="1" x14ac:dyDescent="0.2">
      <c r="A206" s="489"/>
      <c r="B206" s="434"/>
      <c r="C206" s="434"/>
      <c r="D206" s="1827"/>
      <c r="E206" s="3087"/>
      <c r="F206" s="3088"/>
      <c r="G206" s="3088"/>
      <c r="H206" s="3088"/>
      <c r="I206" s="3087"/>
      <c r="J206" s="3088"/>
      <c r="K206" s="3089"/>
      <c r="L206" s="2443" t="s">
        <v>3249</v>
      </c>
      <c r="M206" s="2443" t="s">
        <v>3295</v>
      </c>
      <c r="N206" s="2560" t="s">
        <v>3296</v>
      </c>
      <c r="O206" s="2917">
        <v>510</v>
      </c>
      <c r="P206" s="3326">
        <v>29</v>
      </c>
      <c r="Q206" s="1142"/>
      <c r="R206" s="3850"/>
      <c r="S206" s="2305"/>
    </row>
    <row r="207" spans="1:19" ht="12.75" customHeight="1" x14ac:dyDescent="0.2">
      <c r="A207" s="489"/>
      <c r="B207" s="434"/>
      <c r="C207" s="434"/>
      <c r="D207" s="1827"/>
      <c r="E207" s="3087"/>
      <c r="F207" s="3088"/>
      <c r="G207" s="3088"/>
      <c r="H207" s="3088"/>
      <c r="I207" s="3087"/>
      <c r="J207" s="3088"/>
      <c r="K207" s="3089"/>
      <c r="L207" s="2443" t="s">
        <v>3249</v>
      </c>
      <c r="M207" s="2443" t="s">
        <v>3297</v>
      </c>
      <c r="N207" s="2560" t="s">
        <v>3298</v>
      </c>
      <c r="O207" s="2917">
        <v>510</v>
      </c>
      <c r="P207" s="3326">
        <v>29</v>
      </c>
      <c r="Q207" s="1142"/>
      <c r="R207" s="3850"/>
      <c r="S207" s="2305"/>
    </row>
    <row r="208" spans="1:19" ht="12.75" customHeight="1" x14ac:dyDescent="0.2">
      <c r="A208" s="489"/>
      <c r="B208" s="434"/>
      <c r="C208" s="434"/>
      <c r="D208" s="1827"/>
      <c r="E208" s="3087"/>
      <c r="F208" s="3088"/>
      <c r="G208" s="3088"/>
      <c r="H208" s="3088"/>
      <c r="I208" s="3087"/>
      <c r="J208" s="3088"/>
      <c r="K208" s="3089"/>
      <c r="L208" s="2443" t="s">
        <v>3249</v>
      </c>
      <c r="M208" s="2443" t="s">
        <v>3299</v>
      </c>
      <c r="N208" s="2560" t="s">
        <v>3300</v>
      </c>
      <c r="O208" s="2917">
        <v>510</v>
      </c>
      <c r="P208" s="3326">
        <v>29</v>
      </c>
      <c r="Q208" s="1142"/>
      <c r="R208" s="3850"/>
      <c r="S208" s="2305"/>
    </row>
    <row r="209" spans="1:19" ht="12.75" customHeight="1" x14ac:dyDescent="0.2">
      <c r="A209" s="489"/>
      <c r="B209" s="434"/>
      <c r="C209" s="434"/>
      <c r="D209" s="1827"/>
      <c r="E209" s="3087"/>
      <c r="F209" s="3088"/>
      <c r="G209" s="3088"/>
      <c r="H209" s="3088"/>
      <c r="I209" s="3087"/>
      <c r="J209" s="3088"/>
      <c r="K209" s="3089"/>
      <c r="L209" s="2443" t="s">
        <v>3249</v>
      </c>
      <c r="M209" s="2443" t="s">
        <v>3301</v>
      </c>
      <c r="N209" s="2560" t="s">
        <v>3302</v>
      </c>
      <c r="O209" s="2917">
        <v>510</v>
      </c>
      <c r="P209" s="3326">
        <v>29</v>
      </c>
      <c r="Q209" s="1142"/>
      <c r="R209" s="3850"/>
      <c r="S209" s="2305"/>
    </row>
    <row r="210" spans="1:19" ht="12.75" customHeight="1" x14ac:dyDescent="0.2">
      <c r="A210" s="489"/>
      <c r="B210" s="434"/>
      <c r="C210" s="434"/>
      <c r="D210" s="1827"/>
      <c r="E210" s="3087"/>
      <c r="F210" s="3088"/>
      <c r="G210" s="3088"/>
      <c r="H210" s="3088"/>
      <c r="I210" s="3087"/>
      <c r="J210" s="3088"/>
      <c r="K210" s="3089"/>
      <c r="L210" s="2443" t="s">
        <v>3249</v>
      </c>
      <c r="M210" s="2443" t="s">
        <v>3303</v>
      </c>
      <c r="N210" s="2560" t="s">
        <v>3304</v>
      </c>
      <c r="O210" s="2917">
        <v>510</v>
      </c>
      <c r="P210" s="3326">
        <v>29</v>
      </c>
      <c r="Q210" s="1142"/>
      <c r="R210" s="3850"/>
      <c r="S210" s="2305"/>
    </row>
    <row r="211" spans="1:19" ht="12.75" customHeight="1" x14ac:dyDescent="0.2">
      <c r="A211" s="489"/>
      <c r="B211" s="434"/>
      <c r="C211" s="434"/>
      <c r="D211" s="1827"/>
      <c r="E211" s="3087"/>
      <c r="F211" s="3088"/>
      <c r="G211" s="3088"/>
      <c r="H211" s="3088"/>
      <c r="I211" s="3087"/>
      <c r="J211" s="3088"/>
      <c r="K211" s="3089"/>
      <c r="L211" s="2443" t="s">
        <v>3249</v>
      </c>
      <c r="M211" s="2443" t="s">
        <v>3305</v>
      </c>
      <c r="N211" s="2560" t="s">
        <v>3306</v>
      </c>
      <c r="O211" s="2917">
        <v>510</v>
      </c>
      <c r="P211" s="3326">
        <v>29</v>
      </c>
      <c r="Q211" s="1142"/>
      <c r="R211" s="3850"/>
      <c r="S211" s="2305"/>
    </row>
    <row r="212" spans="1:19" ht="12.75" customHeight="1" thickBot="1" x14ac:dyDescent="0.25">
      <c r="A212" s="489"/>
      <c r="B212" s="434"/>
      <c r="C212" s="434"/>
      <c r="D212" s="1827"/>
      <c r="E212" s="3087"/>
      <c r="F212" s="3088"/>
      <c r="G212" s="3088"/>
      <c r="H212" s="3088"/>
      <c r="I212" s="3087"/>
      <c r="J212" s="3088"/>
      <c r="K212" s="3089"/>
      <c r="L212" s="2443" t="s">
        <v>3249</v>
      </c>
      <c r="M212" s="2443" t="s">
        <v>3307</v>
      </c>
      <c r="N212" s="2560" t="s">
        <v>3308</v>
      </c>
      <c r="O212" s="2917">
        <v>510</v>
      </c>
      <c r="P212" s="3326">
        <v>29</v>
      </c>
      <c r="Q212" s="1142"/>
      <c r="R212" s="3851"/>
      <c r="S212" s="2305"/>
    </row>
    <row r="213" spans="1:19" ht="12.75" customHeight="1" thickBot="1" x14ac:dyDescent="0.25">
      <c r="A213" s="489"/>
      <c r="B213" s="434"/>
      <c r="C213" s="434"/>
      <c r="D213" s="3776"/>
      <c r="E213" s="3777"/>
      <c r="F213" s="3777"/>
      <c r="G213" s="3777"/>
      <c r="H213" s="3777"/>
      <c r="I213" s="3777"/>
      <c r="J213" s="3777"/>
      <c r="K213" s="3777"/>
      <c r="L213" s="3777"/>
      <c r="M213" s="3777"/>
      <c r="N213" s="3777"/>
      <c r="O213" s="3777"/>
      <c r="P213" s="3777"/>
      <c r="Q213" s="3777"/>
      <c r="R213" s="3778"/>
      <c r="S213" s="2305"/>
    </row>
    <row r="214" spans="1:19" ht="44.25" customHeight="1" x14ac:dyDescent="0.2">
      <c r="A214" s="489"/>
      <c r="B214" s="434"/>
      <c r="C214" s="434"/>
      <c r="D214" s="3050" t="s">
        <v>5874</v>
      </c>
      <c r="E214" s="2545" t="s">
        <v>3221</v>
      </c>
      <c r="F214" s="3325" t="s">
        <v>3220</v>
      </c>
      <c r="G214" s="3325">
        <v>1</v>
      </c>
      <c r="H214" s="3325">
        <v>1</v>
      </c>
      <c r="I214" s="2545" t="s">
        <v>3249</v>
      </c>
      <c r="J214" s="3325" t="s">
        <v>8535</v>
      </c>
      <c r="K214" s="3327" t="s">
        <v>8536</v>
      </c>
      <c r="L214" s="2545" t="s">
        <v>3249</v>
      </c>
      <c r="M214" s="2545" t="s">
        <v>3316</v>
      </c>
      <c r="N214" s="2559" t="s">
        <v>3290</v>
      </c>
      <c r="O214" s="2917">
        <v>544</v>
      </c>
      <c r="P214" s="3326">
        <v>34</v>
      </c>
      <c r="Q214" s="1142"/>
      <c r="R214" s="3849" t="s">
        <v>8537</v>
      </c>
      <c r="S214" s="2305"/>
    </row>
    <row r="215" spans="1:19" ht="12.75" customHeight="1" x14ac:dyDescent="0.2">
      <c r="A215" s="489"/>
      <c r="B215" s="434"/>
      <c r="C215" s="434"/>
      <c r="D215" s="1827"/>
      <c r="E215" s="3087"/>
      <c r="F215" s="3088"/>
      <c r="G215" s="3088"/>
      <c r="H215" s="3088"/>
      <c r="I215" s="3087"/>
      <c r="J215" s="3088"/>
      <c r="K215" s="3089"/>
      <c r="L215" s="2443" t="s">
        <v>3249</v>
      </c>
      <c r="M215" s="2443" t="s">
        <v>3317</v>
      </c>
      <c r="N215" s="2560" t="s">
        <v>3292</v>
      </c>
      <c r="O215" s="2917">
        <v>544</v>
      </c>
      <c r="P215" s="3326">
        <v>34</v>
      </c>
      <c r="Q215" s="1142"/>
      <c r="R215" s="3850"/>
      <c r="S215" s="2305"/>
    </row>
    <row r="216" spans="1:19" ht="12.75" customHeight="1" x14ac:dyDescent="0.2">
      <c r="A216" s="489"/>
      <c r="B216" s="434"/>
      <c r="C216" s="434"/>
      <c r="D216" s="1827"/>
      <c r="E216" s="3087"/>
      <c r="F216" s="3088"/>
      <c r="G216" s="3088"/>
      <c r="H216" s="3088"/>
      <c r="I216" s="3087"/>
      <c r="J216" s="3088"/>
      <c r="K216" s="3089"/>
      <c r="L216" s="2443" t="s">
        <v>3249</v>
      </c>
      <c r="M216" s="2443" t="s">
        <v>3318</v>
      </c>
      <c r="N216" s="2560" t="s">
        <v>3294</v>
      </c>
      <c r="O216" s="2917">
        <v>544</v>
      </c>
      <c r="P216" s="3326">
        <v>34</v>
      </c>
      <c r="Q216" s="1142"/>
      <c r="R216" s="3850"/>
      <c r="S216" s="2305"/>
    </row>
    <row r="217" spans="1:19" ht="12.75" customHeight="1" x14ac:dyDescent="0.2">
      <c r="A217" s="489"/>
      <c r="B217" s="434"/>
      <c r="C217" s="434"/>
      <c r="D217" s="1827"/>
      <c r="E217" s="3087"/>
      <c r="F217" s="3088"/>
      <c r="G217" s="3088"/>
      <c r="H217" s="3088"/>
      <c r="I217" s="3087"/>
      <c r="J217" s="3088"/>
      <c r="K217" s="3089"/>
      <c r="L217" s="2443" t="s">
        <v>3249</v>
      </c>
      <c r="M217" s="2443" t="s">
        <v>3319</v>
      </c>
      <c r="N217" s="2560" t="s">
        <v>3296</v>
      </c>
      <c r="O217" s="2917">
        <v>544</v>
      </c>
      <c r="P217" s="3326">
        <v>34</v>
      </c>
      <c r="Q217" s="1142"/>
      <c r="R217" s="3850"/>
      <c r="S217" s="2305"/>
    </row>
    <row r="218" spans="1:19" ht="12.75" customHeight="1" x14ac:dyDescent="0.2">
      <c r="A218" s="489"/>
      <c r="B218" s="434"/>
      <c r="C218" s="434"/>
      <c r="D218" s="1827"/>
      <c r="E218" s="3087"/>
      <c r="F218" s="3088"/>
      <c r="G218" s="3088"/>
      <c r="H218" s="3088"/>
      <c r="I218" s="3087"/>
      <c r="J218" s="3088"/>
      <c r="K218" s="3089"/>
      <c r="L218" s="2443" t="s">
        <v>3249</v>
      </c>
      <c r="M218" s="2443" t="s">
        <v>3320</v>
      </c>
      <c r="N218" s="2560" t="s">
        <v>3298</v>
      </c>
      <c r="O218" s="2917">
        <v>544</v>
      </c>
      <c r="P218" s="3326">
        <v>34</v>
      </c>
      <c r="Q218" s="1142"/>
      <c r="R218" s="3850"/>
      <c r="S218" s="2305"/>
    </row>
    <row r="219" spans="1:19" ht="12.75" customHeight="1" x14ac:dyDescent="0.2">
      <c r="A219" s="489"/>
      <c r="B219" s="434"/>
      <c r="C219" s="434"/>
      <c r="D219" s="1827"/>
      <c r="E219" s="3087"/>
      <c r="F219" s="3088"/>
      <c r="G219" s="3088"/>
      <c r="H219" s="3088"/>
      <c r="I219" s="3087"/>
      <c r="J219" s="3088"/>
      <c r="K219" s="3089"/>
      <c r="L219" s="2443" t="s">
        <v>3249</v>
      </c>
      <c r="M219" s="2443" t="s">
        <v>3321</v>
      </c>
      <c r="N219" s="2560" t="s">
        <v>3300</v>
      </c>
      <c r="O219" s="2917">
        <v>544</v>
      </c>
      <c r="P219" s="3326">
        <v>34</v>
      </c>
      <c r="Q219" s="1142"/>
      <c r="R219" s="3850"/>
      <c r="S219" s="2305"/>
    </row>
    <row r="220" spans="1:19" ht="12.75" customHeight="1" x14ac:dyDescent="0.2">
      <c r="A220" s="489"/>
      <c r="B220" s="434"/>
      <c r="C220" s="434"/>
      <c r="D220" s="1827"/>
      <c r="E220" s="3087"/>
      <c r="F220" s="3088"/>
      <c r="G220" s="3088"/>
      <c r="H220" s="3088"/>
      <c r="I220" s="3087"/>
      <c r="J220" s="3088"/>
      <c r="K220" s="3089"/>
      <c r="L220" s="2443" t="s">
        <v>3249</v>
      </c>
      <c r="M220" s="2443" t="s">
        <v>3322</v>
      </c>
      <c r="N220" s="2560" t="s">
        <v>3302</v>
      </c>
      <c r="O220" s="2917">
        <v>544</v>
      </c>
      <c r="P220" s="3326">
        <v>34</v>
      </c>
      <c r="Q220" s="1142"/>
      <c r="R220" s="3850"/>
      <c r="S220" s="2305"/>
    </row>
    <row r="221" spans="1:19" ht="12.75" customHeight="1" x14ac:dyDescent="0.2">
      <c r="A221" s="489"/>
      <c r="B221" s="434"/>
      <c r="C221" s="434"/>
      <c r="D221" s="1827"/>
      <c r="E221" s="3087"/>
      <c r="F221" s="3088"/>
      <c r="G221" s="3088"/>
      <c r="H221" s="3088"/>
      <c r="I221" s="3087"/>
      <c r="J221" s="3088"/>
      <c r="K221" s="3089"/>
      <c r="L221" s="2443" t="s">
        <v>3249</v>
      </c>
      <c r="M221" s="2443" t="s">
        <v>3323</v>
      </c>
      <c r="N221" s="2560" t="s">
        <v>3304</v>
      </c>
      <c r="O221" s="2917">
        <v>544</v>
      </c>
      <c r="P221" s="3326">
        <v>34</v>
      </c>
      <c r="Q221" s="1142"/>
      <c r="R221" s="3850"/>
      <c r="S221" s="2305"/>
    </row>
    <row r="222" spans="1:19" ht="12.75" customHeight="1" x14ac:dyDescent="0.2">
      <c r="A222" s="489"/>
      <c r="B222" s="434"/>
      <c r="C222" s="434"/>
      <c r="D222" s="1827"/>
      <c r="E222" s="3087"/>
      <c r="F222" s="3088"/>
      <c r="G222" s="3088"/>
      <c r="H222" s="3088"/>
      <c r="I222" s="3087"/>
      <c r="J222" s="3088"/>
      <c r="K222" s="3089"/>
      <c r="L222" s="2443" t="s">
        <v>3249</v>
      </c>
      <c r="M222" s="2443" t="s">
        <v>3324</v>
      </c>
      <c r="N222" s="2560" t="s">
        <v>3306</v>
      </c>
      <c r="O222" s="2917">
        <v>544</v>
      </c>
      <c r="P222" s="3326">
        <v>34</v>
      </c>
      <c r="Q222" s="1142"/>
      <c r="R222" s="3850"/>
      <c r="S222" s="2305"/>
    </row>
    <row r="223" spans="1:19" ht="12.75" customHeight="1" thickBot="1" x14ac:dyDescent="0.25">
      <c r="A223" s="489"/>
      <c r="B223" s="434"/>
      <c r="C223" s="434"/>
      <c r="D223" s="3084"/>
      <c r="E223" s="1719"/>
      <c r="F223" s="1720"/>
      <c r="G223" s="1720"/>
      <c r="H223" s="1720"/>
      <c r="I223" s="1833"/>
      <c r="J223" s="3085"/>
      <c r="K223" s="3086"/>
      <c r="L223" s="3047" t="s">
        <v>3249</v>
      </c>
      <c r="M223" s="3047" t="s">
        <v>3325</v>
      </c>
      <c r="N223" s="3049" t="s">
        <v>3308</v>
      </c>
      <c r="O223" s="3328">
        <v>544</v>
      </c>
      <c r="P223" s="3329">
        <v>34</v>
      </c>
      <c r="Q223" s="1684"/>
      <c r="R223" s="3852"/>
    </row>
    <row r="224" spans="1:19" ht="13.5" thickBot="1" x14ac:dyDescent="0.25">
      <c r="A224" s="488"/>
      <c r="B224" s="1237"/>
      <c r="C224" s="1237"/>
      <c r="D224" s="3789"/>
      <c r="E224" s="3790"/>
      <c r="F224" s="3790"/>
      <c r="G224" s="3790"/>
      <c r="H224" s="3790"/>
      <c r="I224" s="3790"/>
      <c r="J224" s="3790"/>
      <c r="K224" s="3790"/>
      <c r="L224" s="3790"/>
      <c r="M224" s="3790"/>
      <c r="N224" s="3790"/>
      <c r="O224" s="3790"/>
      <c r="P224" s="3790"/>
      <c r="Q224" s="3790"/>
      <c r="R224" s="3791"/>
    </row>
    <row r="225" spans="1:18" ht="13.5" thickBot="1" x14ac:dyDescent="0.25">
      <c r="A225" s="434"/>
      <c r="B225" s="434"/>
      <c r="C225" s="434"/>
      <c r="D225" s="434"/>
      <c r="E225" s="1362"/>
      <c r="F225" s="542"/>
      <c r="G225" s="542"/>
      <c r="H225" s="542"/>
      <c r="I225" s="1362"/>
      <c r="J225" s="1362"/>
      <c r="K225" s="1363"/>
      <c r="L225" s="1362"/>
      <c r="M225" s="1362"/>
      <c r="N225" s="1363"/>
    </row>
    <row r="226" spans="1:18" s="441" customFormat="1" ht="69" customHeight="1" x14ac:dyDescent="0.2">
      <c r="A226" s="3923">
        <v>1</v>
      </c>
      <c r="B226" s="3925" t="s">
        <v>3970</v>
      </c>
      <c r="C226" s="3927" t="s">
        <v>3971</v>
      </c>
      <c r="D226" s="3908"/>
      <c r="E226" s="3908"/>
      <c r="F226" s="3908"/>
      <c r="G226" s="3908"/>
      <c r="H226" s="3908"/>
      <c r="I226" s="3908"/>
      <c r="J226" s="3908"/>
      <c r="K226" s="3908"/>
      <c r="L226" s="3908"/>
      <c r="M226" s="3908"/>
      <c r="N226" s="3908"/>
      <c r="O226" s="3908"/>
      <c r="P226" s="3908"/>
      <c r="Q226" s="3908"/>
      <c r="R226" s="3909"/>
    </row>
    <row r="227" spans="1:18" s="441" customFormat="1" ht="33.75" customHeight="1" thickBot="1" x14ac:dyDescent="0.25">
      <c r="A227" s="3924"/>
      <c r="B227" s="3926"/>
      <c r="C227" s="3910" t="s">
        <v>3972</v>
      </c>
      <c r="D227" s="3911"/>
      <c r="E227" s="3911"/>
      <c r="F227" s="3911"/>
      <c r="G227" s="3911"/>
      <c r="H227" s="3911"/>
      <c r="I227" s="3911"/>
      <c r="J227" s="3911"/>
      <c r="K227" s="3911"/>
      <c r="L227" s="3911"/>
      <c r="M227" s="3911"/>
      <c r="N227" s="3911"/>
      <c r="O227" s="3911"/>
      <c r="P227" s="3911"/>
      <c r="Q227" s="3911"/>
      <c r="R227" s="3912"/>
    </row>
    <row r="228" spans="1:18" s="634" customFormat="1" ht="13.5" thickBot="1" x14ac:dyDescent="0.25">
      <c r="A228" s="632"/>
      <c r="B228" s="1364"/>
      <c r="C228" s="1364"/>
      <c r="D228" s="1365"/>
      <c r="E228" s="1364"/>
      <c r="F228" s="1364"/>
      <c r="G228" s="1364"/>
      <c r="H228" s="1364"/>
      <c r="I228" s="1366"/>
      <c r="P228" s="1236"/>
      <c r="Q228" s="1236"/>
      <c r="R228" s="633"/>
    </row>
    <row r="229" spans="1:18" s="634" customFormat="1" ht="13.5" thickBot="1" x14ac:dyDescent="0.25">
      <c r="A229" s="635"/>
      <c r="B229" s="1367"/>
      <c r="C229" s="1367"/>
      <c r="D229" s="3928"/>
      <c r="E229" s="3929"/>
      <c r="F229" s="3929"/>
      <c r="G229" s="3929"/>
      <c r="H229" s="3929"/>
      <c r="I229" s="3929"/>
      <c r="J229" s="3929"/>
      <c r="K229" s="3929"/>
      <c r="L229" s="3929"/>
      <c r="M229" s="3929"/>
      <c r="N229" s="3929"/>
      <c r="O229" s="3929"/>
      <c r="P229" s="3929"/>
      <c r="Q229" s="3929"/>
      <c r="R229" s="3930"/>
    </row>
    <row r="230" spans="1:18" s="640" customFormat="1" ht="34.5" thickBot="1" x14ac:dyDescent="0.25">
      <c r="A230" s="636"/>
      <c r="D230" s="486" t="s">
        <v>3243</v>
      </c>
      <c r="E230" s="487" t="s">
        <v>3590</v>
      </c>
      <c r="F230" s="490" t="s">
        <v>3589</v>
      </c>
      <c r="G230" s="490">
        <v>1</v>
      </c>
      <c r="H230" s="490" t="s">
        <v>3332</v>
      </c>
      <c r="I230" s="487" t="s">
        <v>3249</v>
      </c>
      <c r="J230" s="487" t="s">
        <v>3973</v>
      </c>
      <c r="K230" s="491" t="s">
        <v>3974</v>
      </c>
      <c r="L230" s="487" t="s">
        <v>3247</v>
      </c>
      <c r="M230" s="637"/>
      <c r="N230" s="638"/>
      <c r="Q230" s="555"/>
      <c r="R230" s="639"/>
    </row>
    <row r="231" spans="1:18" s="640" customFormat="1" ht="13.5" thickBot="1" x14ac:dyDescent="0.25">
      <c r="A231" s="641"/>
      <c r="B231" s="1368"/>
      <c r="C231" s="1368"/>
      <c r="D231" s="3931"/>
      <c r="E231" s="3932"/>
      <c r="F231" s="3932"/>
      <c r="G231" s="3932"/>
      <c r="H231" s="3932"/>
      <c r="I231" s="3932"/>
      <c r="J231" s="3932"/>
      <c r="K231" s="3932"/>
      <c r="L231" s="3932"/>
      <c r="M231" s="3932"/>
      <c r="N231" s="3932"/>
      <c r="O231" s="3932"/>
      <c r="P231" s="3932"/>
      <c r="Q231" s="3932"/>
      <c r="R231" s="3933"/>
    </row>
    <row r="232" spans="1:18" s="640" customFormat="1" ht="34.5" thickBot="1" x14ac:dyDescent="0.25">
      <c r="A232" s="636"/>
      <c r="D232" s="497" t="s">
        <v>3248</v>
      </c>
      <c r="E232" s="487" t="s">
        <v>3590</v>
      </c>
      <c r="F232" s="499" t="s">
        <v>3589</v>
      </c>
      <c r="G232" s="499">
        <v>1</v>
      </c>
      <c r="H232" s="499" t="s">
        <v>3332</v>
      </c>
      <c r="I232" s="498" t="s">
        <v>3249</v>
      </c>
      <c r="J232" s="498" t="s">
        <v>3392</v>
      </c>
      <c r="K232" s="500" t="s">
        <v>3393</v>
      </c>
      <c r="L232" s="498" t="s">
        <v>3247</v>
      </c>
      <c r="M232" s="1369"/>
      <c r="R232" s="639"/>
    </row>
    <row r="233" spans="1:18" ht="13.5" thickBot="1" x14ac:dyDescent="0.25">
      <c r="A233" s="471"/>
      <c r="B233" s="1138"/>
      <c r="C233" s="1138"/>
      <c r="D233" s="3776"/>
      <c r="E233" s="3777"/>
      <c r="F233" s="3777"/>
      <c r="G233" s="3777"/>
      <c r="H233" s="3777"/>
      <c r="I233" s="3777"/>
      <c r="J233" s="3777"/>
      <c r="K233" s="3777"/>
      <c r="L233" s="3777"/>
      <c r="M233" s="3777"/>
      <c r="N233" s="3777"/>
      <c r="O233" s="3777"/>
      <c r="P233" s="3777"/>
      <c r="Q233" s="3777"/>
      <c r="R233" s="3778"/>
    </row>
    <row r="234" spans="1:18" ht="13.5" thickBot="1" x14ac:dyDescent="0.25">
      <c r="A234" s="434"/>
      <c r="B234" s="434"/>
      <c r="C234" s="434"/>
      <c r="D234" s="434"/>
      <c r="E234" s="1362"/>
      <c r="F234" s="542"/>
      <c r="G234" s="542"/>
      <c r="H234" s="542"/>
      <c r="I234" s="1362"/>
      <c r="J234" s="1362"/>
      <c r="K234" s="1363"/>
      <c r="L234" s="1362"/>
      <c r="M234" s="1362"/>
      <c r="N234" s="1363"/>
    </row>
    <row r="235" spans="1:18" ht="48" customHeight="1" x14ac:dyDescent="0.2">
      <c r="A235" s="3934">
        <v>2</v>
      </c>
      <c r="B235" s="3936" t="s">
        <v>3265</v>
      </c>
      <c r="C235" s="3938" t="s">
        <v>3716</v>
      </c>
      <c r="D235" s="3938"/>
      <c r="E235" s="3938"/>
      <c r="F235" s="3938"/>
      <c r="G235" s="3938"/>
      <c r="H235" s="3938"/>
      <c r="I235" s="3938"/>
      <c r="J235" s="3938"/>
      <c r="K235" s="3938"/>
      <c r="L235" s="3938"/>
      <c r="M235" s="3938"/>
      <c r="N235" s="3938"/>
      <c r="O235" s="3938"/>
      <c r="P235" s="3939"/>
      <c r="Q235" s="3939"/>
      <c r="R235" s="3940"/>
    </row>
    <row r="236" spans="1:18" ht="28.5" customHeight="1" thickBot="1" x14ac:dyDescent="0.25">
      <c r="A236" s="3935"/>
      <c r="B236" s="3937"/>
      <c r="C236" s="3941" t="s">
        <v>3715</v>
      </c>
      <c r="D236" s="3941"/>
      <c r="E236" s="3941"/>
      <c r="F236" s="3941"/>
      <c r="G236" s="3941"/>
      <c r="H236" s="3941"/>
      <c r="I236" s="3941"/>
      <c r="J236" s="3941"/>
      <c r="K236" s="3941"/>
      <c r="L236" s="3941"/>
      <c r="M236" s="3941"/>
      <c r="N236" s="3941"/>
      <c r="O236" s="3941"/>
      <c r="P236" s="3942"/>
      <c r="Q236" s="3942"/>
      <c r="R236" s="3943"/>
    </row>
    <row r="237" spans="1:18" ht="12.75" customHeight="1" thickBot="1" x14ac:dyDescent="0.25">
      <c r="A237" s="606"/>
      <c r="B237" s="1139"/>
      <c r="C237" s="1139"/>
      <c r="D237" s="1370"/>
      <c r="E237" s="1370"/>
      <c r="F237" s="1370"/>
      <c r="G237" s="1370"/>
      <c r="H237" s="1370"/>
      <c r="I237" s="1370"/>
      <c r="J237" s="1370"/>
      <c r="K237" s="1370"/>
      <c r="L237" s="1370"/>
      <c r="M237" s="1370"/>
      <c r="N237" s="1370"/>
      <c r="O237" s="1370"/>
      <c r="P237" s="1371"/>
      <c r="Q237" s="1371"/>
      <c r="R237" s="1372"/>
    </row>
    <row r="238" spans="1:18" ht="13.5" thickBot="1" x14ac:dyDescent="0.25">
      <c r="A238" s="606"/>
      <c r="B238" s="1139"/>
      <c r="C238" s="1139"/>
      <c r="D238" s="3835"/>
      <c r="E238" s="3836"/>
      <c r="F238" s="3836"/>
      <c r="G238" s="3836"/>
      <c r="H238" s="3836"/>
      <c r="I238" s="3836"/>
      <c r="J238" s="3836"/>
      <c r="K238" s="3836"/>
      <c r="L238" s="3836"/>
      <c r="M238" s="3836"/>
      <c r="N238" s="3836"/>
      <c r="O238" s="3836"/>
      <c r="P238" s="3836"/>
      <c r="Q238" s="3836"/>
      <c r="R238" s="3837"/>
    </row>
    <row r="239" spans="1:18" ht="34.5" customHeight="1" x14ac:dyDescent="0.2">
      <c r="A239" s="606"/>
      <c r="B239" s="1139"/>
      <c r="C239" s="1139"/>
      <c r="D239" s="607" t="s">
        <v>3243</v>
      </c>
      <c r="E239" s="608" t="s">
        <v>3221</v>
      </c>
      <c r="F239" s="608" t="s">
        <v>3220</v>
      </c>
      <c r="G239" s="608">
        <v>1</v>
      </c>
      <c r="H239" s="608">
        <v>1</v>
      </c>
      <c r="I239" s="608" t="s">
        <v>3249</v>
      </c>
      <c r="J239" s="608" t="s">
        <v>3266</v>
      </c>
      <c r="K239" s="609" t="s">
        <v>3267</v>
      </c>
      <c r="L239" s="1373" t="s">
        <v>3249</v>
      </c>
      <c r="M239" s="1373" t="s">
        <v>3682</v>
      </c>
      <c r="N239" s="1374" t="s">
        <v>3693</v>
      </c>
      <c r="O239" s="610"/>
      <c r="P239" s="611"/>
      <c r="Q239" s="3838"/>
      <c r="R239" s="3838" t="s">
        <v>3696</v>
      </c>
    </row>
    <row r="240" spans="1:18" ht="15.75" customHeight="1" x14ac:dyDescent="0.2">
      <c r="A240" s="606"/>
      <c r="B240" s="1139"/>
      <c r="C240" s="1139"/>
      <c r="D240" s="612"/>
      <c r="E240" s="1375"/>
      <c r="F240" s="1375"/>
      <c r="G240" s="1375"/>
      <c r="H240" s="1375"/>
      <c r="I240" s="1375"/>
      <c r="J240" s="1375"/>
      <c r="K240" s="1376"/>
      <c r="L240" s="1373" t="s">
        <v>3249</v>
      </c>
      <c r="M240" s="1373" t="s">
        <v>3691</v>
      </c>
      <c r="N240" s="1374" t="s">
        <v>3694</v>
      </c>
      <c r="O240" s="1377"/>
      <c r="P240" s="1378"/>
      <c r="Q240" s="3838"/>
      <c r="R240" s="3838"/>
    </row>
    <row r="241" spans="1:18" s="1387" customFormat="1" ht="13.5" thickBot="1" x14ac:dyDescent="0.25">
      <c r="A241" s="1379"/>
      <c r="B241" s="1380"/>
      <c r="C241" s="1380"/>
      <c r="D241" s="1381"/>
      <c r="E241" s="1382"/>
      <c r="F241" s="1382"/>
      <c r="G241" s="1382"/>
      <c r="H241" s="1382"/>
      <c r="I241" s="1382"/>
      <c r="J241" s="1382"/>
      <c r="K241" s="1383"/>
      <c r="L241" s="1384" t="s">
        <v>3249</v>
      </c>
      <c r="M241" s="1384" t="s">
        <v>3692</v>
      </c>
      <c r="N241" s="1374" t="s">
        <v>3695</v>
      </c>
      <c r="O241" s="1385"/>
      <c r="P241" s="1386"/>
      <c r="Q241" s="3838"/>
      <c r="R241" s="3838"/>
    </row>
    <row r="242" spans="1:18" ht="13.5" thickBot="1" x14ac:dyDescent="0.25">
      <c r="A242" s="606"/>
      <c r="B242" s="1139"/>
      <c r="C242" s="1139"/>
      <c r="D242" s="3839"/>
      <c r="E242" s="3840"/>
      <c r="F242" s="3840"/>
      <c r="G242" s="3840"/>
      <c r="H242" s="3840"/>
      <c r="I242" s="3840"/>
      <c r="J242" s="3840"/>
      <c r="K242" s="3840"/>
      <c r="L242" s="3840"/>
      <c r="M242" s="3840"/>
      <c r="N242" s="3840"/>
      <c r="O242" s="3840"/>
      <c r="P242" s="3840"/>
      <c r="Q242" s="3840"/>
      <c r="R242" s="3841"/>
    </row>
    <row r="243" spans="1:18" ht="37.5" customHeight="1" x14ac:dyDescent="0.2">
      <c r="A243" s="606"/>
      <c r="B243" s="1139"/>
      <c r="C243" s="1139"/>
      <c r="D243" s="607" t="s">
        <v>3248</v>
      </c>
      <c r="E243" s="608" t="s">
        <v>3221</v>
      </c>
      <c r="F243" s="608" t="s">
        <v>3220</v>
      </c>
      <c r="G243" s="608">
        <v>1</v>
      </c>
      <c r="H243" s="608">
        <v>1</v>
      </c>
      <c r="I243" s="608" t="s">
        <v>3249</v>
      </c>
      <c r="J243" s="608" t="s">
        <v>3268</v>
      </c>
      <c r="K243" s="609" t="s">
        <v>3269</v>
      </c>
      <c r="L243" s="1373" t="s">
        <v>3249</v>
      </c>
      <c r="M243" s="1373" t="s">
        <v>3682</v>
      </c>
      <c r="N243" s="1374" t="s">
        <v>3693</v>
      </c>
      <c r="O243" s="610"/>
      <c r="P243" s="611"/>
      <c r="Q243" s="3838"/>
      <c r="R243" s="3838" t="s">
        <v>3696</v>
      </c>
    </row>
    <row r="244" spans="1:18" x14ac:dyDescent="0.2">
      <c r="A244" s="606"/>
      <c r="B244" s="1139"/>
      <c r="C244" s="1139"/>
      <c r="D244" s="612"/>
      <c r="E244" s="1375"/>
      <c r="F244" s="1375"/>
      <c r="G244" s="1375"/>
      <c r="H244" s="1375"/>
      <c r="I244" s="1375"/>
      <c r="J244" s="1375"/>
      <c r="K244" s="1376"/>
      <c r="L244" s="1373" t="s">
        <v>3249</v>
      </c>
      <c r="M244" s="1373" t="s">
        <v>3691</v>
      </c>
      <c r="N244" s="1374" t="s">
        <v>3694</v>
      </c>
      <c r="O244" s="1377"/>
      <c r="P244" s="1378"/>
      <c r="Q244" s="3838"/>
      <c r="R244" s="3838"/>
    </row>
    <row r="245" spans="1:18" s="1387" customFormat="1" ht="13.5" thickBot="1" x14ac:dyDescent="0.25">
      <c r="A245" s="1379"/>
      <c r="B245" s="1380"/>
      <c r="C245" s="1380"/>
      <c r="D245" s="1381"/>
      <c r="E245" s="1382"/>
      <c r="F245" s="1382"/>
      <c r="G245" s="1382"/>
      <c r="H245" s="1382"/>
      <c r="I245" s="1382"/>
      <c r="J245" s="1382"/>
      <c r="K245" s="1388"/>
      <c r="L245" s="1389" t="s">
        <v>3249</v>
      </c>
      <c r="M245" s="1384" t="s">
        <v>3692</v>
      </c>
      <c r="N245" s="1374" t="s">
        <v>3695</v>
      </c>
      <c r="O245" s="1390"/>
      <c r="P245" s="1386"/>
      <c r="Q245" s="3838"/>
      <c r="R245" s="3838"/>
    </row>
    <row r="246" spans="1:18" ht="13.5" thickBot="1" x14ac:dyDescent="0.25">
      <c r="A246" s="606"/>
      <c r="B246" s="1139"/>
      <c r="C246" s="1139"/>
      <c r="D246" s="3944"/>
      <c r="E246" s="3945"/>
      <c r="F246" s="3945"/>
      <c r="G246" s="3945"/>
      <c r="H246" s="3945"/>
      <c r="I246" s="3945"/>
      <c r="J246" s="3945"/>
      <c r="K246" s="3945"/>
      <c r="L246" s="3945"/>
      <c r="M246" s="3945"/>
      <c r="N246" s="3945"/>
      <c r="O246" s="3945"/>
      <c r="P246" s="3945"/>
      <c r="Q246" s="3945"/>
      <c r="R246" s="3946"/>
    </row>
    <row r="247" spans="1:18" ht="29.25" customHeight="1" x14ac:dyDescent="0.2">
      <c r="A247" s="606"/>
      <c r="B247" s="1139"/>
      <c r="C247" s="1139"/>
      <c r="D247" s="1391" t="s">
        <v>3270</v>
      </c>
      <c r="E247" s="1392" t="s">
        <v>3211</v>
      </c>
      <c r="F247" s="1392" t="s">
        <v>3271</v>
      </c>
      <c r="G247" s="1392">
        <v>0</v>
      </c>
      <c r="H247" s="1392">
        <v>1</v>
      </c>
      <c r="I247" s="1392" t="s">
        <v>3249</v>
      </c>
      <c r="J247" s="1392" t="s">
        <v>3266</v>
      </c>
      <c r="K247" s="1393" t="s">
        <v>3267</v>
      </c>
      <c r="L247" s="1392" t="s">
        <v>3247</v>
      </c>
      <c r="M247" s="613"/>
      <c r="N247" s="614"/>
      <c r="O247" s="613"/>
      <c r="P247" s="615"/>
      <c r="Q247" s="615"/>
      <c r="R247" s="3844" t="s">
        <v>3606</v>
      </c>
    </row>
    <row r="248" spans="1:18" ht="13.5" thickBot="1" x14ac:dyDescent="0.25">
      <c r="A248" s="616"/>
      <c r="B248" s="1139"/>
      <c r="C248" s="1139"/>
      <c r="D248" s="1394"/>
      <c r="E248" s="1395"/>
      <c r="F248" s="1395"/>
      <c r="G248" s="1395"/>
      <c r="H248" s="1395"/>
      <c r="I248" s="1396" t="s">
        <v>3249</v>
      </c>
      <c r="J248" s="1396" t="s">
        <v>3268</v>
      </c>
      <c r="K248" s="1397" t="s">
        <v>3272</v>
      </c>
      <c r="L248" s="1396" t="s">
        <v>3247</v>
      </c>
      <c r="M248" s="1398"/>
      <c r="N248" s="1399"/>
      <c r="O248" s="1400"/>
      <c r="P248" s="1401"/>
      <c r="Q248" s="1401"/>
      <c r="R248" s="3845"/>
    </row>
    <row r="249" spans="1:18" ht="13.5" thickBot="1" x14ac:dyDescent="0.25">
      <c r="A249" s="488"/>
      <c r="B249" s="1237"/>
      <c r="C249" s="1237"/>
      <c r="D249" s="3776"/>
      <c r="E249" s="3777"/>
      <c r="F249" s="3777"/>
      <c r="G249" s="3777"/>
      <c r="H249" s="3777"/>
      <c r="I249" s="3777"/>
      <c r="J249" s="3777"/>
      <c r="K249" s="3777"/>
      <c r="L249" s="3777"/>
      <c r="M249" s="3777"/>
      <c r="N249" s="3777"/>
      <c r="O249" s="3777"/>
      <c r="P249" s="3777"/>
      <c r="Q249" s="3777"/>
      <c r="R249" s="3778"/>
    </row>
    <row r="250" spans="1:18" ht="13.5" thickBot="1" x14ac:dyDescent="0.25">
      <c r="A250" s="471"/>
      <c r="B250" s="1138"/>
      <c r="C250" s="1138"/>
      <c r="D250" s="1402"/>
      <c r="E250" s="1402"/>
      <c r="F250" s="1402"/>
      <c r="G250" s="1402"/>
      <c r="H250" s="1402"/>
      <c r="I250" s="1402"/>
      <c r="J250" s="1402"/>
      <c r="K250" s="1402"/>
      <c r="L250" s="1402"/>
      <c r="M250" s="1402"/>
      <c r="N250" s="1402"/>
      <c r="O250" s="1402"/>
      <c r="P250" s="1402"/>
      <c r="Q250" s="1402"/>
      <c r="R250" s="1403"/>
    </row>
    <row r="251" spans="1:18" ht="53.25" customHeight="1" x14ac:dyDescent="0.2">
      <c r="A251" s="3806">
        <v>2</v>
      </c>
      <c r="B251" s="3808" t="s">
        <v>3329</v>
      </c>
      <c r="C251" s="3814" t="s">
        <v>3330</v>
      </c>
      <c r="D251" s="3815"/>
      <c r="E251" s="3815"/>
      <c r="F251" s="3815"/>
      <c r="G251" s="3815"/>
      <c r="H251" s="3815"/>
      <c r="I251" s="3815"/>
      <c r="J251" s="3815"/>
      <c r="K251" s="3815"/>
      <c r="L251" s="3815"/>
      <c r="M251" s="3815"/>
      <c r="N251" s="3815"/>
      <c r="O251" s="3815"/>
      <c r="P251" s="3815"/>
      <c r="Q251" s="3815"/>
      <c r="R251" s="3816"/>
    </row>
    <row r="252" spans="1:18" ht="28.5" customHeight="1" thickBot="1" x14ac:dyDescent="0.25">
      <c r="A252" s="3807"/>
      <c r="B252" s="3809"/>
      <c r="C252" s="3879" t="s">
        <v>3331</v>
      </c>
      <c r="D252" s="3880"/>
      <c r="E252" s="3880"/>
      <c r="F252" s="3880"/>
      <c r="G252" s="3880"/>
      <c r="H252" s="3880"/>
      <c r="I252" s="3880"/>
      <c r="J252" s="3880"/>
      <c r="K252" s="3880"/>
      <c r="L252" s="3880"/>
      <c r="M252" s="3880"/>
      <c r="N252" s="3880"/>
      <c r="O252" s="3880"/>
      <c r="P252" s="3880"/>
      <c r="Q252" s="3880"/>
      <c r="R252" s="3881"/>
    </row>
    <row r="253" spans="1:18" ht="13.5" thickBot="1" x14ac:dyDescent="0.25">
      <c r="A253" s="467"/>
      <c r="E253" s="1404"/>
      <c r="F253" s="437"/>
      <c r="G253" s="437"/>
      <c r="H253" s="437"/>
      <c r="I253" s="434"/>
      <c r="J253" s="437"/>
      <c r="K253" s="438"/>
      <c r="L253" s="438"/>
      <c r="M253" s="437"/>
      <c r="N253" s="438"/>
      <c r="R253" s="506"/>
    </row>
    <row r="254" spans="1:18" ht="13.5" thickBot="1" x14ac:dyDescent="0.25">
      <c r="A254" s="471"/>
      <c r="B254" s="1138"/>
      <c r="C254" s="1138"/>
      <c r="D254" s="3776"/>
      <c r="E254" s="3777"/>
      <c r="F254" s="3777"/>
      <c r="G254" s="3777"/>
      <c r="H254" s="3777"/>
      <c r="I254" s="3777"/>
      <c r="J254" s="3777"/>
      <c r="K254" s="3777"/>
      <c r="L254" s="3777"/>
      <c r="M254" s="3777"/>
      <c r="N254" s="3777"/>
      <c r="O254" s="3777"/>
      <c r="P254" s="3777"/>
      <c r="Q254" s="3777"/>
      <c r="R254" s="3778"/>
    </row>
    <row r="255" spans="1:18" ht="51" customHeight="1" x14ac:dyDescent="0.2">
      <c r="A255" s="507"/>
      <c r="B255" s="1405"/>
      <c r="C255" s="1405"/>
      <c r="D255" s="472" t="s">
        <v>3256</v>
      </c>
      <c r="E255" s="473" t="s">
        <v>3225</v>
      </c>
      <c r="F255" s="1406" t="s">
        <v>3224</v>
      </c>
      <c r="G255" s="1406">
        <v>1</v>
      </c>
      <c r="H255" s="1406" t="s">
        <v>3332</v>
      </c>
      <c r="I255" s="473" t="s">
        <v>3249</v>
      </c>
      <c r="J255" s="473" t="s">
        <v>3289</v>
      </c>
      <c r="K255" s="508" t="s">
        <v>3290</v>
      </c>
      <c r="L255" s="473" t="s">
        <v>3333</v>
      </c>
      <c r="M255" s="473" t="s">
        <v>3334</v>
      </c>
      <c r="N255" s="508" t="s">
        <v>3335</v>
      </c>
      <c r="O255" s="509"/>
      <c r="P255" s="510"/>
      <c r="Q255" s="510"/>
      <c r="R255" s="3947" t="s">
        <v>3605</v>
      </c>
    </row>
    <row r="256" spans="1:18" ht="33.75" x14ac:dyDescent="0.2">
      <c r="A256" s="518"/>
      <c r="B256" s="1407"/>
      <c r="C256" s="1407"/>
      <c r="D256" s="481"/>
      <c r="E256" s="1408"/>
      <c r="F256" s="1408"/>
      <c r="G256" s="1408"/>
      <c r="H256" s="1408"/>
      <c r="I256" s="556" t="s">
        <v>3249</v>
      </c>
      <c r="J256" s="511" t="s">
        <v>3291</v>
      </c>
      <c r="K256" s="512" t="s">
        <v>3292</v>
      </c>
      <c r="L256" s="556" t="s">
        <v>3333</v>
      </c>
      <c r="M256" s="556" t="s">
        <v>3336</v>
      </c>
      <c r="N256" s="513" t="s">
        <v>3337</v>
      </c>
      <c r="O256" s="1408"/>
      <c r="P256" s="1409"/>
      <c r="Q256" s="1409"/>
      <c r="R256" s="3774"/>
    </row>
    <row r="257" spans="1:18" ht="33.75" customHeight="1" x14ac:dyDescent="0.2">
      <c r="A257" s="1410"/>
      <c r="B257" s="1411"/>
      <c r="C257" s="1411"/>
      <c r="D257" s="481"/>
      <c r="E257" s="1408"/>
      <c r="F257" s="1408"/>
      <c r="G257" s="1408"/>
      <c r="H257" s="1408"/>
      <c r="I257" s="556" t="s">
        <v>3249</v>
      </c>
      <c r="J257" s="556" t="s">
        <v>3299</v>
      </c>
      <c r="K257" s="514" t="s">
        <v>3300</v>
      </c>
      <c r="L257" s="556" t="s">
        <v>3333</v>
      </c>
      <c r="M257" s="556" t="s">
        <v>3338</v>
      </c>
      <c r="N257" s="513" t="s">
        <v>3339</v>
      </c>
      <c r="O257" s="1408"/>
      <c r="P257" s="1409"/>
      <c r="Q257" s="1409"/>
      <c r="R257" s="3774"/>
    </row>
    <row r="258" spans="1:18" ht="33.75" customHeight="1" x14ac:dyDescent="0.2">
      <c r="A258" s="507"/>
      <c r="B258" s="1412"/>
      <c r="C258" s="1412"/>
      <c r="D258" s="481"/>
      <c r="E258" s="1408"/>
      <c r="F258" s="1408"/>
      <c r="G258" s="1408"/>
      <c r="H258" s="1408"/>
      <c r="I258" s="556" t="s">
        <v>3249</v>
      </c>
      <c r="J258" s="556" t="s">
        <v>3301</v>
      </c>
      <c r="K258" s="514" t="s">
        <v>3302</v>
      </c>
      <c r="L258" s="556" t="s">
        <v>3333</v>
      </c>
      <c r="M258" s="556" t="s">
        <v>3340</v>
      </c>
      <c r="N258" s="513" t="s">
        <v>3341</v>
      </c>
      <c r="O258" s="1408"/>
      <c r="P258" s="1409"/>
      <c r="Q258" s="1409"/>
      <c r="R258" s="3774"/>
    </row>
    <row r="259" spans="1:18" ht="33.75" customHeight="1" x14ac:dyDescent="0.2">
      <c r="A259" s="507"/>
      <c r="B259" s="1412"/>
      <c r="C259" s="1412"/>
      <c r="D259" s="481"/>
      <c r="E259" s="1408"/>
      <c r="F259" s="1408"/>
      <c r="G259" s="1408"/>
      <c r="H259" s="1408"/>
      <c r="I259" s="556" t="s">
        <v>3249</v>
      </c>
      <c r="J259" s="556" t="s">
        <v>3316</v>
      </c>
      <c r="K259" s="514" t="s">
        <v>3290</v>
      </c>
      <c r="L259" s="556" t="s">
        <v>3333</v>
      </c>
      <c r="M259" s="556" t="s">
        <v>3342</v>
      </c>
      <c r="N259" s="513" t="s">
        <v>3343</v>
      </c>
      <c r="O259" s="1408"/>
      <c r="P259" s="1409"/>
      <c r="Q259" s="1409"/>
      <c r="R259" s="3774"/>
    </row>
    <row r="260" spans="1:18" ht="33.75" customHeight="1" x14ac:dyDescent="0.2">
      <c r="A260" s="507"/>
      <c r="B260" s="1412"/>
      <c r="C260" s="1412"/>
      <c r="D260" s="481"/>
      <c r="E260" s="1408"/>
      <c r="F260" s="1408"/>
      <c r="G260" s="1408"/>
      <c r="H260" s="1408"/>
      <c r="I260" s="556" t="s">
        <v>3249</v>
      </c>
      <c r="J260" s="556" t="s">
        <v>3317</v>
      </c>
      <c r="K260" s="514" t="s">
        <v>3292</v>
      </c>
      <c r="L260" s="556" t="s">
        <v>3333</v>
      </c>
      <c r="M260" s="556" t="s">
        <v>3344</v>
      </c>
      <c r="N260" s="513" t="s">
        <v>3345</v>
      </c>
      <c r="O260" s="1408"/>
      <c r="P260" s="1409"/>
      <c r="Q260" s="1409"/>
      <c r="R260" s="3774"/>
    </row>
    <row r="261" spans="1:18" ht="33.75" customHeight="1" x14ac:dyDescent="0.2">
      <c r="A261" s="507"/>
      <c r="B261" s="1412"/>
      <c r="C261" s="1412"/>
      <c r="D261" s="481"/>
      <c r="E261" s="1408"/>
      <c r="F261" s="1408"/>
      <c r="G261" s="1408"/>
      <c r="H261" s="1408"/>
      <c r="I261" s="556" t="s">
        <v>3249</v>
      </c>
      <c r="J261" s="556" t="s">
        <v>3321</v>
      </c>
      <c r="K261" s="514" t="s">
        <v>3300</v>
      </c>
      <c r="L261" s="556" t="s">
        <v>3333</v>
      </c>
      <c r="M261" s="556" t="s">
        <v>3346</v>
      </c>
      <c r="N261" s="513" t="s">
        <v>3347</v>
      </c>
      <c r="O261" s="1408"/>
      <c r="P261" s="1409"/>
      <c r="Q261" s="1409"/>
      <c r="R261" s="3774"/>
    </row>
    <row r="262" spans="1:18" ht="33.75" customHeight="1" thickBot="1" x14ac:dyDescent="0.25">
      <c r="A262" s="507"/>
      <c r="B262" s="1412"/>
      <c r="C262" s="1412"/>
      <c r="D262" s="478"/>
      <c r="E262" s="1413"/>
      <c r="F262" s="1413"/>
      <c r="G262" s="1413"/>
      <c r="H262" s="1413"/>
      <c r="I262" s="479" t="s">
        <v>3249</v>
      </c>
      <c r="J262" s="479" t="s">
        <v>3322</v>
      </c>
      <c r="K262" s="515" t="s">
        <v>3302</v>
      </c>
      <c r="L262" s="479" t="s">
        <v>3333</v>
      </c>
      <c r="M262" s="479" t="s">
        <v>3348</v>
      </c>
      <c r="N262" s="516" t="s">
        <v>3349</v>
      </c>
      <c r="O262" s="1413"/>
      <c r="P262" s="1414"/>
      <c r="Q262" s="1414"/>
      <c r="R262" s="3948"/>
    </row>
    <row r="263" spans="1:18" ht="13.5" thickBot="1" x14ac:dyDescent="0.25">
      <c r="A263" s="471"/>
      <c r="B263" s="1138"/>
      <c r="C263" s="1138"/>
      <c r="D263" s="3776"/>
      <c r="E263" s="3777"/>
      <c r="F263" s="3777"/>
      <c r="G263" s="3777"/>
      <c r="H263" s="3777"/>
      <c r="I263" s="3777"/>
      <c r="J263" s="3777"/>
      <c r="K263" s="3777"/>
      <c r="L263" s="3777"/>
      <c r="M263" s="3777"/>
      <c r="N263" s="3777"/>
      <c r="O263" s="3777"/>
      <c r="P263" s="3777"/>
      <c r="Q263" s="3777"/>
      <c r="R263" s="3778"/>
    </row>
    <row r="264" spans="1:18" ht="33.75" customHeight="1" x14ac:dyDescent="0.2">
      <c r="A264" s="517"/>
      <c r="B264" s="1415"/>
      <c r="C264" s="1415"/>
      <c r="D264" s="472" t="s">
        <v>3270</v>
      </c>
      <c r="E264" s="473" t="s">
        <v>3221</v>
      </c>
      <c r="F264" s="1406" t="s">
        <v>3220</v>
      </c>
      <c r="G264" s="1406">
        <v>1</v>
      </c>
      <c r="H264" s="1416">
        <v>1</v>
      </c>
      <c r="I264" s="473" t="s">
        <v>3333</v>
      </c>
      <c r="J264" s="473" t="s">
        <v>3334</v>
      </c>
      <c r="K264" s="508" t="s">
        <v>3335</v>
      </c>
      <c r="L264" s="473" t="s">
        <v>3249</v>
      </c>
      <c r="M264" s="473" t="s">
        <v>3289</v>
      </c>
      <c r="N264" s="508" t="s">
        <v>3290</v>
      </c>
      <c r="O264" s="509"/>
      <c r="P264" s="510"/>
      <c r="Q264" s="510"/>
      <c r="R264" s="3947" t="s">
        <v>3605</v>
      </c>
    </row>
    <row r="265" spans="1:18" ht="33.75" customHeight="1" x14ac:dyDescent="0.2">
      <c r="A265" s="518"/>
      <c r="B265" s="1405"/>
      <c r="C265" s="1405"/>
      <c r="D265" s="481"/>
      <c r="E265" s="1408"/>
      <c r="F265" s="1408"/>
      <c r="G265" s="1408"/>
      <c r="H265" s="1408"/>
      <c r="I265" s="556" t="s">
        <v>3333</v>
      </c>
      <c r="J265" s="556" t="s">
        <v>3336</v>
      </c>
      <c r="K265" s="513" t="s">
        <v>3337</v>
      </c>
      <c r="L265" s="556" t="s">
        <v>3249</v>
      </c>
      <c r="M265" s="556" t="s">
        <v>3291</v>
      </c>
      <c r="N265" s="513" t="s">
        <v>3292</v>
      </c>
      <c r="O265" s="1408"/>
      <c r="P265" s="1409"/>
      <c r="Q265" s="1409"/>
      <c r="R265" s="3774"/>
    </row>
    <row r="266" spans="1:18" ht="33.75" customHeight="1" x14ac:dyDescent="0.2">
      <c r="A266" s="518"/>
      <c r="B266" s="1405"/>
      <c r="C266" s="1405"/>
      <c r="D266" s="481"/>
      <c r="E266" s="1408"/>
      <c r="F266" s="1408"/>
      <c r="G266" s="1408"/>
      <c r="H266" s="1408"/>
      <c r="I266" s="556" t="s">
        <v>3333</v>
      </c>
      <c r="J266" s="556" t="s">
        <v>3338</v>
      </c>
      <c r="K266" s="513" t="s">
        <v>3339</v>
      </c>
      <c r="L266" s="556" t="s">
        <v>3249</v>
      </c>
      <c r="M266" s="556" t="s">
        <v>3299</v>
      </c>
      <c r="N266" s="513" t="s">
        <v>3300</v>
      </c>
      <c r="O266" s="1408"/>
      <c r="P266" s="1409"/>
      <c r="Q266" s="1409"/>
      <c r="R266" s="3774"/>
    </row>
    <row r="267" spans="1:18" ht="33.75" customHeight="1" x14ac:dyDescent="0.2">
      <c r="A267" s="518"/>
      <c r="B267" s="1405"/>
      <c r="C267" s="1405"/>
      <c r="D267" s="481"/>
      <c r="E267" s="1408"/>
      <c r="F267" s="1408"/>
      <c r="G267" s="1408"/>
      <c r="H267" s="1408"/>
      <c r="I267" s="556" t="s">
        <v>3333</v>
      </c>
      <c r="J267" s="556" t="s">
        <v>3340</v>
      </c>
      <c r="K267" s="513" t="s">
        <v>3341</v>
      </c>
      <c r="L267" s="556" t="s">
        <v>3249</v>
      </c>
      <c r="M267" s="556" t="s">
        <v>3301</v>
      </c>
      <c r="N267" s="513" t="s">
        <v>3302</v>
      </c>
      <c r="O267" s="1408"/>
      <c r="P267" s="1409"/>
      <c r="Q267" s="1409"/>
      <c r="R267" s="3774"/>
    </row>
    <row r="268" spans="1:18" ht="33.75" customHeight="1" x14ac:dyDescent="0.2">
      <c r="A268" s="507"/>
      <c r="B268" s="1412"/>
      <c r="C268" s="1412"/>
      <c r="D268" s="481"/>
      <c r="E268" s="1408"/>
      <c r="F268" s="1408"/>
      <c r="G268" s="1408"/>
      <c r="H268" s="1408"/>
      <c r="I268" s="556" t="s">
        <v>3333</v>
      </c>
      <c r="J268" s="556" t="s">
        <v>3342</v>
      </c>
      <c r="K268" s="514" t="s">
        <v>3343</v>
      </c>
      <c r="L268" s="556" t="s">
        <v>3249</v>
      </c>
      <c r="M268" s="556" t="s">
        <v>3316</v>
      </c>
      <c r="N268" s="513" t="s">
        <v>3290</v>
      </c>
      <c r="O268" s="1408"/>
      <c r="P268" s="1409"/>
      <c r="Q268" s="1409"/>
      <c r="R268" s="3774"/>
    </row>
    <row r="269" spans="1:18" ht="33.75" customHeight="1" x14ac:dyDescent="0.2">
      <c r="A269" s="507"/>
      <c r="B269" s="1412"/>
      <c r="C269" s="1412"/>
      <c r="D269" s="481"/>
      <c r="E269" s="1408"/>
      <c r="F269" s="1408"/>
      <c r="G269" s="1408"/>
      <c r="H269" s="1408"/>
      <c r="I269" s="556" t="s">
        <v>3333</v>
      </c>
      <c r="J269" s="556" t="s">
        <v>3344</v>
      </c>
      <c r="K269" s="514" t="s">
        <v>3345</v>
      </c>
      <c r="L269" s="556" t="s">
        <v>3249</v>
      </c>
      <c r="M269" s="556" t="s">
        <v>3317</v>
      </c>
      <c r="N269" s="513" t="s">
        <v>3292</v>
      </c>
      <c r="O269" s="1408"/>
      <c r="P269" s="1409"/>
      <c r="Q269" s="1409"/>
      <c r="R269" s="3774"/>
    </row>
    <row r="270" spans="1:18" ht="33.75" customHeight="1" x14ac:dyDescent="0.2">
      <c r="A270" s="507"/>
      <c r="B270" s="1412"/>
      <c r="C270" s="1412"/>
      <c r="D270" s="481"/>
      <c r="E270" s="1408"/>
      <c r="F270" s="1408"/>
      <c r="G270" s="1408"/>
      <c r="H270" s="1408"/>
      <c r="I270" s="556" t="s">
        <v>3333</v>
      </c>
      <c r="J270" s="556" t="s">
        <v>3346</v>
      </c>
      <c r="K270" s="514" t="s">
        <v>3347</v>
      </c>
      <c r="L270" s="556" t="s">
        <v>3249</v>
      </c>
      <c r="M270" s="556" t="s">
        <v>3321</v>
      </c>
      <c r="N270" s="513" t="s">
        <v>3300</v>
      </c>
      <c r="O270" s="1408"/>
      <c r="P270" s="1409"/>
      <c r="Q270" s="1409"/>
      <c r="R270" s="3774"/>
    </row>
    <row r="271" spans="1:18" ht="33.75" customHeight="1" thickBot="1" x14ac:dyDescent="0.25">
      <c r="A271" s="507"/>
      <c r="B271" s="1412"/>
      <c r="C271" s="1412"/>
      <c r="D271" s="478"/>
      <c r="E271" s="1413"/>
      <c r="F271" s="1413"/>
      <c r="G271" s="1413"/>
      <c r="H271" s="1413"/>
      <c r="I271" s="479" t="s">
        <v>3333</v>
      </c>
      <c r="J271" s="1417" t="s">
        <v>3348</v>
      </c>
      <c r="K271" s="1418" t="s">
        <v>3349</v>
      </c>
      <c r="L271" s="1417" t="s">
        <v>3249</v>
      </c>
      <c r="M271" s="1417" t="s">
        <v>3322</v>
      </c>
      <c r="N271" s="1419" t="s">
        <v>3302</v>
      </c>
      <c r="O271" s="1413"/>
      <c r="P271" s="1414"/>
      <c r="Q271" s="1414"/>
      <c r="R271" s="3948"/>
    </row>
    <row r="272" spans="1:18" ht="13.5" thickBot="1" x14ac:dyDescent="0.25">
      <c r="A272" s="488"/>
      <c r="B272" s="1237"/>
      <c r="C272" s="1237"/>
      <c r="D272" s="3776"/>
      <c r="E272" s="3777"/>
      <c r="F272" s="3777"/>
      <c r="G272" s="3777"/>
      <c r="H272" s="3777"/>
      <c r="I272" s="3777"/>
      <c r="J272" s="3777"/>
      <c r="K272" s="3777"/>
      <c r="L272" s="3777"/>
      <c r="M272" s="3777"/>
      <c r="N272" s="3777"/>
      <c r="O272" s="3777"/>
      <c r="P272" s="3777"/>
      <c r="Q272" s="3777"/>
      <c r="R272" s="3778"/>
    </row>
    <row r="273" spans="1:19" ht="12.75" customHeight="1" thickBot="1" x14ac:dyDescent="0.25">
      <c r="A273" s="471"/>
      <c r="B273" s="1138"/>
      <c r="C273" s="3276"/>
      <c r="D273" s="3277"/>
      <c r="E273" s="3277"/>
      <c r="F273" s="3277"/>
      <c r="G273" s="3277"/>
      <c r="H273" s="3277"/>
      <c r="I273" s="3277"/>
      <c r="J273" s="3277"/>
      <c r="K273" s="3277"/>
      <c r="L273" s="3277"/>
      <c r="M273" s="3277"/>
      <c r="N273" s="3277"/>
      <c r="O273" s="3277"/>
      <c r="P273" s="3278"/>
      <c r="Q273" s="3278"/>
      <c r="R273" s="3279"/>
    </row>
    <row r="274" spans="1:19" ht="79.5" customHeight="1" thickBot="1" x14ac:dyDescent="0.25">
      <c r="A274" s="3806">
        <v>2</v>
      </c>
      <c r="B274" s="3808" t="s">
        <v>3350</v>
      </c>
      <c r="C274" s="3856" t="s">
        <v>8790</v>
      </c>
      <c r="D274" s="3857"/>
      <c r="E274" s="3857"/>
      <c r="F274" s="3857"/>
      <c r="G274" s="3857"/>
      <c r="H274" s="3857"/>
      <c r="I274" s="3857"/>
      <c r="J274" s="3857"/>
      <c r="K274" s="3857"/>
      <c r="L274" s="3857"/>
      <c r="M274" s="3857"/>
      <c r="N274" s="3857"/>
      <c r="O274" s="3857"/>
      <c r="P274" s="3857"/>
      <c r="Q274" s="3857"/>
      <c r="R274" s="3858"/>
      <c r="S274" s="3186"/>
    </row>
    <row r="275" spans="1:19" ht="28.5" customHeight="1" thickBot="1" x14ac:dyDescent="0.25">
      <c r="A275" s="3807"/>
      <c r="B275" s="3809"/>
      <c r="C275" s="3853" t="s">
        <v>3351</v>
      </c>
      <c r="D275" s="3854"/>
      <c r="E275" s="3854"/>
      <c r="F275" s="3854"/>
      <c r="G275" s="3854"/>
      <c r="H275" s="3854"/>
      <c r="I275" s="3854"/>
      <c r="J275" s="3854"/>
      <c r="K275" s="3854"/>
      <c r="L275" s="3854"/>
      <c r="M275" s="3854"/>
      <c r="N275" s="3854"/>
      <c r="O275" s="3854"/>
      <c r="P275" s="3854"/>
      <c r="Q275" s="3854"/>
      <c r="R275" s="3855"/>
    </row>
    <row r="276" spans="1:19" ht="12.75" customHeight="1" thickBot="1" x14ac:dyDescent="0.25">
      <c r="A276" s="471"/>
      <c r="B276" s="1138"/>
      <c r="C276" s="1138"/>
      <c r="D276" s="1290"/>
      <c r="E276" s="1290"/>
      <c r="F276" s="1290"/>
      <c r="G276" s="1290"/>
      <c r="H276" s="1290"/>
      <c r="I276" s="1290"/>
      <c r="J276" s="1290"/>
      <c r="K276" s="1290"/>
      <c r="L276" s="1290"/>
      <c r="M276" s="1290"/>
      <c r="N276" s="1290"/>
      <c r="O276" s="1290"/>
      <c r="P276" s="1291"/>
      <c r="Q276" s="1291"/>
      <c r="R276" s="1420"/>
    </row>
    <row r="277" spans="1:19" ht="13.5" thickBot="1" x14ac:dyDescent="0.25">
      <c r="A277" s="977"/>
      <c r="B277" s="978"/>
      <c r="C277" s="978"/>
      <c r="D277" s="3776"/>
      <c r="E277" s="3777"/>
      <c r="F277" s="3777"/>
      <c r="G277" s="3777"/>
      <c r="H277" s="3777"/>
      <c r="I277" s="3777"/>
      <c r="J277" s="3777"/>
      <c r="K277" s="3777"/>
      <c r="L277" s="3777"/>
      <c r="M277" s="3777"/>
      <c r="N277" s="3777"/>
      <c r="O277" s="3777"/>
      <c r="P277" s="3777"/>
      <c r="Q277" s="3777"/>
      <c r="R277" s="3778"/>
    </row>
    <row r="278" spans="1:19" ht="261.60000000000002" customHeight="1" thickBot="1" x14ac:dyDescent="0.25">
      <c r="A278" s="489"/>
      <c r="B278" s="434"/>
      <c r="C278" s="434"/>
      <c r="D278" s="1840" t="s">
        <v>3243</v>
      </c>
      <c r="E278" s="1841" t="s">
        <v>3209</v>
      </c>
      <c r="F278" s="1842" t="s">
        <v>1069</v>
      </c>
      <c r="G278" s="1842"/>
      <c r="H278" s="1842"/>
      <c r="I278" s="1842" t="s">
        <v>3352</v>
      </c>
      <c r="J278" s="1841" t="s">
        <v>1068</v>
      </c>
      <c r="K278" s="1844" t="s">
        <v>3353</v>
      </c>
      <c r="L278" s="1842" t="s">
        <v>3352</v>
      </c>
      <c r="M278" s="1841" t="s">
        <v>1068</v>
      </c>
      <c r="N278" s="1844" t="s">
        <v>3353</v>
      </c>
      <c r="O278" s="3859" t="s">
        <v>9007</v>
      </c>
      <c r="P278" s="3860"/>
      <c r="Q278" s="2896"/>
      <c r="R278" s="2897" t="s">
        <v>7673</v>
      </c>
      <c r="S278" s="2305"/>
    </row>
    <row r="279" spans="1:19" ht="13.5" thickBot="1" x14ac:dyDescent="0.25">
      <c r="A279" s="471"/>
      <c r="B279" s="1138"/>
      <c r="C279" s="1138"/>
      <c r="D279" s="3846"/>
      <c r="E279" s="3847"/>
      <c r="F279" s="3847"/>
      <c r="G279" s="3847"/>
      <c r="H279" s="3847"/>
      <c r="I279" s="3847"/>
      <c r="J279" s="3847"/>
      <c r="K279" s="3847"/>
      <c r="L279" s="3847"/>
      <c r="M279" s="3847"/>
      <c r="N279" s="3847"/>
      <c r="O279" s="3847"/>
      <c r="P279" s="3847"/>
      <c r="Q279" s="3847"/>
      <c r="R279" s="3848"/>
    </row>
    <row r="280" spans="1:19" ht="36" customHeight="1" x14ac:dyDescent="0.2">
      <c r="A280" s="485"/>
      <c r="B280" s="1138"/>
      <c r="C280" s="1138"/>
      <c r="D280" s="521" t="s">
        <v>3248</v>
      </c>
      <c r="E280" s="511" t="s">
        <v>3221</v>
      </c>
      <c r="F280" s="511" t="s">
        <v>3220</v>
      </c>
      <c r="G280" s="511">
        <v>1</v>
      </c>
      <c r="H280" s="511">
        <v>1</v>
      </c>
      <c r="I280" s="511" t="s">
        <v>3352</v>
      </c>
      <c r="J280" s="511" t="s">
        <v>1068</v>
      </c>
      <c r="K280" s="522" t="s">
        <v>3353</v>
      </c>
      <c r="L280" s="523" t="s">
        <v>3249</v>
      </c>
      <c r="M280" s="524" t="s">
        <v>3354</v>
      </c>
      <c r="N280" s="525" t="s">
        <v>3355</v>
      </c>
      <c r="O280" s="3779"/>
      <c r="P280" s="3780"/>
      <c r="R280" s="3773" t="s">
        <v>3610</v>
      </c>
    </row>
    <row r="281" spans="1:19" ht="13.5" thickBot="1" x14ac:dyDescent="0.25">
      <c r="A281" s="485"/>
      <c r="B281" s="1138"/>
      <c r="C281" s="1138"/>
      <c r="D281" s="481"/>
      <c r="E281" s="1408"/>
      <c r="F281" s="1408"/>
      <c r="G281" s="1408"/>
      <c r="H281" s="1408"/>
      <c r="I281" s="1408"/>
      <c r="J281" s="1408"/>
      <c r="K281" s="1422"/>
      <c r="L281" s="479" t="s">
        <v>3249</v>
      </c>
      <c r="M281" s="479" t="s">
        <v>3356</v>
      </c>
      <c r="N281" s="480" t="s">
        <v>3357</v>
      </c>
      <c r="O281" s="3783"/>
      <c r="P281" s="3784"/>
      <c r="R281" s="3775"/>
    </row>
    <row r="282" spans="1:19" ht="13.5" thickBot="1" x14ac:dyDescent="0.25">
      <c r="A282" s="471"/>
      <c r="B282" s="1138"/>
      <c r="C282" s="1138"/>
      <c r="D282" s="3776"/>
      <c r="E282" s="3777"/>
      <c r="F282" s="3777"/>
      <c r="G282" s="3777"/>
      <c r="H282" s="3777"/>
      <c r="I282" s="3777"/>
      <c r="J282" s="3777"/>
      <c r="K282" s="3777"/>
      <c r="L282" s="3777"/>
      <c r="M282" s="3777"/>
      <c r="N282" s="3777"/>
      <c r="O282" s="3777"/>
      <c r="P282" s="3777"/>
      <c r="Q282" s="3777"/>
      <c r="R282" s="3778"/>
    </row>
    <row r="283" spans="1:19" ht="130.5" customHeight="1" x14ac:dyDescent="0.2">
      <c r="A283" s="485"/>
      <c r="B283" s="1138"/>
      <c r="C283" s="1138"/>
      <c r="D283" s="472" t="s">
        <v>3254</v>
      </c>
      <c r="E283" s="473" t="s">
        <v>3221</v>
      </c>
      <c r="F283" s="473" t="s">
        <v>3220</v>
      </c>
      <c r="G283" s="473">
        <v>1</v>
      </c>
      <c r="H283" s="1423">
        <v>1</v>
      </c>
      <c r="I283" s="473" t="s">
        <v>3249</v>
      </c>
      <c r="J283" s="473" t="s">
        <v>3354</v>
      </c>
      <c r="K283" s="508" t="s">
        <v>3355</v>
      </c>
      <c r="L283" s="473" t="s">
        <v>3352</v>
      </c>
      <c r="M283" s="473" t="s">
        <v>1068</v>
      </c>
      <c r="N283" s="526" t="s">
        <v>3353</v>
      </c>
      <c r="O283" s="3842" t="s">
        <v>8503</v>
      </c>
      <c r="P283" s="3843"/>
      <c r="Q283" s="477"/>
      <c r="R283" s="3771" t="s">
        <v>3613</v>
      </c>
      <c r="S283" s="3059"/>
    </row>
    <row r="284" spans="1:19" ht="136.5" customHeight="1" thickBot="1" x14ac:dyDescent="0.25">
      <c r="A284" s="485"/>
      <c r="B284" s="1138"/>
      <c r="C284" s="1070"/>
      <c r="D284" s="481"/>
      <c r="E284" s="1408"/>
      <c r="F284" s="1408"/>
      <c r="G284" s="1408"/>
      <c r="H284" s="1408"/>
      <c r="I284" s="887" t="s">
        <v>3249</v>
      </c>
      <c r="J284" s="887" t="s">
        <v>3356</v>
      </c>
      <c r="K284" s="990" t="s">
        <v>3357</v>
      </c>
      <c r="L284" s="991" t="s">
        <v>3352</v>
      </c>
      <c r="M284" s="991" t="s">
        <v>1068</v>
      </c>
      <c r="N284" s="992" t="s">
        <v>3353</v>
      </c>
      <c r="O284" s="3862" t="s">
        <v>8504</v>
      </c>
      <c r="P284" s="3863"/>
      <c r="R284" s="3861"/>
      <c r="S284" s="3059"/>
    </row>
    <row r="285" spans="1:19" ht="13.5" thickBot="1" x14ac:dyDescent="0.25">
      <c r="A285" s="471"/>
      <c r="B285" s="1138"/>
      <c r="C285" s="1138"/>
      <c r="D285" s="3776"/>
      <c r="E285" s="3777"/>
      <c r="F285" s="3777"/>
      <c r="G285" s="3777"/>
      <c r="H285" s="3777"/>
      <c r="I285" s="3777"/>
      <c r="J285" s="3777"/>
      <c r="K285" s="3777"/>
      <c r="L285" s="3777"/>
      <c r="M285" s="3777"/>
      <c r="N285" s="3777"/>
      <c r="O285" s="3777"/>
      <c r="P285" s="3777"/>
      <c r="Q285" s="3777"/>
      <c r="R285" s="3778"/>
    </row>
    <row r="286" spans="1:19" ht="29.25" customHeight="1" thickBot="1" x14ac:dyDescent="0.25">
      <c r="A286" s="606"/>
      <c r="B286" s="1139"/>
      <c r="C286" s="1139"/>
      <c r="D286" s="1424" t="s">
        <v>3256</v>
      </c>
      <c r="E286" s="1425" t="s">
        <v>3211</v>
      </c>
      <c r="F286" s="1425" t="s">
        <v>3271</v>
      </c>
      <c r="G286" s="1425">
        <v>0</v>
      </c>
      <c r="H286" s="1425">
        <v>1</v>
      </c>
      <c r="I286" s="1425" t="s">
        <v>3249</v>
      </c>
      <c r="J286" s="1425" t="s">
        <v>3354</v>
      </c>
      <c r="K286" s="1426" t="s">
        <v>3355</v>
      </c>
      <c r="L286" s="1425" t="s">
        <v>3247</v>
      </c>
      <c r="M286" s="613"/>
      <c r="N286" s="614"/>
      <c r="O286" s="613"/>
      <c r="P286" s="615"/>
      <c r="Q286" s="615"/>
      <c r="R286" s="3985" t="s">
        <v>3610</v>
      </c>
    </row>
    <row r="287" spans="1:19" ht="13.5" thickBot="1" x14ac:dyDescent="0.25">
      <c r="A287" s="616"/>
      <c r="B287" s="1139"/>
      <c r="C287" s="1139"/>
      <c r="D287" s="1424"/>
      <c r="E287" s="1427"/>
      <c r="F287" s="1427"/>
      <c r="G287" s="1427"/>
      <c r="H287" s="1427"/>
      <c r="I287" s="1428" t="s">
        <v>3249</v>
      </c>
      <c r="J287" s="1428" t="s">
        <v>3356</v>
      </c>
      <c r="K287" s="1429" t="s">
        <v>3357</v>
      </c>
      <c r="L287" s="1428" t="s">
        <v>3247</v>
      </c>
      <c r="M287" s="1398"/>
      <c r="N287" s="1399"/>
      <c r="O287" s="1400"/>
      <c r="P287" s="1401"/>
      <c r="Q287" s="1401"/>
      <c r="R287" s="4077"/>
    </row>
    <row r="288" spans="1:19" ht="13.5" thickBot="1" x14ac:dyDescent="0.25">
      <c r="A288" s="471"/>
      <c r="B288" s="1138"/>
      <c r="C288" s="1138"/>
      <c r="D288" s="3789"/>
      <c r="E288" s="3790"/>
      <c r="F288" s="3790"/>
      <c r="G288" s="3790"/>
      <c r="H288" s="3790"/>
      <c r="I288" s="3790"/>
      <c r="J288" s="3790"/>
      <c r="K288" s="3790"/>
      <c r="L288" s="3790"/>
      <c r="M288" s="3790"/>
      <c r="N288" s="3790"/>
      <c r="O288" s="3790"/>
      <c r="P288" s="3790"/>
      <c r="Q288" s="3866"/>
      <c r="R288" s="3791"/>
    </row>
    <row r="289" spans="1:19" ht="29.25" customHeight="1" x14ac:dyDescent="0.2">
      <c r="A289" s="1431"/>
      <c r="B289" s="1432"/>
      <c r="C289" s="1433"/>
      <c r="D289" s="503" t="s">
        <v>3270</v>
      </c>
      <c r="E289" s="504" t="s">
        <v>3209</v>
      </c>
      <c r="F289" s="505" t="s">
        <v>1069</v>
      </c>
      <c r="G289" s="1434"/>
      <c r="H289" s="1434"/>
      <c r="I289" s="1434" t="s">
        <v>3249</v>
      </c>
      <c r="J289" s="1434" t="s">
        <v>3354</v>
      </c>
      <c r="K289" s="1435" t="s">
        <v>3355</v>
      </c>
      <c r="L289" s="1436" t="s">
        <v>3249</v>
      </c>
      <c r="M289" s="1235" t="s">
        <v>4605</v>
      </c>
      <c r="N289" s="1437" t="s">
        <v>5236</v>
      </c>
      <c r="O289" s="3810" t="s">
        <v>9327</v>
      </c>
      <c r="P289" s="3811"/>
      <c r="Q289" s="1438"/>
      <c r="R289" s="3769" t="s">
        <v>9321</v>
      </c>
      <c r="S289" s="2305"/>
    </row>
    <row r="290" spans="1:19" x14ac:dyDescent="0.2">
      <c r="A290" s="1431"/>
      <c r="B290" s="1432"/>
      <c r="C290" s="1433"/>
      <c r="D290" s="532"/>
      <c r="E290" s="1199"/>
      <c r="F290" s="1200"/>
      <c r="G290" s="1439"/>
      <c r="H290" s="1439"/>
      <c r="I290" s="1439"/>
      <c r="J290" s="1439"/>
      <c r="K290" s="1440"/>
      <c r="L290" s="1441" t="s">
        <v>3249</v>
      </c>
      <c r="M290" s="1437" t="s">
        <v>5237</v>
      </c>
      <c r="N290" s="1437" t="s">
        <v>5238</v>
      </c>
      <c r="O290" s="3874"/>
      <c r="P290" s="3875"/>
      <c r="Q290" s="1442"/>
      <c r="R290" s="3760"/>
    </row>
    <row r="291" spans="1:19" ht="53.25" customHeight="1" x14ac:dyDescent="0.2">
      <c r="A291" s="1431"/>
      <c r="B291" s="1432"/>
      <c r="C291" s="1433"/>
      <c r="D291" s="532"/>
      <c r="E291" s="1199"/>
      <c r="F291" s="1200"/>
      <c r="G291" s="1439"/>
      <c r="H291" s="1439"/>
      <c r="I291" s="1439"/>
      <c r="J291" s="1439"/>
      <c r="K291" s="1440"/>
      <c r="L291" s="1441" t="s">
        <v>3249</v>
      </c>
      <c r="M291" s="1437" t="s">
        <v>5109</v>
      </c>
      <c r="N291" s="1437" t="s">
        <v>5110</v>
      </c>
      <c r="O291" s="3870"/>
      <c r="P291" s="3871"/>
      <c r="Q291" s="1442"/>
      <c r="R291" s="3761"/>
    </row>
    <row r="292" spans="1:19" ht="73.5" customHeight="1" x14ac:dyDescent="0.2">
      <c r="A292" s="1431"/>
      <c r="B292" s="1432"/>
      <c r="C292" s="1433"/>
      <c r="D292" s="532"/>
      <c r="E292" s="1199"/>
      <c r="F292" s="1200"/>
      <c r="G292" s="1439"/>
      <c r="H292" s="1439"/>
      <c r="I292" s="1439"/>
      <c r="J292" s="1439"/>
      <c r="K292" s="1440"/>
      <c r="L292" s="1441" t="s">
        <v>3249</v>
      </c>
      <c r="M292" s="1437" t="s">
        <v>5239</v>
      </c>
      <c r="N292" s="1437" t="s">
        <v>5240</v>
      </c>
      <c r="O292" s="3870" t="s">
        <v>9320</v>
      </c>
      <c r="P292" s="3871"/>
      <c r="Q292" s="1442"/>
      <c r="R292" s="3394" t="s">
        <v>9321</v>
      </c>
      <c r="S292" s="2305"/>
    </row>
    <row r="293" spans="1:19" ht="36" customHeight="1" x14ac:dyDescent="0.2">
      <c r="A293" s="1431"/>
      <c r="B293" s="1432"/>
      <c r="C293" s="1433"/>
      <c r="D293" s="532"/>
      <c r="E293" s="1199"/>
      <c r="F293" s="1200"/>
      <c r="G293" s="1439"/>
      <c r="H293" s="1439"/>
      <c r="I293" s="1439"/>
      <c r="J293" s="1439"/>
      <c r="K293" s="1440"/>
      <c r="L293" s="1441" t="s">
        <v>3249</v>
      </c>
      <c r="M293" s="1437" t="s">
        <v>5241</v>
      </c>
      <c r="N293" s="1437" t="s">
        <v>5242</v>
      </c>
      <c r="O293" s="3864" t="s">
        <v>8787</v>
      </c>
      <c r="P293" s="3864"/>
      <c r="Q293" s="1442"/>
      <c r="R293" s="1724" t="s">
        <v>8788</v>
      </c>
    </row>
    <row r="294" spans="1:19" ht="33.75" customHeight="1" x14ac:dyDescent="0.2">
      <c r="A294" s="1431"/>
      <c r="B294" s="1432"/>
      <c r="C294" s="1433"/>
      <c r="D294" s="532"/>
      <c r="E294" s="1199"/>
      <c r="F294" s="1200"/>
      <c r="G294" s="1439"/>
      <c r="H294" s="1439"/>
      <c r="I294" s="1439"/>
      <c r="J294" s="1439"/>
      <c r="K294" s="1440"/>
      <c r="L294" s="1441" t="s">
        <v>3249</v>
      </c>
      <c r="M294" s="1437" t="s">
        <v>4493</v>
      </c>
      <c r="N294" s="1437" t="s">
        <v>4494</v>
      </c>
      <c r="O294" s="3872" t="s">
        <v>9328</v>
      </c>
      <c r="P294" s="3873"/>
      <c r="Q294" s="1442"/>
      <c r="R294" s="3762" t="s">
        <v>9321</v>
      </c>
    </row>
    <row r="295" spans="1:19" x14ac:dyDescent="0.2">
      <c r="A295" s="1431"/>
      <c r="B295" s="1432"/>
      <c r="C295" s="1433"/>
      <c r="D295" s="532"/>
      <c r="E295" s="1199"/>
      <c r="F295" s="1200"/>
      <c r="G295" s="1439"/>
      <c r="H295" s="1439"/>
      <c r="I295" s="1439"/>
      <c r="J295" s="1439"/>
      <c r="K295" s="1440"/>
      <c r="L295" s="1441" t="s">
        <v>3249</v>
      </c>
      <c r="M295" s="1437" t="s">
        <v>4497</v>
      </c>
      <c r="N295" s="1437" t="s">
        <v>4498</v>
      </c>
      <c r="O295" s="3874"/>
      <c r="P295" s="3875"/>
      <c r="Q295" s="1442"/>
      <c r="R295" s="3760"/>
    </row>
    <row r="296" spans="1:19" x14ac:dyDescent="0.2">
      <c r="A296" s="1431"/>
      <c r="B296" s="1432"/>
      <c r="C296" s="1433"/>
      <c r="D296" s="532"/>
      <c r="E296" s="1199"/>
      <c r="F296" s="1200"/>
      <c r="G296" s="1439"/>
      <c r="H296" s="1439"/>
      <c r="I296" s="1439"/>
      <c r="J296" s="1439"/>
      <c r="K296" s="1440"/>
      <c r="L296" s="1441" t="s">
        <v>3249</v>
      </c>
      <c r="M296" s="1437" t="s">
        <v>4499</v>
      </c>
      <c r="N296" s="1437" t="s">
        <v>4500</v>
      </c>
      <c r="O296" s="3874"/>
      <c r="P296" s="3875"/>
      <c r="Q296" s="1442"/>
      <c r="R296" s="3760"/>
    </row>
    <row r="297" spans="1:19" ht="31.5" customHeight="1" x14ac:dyDescent="0.2">
      <c r="A297" s="1431"/>
      <c r="B297" s="1432"/>
      <c r="C297" s="1433"/>
      <c r="D297" s="532"/>
      <c r="E297" s="1199"/>
      <c r="F297" s="1200"/>
      <c r="G297" s="1439"/>
      <c r="H297" s="1439"/>
      <c r="I297" s="1439"/>
      <c r="J297" s="1439"/>
      <c r="K297" s="1440"/>
      <c r="L297" s="1441" t="s">
        <v>3249</v>
      </c>
      <c r="M297" s="1437" t="s">
        <v>4501</v>
      </c>
      <c r="N297" s="1437" t="s">
        <v>4502</v>
      </c>
      <c r="O297" s="3870"/>
      <c r="P297" s="3871"/>
      <c r="Q297" s="1442"/>
      <c r="R297" s="3761"/>
    </row>
    <row r="298" spans="1:19" ht="45" customHeight="1" x14ac:dyDescent="0.2">
      <c r="A298" s="1431"/>
      <c r="B298" s="1432"/>
      <c r="C298" s="1433"/>
      <c r="D298" s="532"/>
      <c r="E298" s="1199"/>
      <c r="F298" s="1200"/>
      <c r="G298" s="1439"/>
      <c r="H298" s="1439"/>
      <c r="I298" s="1439"/>
      <c r="J298" s="1439"/>
      <c r="K298" s="1440"/>
      <c r="L298" s="3359" t="s">
        <v>3249</v>
      </c>
      <c r="M298" s="2266" t="s">
        <v>4495</v>
      </c>
      <c r="N298" s="2266" t="s">
        <v>5243</v>
      </c>
      <c r="O298" s="3872" t="s">
        <v>9322</v>
      </c>
      <c r="P298" s="3873"/>
      <c r="Q298" s="1442"/>
      <c r="R298" s="3762" t="s">
        <v>9321</v>
      </c>
      <c r="S298" s="2305"/>
    </row>
    <row r="299" spans="1:19" ht="29.25" customHeight="1" x14ac:dyDescent="0.2">
      <c r="A299" s="1431"/>
      <c r="B299" s="1432"/>
      <c r="C299" s="1433"/>
      <c r="D299" s="532"/>
      <c r="E299" s="1199"/>
      <c r="F299" s="1200"/>
      <c r="G299" s="1439"/>
      <c r="H299" s="1439"/>
      <c r="I299" s="1439"/>
      <c r="J299" s="1439"/>
      <c r="K299" s="1440"/>
      <c r="L299" s="3359" t="s">
        <v>3249</v>
      </c>
      <c r="M299" s="2266" t="s">
        <v>4503</v>
      </c>
      <c r="N299" s="2266" t="s">
        <v>4504</v>
      </c>
      <c r="O299" s="3870"/>
      <c r="P299" s="3871"/>
      <c r="Q299" s="1442"/>
      <c r="R299" s="3761"/>
    </row>
    <row r="300" spans="1:19" x14ac:dyDescent="0.2">
      <c r="A300" s="1431"/>
      <c r="B300" s="1432"/>
      <c r="C300" s="1433"/>
      <c r="D300" s="532"/>
      <c r="E300" s="1199"/>
      <c r="F300" s="1200"/>
      <c r="G300" s="1439"/>
      <c r="H300" s="1439"/>
      <c r="I300" s="1439"/>
      <c r="J300" s="1439"/>
      <c r="K300" s="1440"/>
      <c r="L300" s="2551" t="s">
        <v>3249</v>
      </c>
      <c r="M300" s="2266" t="s">
        <v>6451</v>
      </c>
      <c r="N300" s="2266" t="s">
        <v>6452</v>
      </c>
      <c r="O300" s="3822" t="s">
        <v>9323</v>
      </c>
      <c r="P300" s="3823"/>
      <c r="Q300" s="1442"/>
      <c r="R300" s="3762" t="s">
        <v>9324</v>
      </c>
    </row>
    <row r="301" spans="1:19" x14ac:dyDescent="0.2">
      <c r="A301" s="1431"/>
      <c r="B301" s="1432"/>
      <c r="C301" s="1433"/>
      <c r="D301" s="532"/>
      <c r="E301" s="1199"/>
      <c r="F301" s="1200"/>
      <c r="G301" s="1439"/>
      <c r="H301" s="1439"/>
      <c r="I301" s="1439"/>
      <c r="J301" s="1439"/>
      <c r="K301" s="1440"/>
      <c r="L301" s="2551" t="s">
        <v>3249</v>
      </c>
      <c r="M301" s="2266" t="s">
        <v>8702</v>
      </c>
      <c r="N301" s="2266" t="s">
        <v>8701</v>
      </c>
      <c r="O301" s="3822" t="s">
        <v>9323</v>
      </c>
      <c r="P301" s="3823"/>
      <c r="Q301" s="1442"/>
      <c r="R301" s="3761"/>
    </row>
    <row r="302" spans="1:19" ht="12.75" customHeight="1" x14ac:dyDescent="0.2">
      <c r="A302" s="1431"/>
      <c r="B302" s="1432"/>
      <c r="C302" s="1433"/>
      <c r="D302" s="532"/>
      <c r="E302" s="1199"/>
      <c r="F302" s="1200"/>
      <c r="G302" s="1439"/>
      <c r="H302" s="1439"/>
      <c r="I302" s="1439"/>
      <c r="J302" s="1439"/>
      <c r="K302" s="1440"/>
      <c r="L302" s="1441" t="s">
        <v>3249</v>
      </c>
      <c r="M302" s="1437" t="s">
        <v>4486</v>
      </c>
      <c r="N302" s="1437" t="s">
        <v>4487</v>
      </c>
      <c r="O302" s="3812" t="s">
        <v>9329</v>
      </c>
      <c r="P302" s="3812"/>
      <c r="Q302" s="1442"/>
      <c r="R302" s="3762" t="s">
        <v>9330</v>
      </c>
    </row>
    <row r="303" spans="1:19" ht="60" customHeight="1" x14ac:dyDescent="0.2">
      <c r="A303" s="1431"/>
      <c r="B303" s="1432"/>
      <c r="C303" s="1433"/>
      <c r="D303" s="532"/>
      <c r="E303" s="1199"/>
      <c r="F303" s="1200"/>
      <c r="G303" s="1439"/>
      <c r="H303" s="1439"/>
      <c r="I303" s="1439"/>
      <c r="J303" s="1439"/>
      <c r="K303" s="1440"/>
      <c r="L303" s="1441" t="s">
        <v>3249</v>
      </c>
      <c r="M303" s="1437" t="s">
        <v>4490</v>
      </c>
      <c r="N303" s="1437" t="s">
        <v>4491</v>
      </c>
      <c r="O303" s="3812"/>
      <c r="P303" s="3812"/>
      <c r="Q303" s="1442"/>
      <c r="R303" s="3761"/>
    </row>
    <row r="304" spans="1:19" ht="77.25" customHeight="1" x14ac:dyDescent="0.2">
      <c r="A304" s="1431"/>
      <c r="B304" s="1432"/>
      <c r="C304" s="1433"/>
      <c r="D304" s="532"/>
      <c r="E304" s="1199"/>
      <c r="F304" s="1200"/>
      <c r="G304" s="1439"/>
      <c r="H304" s="1439"/>
      <c r="I304" s="1439"/>
      <c r="J304" s="1439"/>
      <c r="K304" s="1440"/>
      <c r="L304" s="3359" t="s">
        <v>3249</v>
      </c>
      <c r="M304" s="2266" t="s">
        <v>4488</v>
      </c>
      <c r="N304" s="2266" t="s">
        <v>4489</v>
      </c>
      <c r="O304" s="3822" t="s">
        <v>9325</v>
      </c>
      <c r="P304" s="3823"/>
      <c r="Q304" s="1442"/>
      <c r="R304" s="3394" t="s">
        <v>9321</v>
      </c>
      <c r="S304" s="2305"/>
    </row>
    <row r="305" spans="1:19" ht="22.5" x14ac:dyDescent="0.2">
      <c r="A305" s="1431"/>
      <c r="B305" s="1432"/>
      <c r="C305" s="1433"/>
      <c r="D305" s="532"/>
      <c r="E305" s="1199"/>
      <c r="F305" s="1200"/>
      <c r="G305" s="1439"/>
      <c r="H305" s="1439"/>
      <c r="I305" s="1439"/>
      <c r="J305" s="1439"/>
      <c r="K305" s="1440"/>
      <c r="L305" s="1441" t="s">
        <v>3249</v>
      </c>
      <c r="M305" s="1437" t="s">
        <v>5471</v>
      </c>
      <c r="N305" s="1437" t="s">
        <v>5470</v>
      </c>
      <c r="O305" s="3867" t="s">
        <v>5472</v>
      </c>
      <c r="P305" s="3868"/>
      <c r="Q305" s="1442"/>
      <c r="R305" s="3219" t="s">
        <v>6145</v>
      </c>
    </row>
    <row r="306" spans="1:19" ht="33.75" x14ac:dyDescent="0.2">
      <c r="A306" s="1431"/>
      <c r="B306" s="1432"/>
      <c r="C306" s="1433"/>
      <c r="D306" s="532"/>
      <c r="E306" s="1199"/>
      <c r="F306" s="1200"/>
      <c r="G306" s="1439"/>
      <c r="H306" s="1439"/>
      <c r="I306" s="1439"/>
      <c r="J306" s="1439"/>
      <c r="K306" s="1440"/>
      <c r="L306" s="1441" t="s">
        <v>3249</v>
      </c>
      <c r="M306" s="1437" t="s">
        <v>5244</v>
      </c>
      <c r="N306" s="1437" t="s">
        <v>5245</v>
      </c>
      <c r="O306" s="3864" t="s">
        <v>9005</v>
      </c>
      <c r="P306" s="3864"/>
      <c r="Q306" s="1442"/>
      <c r="R306" s="1724" t="s">
        <v>8785</v>
      </c>
      <c r="S306" s="2305"/>
    </row>
    <row r="307" spans="1:19" ht="36.75" customHeight="1" x14ac:dyDescent="0.2">
      <c r="A307" s="1431"/>
      <c r="B307" s="1432"/>
      <c r="C307" s="1433"/>
      <c r="D307" s="532"/>
      <c r="E307" s="1199"/>
      <c r="F307" s="1200"/>
      <c r="G307" s="1439"/>
      <c r="H307" s="1439"/>
      <c r="I307" s="1439"/>
      <c r="J307" s="1439"/>
      <c r="K307" s="1440"/>
      <c r="L307" s="1441" t="s">
        <v>3249</v>
      </c>
      <c r="M307" s="1437" t="s">
        <v>5246</v>
      </c>
      <c r="N307" s="1437" t="s">
        <v>5247</v>
      </c>
      <c r="O307" s="3864" t="s">
        <v>9316</v>
      </c>
      <c r="P307" s="3864"/>
      <c r="Q307" s="2294"/>
      <c r="R307" s="1724" t="s">
        <v>6145</v>
      </c>
      <c r="S307" s="2305"/>
    </row>
    <row r="308" spans="1:19" ht="22.5" customHeight="1" x14ac:dyDescent="0.2">
      <c r="A308" s="1431"/>
      <c r="B308" s="1432"/>
      <c r="C308" s="1433"/>
      <c r="D308" s="532"/>
      <c r="E308" s="1199"/>
      <c r="F308" s="1200"/>
      <c r="G308" s="1439"/>
      <c r="H308" s="1439"/>
      <c r="I308" s="1439"/>
      <c r="J308" s="1439"/>
      <c r="K308" s="1440"/>
      <c r="L308" s="1441" t="s">
        <v>3249</v>
      </c>
      <c r="M308" s="1437" t="s">
        <v>5248</v>
      </c>
      <c r="N308" s="1437" t="s">
        <v>5249</v>
      </c>
      <c r="O308" s="3865" t="s">
        <v>5337</v>
      </c>
      <c r="P308" s="3865"/>
      <c r="Q308" s="1442"/>
      <c r="R308" s="3754" t="s">
        <v>6145</v>
      </c>
    </row>
    <row r="309" spans="1:19" x14ac:dyDescent="0.2">
      <c r="A309" s="1431"/>
      <c r="B309" s="1432"/>
      <c r="C309" s="1433"/>
      <c r="D309" s="532"/>
      <c r="E309" s="1199"/>
      <c r="F309" s="1200"/>
      <c r="G309" s="1439"/>
      <c r="H309" s="1439"/>
      <c r="I309" s="1439"/>
      <c r="J309" s="1439"/>
      <c r="K309" s="1440"/>
      <c r="L309" s="1441" t="s">
        <v>3249</v>
      </c>
      <c r="M309" s="1437" t="s">
        <v>5250</v>
      </c>
      <c r="N309" s="1437" t="s">
        <v>5251</v>
      </c>
      <c r="O309" s="3865" t="s">
        <v>5337</v>
      </c>
      <c r="P309" s="3865"/>
      <c r="Q309" s="1442"/>
      <c r="R309" s="3754"/>
    </row>
    <row r="310" spans="1:19" x14ac:dyDescent="0.2">
      <c r="A310" s="1431"/>
      <c r="B310" s="1432"/>
      <c r="C310" s="1433"/>
      <c r="D310" s="532"/>
      <c r="E310" s="1199"/>
      <c r="F310" s="1200"/>
      <c r="G310" s="1439"/>
      <c r="H310" s="1439"/>
      <c r="I310" s="1439"/>
      <c r="J310" s="1439"/>
      <c r="K310" s="1440"/>
      <c r="L310" s="1441" t="s">
        <v>3249</v>
      </c>
      <c r="M310" s="1437" t="s">
        <v>5252</v>
      </c>
      <c r="N310" s="1437" t="s">
        <v>5253</v>
      </c>
      <c r="O310" s="3865" t="s">
        <v>5337</v>
      </c>
      <c r="P310" s="3865"/>
      <c r="Q310" s="1442"/>
      <c r="R310" s="3754"/>
    </row>
    <row r="311" spans="1:19" x14ac:dyDescent="0.2">
      <c r="A311" s="1431"/>
      <c r="B311" s="1432"/>
      <c r="C311" s="1433"/>
      <c r="D311" s="532"/>
      <c r="E311" s="1199"/>
      <c r="F311" s="1200"/>
      <c r="G311" s="1439"/>
      <c r="H311" s="1439"/>
      <c r="I311" s="1439"/>
      <c r="J311" s="1439"/>
      <c r="K311" s="1440"/>
      <c r="L311" s="1441" t="s">
        <v>3249</v>
      </c>
      <c r="M311" s="1437" t="s">
        <v>5254</v>
      </c>
      <c r="N311" s="1437" t="s">
        <v>5255</v>
      </c>
      <c r="O311" s="3865" t="s">
        <v>5337</v>
      </c>
      <c r="P311" s="3865"/>
      <c r="Q311" s="1442"/>
      <c r="R311" s="3754"/>
    </row>
    <row r="312" spans="1:19" x14ac:dyDescent="0.2">
      <c r="A312" s="1431"/>
      <c r="B312" s="1432"/>
      <c r="C312" s="1433"/>
      <c r="D312" s="532"/>
      <c r="E312" s="1199"/>
      <c r="F312" s="1200"/>
      <c r="G312" s="1439"/>
      <c r="H312" s="1439"/>
      <c r="I312" s="1439"/>
      <c r="J312" s="1439"/>
      <c r="K312" s="1440"/>
      <c r="L312" s="1441" t="s">
        <v>3249</v>
      </c>
      <c r="M312" s="1437" t="s">
        <v>5256</v>
      </c>
      <c r="N312" s="1437" t="s">
        <v>5257</v>
      </c>
      <c r="O312" s="3865" t="s">
        <v>5337</v>
      </c>
      <c r="P312" s="3865"/>
      <c r="Q312" s="1442"/>
      <c r="R312" s="3754"/>
    </row>
    <row r="313" spans="1:19" ht="14.45" customHeight="1" x14ac:dyDescent="0.2">
      <c r="A313" s="1431"/>
      <c r="B313" s="1432"/>
      <c r="C313" s="1433"/>
      <c r="D313" s="532"/>
      <c r="E313" s="1199"/>
      <c r="F313" s="1200"/>
      <c r="G313" s="1439"/>
      <c r="H313" s="1439"/>
      <c r="I313" s="1441" t="s">
        <v>3249</v>
      </c>
      <c r="J313" s="1441" t="s">
        <v>3356</v>
      </c>
      <c r="K313" s="1437" t="s">
        <v>3357</v>
      </c>
      <c r="L313" s="1441" t="s">
        <v>3249</v>
      </c>
      <c r="M313" s="1437" t="s">
        <v>5258</v>
      </c>
      <c r="N313" s="1437" t="s">
        <v>5236</v>
      </c>
      <c r="O313" s="1443"/>
      <c r="P313" s="1443"/>
      <c r="Q313" s="1442"/>
      <c r="R313" s="3754"/>
    </row>
    <row r="314" spans="1:19" x14ac:dyDescent="0.2">
      <c r="A314" s="1431"/>
      <c r="B314" s="1432"/>
      <c r="C314" s="1433"/>
      <c r="D314" s="532"/>
      <c r="E314" s="1199"/>
      <c r="F314" s="1200"/>
      <c r="G314" s="1439"/>
      <c r="H314" s="1439"/>
      <c r="I314" s="1439"/>
      <c r="J314" s="1439"/>
      <c r="K314" s="1439"/>
      <c r="L314" s="1441" t="s">
        <v>3249</v>
      </c>
      <c r="M314" s="1437" t="s">
        <v>5259</v>
      </c>
      <c r="N314" s="1437" t="s">
        <v>5238</v>
      </c>
      <c r="O314" s="1443"/>
      <c r="P314" s="1443"/>
      <c r="Q314" s="1442"/>
      <c r="R314" s="3754"/>
    </row>
    <row r="315" spans="1:19" x14ac:dyDescent="0.2">
      <c r="A315" s="1431"/>
      <c r="B315" s="1432"/>
      <c r="C315" s="1433"/>
      <c r="D315" s="532"/>
      <c r="E315" s="1199"/>
      <c r="F315" s="1200"/>
      <c r="G315" s="1439"/>
      <c r="H315" s="1439"/>
      <c r="I315" s="1439"/>
      <c r="J315" s="1439"/>
      <c r="K315" s="1439"/>
      <c r="L315" s="1441" t="s">
        <v>3249</v>
      </c>
      <c r="M315" s="1437" t="s">
        <v>5260</v>
      </c>
      <c r="N315" s="1437" t="s">
        <v>5240</v>
      </c>
      <c r="O315" s="1443"/>
      <c r="P315" s="1443"/>
      <c r="Q315" s="1442"/>
      <c r="R315" s="3754"/>
    </row>
    <row r="316" spans="1:19" x14ac:dyDescent="0.2">
      <c r="A316" s="1431"/>
      <c r="B316" s="1432"/>
      <c r="C316" s="1433"/>
      <c r="D316" s="532"/>
      <c r="E316" s="1199"/>
      <c r="F316" s="1200"/>
      <c r="G316" s="1439"/>
      <c r="H316" s="1439"/>
      <c r="I316" s="1439"/>
      <c r="J316" s="1439"/>
      <c r="K316" s="1439"/>
      <c r="L316" s="1441" t="s">
        <v>3249</v>
      </c>
      <c r="M316" s="1437" t="s">
        <v>5261</v>
      </c>
      <c r="N316" s="1437" t="s">
        <v>5242</v>
      </c>
      <c r="O316" s="1443"/>
      <c r="P316" s="1443"/>
      <c r="Q316" s="1442"/>
      <c r="R316" s="3754"/>
    </row>
    <row r="317" spans="1:19" x14ac:dyDescent="0.2">
      <c r="A317" s="1431"/>
      <c r="B317" s="1432"/>
      <c r="C317" s="1433"/>
      <c r="D317" s="532"/>
      <c r="E317" s="1199"/>
      <c r="F317" s="1200"/>
      <c r="G317" s="1439"/>
      <c r="H317" s="1439"/>
      <c r="I317" s="1439"/>
      <c r="J317" s="1439"/>
      <c r="K317" s="1439"/>
      <c r="L317" s="1441" t="s">
        <v>3249</v>
      </c>
      <c r="M317" s="1437" t="s">
        <v>5262</v>
      </c>
      <c r="N317" s="1437" t="s">
        <v>5110</v>
      </c>
      <c r="O317" s="1443"/>
      <c r="P317" s="1443"/>
      <c r="Q317" s="1442"/>
      <c r="R317" s="3754"/>
    </row>
    <row r="318" spans="1:19" x14ac:dyDescent="0.2">
      <c r="A318" s="1431"/>
      <c r="B318" s="1432"/>
      <c r="C318" s="1433"/>
      <c r="D318" s="532"/>
      <c r="E318" s="1199"/>
      <c r="F318" s="1200"/>
      <c r="G318" s="1439"/>
      <c r="H318" s="1439"/>
      <c r="I318" s="1439"/>
      <c r="J318" s="1439"/>
      <c r="K318" s="1439"/>
      <c r="L318" s="1441" t="s">
        <v>3249</v>
      </c>
      <c r="M318" s="1437" t="s">
        <v>5263</v>
      </c>
      <c r="N318" s="1437" t="s">
        <v>4494</v>
      </c>
      <c r="O318" s="1443"/>
      <c r="P318" s="1443"/>
      <c r="Q318" s="1442"/>
      <c r="R318" s="3754"/>
    </row>
    <row r="319" spans="1:19" x14ac:dyDescent="0.2">
      <c r="A319" s="1431"/>
      <c r="B319" s="1432"/>
      <c r="C319" s="1433"/>
      <c r="D319" s="532"/>
      <c r="E319" s="1199"/>
      <c r="F319" s="1200"/>
      <c r="G319" s="1439"/>
      <c r="H319" s="1439"/>
      <c r="I319" s="1439"/>
      <c r="J319" s="1439"/>
      <c r="K319" s="1439"/>
      <c r="L319" s="1441" t="s">
        <v>3249</v>
      </c>
      <c r="M319" s="1437" t="s">
        <v>5264</v>
      </c>
      <c r="N319" s="1437" t="s">
        <v>5243</v>
      </c>
      <c r="O319" s="1443"/>
      <c r="P319" s="1443"/>
      <c r="Q319" s="1442"/>
      <c r="R319" s="3754"/>
    </row>
    <row r="320" spans="1:19" x14ac:dyDescent="0.2">
      <c r="A320" s="1431"/>
      <c r="B320" s="1432"/>
      <c r="C320" s="1433"/>
      <c r="D320" s="532"/>
      <c r="E320" s="1199"/>
      <c r="F320" s="1200"/>
      <c r="G320" s="1439"/>
      <c r="H320" s="1439"/>
      <c r="I320" s="1439"/>
      <c r="J320" s="1439"/>
      <c r="K320" s="1439"/>
      <c r="L320" s="1441" t="s">
        <v>3249</v>
      </c>
      <c r="M320" s="1437" t="s">
        <v>5265</v>
      </c>
      <c r="N320" s="1437" t="s">
        <v>4498</v>
      </c>
      <c r="O320" s="1443"/>
      <c r="P320" s="1443"/>
      <c r="Q320" s="1442"/>
      <c r="R320" s="3755"/>
    </row>
    <row r="321" spans="1:18" x14ac:dyDescent="0.2">
      <c r="A321" s="1431"/>
      <c r="B321" s="1432"/>
      <c r="C321" s="1433"/>
      <c r="D321" s="532"/>
      <c r="E321" s="1199"/>
      <c r="F321" s="1200"/>
      <c r="G321" s="1439"/>
      <c r="H321" s="1439"/>
      <c r="I321" s="1439"/>
      <c r="J321" s="1439"/>
      <c r="K321" s="1439"/>
      <c r="L321" s="2551" t="s">
        <v>3249</v>
      </c>
      <c r="M321" s="2266" t="s">
        <v>8703</v>
      </c>
      <c r="N321" s="2266" t="s">
        <v>6452</v>
      </c>
      <c r="O321" s="3268"/>
      <c r="P321" s="3268"/>
      <c r="Q321" s="1442"/>
      <c r="R321" s="3263" t="s">
        <v>8726</v>
      </c>
    </row>
    <row r="322" spans="1:18" ht="12.75" customHeight="1" x14ac:dyDescent="0.2">
      <c r="A322" s="1431"/>
      <c r="B322" s="1432"/>
      <c r="C322" s="1433"/>
      <c r="D322" s="532"/>
      <c r="E322" s="1199"/>
      <c r="F322" s="1200"/>
      <c r="G322" s="1439"/>
      <c r="H322" s="1439"/>
      <c r="I322" s="1439"/>
      <c r="J322" s="1439"/>
      <c r="K322" s="1439"/>
      <c r="L322" s="1441" t="s">
        <v>3249</v>
      </c>
      <c r="M322" s="1437" t="s">
        <v>5266</v>
      </c>
      <c r="N322" s="1437" t="s">
        <v>4500</v>
      </c>
      <c r="O322" s="1443"/>
      <c r="P322" s="1443"/>
      <c r="Q322" s="1442"/>
      <c r="R322" s="3753" t="s">
        <v>6145</v>
      </c>
    </row>
    <row r="323" spans="1:18" x14ac:dyDescent="0.2">
      <c r="A323" s="1431"/>
      <c r="B323" s="1432"/>
      <c r="C323" s="1433"/>
      <c r="D323" s="532"/>
      <c r="E323" s="1199"/>
      <c r="F323" s="1200"/>
      <c r="G323" s="1439"/>
      <c r="H323" s="1439"/>
      <c r="I323" s="1439"/>
      <c r="J323" s="1439"/>
      <c r="K323" s="1439"/>
      <c r="L323" s="1441" t="s">
        <v>3249</v>
      </c>
      <c r="M323" s="1437" t="s">
        <v>5267</v>
      </c>
      <c r="N323" s="1437" t="s">
        <v>4502</v>
      </c>
      <c r="O323" s="1443"/>
      <c r="P323" s="1443"/>
      <c r="Q323" s="1442"/>
      <c r="R323" s="3754"/>
    </row>
    <row r="324" spans="1:18" x14ac:dyDescent="0.2">
      <c r="A324" s="1431"/>
      <c r="B324" s="1432"/>
      <c r="C324" s="1433"/>
      <c r="D324" s="532"/>
      <c r="E324" s="1199"/>
      <c r="F324" s="1200"/>
      <c r="G324" s="1439"/>
      <c r="H324" s="1439"/>
      <c r="I324" s="1439"/>
      <c r="J324" s="1439"/>
      <c r="K324" s="1439"/>
      <c r="L324" s="1441" t="s">
        <v>3249</v>
      </c>
      <c r="M324" s="1437" t="s">
        <v>5268</v>
      </c>
      <c r="N324" s="1437" t="s">
        <v>4504</v>
      </c>
      <c r="O324" s="1443"/>
      <c r="P324" s="1443"/>
      <c r="Q324" s="1442"/>
      <c r="R324" s="3755"/>
    </row>
    <row r="325" spans="1:18" x14ac:dyDescent="0.2">
      <c r="A325" s="1431"/>
      <c r="B325" s="1432"/>
      <c r="C325" s="1433"/>
      <c r="D325" s="532"/>
      <c r="E325" s="1199"/>
      <c r="F325" s="1200"/>
      <c r="G325" s="1439"/>
      <c r="H325" s="1439"/>
      <c r="I325" s="1439"/>
      <c r="J325" s="1439"/>
      <c r="K325" s="1439"/>
      <c r="L325" s="2551" t="s">
        <v>3249</v>
      </c>
      <c r="M325" s="2266" t="s">
        <v>8704</v>
      </c>
      <c r="N325" s="2266" t="s">
        <v>8701</v>
      </c>
      <c r="O325" s="3268"/>
      <c r="P325" s="3268"/>
      <c r="Q325" s="2294"/>
      <c r="R325" s="1724" t="s">
        <v>8726</v>
      </c>
    </row>
    <row r="326" spans="1:18" ht="12.75" customHeight="1" x14ac:dyDescent="0.2">
      <c r="A326" s="1431"/>
      <c r="B326" s="1432"/>
      <c r="C326" s="1433"/>
      <c r="D326" s="532"/>
      <c r="E326" s="1199"/>
      <c r="F326" s="1200"/>
      <c r="G326" s="1439"/>
      <c r="H326" s="1439"/>
      <c r="I326" s="1439"/>
      <c r="J326" s="1439"/>
      <c r="K326" s="1439"/>
      <c r="L326" s="1441" t="s">
        <v>3249</v>
      </c>
      <c r="M326" s="1437" t="s">
        <v>5231</v>
      </c>
      <c r="N326" s="1437" t="s">
        <v>4487</v>
      </c>
      <c r="O326" s="1443"/>
      <c r="P326" s="1443"/>
      <c r="Q326" s="1442"/>
      <c r="R326" s="3753" t="s">
        <v>6145</v>
      </c>
    </row>
    <row r="327" spans="1:18" x14ac:dyDescent="0.2">
      <c r="A327" s="1431"/>
      <c r="B327" s="1432"/>
      <c r="C327" s="1433"/>
      <c r="D327" s="532"/>
      <c r="E327" s="1199"/>
      <c r="F327" s="1200"/>
      <c r="G327" s="1439"/>
      <c r="H327" s="1439"/>
      <c r="I327" s="1439"/>
      <c r="J327" s="1439"/>
      <c r="K327" s="1439"/>
      <c r="L327" s="1441" t="s">
        <v>3249</v>
      </c>
      <c r="M327" s="1437" t="s">
        <v>5232</v>
      </c>
      <c r="N327" s="1437" t="s">
        <v>4489</v>
      </c>
      <c r="O327" s="1443"/>
      <c r="P327" s="1443"/>
      <c r="Q327" s="1442"/>
      <c r="R327" s="3754"/>
    </row>
    <row r="328" spans="1:18" x14ac:dyDescent="0.2">
      <c r="A328" s="1431"/>
      <c r="B328" s="1432"/>
      <c r="C328" s="1433"/>
      <c r="D328" s="532"/>
      <c r="E328" s="1199"/>
      <c r="F328" s="1200"/>
      <c r="G328" s="1439"/>
      <c r="H328" s="1439"/>
      <c r="I328" s="1439"/>
      <c r="J328" s="1439"/>
      <c r="K328" s="1439"/>
      <c r="L328" s="1441" t="s">
        <v>3249</v>
      </c>
      <c r="M328" s="1437" t="s">
        <v>5233</v>
      </c>
      <c r="N328" s="1437" t="s">
        <v>4491</v>
      </c>
      <c r="O328" s="1443"/>
      <c r="P328" s="1443"/>
      <c r="Q328" s="1442"/>
      <c r="R328" s="3754"/>
    </row>
    <row r="329" spans="1:18" x14ac:dyDescent="0.2">
      <c r="A329" s="1431"/>
      <c r="B329" s="1432"/>
      <c r="C329" s="1433"/>
      <c r="D329" s="532"/>
      <c r="E329" s="1199"/>
      <c r="F329" s="1200"/>
      <c r="G329" s="1439"/>
      <c r="H329" s="1439"/>
      <c r="I329" s="1439"/>
      <c r="J329" s="1439"/>
      <c r="K329" s="1439"/>
      <c r="L329" s="1441" t="s">
        <v>3249</v>
      </c>
      <c r="M329" s="1437" t="s">
        <v>5469</v>
      </c>
      <c r="N329" s="1437" t="s">
        <v>5470</v>
      </c>
      <c r="O329" s="1443"/>
      <c r="P329" s="1443"/>
      <c r="Q329" s="1442"/>
      <c r="R329" s="3754"/>
    </row>
    <row r="330" spans="1:18" x14ac:dyDescent="0.2">
      <c r="A330" s="1431"/>
      <c r="B330" s="1432"/>
      <c r="C330" s="1433"/>
      <c r="D330" s="532"/>
      <c r="E330" s="1199"/>
      <c r="F330" s="1200"/>
      <c r="G330" s="1439"/>
      <c r="H330" s="1439"/>
      <c r="I330" s="1439"/>
      <c r="J330" s="1439"/>
      <c r="K330" s="1439"/>
      <c r="L330" s="1441" t="s">
        <v>3249</v>
      </c>
      <c r="M330" s="1437" t="s">
        <v>5269</v>
      </c>
      <c r="N330" s="1437" t="s">
        <v>5245</v>
      </c>
      <c r="O330" s="1443"/>
      <c r="P330" s="1443"/>
      <c r="Q330" s="1442"/>
      <c r="R330" s="3754"/>
    </row>
    <row r="331" spans="1:18" x14ac:dyDescent="0.2">
      <c r="A331" s="1431"/>
      <c r="B331" s="1432"/>
      <c r="C331" s="1433"/>
      <c r="D331" s="532"/>
      <c r="E331" s="1199"/>
      <c r="F331" s="1200"/>
      <c r="G331" s="1439"/>
      <c r="H331" s="1439"/>
      <c r="I331" s="1439"/>
      <c r="J331" s="1439"/>
      <c r="K331" s="1439"/>
      <c r="L331" s="1441" t="s">
        <v>3249</v>
      </c>
      <c r="M331" s="1437" t="s">
        <v>5270</v>
      </c>
      <c r="N331" s="1437" t="s">
        <v>5247</v>
      </c>
      <c r="O331" s="1443"/>
      <c r="P331" s="1443"/>
      <c r="Q331" s="1442"/>
      <c r="R331" s="3754"/>
    </row>
    <row r="332" spans="1:18" x14ac:dyDescent="0.2">
      <c r="A332" s="1431"/>
      <c r="B332" s="1432"/>
      <c r="C332" s="1433"/>
      <c r="D332" s="532"/>
      <c r="E332" s="1199"/>
      <c r="F332" s="1200"/>
      <c r="G332" s="1439"/>
      <c r="H332" s="1439"/>
      <c r="I332" s="1439"/>
      <c r="J332" s="1439"/>
      <c r="K332" s="1439"/>
      <c r="L332" s="1441" t="s">
        <v>3249</v>
      </c>
      <c r="M332" s="1437" t="s">
        <v>5271</v>
      </c>
      <c r="N332" s="1437" t="s">
        <v>5249</v>
      </c>
      <c r="O332" s="1443"/>
      <c r="P332" s="1443"/>
      <c r="Q332" s="1442"/>
      <c r="R332" s="3754"/>
    </row>
    <row r="333" spans="1:18" x14ac:dyDescent="0.2">
      <c r="A333" s="1431"/>
      <c r="B333" s="1432"/>
      <c r="C333" s="1433"/>
      <c r="D333" s="532"/>
      <c r="E333" s="1199"/>
      <c r="F333" s="1200"/>
      <c r="G333" s="1439"/>
      <c r="H333" s="1439"/>
      <c r="I333" s="1439"/>
      <c r="J333" s="1439"/>
      <c r="K333" s="1439"/>
      <c r="L333" s="1441" t="s">
        <v>3249</v>
      </c>
      <c r="M333" s="1437" t="s">
        <v>5272</v>
      </c>
      <c r="N333" s="1437" t="s">
        <v>5251</v>
      </c>
      <c r="O333" s="1443"/>
      <c r="P333" s="1443"/>
      <c r="Q333" s="1442"/>
      <c r="R333" s="3754"/>
    </row>
    <row r="334" spans="1:18" x14ac:dyDescent="0.2">
      <c r="A334" s="1431"/>
      <c r="B334" s="1432"/>
      <c r="C334" s="1433"/>
      <c r="D334" s="532"/>
      <c r="E334" s="1199"/>
      <c r="F334" s="1200"/>
      <c r="G334" s="1439"/>
      <c r="H334" s="1439"/>
      <c r="I334" s="1439"/>
      <c r="J334" s="1439"/>
      <c r="K334" s="1439"/>
      <c r="L334" s="1441" t="s">
        <v>3249</v>
      </c>
      <c r="M334" s="1437" t="s">
        <v>5273</v>
      </c>
      <c r="N334" s="1437" t="s">
        <v>5253</v>
      </c>
      <c r="O334" s="1443"/>
      <c r="P334" s="1443"/>
      <c r="Q334" s="1442"/>
      <c r="R334" s="3754"/>
    </row>
    <row r="335" spans="1:18" x14ac:dyDescent="0.2">
      <c r="A335" s="1431"/>
      <c r="B335" s="1432"/>
      <c r="C335" s="1433"/>
      <c r="D335" s="532"/>
      <c r="E335" s="1199"/>
      <c r="F335" s="1200"/>
      <c r="G335" s="1439"/>
      <c r="H335" s="1439"/>
      <c r="I335" s="1439"/>
      <c r="J335" s="1439"/>
      <c r="K335" s="1439"/>
      <c r="L335" s="1441" t="s">
        <v>3249</v>
      </c>
      <c r="M335" s="1437" t="s">
        <v>5274</v>
      </c>
      <c r="N335" s="1437" t="s">
        <v>5255</v>
      </c>
      <c r="O335" s="1443"/>
      <c r="P335" s="1443"/>
      <c r="Q335" s="1442"/>
      <c r="R335" s="3754"/>
    </row>
    <row r="336" spans="1:18" ht="13.5" thickBot="1" x14ac:dyDescent="0.25">
      <c r="A336" s="1431"/>
      <c r="B336" s="1432"/>
      <c r="C336" s="1433"/>
      <c r="D336" s="540"/>
      <c r="E336" s="1238"/>
      <c r="F336" s="1358"/>
      <c r="G336" s="1444"/>
      <c r="H336" s="1444"/>
      <c r="I336" s="1444"/>
      <c r="J336" s="1444"/>
      <c r="K336" s="1444"/>
      <c r="L336" s="1445" t="s">
        <v>3249</v>
      </c>
      <c r="M336" s="1446" t="s">
        <v>5275</v>
      </c>
      <c r="N336" s="1446" t="s">
        <v>5257</v>
      </c>
      <c r="O336" s="1447"/>
      <c r="P336" s="1447"/>
      <c r="Q336" s="1448"/>
      <c r="R336" s="3869"/>
    </row>
    <row r="337" spans="1:19" ht="13.5" thickBot="1" x14ac:dyDescent="0.25">
      <c r="A337" s="471"/>
      <c r="B337" s="1138"/>
      <c r="C337" s="1138"/>
      <c r="D337" s="3789"/>
      <c r="E337" s="3790"/>
      <c r="F337" s="3790"/>
      <c r="G337" s="3790"/>
      <c r="H337" s="3790"/>
      <c r="I337" s="3790"/>
      <c r="J337" s="3790"/>
      <c r="K337" s="3790"/>
      <c r="L337" s="3790"/>
      <c r="M337" s="3790"/>
      <c r="N337" s="3790"/>
      <c r="O337" s="3790"/>
      <c r="P337" s="3790"/>
      <c r="Q337" s="3866"/>
      <c r="R337" s="3791"/>
    </row>
    <row r="338" spans="1:19" ht="32.450000000000003" customHeight="1" x14ac:dyDescent="0.2">
      <c r="A338" s="1432"/>
      <c r="B338" s="1432"/>
      <c r="C338" s="1433"/>
      <c r="D338" s="503" t="s">
        <v>3710</v>
      </c>
      <c r="E338" s="504" t="s">
        <v>3209</v>
      </c>
      <c r="F338" s="505" t="s">
        <v>1069</v>
      </c>
      <c r="G338" s="1434"/>
      <c r="H338" s="1434"/>
      <c r="I338" s="1434" t="s">
        <v>3249</v>
      </c>
      <c r="J338" s="1434" t="s">
        <v>6100</v>
      </c>
      <c r="K338" s="1435" t="s">
        <v>6101</v>
      </c>
      <c r="L338" s="1436" t="s">
        <v>3249</v>
      </c>
      <c r="M338" s="1436" t="s">
        <v>3354</v>
      </c>
      <c r="N338" s="1449" t="s">
        <v>3355</v>
      </c>
      <c r="O338" s="1450"/>
      <c r="P338" s="1450"/>
      <c r="Q338" s="1438"/>
      <c r="R338" s="1451"/>
    </row>
    <row r="339" spans="1:19" ht="29.25" customHeight="1" thickBot="1" x14ac:dyDescent="0.25">
      <c r="A339" s="1452"/>
      <c r="B339" s="1453"/>
      <c r="C339" s="1454"/>
      <c r="D339" s="540"/>
      <c r="E339" s="1238"/>
      <c r="F339" s="1358"/>
      <c r="G339" s="1444"/>
      <c r="H339" s="1444"/>
      <c r="I339" s="1444"/>
      <c r="J339" s="1444"/>
      <c r="K339" s="1455"/>
      <c r="L339" s="1445" t="s">
        <v>3249</v>
      </c>
      <c r="M339" s="1445" t="s">
        <v>3356</v>
      </c>
      <c r="N339" s="1446" t="s">
        <v>3357</v>
      </c>
      <c r="O339" s="1456"/>
      <c r="P339" s="1456"/>
      <c r="Q339" s="1457"/>
      <c r="R339" s="1458"/>
    </row>
    <row r="340" spans="1:19" ht="13.5" thickBot="1" x14ac:dyDescent="0.25"/>
    <row r="341" spans="1:19" ht="81.75" customHeight="1" thickBot="1" x14ac:dyDescent="0.25">
      <c r="A341" s="3806">
        <v>2</v>
      </c>
      <c r="B341" s="3808" t="s">
        <v>3358</v>
      </c>
      <c r="C341" s="3987" t="s">
        <v>8791</v>
      </c>
      <c r="D341" s="4092"/>
      <c r="E341" s="4092"/>
      <c r="F341" s="4092"/>
      <c r="G341" s="4092"/>
      <c r="H341" s="4092"/>
      <c r="I341" s="4092"/>
      <c r="J341" s="4092"/>
      <c r="K341" s="4092"/>
      <c r="L341" s="4092"/>
      <c r="M341" s="4092"/>
      <c r="N341" s="4092"/>
      <c r="O341" s="4092"/>
      <c r="P341" s="4092"/>
      <c r="Q341" s="4092"/>
      <c r="R341" s="4093"/>
      <c r="S341" s="3186"/>
    </row>
    <row r="342" spans="1:19" ht="33" customHeight="1" thickBot="1" x14ac:dyDescent="0.25">
      <c r="A342" s="3807"/>
      <c r="B342" s="3809"/>
      <c r="C342" s="3879" t="s">
        <v>3359</v>
      </c>
      <c r="D342" s="3880"/>
      <c r="E342" s="3880"/>
      <c r="F342" s="3880"/>
      <c r="G342" s="3880"/>
      <c r="H342" s="3880"/>
      <c r="I342" s="3880"/>
      <c r="J342" s="3880"/>
      <c r="K342" s="3880"/>
      <c r="L342" s="3880"/>
      <c r="M342" s="3880"/>
      <c r="N342" s="3880"/>
      <c r="O342" s="3880"/>
      <c r="P342" s="3880"/>
      <c r="Q342" s="3880"/>
      <c r="R342" s="3881"/>
    </row>
    <row r="343" spans="1:19" ht="13.5" thickBot="1" x14ac:dyDescent="0.25">
      <c r="A343" s="790"/>
      <c r="B343" s="791"/>
      <c r="C343" s="791"/>
      <c r="D343" s="976"/>
      <c r="E343" s="791"/>
      <c r="F343" s="791"/>
      <c r="G343" s="791"/>
      <c r="H343" s="791"/>
      <c r="I343" s="976"/>
      <c r="J343" s="476"/>
      <c r="K343" s="476"/>
      <c r="L343" s="476"/>
      <c r="M343" s="476"/>
      <c r="N343" s="476"/>
      <c r="O343" s="476"/>
      <c r="P343" s="477"/>
      <c r="Q343" s="477"/>
      <c r="R343" s="458"/>
    </row>
    <row r="344" spans="1:19" ht="13.5" thickBot="1" x14ac:dyDescent="0.25">
      <c r="A344" s="471"/>
      <c r="B344" s="1138"/>
      <c r="C344" s="1138"/>
      <c r="D344" s="3776"/>
      <c r="E344" s="3777"/>
      <c r="F344" s="3777"/>
      <c r="G344" s="3777"/>
      <c r="H344" s="3777"/>
      <c r="I344" s="3777"/>
      <c r="J344" s="3777"/>
      <c r="K344" s="3777"/>
      <c r="L344" s="3777"/>
      <c r="M344" s="3777"/>
      <c r="N344" s="3777"/>
      <c r="O344" s="3777"/>
      <c r="P344" s="3777"/>
      <c r="Q344" s="3777"/>
      <c r="R344" s="3778"/>
    </row>
    <row r="345" spans="1:19" ht="34.5" customHeight="1" thickBot="1" x14ac:dyDescent="0.25">
      <c r="A345" s="489"/>
      <c r="B345" s="434"/>
      <c r="C345" s="434"/>
      <c r="D345" s="503" t="s">
        <v>3243</v>
      </c>
      <c r="E345" s="504" t="s">
        <v>3209</v>
      </c>
      <c r="F345" s="505" t="s">
        <v>1069</v>
      </c>
      <c r="G345" s="505"/>
      <c r="H345" s="505"/>
      <c r="I345" s="505" t="s">
        <v>3352</v>
      </c>
      <c r="J345" s="504" t="s">
        <v>3360</v>
      </c>
      <c r="K345" s="1421" t="s">
        <v>3361</v>
      </c>
      <c r="L345" s="505" t="s">
        <v>3352</v>
      </c>
      <c r="M345" s="504" t="s">
        <v>3362</v>
      </c>
      <c r="N345" s="1421" t="s">
        <v>3363</v>
      </c>
      <c r="O345" s="520"/>
      <c r="P345" s="520"/>
      <c r="Q345" s="520"/>
      <c r="R345" s="557" t="s">
        <v>3609</v>
      </c>
    </row>
    <row r="346" spans="1:19" ht="13.5" thickBot="1" x14ac:dyDescent="0.25">
      <c r="A346" s="471"/>
      <c r="B346" s="1138"/>
      <c r="C346" s="1138"/>
      <c r="D346" s="3776"/>
      <c r="E346" s="3777"/>
      <c r="F346" s="3777"/>
      <c r="G346" s="3777"/>
      <c r="H346" s="3777"/>
      <c r="I346" s="3777"/>
      <c r="J346" s="3777"/>
      <c r="K346" s="3777"/>
      <c r="L346" s="3777"/>
      <c r="M346" s="3777"/>
      <c r="N346" s="3777"/>
      <c r="O346" s="3777"/>
      <c r="P346" s="3777"/>
      <c r="Q346" s="3777"/>
      <c r="R346" s="3778"/>
    </row>
    <row r="347" spans="1:19" ht="39" customHeight="1" x14ac:dyDescent="0.2">
      <c r="A347" s="471"/>
      <c r="B347" s="1138"/>
      <c r="C347" s="1138"/>
      <c r="D347" s="472" t="s">
        <v>3248</v>
      </c>
      <c r="E347" s="473" t="s">
        <v>3213</v>
      </c>
      <c r="F347" s="473" t="s">
        <v>3212</v>
      </c>
      <c r="G347" s="473">
        <v>0</v>
      </c>
      <c r="H347" s="473">
        <v>1</v>
      </c>
      <c r="I347" s="473" t="s">
        <v>3352</v>
      </c>
      <c r="J347" s="473" t="s">
        <v>1068</v>
      </c>
      <c r="K347" s="474" t="s">
        <v>3353</v>
      </c>
      <c r="L347" s="473" t="s">
        <v>3352</v>
      </c>
      <c r="M347" s="473" t="s">
        <v>3360</v>
      </c>
      <c r="N347" s="475" t="s">
        <v>3361</v>
      </c>
      <c r="O347" s="476"/>
      <c r="P347" s="477"/>
      <c r="Q347" s="477"/>
      <c r="R347" s="3771" t="s">
        <v>3614</v>
      </c>
    </row>
    <row r="348" spans="1:19" ht="13.5" thickBot="1" x14ac:dyDescent="0.25">
      <c r="A348" s="471"/>
      <c r="B348" s="1138"/>
      <c r="C348" s="1138"/>
      <c r="D348" s="481"/>
      <c r="E348" s="1408"/>
      <c r="F348" s="1408"/>
      <c r="G348" s="1408"/>
      <c r="H348" s="1408"/>
      <c r="I348" s="1408"/>
      <c r="J348" s="1408"/>
      <c r="K348" s="1422"/>
      <c r="L348" s="556" t="s">
        <v>3352</v>
      </c>
      <c r="M348" s="556" t="s">
        <v>3362</v>
      </c>
      <c r="N348" s="483" t="s">
        <v>3363</v>
      </c>
      <c r="R348" s="3861"/>
    </row>
    <row r="349" spans="1:19" ht="13.5" thickBot="1" x14ac:dyDescent="0.25">
      <c r="A349" s="471"/>
      <c r="B349" s="1138"/>
      <c r="C349" s="1138"/>
      <c r="D349" s="3776"/>
      <c r="E349" s="3777"/>
      <c r="F349" s="3777"/>
      <c r="G349" s="3777"/>
      <c r="H349" s="3777"/>
      <c r="I349" s="3777"/>
      <c r="J349" s="3777"/>
      <c r="K349" s="3777"/>
      <c r="L349" s="3777"/>
      <c r="M349" s="3777"/>
      <c r="N349" s="3777"/>
      <c r="O349" s="3777"/>
      <c r="P349" s="3777"/>
      <c r="Q349" s="3777"/>
      <c r="R349" s="3778"/>
    </row>
    <row r="350" spans="1:19" ht="33.75" x14ac:dyDescent="0.2">
      <c r="A350" s="471"/>
      <c r="B350" s="1138"/>
      <c r="C350" s="1138"/>
      <c r="D350" s="503" t="s">
        <v>3254</v>
      </c>
      <c r="E350" s="504" t="s">
        <v>3209</v>
      </c>
      <c r="F350" s="504" t="s">
        <v>1069</v>
      </c>
      <c r="G350" s="504"/>
      <c r="H350" s="504"/>
      <c r="I350" s="527" t="s">
        <v>3352</v>
      </c>
      <c r="J350" s="805" t="s">
        <v>3360</v>
      </c>
      <c r="K350" s="1235" t="s">
        <v>3361</v>
      </c>
      <c r="L350" s="527" t="s">
        <v>3249</v>
      </c>
      <c r="M350" s="805" t="s">
        <v>3356</v>
      </c>
      <c r="N350" s="1235" t="s">
        <v>3357</v>
      </c>
      <c r="O350" s="529"/>
      <c r="P350" s="530"/>
      <c r="Q350" s="530"/>
      <c r="R350" s="3766" t="s">
        <v>3623</v>
      </c>
    </row>
    <row r="351" spans="1:19" ht="13.5" thickBot="1" x14ac:dyDescent="0.25">
      <c r="A351" s="471"/>
      <c r="B351" s="1138"/>
      <c r="C351" s="1138"/>
      <c r="D351" s="531"/>
      <c r="E351" s="1238"/>
      <c r="F351" s="1238"/>
      <c r="G351" s="1238"/>
      <c r="H351" s="1238"/>
      <c r="I351" s="527" t="s">
        <v>3352</v>
      </c>
      <c r="J351" s="805" t="s">
        <v>3362</v>
      </c>
      <c r="K351" s="1235" t="s">
        <v>3363</v>
      </c>
      <c r="L351" s="527" t="s">
        <v>3249</v>
      </c>
      <c r="M351" s="805" t="s">
        <v>3354</v>
      </c>
      <c r="N351" s="1235" t="s">
        <v>3355</v>
      </c>
      <c r="O351" s="1239"/>
      <c r="P351" s="1240"/>
      <c r="Q351" s="1240"/>
      <c r="R351" s="3821"/>
    </row>
    <row r="352" spans="1:19" ht="13.5" thickBot="1" x14ac:dyDescent="0.25">
      <c r="A352" s="471"/>
      <c r="B352" s="1138"/>
      <c r="C352" s="1138"/>
      <c r="D352" s="3776"/>
      <c r="E352" s="3777"/>
      <c r="F352" s="3777"/>
      <c r="G352" s="3777"/>
      <c r="H352" s="3777"/>
      <c r="I352" s="3777"/>
      <c r="J352" s="3777"/>
      <c r="K352" s="3777"/>
      <c r="L352" s="3777"/>
      <c r="M352" s="3777"/>
      <c r="N352" s="3777"/>
      <c r="O352" s="3777"/>
      <c r="P352" s="3777"/>
      <c r="Q352" s="3777"/>
      <c r="R352" s="3778"/>
    </row>
    <row r="353" spans="1:19" ht="33.75" x14ac:dyDescent="0.2">
      <c r="A353" s="471"/>
      <c r="B353" s="1138"/>
      <c r="C353" s="1138"/>
      <c r="D353" s="503" t="s">
        <v>3256</v>
      </c>
      <c r="E353" s="504" t="s">
        <v>3209</v>
      </c>
      <c r="F353" s="504" t="s">
        <v>1069</v>
      </c>
      <c r="G353" s="504"/>
      <c r="H353" s="504"/>
      <c r="I353" s="527" t="s">
        <v>3352</v>
      </c>
      <c r="J353" s="805" t="s">
        <v>3360</v>
      </c>
      <c r="K353" s="1235" t="s">
        <v>3361</v>
      </c>
      <c r="L353" s="527" t="s">
        <v>3352</v>
      </c>
      <c r="M353" s="805" t="s">
        <v>3364</v>
      </c>
      <c r="N353" s="1235" t="s">
        <v>3365</v>
      </c>
      <c r="O353" s="529"/>
      <c r="P353" s="530"/>
      <c r="Q353" s="530"/>
      <c r="R353" s="3766" t="s">
        <v>3616</v>
      </c>
    </row>
    <row r="354" spans="1:19" x14ac:dyDescent="0.2">
      <c r="A354" s="471"/>
      <c r="B354" s="1138"/>
      <c r="C354" s="1138"/>
      <c r="D354" s="532"/>
      <c r="E354" s="1199"/>
      <c r="F354" s="1199"/>
      <c r="G354" s="1199"/>
      <c r="H354" s="1199"/>
      <c r="I354" s="527" t="s">
        <v>3352</v>
      </c>
      <c r="J354" s="805" t="s">
        <v>3362</v>
      </c>
      <c r="K354" s="1235" t="s">
        <v>3363</v>
      </c>
      <c r="L354" s="527" t="s">
        <v>3352</v>
      </c>
      <c r="M354" s="805" t="s">
        <v>3364</v>
      </c>
      <c r="N354" s="1235" t="s">
        <v>3365</v>
      </c>
      <c r="O354" s="634"/>
      <c r="P354" s="1236"/>
      <c r="Q354" s="1236"/>
      <c r="R354" s="3754"/>
    </row>
    <row r="355" spans="1:19" x14ac:dyDescent="0.2">
      <c r="A355" s="471"/>
      <c r="B355" s="1138"/>
      <c r="C355" s="1138"/>
      <c r="D355" s="532"/>
      <c r="E355" s="1199"/>
      <c r="F355" s="1199"/>
      <c r="G355" s="1199"/>
      <c r="H355" s="1199"/>
      <c r="I355" s="527" t="s">
        <v>3352</v>
      </c>
      <c r="J355" s="805" t="s">
        <v>31</v>
      </c>
      <c r="K355" s="1235" t="s">
        <v>3615</v>
      </c>
      <c r="L355" s="527" t="s">
        <v>3352</v>
      </c>
      <c r="M355" s="805" t="s">
        <v>3364</v>
      </c>
      <c r="N355" s="1235" t="s">
        <v>3365</v>
      </c>
      <c r="O355" s="634"/>
      <c r="P355" s="1236"/>
      <c r="Q355" s="1236"/>
      <c r="R355" s="3754"/>
    </row>
    <row r="356" spans="1:19" x14ac:dyDescent="0.2">
      <c r="A356" s="471"/>
      <c r="B356" s="1138"/>
      <c r="C356" s="1138"/>
      <c r="D356" s="532"/>
      <c r="E356" s="1199"/>
      <c r="F356" s="1199"/>
      <c r="G356" s="1199"/>
      <c r="H356" s="1199"/>
      <c r="I356" s="527" t="s">
        <v>3352</v>
      </c>
      <c r="J356" s="805" t="s">
        <v>3360</v>
      </c>
      <c r="K356" s="1235" t="s">
        <v>3361</v>
      </c>
      <c r="L356" s="527" t="s">
        <v>3352</v>
      </c>
      <c r="M356" s="805" t="s">
        <v>3366</v>
      </c>
      <c r="N356" s="1235" t="s">
        <v>3367</v>
      </c>
      <c r="O356" s="634"/>
      <c r="P356" s="1236"/>
      <c r="Q356" s="1236"/>
      <c r="R356" s="3754"/>
    </row>
    <row r="357" spans="1:19" x14ac:dyDescent="0.2">
      <c r="A357" s="471"/>
      <c r="B357" s="1138"/>
      <c r="C357" s="1138"/>
      <c r="D357" s="532"/>
      <c r="E357" s="1199"/>
      <c r="F357" s="1199"/>
      <c r="G357" s="1199"/>
      <c r="H357" s="1199"/>
      <c r="I357" s="527" t="s">
        <v>3352</v>
      </c>
      <c r="J357" s="805" t="s">
        <v>3362</v>
      </c>
      <c r="K357" s="1235" t="s">
        <v>3363</v>
      </c>
      <c r="L357" s="527" t="s">
        <v>3352</v>
      </c>
      <c r="M357" s="805" t="s">
        <v>3366</v>
      </c>
      <c r="N357" s="1235" t="s">
        <v>3367</v>
      </c>
      <c r="O357" s="634"/>
      <c r="P357" s="1236"/>
      <c r="Q357" s="1236"/>
      <c r="R357" s="3754"/>
    </row>
    <row r="358" spans="1:19" ht="13.5" thickBot="1" x14ac:dyDescent="0.25">
      <c r="A358" s="471"/>
      <c r="B358" s="1138"/>
      <c r="C358" s="1138"/>
      <c r="D358" s="532"/>
      <c r="E358" s="1238"/>
      <c r="F358" s="1238"/>
      <c r="G358" s="1238"/>
      <c r="H358" s="1238"/>
      <c r="I358" s="533" t="s">
        <v>3352</v>
      </c>
      <c r="J358" s="1217" t="s">
        <v>31</v>
      </c>
      <c r="K358" s="1218" t="s">
        <v>3615</v>
      </c>
      <c r="L358" s="533" t="s">
        <v>3352</v>
      </c>
      <c r="M358" s="1217" t="s">
        <v>3366</v>
      </c>
      <c r="N358" s="1218" t="s">
        <v>3367</v>
      </c>
      <c r="O358" s="1239"/>
      <c r="P358" s="1240"/>
      <c r="Q358" s="1240"/>
      <c r="R358" s="3821"/>
    </row>
    <row r="359" spans="1:19" ht="13.5" thickBot="1" x14ac:dyDescent="0.25">
      <c r="A359" s="471"/>
      <c r="B359" s="1138"/>
      <c r="C359" s="1138"/>
      <c r="D359" s="3776"/>
      <c r="E359" s="3777"/>
      <c r="F359" s="3777"/>
      <c r="G359" s="3777"/>
      <c r="H359" s="3777"/>
      <c r="I359" s="3777"/>
      <c r="J359" s="3777"/>
      <c r="K359" s="3777"/>
      <c r="L359" s="3777"/>
      <c r="M359" s="3777"/>
      <c r="N359" s="3777"/>
      <c r="O359" s="3777"/>
      <c r="P359" s="3777"/>
      <c r="Q359" s="3777"/>
      <c r="R359" s="3778"/>
    </row>
    <row r="360" spans="1:19" ht="50.45" customHeight="1" x14ac:dyDescent="0.2">
      <c r="A360" s="1431"/>
      <c r="B360" s="1432"/>
      <c r="C360" s="1433"/>
      <c r="D360" s="503" t="s">
        <v>3270</v>
      </c>
      <c r="E360" s="504" t="s">
        <v>3209</v>
      </c>
      <c r="F360" s="505" t="s">
        <v>1069</v>
      </c>
      <c r="G360" s="1434"/>
      <c r="H360" s="1434"/>
      <c r="I360" s="1434" t="s">
        <v>3249</v>
      </c>
      <c r="J360" s="1434" t="s">
        <v>3354</v>
      </c>
      <c r="K360" s="1435" t="s">
        <v>3355</v>
      </c>
      <c r="L360" s="1436" t="s">
        <v>3249</v>
      </c>
      <c r="M360" s="1421">
        <v>11003</v>
      </c>
      <c r="N360" s="1435" t="s">
        <v>3411</v>
      </c>
      <c r="O360" s="3810" t="s">
        <v>8789</v>
      </c>
      <c r="P360" s="3811"/>
      <c r="Q360" s="1438"/>
      <c r="R360" s="1764" t="s">
        <v>8786</v>
      </c>
      <c r="S360" s="2305"/>
    </row>
    <row r="361" spans="1:19" ht="48.6" customHeight="1" x14ac:dyDescent="0.2">
      <c r="A361" s="1431"/>
      <c r="B361" s="1432"/>
      <c r="C361" s="1433"/>
      <c r="D361" s="1354"/>
      <c r="E361" s="1196"/>
      <c r="F361" s="1197"/>
      <c r="G361" s="1633"/>
      <c r="H361" s="1633"/>
      <c r="I361" s="1633"/>
      <c r="J361" s="1633"/>
      <c r="K361" s="3221"/>
      <c r="L361" s="1441" t="s">
        <v>3249</v>
      </c>
      <c r="M361" s="1235">
        <v>11004</v>
      </c>
      <c r="N361" s="1437" t="s">
        <v>5234</v>
      </c>
      <c r="O361" s="3812" t="s">
        <v>9331</v>
      </c>
      <c r="P361" s="3812"/>
      <c r="Q361" s="3220"/>
      <c r="R361" s="3394" t="s">
        <v>9321</v>
      </c>
      <c r="S361" s="2305"/>
    </row>
    <row r="362" spans="1:19" ht="13.5" customHeight="1" x14ac:dyDescent="0.2">
      <c r="A362" s="1431"/>
      <c r="B362" s="1432"/>
      <c r="C362" s="3107"/>
      <c r="D362" s="532"/>
      <c r="E362" s="1744"/>
      <c r="F362" s="1800"/>
      <c r="G362" s="2227"/>
      <c r="H362" s="2227"/>
      <c r="I362" s="2227"/>
      <c r="J362" s="2227"/>
      <c r="K362" s="3222"/>
      <c r="L362" s="2551" t="s">
        <v>3249</v>
      </c>
      <c r="M362" s="3105">
        <v>11006</v>
      </c>
      <c r="N362" s="2266" t="s">
        <v>5112</v>
      </c>
      <c r="O362" s="3822" t="s">
        <v>9323</v>
      </c>
      <c r="P362" s="3823"/>
      <c r="Q362" s="3271"/>
      <c r="R362" s="3762" t="s">
        <v>9326</v>
      </c>
    </row>
    <row r="363" spans="1:19" ht="13.5" customHeight="1" thickBot="1" x14ac:dyDescent="0.25">
      <c r="A363" s="1431"/>
      <c r="B363" s="1432"/>
      <c r="C363" s="3107"/>
      <c r="D363" s="1805"/>
      <c r="E363" s="1238"/>
      <c r="F363" s="1358"/>
      <c r="G363" s="1444"/>
      <c r="H363" s="1444"/>
      <c r="I363" s="1444"/>
      <c r="J363" s="1444"/>
      <c r="K363" s="1455"/>
      <c r="L363" s="3269" t="s">
        <v>3249</v>
      </c>
      <c r="M363" s="2230">
        <v>11012</v>
      </c>
      <c r="N363" s="3270" t="s">
        <v>8705</v>
      </c>
      <c r="O363" s="3817" t="s">
        <v>9323</v>
      </c>
      <c r="P363" s="3818"/>
      <c r="Q363" s="3223"/>
      <c r="R363" s="3767"/>
    </row>
    <row r="364" spans="1:19" ht="13.5" thickBot="1" x14ac:dyDescent="0.25">
      <c r="A364" s="471"/>
      <c r="B364" s="1138"/>
      <c r="C364" s="1138"/>
      <c r="D364" s="3776"/>
      <c r="E364" s="3777"/>
      <c r="F364" s="3777"/>
      <c r="G364" s="3777"/>
      <c r="H364" s="3777"/>
      <c r="I364" s="3777"/>
      <c r="J364" s="3777"/>
      <c r="K364" s="3777"/>
      <c r="L364" s="3777"/>
      <c r="M364" s="3777"/>
      <c r="N364" s="3777"/>
      <c r="O364" s="3777"/>
      <c r="P364" s="3777"/>
      <c r="Q364" s="3777"/>
      <c r="R364" s="3778"/>
    </row>
    <row r="365" spans="1:19" ht="36" customHeight="1" x14ac:dyDescent="0.2">
      <c r="A365" s="1431"/>
      <c r="B365" s="1432"/>
      <c r="C365" s="1433"/>
      <c r="D365" s="472" t="s">
        <v>3710</v>
      </c>
      <c r="E365" s="473" t="s">
        <v>3221</v>
      </c>
      <c r="F365" s="473" t="s">
        <v>3220</v>
      </c>
      <c r="G365" s="473">
        <v>1</v>
      </c>
      <c r="H365" s="473">
        <v>1</v>
      </c>
      <c r="I365" s="473" t="s">
        <v>3249</v>
      </c>
      <c r="J365" s="473" t="s">
        <v>5230</v>
      </c>
      <c r="K365" s="475" t="s">
        <v>3411</v>
      </c>
      <c r="L365" s="825" t="s">
        <v>3249</v>
      </c>
      <c r="M365" s="473" t="s">
        <v>3354</v>
      </c>
      <c r="N365" s="475" t="s">
        <v>3355</v>
      </c>
      <c r="O365" s="3779"/>
      <c r="P365" s="3780"/>
      <c r="Q365" s="3231"/>
      <c r="R365" s="3773" t="s">
        <v>5216</v>
      </c>
    </row>
    <row r="366" spans="1:19" x14ac:dyDescent="0.2">
      <c r="A366" s="1431"/>
      <c r="B366" s="3107"/>
      <c r="C366" s="1433"/>
      <c r="D366" s="3224"/>
      <c r="E366" s="1617"/>
      <c r="F366" s="1617"/>
      <c r="G366" s="1617"/>
      <c r="H366" s="3225"/>
      <c r="I366" s="3227" t="s">
        <v>3249</v>
      </c>
      <c r="J366" s="3227" t="s">
        <v>5235</v>
      </c>
      <c r="K366" s="483" t="s">
        <v>5234</v>
      </c>
      <c r="L366" s="556" t="s">
        <v>3249</v>
      </c>
      <c r="M366" s="511" t="s">
        <v>3354</v>
      </c>
      <c r="N366" s="522" t="s">
        <v>3355</v>
      </c>
      <c r="O366" s="3781"/>
      <c r="P366" s="3813"/>
      <c r="Q366" s="1623"/>
      <c r="R366" s="3788"/>
    </row>
    <row r="367" spans="1:19" x14ac:dyDescent="0.2">
      <c r="A367" s="3107"/>
      <c r="B367" s="3107"/>
      <c r="C367" s="3107"/>
      <c r="D367" s="481"/>
      <c r="E367" s="482"/>
      <c r="F367" s="482"/>
      <c r="G367" s="482"/>
      <c r="H367" s="482"/>
      <c r="I367" s="2443" t="s">
        <v>3249</v>
      </c>
      <c r="J367" s="2949" t="s">
        <v>8706</v>
      </c>
      <c r="K367" s="2560" t="s">
        <v>5112</v>
      </c>
      <c r="L367" s="2949" t="s">
        <v>3249</v>
      </c>
      <c r="M367" s="2443" t="s">
        <v>3354</v>
      </c>
      <c r="N367" s="3272" t="s">
        <v>3355</v>
      </c>
      <c r="O367" s="3229"/>
      <c r="P367" s="3230"/>
      <c r="Q367" s="1623"/>
      <c r="R367" s="3819" t="s">
        <v>8726</v>
      </c>
    </row>
    <row r="368" spans="1:19" ht="13.5" thickBot="1" x14ac:dyDescent="0.25">
      <c r="A368" s="1453"/>
      <c r="B368" s="1453"/>
      <c r="C368" s="1453"/>
      <c r="D368" s="3226"/>
      <c r="E368" s="1413"/>
      <c r="F368" s="1413"/>
      <c r="G368" s="1413"/>
      <c r="H368" s="1413"/>
      <c r="I368" s="3273" t="s">
        <v>3249</v>
      </c>
      <c r="J368" s="2584" t="s">
        <v>8707</v>
      </c>
      <c r="K368" s="3274" t="s">
        <v>8705</v>
      </c>
      <c r="L368" s="2584" t="s">
        <v>3249</v>
      </c>
      <c r="M368" s="3273" t="s">
        <v>3354</v>
      </c>
      <c r="N368" s="3275" t="s">
        <v>3355</v>
      </c>
      <c r="O368" s="3228"/>
      <c r="P368" s="3218"/>
      <c r="Q368" s="1626"/>
      <c r="R368" s="3820"/>
    </row>
    <row r="369" spans="1:18" ht="13.5" thickBot="1" x14ac:dyDescent="0.25">
      <c r="A369" s="1138"/>
      <c r="B369" s="1138"/>
      <c r="C369" s="1138"/>
      <c r="D369" s="1462"/>
      <c r="E369" s="1199"/>
      <c r="F369" s="1199"/>
      <c r="G369" s="1199"/>
      <c r="H369" s="1199"/>
      <c r="I369" s="1463"/>
      <c r="J369" s="1464"/>
      <c r="K369" s="1465"/>
      <c r="L369" s="1463"/>
      <c r="M369" s="1464"/>
      <c r="N369" s="1465"/>
      <c r="O369" s="634"/>
      <c r="P369" s="1236"/>
      <c r="Q369" s="1236"/>
      <c r="R369" s="634"/>
    </row>
    <row r="370" spans="1:18" ht="57.75" customHeight="1" x14ac:dyDescent="0.2">
      <c r="A370" s="3806">
        <v>2</v>
      </c>
      <c r="B370" s="3808" t="s">
        <v>3368</v>
      </c>
      <c r="C370" s="3814" t="s">
        <v>3369</v>
      </c>
      <c r="D370" s="3815"/>
      <c r="E370" s="3815"/>
      <c r="F370" s="3815"/>
      <c r="G370" s="3815"/>
      <c r="H370" s="3815"/>
      <c r="I370" s="3815"/>
      <c r="J370" s="3815"/>
      <c r="K370" s="3815"/>
      <c r="L370" s="3815"/>
      <c r="M370" s="3815"/>
      <c r="N370" s="3815"/>
      <c r="O370" s="3815"/>
      <c r="P370" s="3815"/>
      <c r="Q370" s="3815"/>
      <c r="R370" s="3816"/>
    </row>
    <row r="371" spans="1:18" ht="28.5" customHeight="1" thickBot="1" x14ac:dyDescent="0.25">
      <c r="A371" s="3807"/>
      <c r="B371" s="3809"/>
      <c r="C371" s="3879" t="s">
        <v>3370</v>
      </c>
      <c r="D371" s="3880"/>
      <c r="E371" s="3880"/>
      <c r="F371" s="3880"/>
      <c r="G371" s="3880"/>
      <c r="H371" s="3880"/>
      <c r="I371" s="3880"/>
      <c r="J371" s="3880"/>
      <c r="K371" s="3880"/>
      <c r="L371" s="3880"/>
      <c r="M371" s="3880"/>
      <c r="N371" s="3880"/>
      <c r="O371" s="3880"/>
      <c r="P371" s="3880"/>
      <c r="Q371" s="3880"/>
      <c r="R371" s="3881"/>
    </row>
    <row r="372" spans="1:18" ht="13.5" thickBot="1" x14ac:dyDescent="0.25">
      <c r="A372" s="467"/>
      <c r="R372" s="484"/>
    </row>
    <row r="373" spans="1:18" ht="13.5" thickBot="1" x14ac:dyDescent="0.25">
      <c r="A373" s="977"/>
      <c r="B373" s="978"/>
      <c r="C373" s="978"/>
      <c r="D373" s="3776"/>
      <c r="E373" s="3777"/>
      <c r="F373" s="3777"/>
      <c r="G373" s="3777"/>
      <c r="H373" s="3777"/>
      <c r="I373" s="3777"/>
      <c r="J373" s="3777"/>
      <c r="K373" s="3777"/>
      <c r="L373" s="3777"/>
      <c r="M373" s="3777"/>
      <c r="N373" s="3777"/>
      <c r="O373" s="3777"/>
      <c r="P373" s="3777"/>
      <c r="Q373" s="3777"/>
      <c r="R373" s="3778"/>
    </row>
    <row r="374" spans="1:18" ht="37.5" customHeight="1" x14ac:dyDescent="0.2">
      <c r="A374" s="471"/>
      <c r="B374" s="1138"/>
      <c r="C374" s="1138"/>
      <c r="D374" s="472" t="s">
        <v>3243</v>
      </c>
      <c r="E374" s="473" t="s">
        <v>3221</v>
      </c>
      <c r="F374" s="473" t="s">
        <v>3220</v>
      </c>
      <c r="G374" s="473">
        <v>1</v>
      </c>
      <c r="H374" s="473">
        <v>1</v>
      </c>
      <c r="I374" s="473" t="s">
        <v>3249</v>
      </c>
      <c r="J374" s="473" t="s">
        <v>3371</v>
      </c>
      <c r="K374" s="475" t="s">
        <v>3372</v>
      </c>
      <c r="L374" s="473" t="s">
        <v>3249</v>
      </c>
      <c r="M374" s="473">
        <v>88927</v>
      </c>
      <c r="N374" s="475" t="s">
        <v>3719</v>
      </c>
      <c r="O374" s="535"/>
      <c r="P374" s="477"/>
      <c r="Q374" s="477"/>
      <c r="R374" s="3771" t="s">
        <v>3718</v>
      </c>
    </row>
    <row r="375" spans="1:18" x14ac:dyDescent="0.2">
      <c r="A375" s="471"/>
      <c r="B375" s="1138"/>
      <c r="C375" s="1138"/>
      <c r="D375" s="481"/>
      <c r="E375" s="1408"/>
      <c r="F375" s="1408"/>
      <c r="G375" s="1408"/>
      <c r="H375" s="1408"/>
      <c r="I375" s="536"/>
      <c r="J375" s="536"/>
      <c r="K375" s="537"/>
      <c r="L375" s="556" t="s">
        <v>3249</v>
      </c>
      <c r="M375" s="556">
        <v>88922</v>
      </c>
      <c r="N375" s="483" t="s">
        <v>3373</v>
      </c>
      <c r="O375" s="538"/>
      <c r="R375" s="3772"/>
    </row>
    <row r="376" spans="1:18" x14ac:dyDescent="0.2">
      <c r="A376" s="471"/>
      <c r="B376" s="1138"/>
      <c r="C376" s="1138"/>
      <c r="D376" s="539"/>
      <c r="E376" s="1408"/>
      <c r="F376" s="1408"/>
      <c r="G376" s="1408"/>
      <c r="H376" s="1408"/>
      <c r="I376" s="1373" t="s">
        <v>3249</v>
      </c>
      <c r="J376" s="1373" t="s">
        <v>3374</v>
      </c>
      <c r="K376" s="1374" t="s">
        <v>3375</v>
      </c>
      <c r="L376" s="1373" t="s">
        <v>3249</v>
      </c>
      <c r="M376" s="1373" t="s">
        <v>3376</v>
      </c>
      <c r="N376" s="1374" t="s">
        <v>3377</v>
      </c>
      <c r="O376" s="538"/>
      <c r="R376" s="3788" t="s">
        <v>3608</v>
      </c>
    </row>
    <row r="377" spans="1:18" x14ac:dyDescent="0.2">
      <c r="A377" s="471"/>
      <c r="B377" s="1138"/>
      <c r="C377" s="1138"/>
      <c r="D377" s="481"/>
      <c r="E377" s="1408"/>
      <c r="F377" s="1408"/>
      <c r="G377" s="1408"/>
      <c r="H377" s="1408"/>
      <c r="I377" s="1373" t="s">
        <v>3249</v>
      </c>
      <c r="J377" s="1373" t="s">
        <v>3378</v>
      </c>
      <c r="K377" s="1374" t="s">
        <v>3379</v>
      </c>
      <c r="L377" s="1373" t="s">
        <v>3249</v>
      </c>
      <c r="M377" s="1373" t="s">
        <v>3376</v>
      </c>
      <c r="N377" s="1374" t="s">
        <v>3377</v>
      </c>
      <c r="O377" s="538"/>
      <c r="R377" s="3788"/>
    </row>
    <row r="378" spans="1:18" ht="33.75" x14ac:dyDescent="0.2">
      <c r="A378" s="471"/>
      <c r="B378" s="1138"/>
      <c r="C378" s="1138"/>
      <c r="D378" s="539"/>
      <c r="E378" s="1408"/>
      <c r="F378" s="1408"/>
      <c r="G378" s="1408"/>
      <c r="H378" s="1466"/>
      <c r="I378" s="556" t="s">
        <v>3249</v>
      </c>
      <c r="J378" s="683" t="s">
        <v>3380</v>
      </c>
      <c r="K378" s="483" t="s">
        <v>3381</v>
      </c>
      <c r="L378" s="556" t="s">
        <v>3249</v>
      </c>
      <c r="M378" s="683" t="s">
        <v>3382</v>
      </c>
      <c r="N378" s="513" t="s">
        <v>3383</v>
      </c>
      <c r="O378" s="538"/>
      <c r="R378" s="3788"/>
    </row>
    <row r="379" spans="1:18" ht="22.5" x14ac:dyDescent="0.2">
      <c r="A379" s="471"/>
      <c r="B379" s="1138"/>
      <c r="C379" s="1138"/>
      <c r="D379" s="481"/>
      <c r="E379" s="1408"/>
      <c r="F379" s="1408"/>
      <c r="G379" s="1408"/>
      <c r="H379" s="1466"/>
      <c r="I379" s="556" t="s">
        <v>3249</v>
      </c>
      <c r="J379" s="683" t="s">
        <v>3384</v>
      </c>
      <c r="K379" s="483" t="s">
        <v>3385</v>
      </c>
      <c r="L379" s="556" t="s">
        <v>3249</v>
      </c>
      <c r="M379" s="683">
        <v>12714</v>
      </c>
      <c r="N379" s="513" t="s">
        <v>3386</v>
      </c>
      <c r="O379" s="538"/>
      <c r="R379" s="3788"/>
    </row>
    <row r="380" spans="1:18" x14ac:dyDescent="0.2">
      <c r="A380" s="471"/>
      <c r="B380" s="1138"/>
      <c r="C380" s="1138"/>
      <c r="D380" s="481"/>
      <c r="E380" s="1408"/>
      <c r="F380" s="1408"/>
      <c r="G380" s="1408"/>
      <c r="H380" s="1466"/>
      <c r="I380" s="556" t="s">
        <v>3249</v>
      </c>
      <c r="J380" s="683" t="s">
        <v>3387</v>
      </c>
      <c r="K380" s="483" t="s">
        <v>3388</v>
      </c>
      <c r="L380" s="556" t="s">
        <v>3249</v>
      </c>
      <c r="M380" s="683">
        <v>58292</v>
      </c>
      <c r="N380" s="483" t="s">
        <v>3389</v>
      </c>
      <c r="O380" s="538"/>
      <c r="R380" s="3788"/>
    </row>
    <row r="381" spans="1:18" x14ac:dyDescent="0.2">
      <c r="A381" s="471"/>
      <c r="B381" s="1138"/>
      <c r="C381" s="1138"/>
      <c r="D381" s="481"/>
      <c r="E381" s="1408"/>
      <c r="F381" s="1408"/>
      <c r="G381" s="1408"/>
      <c r="H381" s="1408"/>
      <c r="I381" s="556" t="s">
        <v>3249</v>
      </c>
      <c r="J381" s="885" t="s">
        <v>3390</v>
      </c>
      <c r="K381" s="886" t="s">
        <v>3391</v>
      </c>
      <c r="L381" s="887" t="s">
        <v>3249</v>
      </c>
      <c r="M381" s="885">
        <v>58292</v>
      </c>
      <c r="N381" s="483" t="s">
        <v>3389</v>
      </c>
      <c r="R381" s="3788"/>
    </row>
    <row r="382" spans="1:18" ht="13.5" thickBot="1" x14ac:dyDescent="0.25">
      <c r="A382" s="471"/>
      <c r="B382" s="1138"/>
      <c r="C382" s="1138"/>
      <c r="D382" s="1467"/>
      <c r="E382" s="1413"/>
      <c r="F382" s="1413"/>
      <c r="G382" s="1413"/>
      <c r="H382" s="1413"/>
      <c r="I382" s="1389" t="s">
        <v>3249</v>
      </c>
      <c r="J382" s="1468">
        <v>52460</v>
      </c>
      <c r="K382" s="1469" t="s">
        <v>5171</v>
      </c>
      <c r="L382" s="1389" t="s">
        <v>3249</v>
      </c>
      <c r="M382" s="1468">
        <v>13020</v>
      </c>
      <c r="N382" s="1470" t="s">
        <v>5172</v>
      </c>
      <c r="O382" s="1471">
        <v>402</v>
      </c>
      <c r="P382" s="1471">
        <v>111</v>
      </c>
      <c r="Q382" s="1472"/>
      <c r="R382" s="1473" t="s">
        <v>3608</v>
      </c>
    </row>
    <row r="383" spans="1:18" ht="13.5" thickBot="1" x14ac:dyDescent="0.25">
      <c r="A383" s="471"/>
      <c r="B383" s="1138"/>
      <c r="C383" s="1138"/>
      <c r="D383" s="3789"/>
      <c r="E383" s="3790"/>
      <c r="F383" s="3790"/>
      <c r="G383" s="3790"/>
      <c r="H383" s="3790"/>
      <c r="I383" s="3790"/>
      <c r="J383" s="3790"/>
      <c r="K383" s="3790"/>
      <c r="L383" s="3790"/>
      <c r="M383" s="3790"/>
      <c r="N383" s="3790"/>
      <c r="O383" s="3790"/>
      <c r="P383" s="3790"/>
      <c r="Q383" s="3790"/>
      <c r="R383" s="3791"/>
    </row>
    <row r="384" spans="1:18" ht="45" x14ac:dyDescent="0.2">
      <c r="A384" s="471"/>
      <c r="B384" s="1138"/>
      <c r="C384" s="1138"/>
      <c r="D384" s="472" t="s">
        <v>3248</v>
      </c>
      <c r="E384" s="473" t="s">
        <v>3221</v>
      </c>
      <c r="F384" s="473" t="s">
        <v>3220</v>
      </c>
      <c r="G384" s="473">
        <v>1</v>
      </c>
      <c r="H384" s="473">
        <v>1</v>
      </c>
      <c r="I384" s="473" t="s">
        <v>3249</v>
      </c>
      <c r="J384" s="473" t="s">
        <v>4998</v>
      </c>
      <c r="K384" s="508" t="s">
        <v>4999</v>
      </c>
      <c r="L384" s="473" t="s">
        <v>3249</v>
      </c>
      <c r="M384" s="1474" t="s">
        <v>5000</v>
      </c>
      <c r="N384" s="475" t="s">
        <v>5001</v>
      </c>
      <c r="O384" s="535"/>
      <c r="P384" s="477"/>
      <c r="Q384" s="477"/>
      <c r="R384" s="3771" t="s">
        <v>5002</v>
      </c>
    </row>
    <row r="385" spans="1:18" x14ac:dyDescent="0.2">
      <c r="A385" s="471"/>
      <c r="B385" s="1138"/>
      <c r="C385" s="1138"/>
      <c r="D385" s="481"/>
      <c r="E385" s="1408"/>
      <c r="F385" s="1408"/>
      <c r="G385" s="1408"/>
      <c r="H385" s="1408"/>
      <c r="I385" s="1408"/>
      <c r="J385" s="1408"/>
      <c r="K385" s="1422"/>
      <c r="L385" s="556" t="s">
        <v>3249</v>
      </c>
      <c r="M385" s="683" t="s">
        <v>4908</v>
      </c>
      <c r="N385" s="513" t="s">
        <v>5003</v>
      </c>
      <c r="O385" s="538"/>
      <c r="R385" s="3772"/>
    </row>
    <row r="386" spans="1:18" x14ac:dyDescent="0.2">
      <c r="A386" s="471"/>
      <c r="B386" s="1138"/>
      <c r="C386" s="1138"/>
      <c r="D386" s="539"/>
      <c r="E386" s="1408"/>
      <c r="F386" s="1408"/>
      <c r="G386" s="1408"/>
      <c r="H386" s="1408"/>
      <c r="I386" s="1408"/>
      <c r="J386" s="1475"/>
      <c r="K386" s="1422"/>
      <c r="L386" s="556" t="s">
        <v>3249</v>
      </c>
      <c r="M386" s="683" t="s">
        <v>5004</v>
      </c>
      <c r="N386" s="513" t="s">
        <v>5005</v>
      </c>
      <c r="O386" s="538"/>
      <c r="R386" s="3772"/>
    </row>
    <row r="387" spans="1:18" x14ac:dyDescent="0.2">
      <c r="A387" s="471"/>
      <c r="B387" s="1138"/>
      <c r="C387" s="1138"/>
      <c r="D387" s="539"/>
      <c r="E387" s="1408"/>
      <c r="F387" s="1408"/>
      <c r="G387" s="1408"/>
      <c r="H387" s="1408"/>
      <c r="I387" s="1408"/>
      <c r="J387" s="1475"/>
      <c r="K387" s="1475"/>
      <c r="L387" s="556" t="s">
        <v>3249</v>
      </c>
      <c r="M387" s="683" t="s">
        <v>5006</v>
      </c>
      <c r="N387" s="514" t="s">
        <v>5007</v>
      </c>
      <c r="O387" s="538"/>
      <c r="R387" s="3772"/>
    </row>
    <row r="388" spans="1:18" x14ac:dyDescent="0.2">
      <c r="A388" s="471"/>
      <c r="B388" s="1138"/>
      <c r="C388" s="1138"/>
      <c r="D388" s="539"/>
      <c r="E388" s="1408"/>
      <c r="F388" s="1408"/>
      <c r="G388" s="1408"/>
      <c r="H388" s="1408"/>
      <c r="I388" s="556" t="s">
        <v>3249</v>
      </c>
      <c r="J388" s="683" t="s">
        <v>5000</v>
      </c>
      <c r="K388" s="483" t="s">
        <v>5001</v>
      </c>
      <c r="L388" s="556" t="s">
        <v>3249</v>
      </c>
      <c r="M388" s="556" t="s">
        <v>4998</v>
      </c>
      <c r="N388" s="483" t="s">
        <v>4999</v>
      </c>
      <c r="O388" s="538"/>
      <c r="R388" s="3772"/>
    </row>
    <row r="389" spans="1:18" x14ac:dyDescent="0.2">
      <c r="A389" s="471"/>
      <c r="B389" s="1138"/>
      <c r="C389" s="1138"/>
      <c r="D389" s="539"/>
      <c r="E389" s="1408"/>
      <c r="F389" s="1408"/>
      <c r="G389" s="1408"/>
      <c r="H389" s="1408"/>
      <c r="I389" s="556" t="s">
        <v>3249</v>
      </c>
      <c r="J389" s="683" t="s">
        <v>4908</v>
      </c>
      <c r="K389" s="513" t="s">
        <v>5008</v>
      </c>
      <c r="L389" s="556" t="s">
        <v>3249</v>
      </c>
      <c r="M389" s="556" t="s">
        <v>4998</v>
      </c>
      <c r="N389" s="483" t="s">
        <v>4999</v>
      </c>
      <c r="O389" s="538"/>
      <c r="R389" s="3772"/>
    </row>
    <row r="390" spans="1:18" x14ac:dyDescent="0.2">
      <c r="A390" s="471"/>
      <c r="B390" s="1138"/>
      <c r="C390" s="1138"/>
      <c r="D390" s="539"/>
      <c r="E390" s="1408"/>
      <c r="F390" s="1408"/>
      <c r="G390" s="1408"/>
      <c r="H390" s="1408"/>
      <c r="I390" s="556" t="s">
        <v>3249</v>
      </c>
      <c r="J390" s="683" t="s">
        <v>5004</v>
      </c>
      <c r="K390" s="513" t="s">
        <v>5005</v>
      </c>
      <c r="L390" s="556" t="s">
        <v>3249</v>
      </c>
      <c r="M390" s="556" t="s">
        <v>4998</v>
      </c>
      <c r="N390" s="483" t="s">
        <v>4999</v>
      </c>
      <c r="O390" s="538"/>
      <c r="R390" s="3772"/>
    </row>
    <row r="391" spans="1:18" ht="13.5" thickBot="1" x14ac:dyDescent="0.25">
      <c r="A391" s="471"/>
      <c r="B391" s="1138"/>
      <c r="C391" s="1138"/>
      <c r="D391" s="539"/>
      <c r="E391" s="1408"/>
      <c r="F391" s="1408"/>
      <c r="G391" s="1408"/>
      <c r="H391" s="1408"/>
      <c r="I391" s="887" t="s">
        <v>3249</v>
      </c>
      <c r="J391" s="887" t="s">
        <v>5006</v>
      </c>
      <c r="K391" s="1476" t="s">
        <v>5009</v>
      </c>
      <c r="L391" s="887" t="s">
        <v>3249</v>
      </c>
      <c r="M391" s="887" t="s">
        <v>4998</v>
      </c>
      <c r="N391" s="886" t="s">
        <v>4999</v>
      </c>
      <c r="O391" s="538"/>
      <c r="R391" s="3772"/>
    </row>
    <row r="392" spans="1:18" ht="13.5" thickBot="1" x14ac:dyDescent="0.25">
      <c r="A392" s="471"/>
      <c r="B392" s="1138"/>
      <c r="C392" s="1138"/>
      <c r="D392" s="3776"/>
      <c r="E392" s="3777"/>
      <c r="F392" s="3777"/>
      <c r="G392" s="3777"/>
      <c r="H392" s="3777"/>
      <c r="I392" s="3777"/>
      <c r="J392" s="3777"/>
      <c r="K392" s="3777"/>
      <c r="L392" s="3777"/>
      <c r="M392" s="3777"/>
      <c r="N392" s="3777"/>
      <c r="O392" s="3777"/>
      <c r="P392" s="3777"/>
      <c r="Q392" s="3777"/>
      <c r="R392" s="3778"/>
    </row>
    <row r="393" spans="1:18" ht="36" customHeight="1" x14ac:dyDescent="0.2">
      <c r="A393" s="1431"/>
      <c r="B393" s="1432"/>
      <c r="C393" s="1433"/>
      <c r="D393" s="472" t="s">
        <v>3254</v>
      </c>
      <c r="E393" s="473" t="s">
        <v>3221</v>
      </c>
      <c r="F393" s="473" t="s">
        <v>3220</v>
      </c>
      <c r="G393" s="473">
        <v>1</v>
      </c>
      <c r="H393" s="473">
        <v>1</v>
      </c>
      <c r="I393" s="473" t="s">
        <v>3249</v>
      </c>
      <c r="J393" s="683" t="s">
        <v>5524</v>
      </c>
      <c r="K393" s="483" t="s">
        <v>5525</v>
      </c>
      <c r="L393" s="1477" t="s">
        <v>3249</v>
      </c>
      <c r="M393" s="524" t="s">
        <v>3354</v>
      </c>
      <c r="N393" s="525" t="s">
        <v>3355</v>
      </c>
      <c r="O393" s="3779"/>
      <c r="P393" s="3780"/>
      <c r="Q393" s="477"/>
      <c r="R393" s="3773" t="s">
        <v>5532</v>
      </c>
    </row>
    <row r="394" spans="1:18" x14ac:dyDescent="0.2">
      <c r="A394" s="1431"/>
      <c r="B394" s="1432"/>
      <c r="C394" s="1433"/>
      <c r="D394" s="539"/>
      <c r="E394" s="1408"/>
      <c r="F394" s="1408"/>
      <c r="G394" s="1408"/>
      <c r="H394" s="1408"/>
      <c r="I394" s="556" t="s">
        <v>3249</v>
      </c>
      <c r="J394" s="683" t="s">
        <v>5526</v>
      </c>
      <c r="K394" s="483" t="s">
        <v>5527</v>
      </c>
      <c r="L394" s="556" t="s">
        <v>3249</v>
      </c>
      <c r="M394" s="556" t="s">
        <v>3354</v>
      </c>
      <c r="N394" s="483" t="s">
        <v>3355</v>
      </c>
      <c r="O394" s="3781"/>
      <c r="P394" s="3782"/>
      <c r="R394" s="3774"/>
    </row>
    <row r="395" spans="1:18" x14ac:dyDescent="0.2">
      <c r="A395" s="1431"/>
      <c r="B395" s="1432"/>
      <c r="C395" s="1433"/>
      <c r="D395" s="539"/>
      <c r="E395" s="1408"/>
      <c r="F395" s="1408"/>
      <c r="G395" s="1408"/>
      <c r="H395" s="1408"/>
      <c r="I395" s="556" t="s">
        <v>3249</v>
      </c>
      <c r="J395" s="683" t="s">
        <v>5528</v>
      </c>
      <c r="K395" s="483" t="s">
        <v>5529</v>
      </c>
      <c r="L395" s="556" t="s">
        <v>3249</v>
      </c>
      <c r="M395" s="556" t="s">
        <v>3354</v>
      </c>
      <c r="N395" s="483" t="s">
        <v>3355</v>
      </c>
      <c r="O395" s="3781"/>
      <c r="P395" s="3782"/>
      <c r="R395" s="3774"/>
    </row>
    <row r="396" spans="1:18" x14ac:dyDescent="0.2">
      <c r="A396" s="1431"/>
      <c r="B396" s="1432"/>
      <c r="C396" s="1433"/>
      <c r="D396" s="539"/>
      <c r="E396" s="1408"/>
      <c r="F396" s="1408"/>
      <c r="G396" s="1408"/>
      <c r="H396" s="1408"/>
      <c r="I396" s="556" t="s">
        <v>3249</v>
      </c>
      <c r="J396" s="683" t="s">
        <v>5522</v>
      </c>
      <c r="K396" s="483" t="s">
        <v>5521</v>
      </c>
      <c r="L396" s="556" t="s">
        <v>3249</v>
      </c>
      <c r="M396" s="556" t="s">
        <v>3354</v>
      </c>
      <c r="N396" s="483" t="s">
        <v>3355</v>
      </c>
      <c r="O396" s="3781"/>
      <c r="P396" s="3782"/>
      <c r="R396" s="3774"/>
    </row>
    <row r="397" spans="1:18" ht="13.5" thickBot="1" x14ac:dyDescent="0.25">
      <c r="A397" s="1431"/>
      <c r="B397" s="1432"/>
      <c r="C397" s="1433"/>
      <c r="D397" s="478"/>
      <c r="E397" s="1413"/>
      <c r="F397" s="1413"/>
      <c r="G397" s="1413"/>
      <c r="H397" s="1413"/>
      <c r="I397" s="1459" t="s">
        <v>3249</v>
      </c>
      <c r="J397" s="1478" t="s">
        <v>5530</v>
      </c>
      <c r="K397" s="480" t="s">
        <v>5531</v>
      </c>
      <c r="L397" s="479" t="s">
        <v>3249</v>
      </c>
      <c r="M397" s="1417" t="s">
        <v>3354</v>
      </c>
      <c r="N397" s="1460" t="s">
        <v>3355</v>
      </c>
      <c r="O397" s="3783"/>
      <c r="P397" s="3784"/>
      <c r="Q397" s="1461"/>
      <c r="R397" s="3775"/>
    </row>
    <row r="398" spans="1:18" ht="13.5" thickBot="1" x14ac:dyDescent="0.25">
      <c r="A398" s="471"/>
      <c r="B398" s="1138"/>
      <c r="C398" s="1070"/>
      <c r="D398" s="3776"/>
      <c r="E398" s="3777"/>
      <c r="F398" s="3777"/>
      <c r="G398" s="3777"/>
      <c r="H398" s="3777"/>
      <c r="I398" s="3777"/>
      <c r="J398" s="3777"/>
      <c r="K398" s="3777"/>
      <c r="L398" s="3777"/>
      <c r="M398" s="3777"/>
      <c r="N398" s="3777"/>
      <c r="O398" s="3777"/>
      <c r="P398" s="3777"/>
      <c r="Q398" s="3777"/>
      <c r="R398" s="3778"/>
    </row>
    <row r="399" spans="1:18" ht="45" x14ac:dyDescent="0.2">
      <c r="A399" s="471"/>
      <c r="B399" s="1138"/>
      <c r="C399" s="1138"/>
      <c r="D399" s="472" t="s">
        <v>3256</v>
      </c>
      <c r="E399" s="473" t="s">
        <v>3221</v>
      </c>
      <c r="F399" s="473" t="s">
        <v>3220</v>
      </c>
      <c r="G399" s="473">
        <v>1</v>
      </c>
      <c r="H399" s="473">
        <v>1</v>
      </c>
      <c r="I399" s="473" t="s">
        <v>3249</v>
      </c>
      <c r="J399" s="473" t="s">
        <v>5575</v>
      </c>
      <c r="K399" s="508" t="s">
        <v>5576</v>
      </c>
      <c r="L399" s="473" t="s">
        <v>3249</v>
      </c>
      <c r="M399" s="1474" t="s">
        <v>5579</v>
      </c>
      <c r="N399" s="475" t="s">
        <v>5580</v>
      </c>
      <c r="O399" s="535"/>
      <c r="P399" s="477"/>
      <c r="Q399" s="477"/>
      <c r="R399" s="3771" t="s">
        <v>5216</v>
      </c>
    </row>
    <row r="400" spans="1:18" x14ac:dyDescent="0.2">
      <c r="A400" s="471"/>
      <c r="B400" s="1138"/>
      <c r="C400" s="1138"/>
      <c r="D400" s="481"/>
      <c r="E400" s="1408"/>
      <c r="F400" s="1408"/>
      <c r="G400" s="1408"/>
      <c r="H400" s="1408"/>
      <c r="I400" s="1408"/>
      <c r="J400" s="1408"/>
      <c r="K400" s="1422"/>
      <c r="L400" s="556" t="s">
        <v>3249</v>
      </c>
      <c r="M400" s="683" t="s">
        <v>5581</v>
      </c>
      <c r="N400" s="513" t="s">
        <v>5582</v>
      </c>
      <c r="O400" s="538"/>
      <c r="R400" s="3772"/>
    </row>
    <row r="401" spans="1:18" x14ac:dyDescent="0.2">
      <c r="A401" s="471"/>
      <c r="B401" s="1138"/>
      <c r="C401" s="1138"/>
      <c r="D401" s="539"/>
      <c r="E401" s="1408"/>
      <c r="F401" s="1408"/>
      <c r="G401" s="1408"/>
      <c r="H401" s="1408"/>
      <c r="I401" s="1408"/>
      <c r="J401" s="1475"/>
      <c r="K401" s="1422"/>
      <c r="L401" s="556" t="s">
        <v>3249</v>
      </c>
      <c r="M401" s="683" t="s">
        <v>5583</v>
      </c>
      <c r="N401" s="513" t="s">
        <v>5584</v>
      </c>
      <c r="O401" s="538"/>
      <c r="R401" s="3772"/>
    </row>
    <row r="402" spans="1:18" x14ac:dyDescent="0.2">
      <c r="A402" s="471"/>
      <c r="B402" s="1138"/>
      <c r="C402" s="1138"/>
      <c r="D402" s="539"/>
      <c r="E402" s="1408"/>
      <c r="F402" s="1408"/>
      <c r="G402" s="1408"/>
      <c r="H402" s="1408"/>
      <c r="I402" s="556" t="s">
        <v>3249</v>
      </c>
      <c r="J402" s="556" t="s">
        <v>5577</v>
      </c>
      <c r="K402" s="513" t="s">
        <v>5578</v>
      </c>
      <c r="L402" s="556" t="s">
        <v>3249</v>
      </c>
      <c r="M402" s="556" t="s">
        <v>5579</v>
      </c>
      <c r="N402" s="483" t="s">
        <v>5580</v>
      </c>
      <c r="O402" s="538"/>
      <c r="R402" s="3772"/>
    </row>
    <row r="403" spans="1:18" x14ac:dyDescent="0.2">
      <c r="A403" s="471"/>
      <c r="B403" s="1138"/>
      <c r="C403" s="1138"/>
      <c r="D403" s="539"/>
      <c r="E403" s="1408"/>
      <c r="F403" s="1408"/>
      <c r="G403" s="1408"/>
      <c r="H403" s="1408"/>
      <c r="I403" s="1408"/>
      <c r="J403" s="1408"/>
      <c r="K403" s="1422"/>
      <c r="L403" s="556" t="s">
        <v>3249</v>
      </c>
      <c r="M403" s="556" t="s">
        <v>5581</v>
      </c>
      <c r="N403" s="483" t="s">
        <v>5582</v>
      </c>
      <c r="O403" s="538"/>
      <c r="R403" s="3772"/>
    </row>
    <row r="404" spans="1:18" x14ac:dyDescent="0.2">
      <c r="A404" s="471"/>
      <c r="B404" s="1138"/>
      <c r="C404" s="1138"/>
      <c r="D404" s="539"/>
      <c r="E404" s="1408"/>
      <c r="F404" s="1408"/>
      <c r="G404" s="1408"/>
      <c r="H404" s="1408"/>
      <c r="I404" s="1408"/>
      <c r="J404" s="1475"/>
      <c r="K404" s="1422"/>
      <c r="L404" s="556" t="s">
        <v>3249</v>
      </c>
      <c r="M404" s="556" t="s">
        <v>5583</v>
      </c>
      <c r="N404" s="483" t="s">
        <v>5584</v>
      </c>
      <c r="O404" s="538"/>
      <c r="R404" s="3772"/>
    </row>
    <row r="405" spans="1:18" x14ac:dyDescent="0.2">
      <c r="A405" s="471"/>
      <c r="B405" s="1138"/>
      <c r="C405" s="1138"/>
      <c r="D405" s="539"/>
      <c r="E405" s="1408"/>
      <c r="F405" s="1408"/>
      <c r="G405" s="1408"/>
      <c r="H405" s="1408"/>
      <c r="I405" s="556" t="s">
        <v>3249</v>
      </c>
      <c r="J405" s="683" t="s">
        <v>5585</v>
      </c>
      <c r="K405" s="513" t="s">
        <v>5586</v>
      </c>
      <c r="L405" s="556" t="s">
        <v>3249</v>
      </c>
      <c r="M405" s="556" t="s">
        <v>5587</v>
      </c>
      <c r="N405" s="483" t="s">
        <v>5588</v>
      </c>
      <c r="O405" s="538"/>
      <c r="R405" s="3772"/>
    </row>
    <row r="406" spans="1:18" x14ac:dyDescent="0.2">
      <c r="A406" s="471"/>
      <c r="B406" s="1138"/>
      <c r="C406" s="1138"/>
      <c r="D406" s="539"/>
      <c r="E406" s="1408"/>
      <c r="F406" s="1408"/>
      <c r="G406" s="1408"/>
      <c r="H406" s="1408"/>
      <c r="I406" s="482"/>
      <c r="J406" s="1757"/>
      <c r="K406" s="1758"/>
      <c r="L406" s="556" t="s">
        <v>3249</v>
      </c>
      <c r="M406" s="556" t="s">
        <v>5589</v>
      </c>
      <c r="N406" s="886" t="s">
        <v>5590</v>
      </c>
      <c r="O406" s="538"/>
      <c r="R406" s="3772"/>
    </row>
    <row r="407" spans="1:18" x14ac:dyDescent="0.2">
      <c r="A407" s="471"/>
      <c r="B407" s="1806"/>
      <c r="C407" s="1070"/>
      <c r="D407" s="539"/>
      <c r="E407" s="482"/>
      <c r="F407" s="482"/>
      <c r="G407" s="482"/>
      <c r="H407" s="482"/>
      <c r="I407" s="482"/>
      <c r="J407" s="482"/>
      <c r="K407" s="2899"/>
      <c r="L407" s="2443" t="s">
        <v>3249</v>
      </c>
      <c r="M407" s="2443" t="s">
        <v>6235</v>
      </c>
      <c r="N407" s="2560" t="s">
        <v>6236</v>
      </c>
      <c r="O407" s="538"/>
      <c r="P407" s="1812"/>
      <c r="Q407" s="1623"/>
      <c r="R407" s="2898" t="s">
        <v>6223</v>
      </c>
    </row>
    <row r="408" spans="1:18" ht="12.75" customHeight="1" x14ac:dyDescent="0.2">
      <c r="A408" s="1806"/>
      <c r="B408" s="1806"/>
      <c r="C408" s="1806"/>
      <c r="D408" s="539"/>
      <c r="E408" s="482"/>
      <c r="F408" s="482"/>
      <c r="G408" s="482"/>
      <c r="H408" s="482"/>
      <c r="I408" s="2443" t="s">
        <v>3249</v>
      </c>
      <c r="J408" s="2917">
        <v>88931</v>
      </c>
      <c r="K408" s="1815" t="s">
        <v>8485</v>
      </c>
      <c r="L408" s="2443" t="s">
        <v>3249</v>
      </c>
      <c r="M408" s="2443">
        <v>16333</v>
      </c>
      <c r="N408" s="2560" t="s">
        <v>3443</v>
      </c>
      <c r="O408" s="3792" t="s">
        <v>4512</v>
      </c>
      <c r="P408" s="3793"/>
      <c r="Q408" s="1812"/>
      <c r="R408" s="3785" t="s">
        <v>8498</v>
      </c>
    </row>
    <row r="409" spans="1:18" x14ac:dyDescent="0.2">
      <c r="A409" s="1806"/>
      <c r="B409" s="1806"/>
      <c r="C409" s="1806"/>
      <c r="D409" s="539"/>
      <c r="E409" s="482"/>
      <c r="F409" s="482"/>
      <c r="G409" s="482"/>
      <c r="H409" s="482"/>
      <c r="I409" s="2544"/>
      <c r="J409" s="2544"/>
      <c r="K409" s="2915"/>
      <c r="L409" s="2443" t="s">
        <v>3249</v>
      </c>
      <c r="M409" s="2443">
        <v>16344</v>
      </c>
      <c r="N409" s="2560" t="s">
        <v>3436</v>
      </c>
      <c r="O409" s="3794"/>
      <c r="P409" s="3795"/>
      <c r="Q409" s="1812"/>
      <c r="R409" s="3786"/>
    </row>
    <row r="410" spans="1:18" x14ac:dyDescent="0.2">
      <c r="A410" s="1806"/>
      <c r="B410" s="1806"/>
      <c r="C410" s="1806"/>
      <c r="D410" s="539"/>
      <c r="E410" s="482"/>
      <c r="F410" s="482"/>
      <c r="G410" s="482"/>
      <c r="H410" s="482"/>
      <c r="I410" s="2544"/>
      <c r="J410" s="2544"/>
      <c r="K410" s="2915"/>
      <c r="L410" s="2443" t="s">
        <v>3249</v>
      </c>
      <c r="M410" s="2443">
        <v>16405</v>
      </c>
      <c r="N410" s="2560" t="s">
        <v>3444</v>
      </c>
      <c r="O410" s="3796"/>
      <c r="P410" s="3797"/>
      <c r="Q410" s="1812"/>
      <c r="R410" s="3010" t="s">
        <v>8493</v>
      </c>
    </row>
    <row r="411" spans="1:18" x14ac:dyDescent="0.2">
      <c r="A411" s="1806"/>
      <c r="B411" s="1806"/>
      <c r="C411" s="1806"/>
      <c r="D411" s="539"/>
      <c r="E411" s="482"/>
      <c r="F411" s="482"/>
      <c r="G411" s="482"/>
      <c r="H411" s="482"/>
      <c r="I411" s="2443" t="s">
        <v>3249</v>
      </c>
      <c r="J411" s="2917">
        <v>88932</v>
      </c>
      <c r="K411" s="1815" t="s">
        <v>8486</v>
      </c>
      <c r="L411" s="2443" t="s">
        <v>3249</v>
      </c>
      <c r="M411" s="2443">
        <v>16333</v>
      </c>
      <c r="N411" s="2560" t="s">
        <v>3443</v>
      </c>
      <c r="O411" s="3792" t="s">
        <v>4512</v>
      </c>
      <c r="P411" s="3793"/>
      <c r="Q411" s="1812"/>
      <c r="R411" s="3785" t="s">
        <v>8498</v>
      </c>
    </row>
    <row r="412" spans="1:18" x14ac:dyDescent="0.2">
      <c r="A412" s="1806"/>
      <c r="B412" s="1806"/>
      <c r="C412" s="1806"/>
      <c r="D412" s="539"/>
      <c r="E412" s="482"/>
      <c r="F412" s="482"/>
      <c r="G412" s="482"/>
      <c r="H412" s="482"/>
      <c r="I412" s="2544"/>
      <c r="J412" s="2544"/>
      <c r="K412" s="2970"/>
      <c r="L412" s="2443" t="s">
        <v>3249</v>
      </c>
      <c r="M412" s="2971">
        <v>16344</v>
      </c>
      <c r="N412" s="2560" t="s">
        <v>3436</v>
      </c>
      <c r="O412" s="3794"/>
      <c r="P412" s="3795"/>
      <c r="Q412" s="1623"/>
      <c r="R412" s="3786"/>
    </row>
    <row r="413" spans="1:18" ht="13.5" thickBot="1" x14ac:dyDescent="0.25">
      <c r="A413" s="1806"/>
      <c r="B413" s="1806"/>
      <c r="C413" s="1806"/>
      <c r="D413" s="2318"/>
      <c r="E413" s="1413"/>
      <c r="F413" s="1413"/>
      <c r="G413" s="1413"/>
      <c r="H413" s="1413"/>
      <c r="I413" s="2584"/>
      <c r="J413" s="2584"/>
      <c r="K413" s="2916"/>
      <c r="L413" s="3047" t="s">
        <v>3249</v>
      </c>
      <c r="M413" s="3048">
        <v>16405</v>
      </c>
      <c r="N413" s="3049" t="s">
        <v>3444</v>
      </c>
      <c r="O413" s="3798"/>
      <c r="P413" s="3799"/>
      <c r="Q413" s="1461"/>
      <c r="R413" s="3010" t="s">
        <v>8493</v>
      </c>
    </row>
    <row r="414" spans="1:18" ht="13.5" thickBot="1" x14ac:dyDescent="0.25">
      <c r="A414" s="1806"/>
      <c r="B414" s="1806"/>
      <c r="C414" s="1806"/>
      <c r="D414" s="3776"/>
      <c r="E414" s="3777"/>
      <c r="F414" s="3777"/>
      <c r="G414" s="3777"/>
      <c r="H414" s="3777"/>
      <c r="I414" s="3777"/>
      <c r="J414" s="3777"/>
      <c r="K414" s="3777"/>
      <c r="L414" s="3777"/>
      <c r="M414" s="3777"/>
      <c r="N414" s="3777"/>
      <c r="O414" s="3777"/>
      <c r="P414" s="3777"/>
      <c r="Q414" s="3777"/>
      <c r="R414" s="3778"/>
    </row>
    <row r="415" spans="1:18" ht="45.75" thickBot="1" x14ac:dyDescent="0.25">
      <c r="A415" s="1806"/>
      <c r="B415" s="1806"/>
      <c r="C415" s="1070"/>
      <c r="D415" s="617" t="s">
        <v>3270</v>
      </c>
      <c r="E415" s="1813" t="s">
        <v>3221</v>
      </c>
      <c r="F415" s="1813" t="s">
        <v>3220</v>
      </c>
      <c r="G415" s="1813">
        <v>1</v>
      </c>
      <c r="H415" s="1813">
        <v>1</v>
      </c>
      <c r="I415" s="1813" t="s">
        <v>3249</v>
      </c>
      <c r="J415" s="1813" t="s">
        <v>7255</v>
      </c>
      <c r="K415" s="1814" t="s">
        <v>7256</v>
      </c>
      <c r="L415" s="1813" t="s">
        <v>3249</v>
      </c>
      <c r="M415" s="2300" t="s">
        <v>7257</v>
      </c>
      <c r="N415" s="2301" t="s">
        <v>7258</v>
      </c>
      <c r="O415" s="2302"/>
      <c r="P415" s="2303"/>
      <c r="Q415" s="2303"/>
      <c r="R415" s="2304" t="s">
        <v>7259</v>
      </c>
    </row>
    <row r="416" spans="1:18" ht="13.5" thickBot="1" x14ac:dyDescent="0.25">
      <c r="A416" s="1806"/>
      <c r="B416" s="1806"/>
      <c r="C416" s="1806"/>
      <c r="D416" s="3776"/>
      <c r="E416" s="3777"/>
      <c r="F416" s="3777"/>
      <c r="G416" s="3777"/>
      <c r="H416" s="3777"/>
      <c r="I416" s="3777"/>
      <c r="J416" s="3777"/>
      <c r="K416" s="3777"/>
      <c r="L416" s="3777"/>
      <c r="M416" s="3777"/>
      <c r="N416" s="3777"/>
      <c r="O416" s="3777"/>
      <c r="P416" s="3777"/>
      <c r="Q416" s="3777"/>
      <c r="R416" s="3778"/>
    </row>
    <row r="417" spans="1:19" ht="45.75" thickBot="1" x14ac:dyDescent="0.25">
      <c r="A417" s="1806"/>
      <c r="B417" s="1806"/>
      <c r="C417" s="1070"/>
      <c r="D417" s="1819" t="s">
        <v>3710</v>
      </c>
      <c r="E417" s="1820" t="s">
        <v>3221</v>
      </c>
      <c r="F417" s="1820" t="s">
        <v>3220</v>
      </c>
      <c r="G417" s="1820">
        <v>1</v>
      </c>
      <c r="H417" s="1820">
        <v>1</v>
      </c>
      <c r="I417" s="1820" t="s">
        <v>3249</v>
      </c>
      <c r="J417" s="1820" t="s">
        <v>7539</v>
      </c>
      <c r="K417" s="1821" t="s">
        <v>7540</v>
      </c>
      <c r="L417" s="1820" t="s">
        <v>3249</v>
      </c>
      <c r="M417" s="2346" t="s">
        <v>6304</v>
      </c>
      <c r="N417" s="2347" t="s">
        <v>6321</v>
      </c>
      <c r="O417" s="2348"/>
      <c r="P417" s="2349"/>
      <c r="Q417" s="2349"/>
      <c r="R417" s="1818" t="s">
        <v>7541</v>
      </c>
      <c r="S417" s="2305"/>
    </row>
    <row r="418" spans="1:19" ht="13.5" thickBot="1" x14ac:dyDescent="0.25">
      <c r="A418" s="1806"/>
      <c r="B418" s="1806"/>
      <c r="C418" s="1806"/>
      <c r="D418" s="3776"/>
      <c r="E418" s="3777"/>
      <c r="F418" s="3777"/>
      <c r="G418" s="3777"/>
      <c r="H418" s="3777"/>
      <c r="I418" s="3777"/>
      <c r="J418" s="3777"/>
      <c r="K418" s="3777"/>
      <c r="L418" s="3777"/>
      <c r="M418" s="3777"/>
      <c r="N418" s="3777"/>
      <c r="O418" s="3777"/>
      <c r="P418" s="3777"/>
      <c r="Q418" s="3777"/>
      <c r="R418" s="3759"/>
      <c r="S418" s="2305"/>
    </row>
    <row r="419" spans="1:19" ht="45" x14ac:dyDescent="0.2">
      <c r="A419" s="1806"/>
      <c r="B419" s="1806"/>
      <c r="C419" s="1070"/>
      <c r="D419" s="617" t="s">
        <v>5533</v>
      </c>
      <c r="E419" s="1813" t="s">
        <v>3221</v>
      </c>
      <c r="F419" s="1813" t="s">
        <v>3220</v>
      </c>
      <c r="G419" s="1813">
        <v>1</v>
      </c>
      <c r="H419" s="1813">
        <v>1</v>
      </c>
      <c r="I419" s="1813" t="s">
        <v>3249</v>
      </c>
      <c r="J419" s="1813" t="s">
        <v>7895</v>
      </c>
      <c r="K419" s="1814" t="s">
        <v>7896</v>
      </c>
      <c r="L419" s="1813" t="s">
        <v>3249</v>
      </c>
      <c r="M419" s="2300" t="s">
        <v>7882</v>
      </c>
      <c r="N419" s="2301" t="s">
        <v>5800</v>
      </c>
      <c r="O419" s="2524"/>
      <c r="P419" s="1763"/>
      <c r="Q419" s="1763"/>
      <c r="R419" s="3802" t="s">
        <v>7872</v>
      </c>
      <c r="S419" s="2305"/>
    </row>
    <row r="420" spans="1:19" x14ac:dyDescent="0.2">
      <c r="A420" s="1806"/>
      <c r="B420" s="1806"/>
      <c r="C420" s="1806"/>
      <c r="D420" s="2557"/>
      <c r="E420" s="2544"/>
      <c r="F420" s="2544"/>
      <c r="G420" s="2544"/>
      <c r="H420" s="2544"/>
      <c r="I420" s="2544"/>
      <c r="J420" s="2544"/>
      <c r="K420" s="2558"/>
      <c r="L420" s="2545" t="s">
        <v>3249</v>
      </c>
      <c r="M420" s="2545" t="s">
        <v>7885</v>
      </c>
      <c r="N420" s="2559" t="s">
        <v>5801</v>
      </c>
      <c r="O420" s="1891"/>
      <c r="P420" s="1890"/>
      <c r="Q420" s="1890"/>
      <c r="R420" s="3787"/>
      <c r="S420" s="2305"/>
    </row>
    <row r="421" spans="1:19" x14ac:dyDescent="0.2">
      <c r="A421" s="1806"/>
      <c r="B421" s="1806"/>
      <c r="C421" s="1806"/>
      <c r="D421" s="1852"/>
      <c r="E421" s="2059"/>
      <c r="F421" s="2059"/>
      <c r="G421" s="2059"/>
      <c r="H421" s="2059"/>
      <c r="I421" s="2443" t="s">
        <v>3249</v>
      </c>
      <c r="J421" s="2443" t="s">
        <v>7897</v>
      </c>
      <c r="K421" s="1815" t="s">
        <v>7896</v>
      </c>
      <c r="L421" s="2545" t="s">
        <v>3249</v>
      </c>
      <c r="M421" s="2443" t="s">
        <v>7884</v>
      </c>
      <c r="N421" s="2560" t="s">
        <v>5800</v>
      </c>
      <c r="O421" s="1891"/>
      <c r="P421" s="1890"/>
      <c r="Q421" s="1890"/>
      <c r="R421" s="3787"/>
      <c r="S421" s="2305"/>
    </row>
    <row r="422" spans="1:19" x14ac:dyDescent="0.2">
      <c r="A422" s="1806"/>
      <c r="B422" s="1806"/>
      <c r="C422" s="1070"/>
      <c r="D422" s="1852"/>
      <c r="E422" s="2059"/>
      <c r="F422" s="2059"/>
      <c r="G422" s="2059"/>
      <c r="H422" s="2059"/>
      <c r="I422" s="2544"/>
      <c r="J422" s="2544"/>
      <c r="K422" s="2561"/>
      <c r="L422" s="2545" t="s">
        <v>3249</v>
      </c>
      <c r="M422" s="2443" t="s">
        <v>7886</v>
      </c>
      <c r="N422" s="2560" t="s">
        <v>5801</v>
      </c>
      <c r="O422" s="1891"/>
      <c r="P422" s="1890"/>
      <c r="Q422" s="1890"/>
      <c r="R422" s="3787"/>
      <c r="S422" s="2305"/>
    </row>
    <row r="423" spans="1:19" x14ac:dyDescent="0.2">
      <c r="A423" s="1806"/>
      <c r="B423" s="1806"/>
      <c r="C423" s="1806"/>
      <c r="D423" s="1852"/>
      <c r="E423" s="2059"/>
      <c r="F423" s="2059"/>
      <c r="G423" s="2059"/>
      <c r="H423" s="2059"/>
      <c r="I423" s="2443" t="s">
        <v>3249</v>
      </c>
      <c r="J423" s="2443" t="s">
        <v>7905</v>
      </c>
      <c r="K423" s="1815" t="s">
        <v>7896</v>
      </c>
      <c r="L423" s="2545" t="s">
        <v>3249</v>
      </c>
      <c r="M423" s="2443" t="s">
        <v>7882</v>
      </c>
      <c r="N423" s="2560" t="s">
        <v>5800</v>
      </c>
      <c r="O423" s="1889"/>
      <c r="P423" s="1890"/>
      <c r="Q423" s="1890"/>
      <c r="R423" s="3787"/>
      <c r="S423" s="2305"/>
    </row>
    <row r="424" spans="1:19" x14ac:dyDescent="0.2">
      <c r="A424" s="1806"/>
      <c r="B424" s="1806"/>
      <c r="C424" s="1806"/>
      <c r="D424" s="1852"/>
      <c r="E424" s="2059"/>
      <c r="F424" s="2059"/>
      <c r="G424" s="2059"/>
      <c r="H424" s="2059"/>
      <c r="I424" s="2544"/>
      <c r="J424" s="2544"/>
      <c r="K424" s="2558"/>
      <c r="L424" s="2545" t="s">
        <v>3249</v>
      </c>
      <c r="M424" s="2443" t="s">
        <v>7885</v>
      </c>
      <c r="N424" s="2560" t="s">
        <v>5801</v>
      </c>
      <c r="O424" s="1889"/>
      <c r="P424" s="1890"/>
      <c r="Q424" s="1890"/>
      <c r="R424" s="3787"/>
      <c r="S424" s="2305"/>
    </row>
    <row r="425" spans="1:19" x14ac:dyDescent="0.2">
      <c r="A425" s="1806"/>
      <c r="B425" s="1806"/>
      <c r="C425" s="1806"/>
      <c r="D425" s="1852"/>
      <c r="E425" s="2059"/>
      <c r="F425" s="2059"/>
      <c r="G425" s="2059"/>
      <c r="H425" s="2059"/>
      <c r="I425" s="2443" t="s">
        <v>3249</v>
      </c>
      <c r="J425" s="2443" t="s">
        <v>7906</v>
      </c>
      <c r="K425" s="1815" t="s">
        <v>7896</v>
      </c>
      <c r="L425" s="2545" t="s">
        <v>3249</v>
      </c>
      <c r="M425" s="2443" t="s">
        <v>7884</v>
      </c>
      <c r="N425" s="2560" t="s">
        <v>5800</v>
      </c>
      <c r="O425" s="1889"/>
      <c r="P425" s="1890"/>
      <c r="Q425" s="1890"/>
      <c r="R425" s="3787"/>
      <c r="S425" s="2305"/>
    </row>
    <row r="426" spans="1:19" x14ac:dyDescent="0.2">
      <c r="A426" s="1806"/>
      <c r="B426" s="1806"/>
      <c r="C426" s="1806"/>
      <c r="D426" s="1852"/>
      <c r="E426" s="2059"/>
      <c r="F426" s="2059"/>
      <c r="G426" s="2059"/>
      <c r="H426" s="2059"/>
      <c r="I426" s="2544"/>
      <c r="J426" s="2544"/>
      <c r="K426" s="2558"/>
      <c r="L426" s="2545" t="s">
        <v>3249</v>
      </c>
      <c r="M426" s="2443" t="s">
        <v>7886</v>
      </c>
      <c r="N426" s="2560" t="s">
        <v>5801</v>
      </c>
      <c r="O426" s="1889"/>
      <c r="P426" s="1890"/>
      <c r="Q426" s="1890"/>
      <c r="R426" s="3787"/>
      <c r="S426" s="2305"/>
    </row>
    <row r="427" spans="1:19" x14ac:dyDescent="0.2">
      <c r="A427" s="1806"/>
      <c r="B427" s="1806"/>
      <c r="C427" s="1806"/>
      <c r="D427" s="1852"/>
      <c r="E427" s="2059"/>
      <c r="F427" s="2059"/>
      <c r="G427" s="2059"/>
      <c r="H427" s="2059"/>
      <c r="I427" s="2443" t="s">
        <v>3249</v>
      </c>
      <c r="J427" s="2443">
        <v>94256</v>
      </c>
      <c r="K427" s="1815" t="s">
        <v>7896</v>
      </c>
      <c r="L427" s="2545" t="s">
        <v>3249</v>
      </c>
      <c r="M427" s="2443" t="s">
        <v>7882</v>
      </c>
      <c r="N427" s="2560" t="s">
        <v>5800</v>
      </c>
      <c r="O427" s="1889"/>
      <c r="P427" s="1890"/>
      <c r="Q427" s="1890"/>
      <c r="R427" s="3787"/>
      <c r="S427" s="2305"/>
    </row>
    <row r="428" spans="1:19" x14ac:dyDescent="0.2">
      <c r="A428" s="1806"/>
      <c r="B428" s="1806"/>
      <c r="C428" s="1806"/>
      <c r="D428" s="1852"/>
      <c r="E428" s="2059"/>
      <c r="F428" s="2059"/>
      <c r="G428" s="2059"/>
      <c r="H428" s="2059"/>
      <c r="I428" s="2544"/>
      <c r="J428" s="2544"/>
      <c r="K428" s="2558"/>
      <c r="L428" s="2443" t="s">
        <v>3249</v>
      </c>
      <c r="M428" s="2443" t="s">
        <v>7885</v>
      </c>
      <c r="N428" s="2560" t="s">
        <v>5801</v>
      </c>
      <c r="O428" s="1889"/>
      <c r="P428" s="1890"/>
      <c r="Q428" s="1890"/>
      <c r="R428" s="3787"/>
      <c r="S428" s="2305"/>
    </row>
    <row r="429" spans="1:19" x14ac:dyDescent="0.2">
      <c r="A429" s="1806"/>
      <c r="B429" s="1806"/>
      <c r="C429" s="1806"/>
      <c r="D429" s="1852"/>
      <c r="E429" s="2059"/>
      <c r="F429" s="2059"/>
      <c r="G429" s="2059"/>
      <c r="H429" s="2059"/>
      <c r="I429" s="2443" t="s">
        <v>3249</v>
      </c>
      <c r="J429" s="2443">
        <v>94246</v>
      </c>
      <c r="K429" s="1815" t="s">
        <v>7896</v>
      </c>
      <c r="L429" s="2545" t="s">
        <v>3249</v>
      </c>
      <c r="M429" s="2443" t="s">
        <v>7884</v>
      </c>
      <c r="N429" s="2560" t="s">
        <v>5800</v>
      </c>
      <c r="O429" s="1889"/>
      <c r="P429" s="1890"/>
      <c r="Q429" s="1890"/>
      <c r="R429" s="3787"/>
      <c r="S429" s="2305"/>
    </row>
    <row r="430" spans="1:19" x14ac:dyDescent="0.2">
      <c r="A430" s="1806"/>
      <c r="B430" s="1806"/>
      <c r="C430" s="1806"/>
      <c r="D430" s="1852"/>
      <c r="E430" s="2059"/>
      <c r="F430" s="2059"/>
      <c r="G430" s="2059"/>
      <c r="H430" s="2059"/>
      <c r="I430" s="2544"/>
      <c r="J430" s="2544"/>
      <c r="K430" s="2558"/>
      <c r="L430" s="2545" t="s">
        <v>3249</v>
      </c>
      <c r="M430" s="2443" t="s">
        <v>7886</v>
      </c>
      <c r="N430" s="2560" t="s">
        <v>5801</v>
      </c>
      <c r="O430" s="1889"/>
      <c r="P430" s="1890"/>
      <c r="Q430" s="1890"/>
      <c r="R430" s="3786"/>
      <c r="S430" s="2305"/>
    </row>
    <row r="431" spans="1:19" x14ac:dyDescent="0.2">
      <c r="A431" s="1806"/>
      <c r="B431" s="1806"/>
      <c r="C431" s="1806"/>
      <c r="D431" s="1852"/>
      <c r="E431" s="2059"/>
      <c r="F431" s="2059"/>
      <c r="G431" s="2059"/>
      <c r="H431" s="2059"/>
      <c r="I431" s="2443" t="s">
        <v>3249</v>
      </c>
      <c r="J431" s="2443" t="s">
        <v>9277</v>
      </c>
      <c r="K431" s="1815" t="s">
        <v>7896</v>
      </c>
      <c r="L431" s="2443" t="s">
        <v>3249</v>
      </c>
      <c r="M431" s="2443" t="s">
        <v>9125</v>
      </c>
      <c r="N431" s="1815" t="s">
        <v>5800</v>
      </c>
      <c r="O431" s="1889"/>
      <c r="P431" s="1890"/>
      <c r="Q431" s="1890"/>
      <c r="R431" s="3785" t="s">
        <v>9038</v>
      </c>
      <c r="S431" s="2305"/>
    </row>
    <row r="432" spans="1:19" x14ac:dyDescent="0.2">
      <c r="A432" s="1806"/>
      <c r="B432" s="1806"/>
      <c r="C432" s="1806"/>
      <c r="D432" s="1852"/>
      <c r="E432" s="2059"/>
      <c r="F432" s="2059"/>
      <c r="G432" s="2059"/>
      <c r="H432" s="2059"/>
      <c r="I432" s="2544"/>
      <c r="J432" s="2544"/>
      <c r="K432" s="2558"/>
      <c r="L432" s="2443" t="s">
        <v>3249</v>
      </c>
      <c r="M432" s="2443" t="s">
        <v>9126</v>
      </c>
      <c r="N432" s="1815" t="s">
        <v>5801</v>
      </c>
      <c r="O432" s="1889"/>
      <c r="P432" s="1890"/>
      <c r="Q432" s="1890"/>
      <c r="R432" s="3787"/>
      <c r="S432" s="2305"/>
    </row>
    <row r="433" spans="1:19" x14ac:dyDescent="0.2">
      <c r="A433" s="1806"/>
      <c r="B433" s="1806"/>
      <c r="C433" s="1806"/>
      <c r="D433" s="1852"/>
      <c r="E433" s="2059"/>
      <c r="F433" s="2059"/>
      <c r="G433" s="2059"/>
      <c r="H433" s="2059"/>
      <c r="I433" s="2443" t="s">
        <v>3249</v>
      </c>
      <c r="J433" s="2443" t="s">
        <v>9278</v>
      </c>
      <c r="K433" s="1815" t="s">
        <v>7896</v>
      </c>
      <c r="L433" s="2443" t="s">
        <v>3249</v>
      </c>
      <c r="M433" s="2443" t="s">
        <v>9127</v>
      </c>
      <c r="N433" s="1815" t="s">
        <v>5800</v>
      </c>
      <c r="O433" s="1889"/>
      <c r="P433" s="1890"/>
      <c r="Q433" s="1890"/>
      <c r="R433" s="3787"/>
      <c r="S433" s="2305"/>
    </row>
    <row r="434" spans="1:19" ht="13.5" thickBot="1" x14ac:dyDescent="0.25">
      <c r="A434" s="1806"/>
      <c r="B434" s="1806"/>
      <c r="C434" s="1806"/>
      <c r="D434" s="1852"/>
      <c r="E434" s="2059"/>
      <c r="F434" s="2059"/>
      <c r="G434" s="2059"/>
      <c r="H434" s="2059"/>
      <c r="I434" s="2544"/>
      <c r="J434" s="2544"/>
      <c r="K434" s="2558"/>
      <c r="L434" s="2443" t="s">
        <v>3249</v>
      </c>
      <c r="M434" s="2443" t="s">
        <v>9128</v>
      </c>
      <c r="N434" s="1815" t="s">
        <v>5801</v>
      </c>
      <c r="O434" s="1889"/>
      <c r="P434" s="1890"/>
      <c r="Q434" s="1890"/>
      <c r="R434" s="3786"/>
      <c r="S434" s="2305"/>
    </row>
    <row r="435" spans="1:19" ht="13.5" thickBot="1" x14ac:dyDescent="0.25">
      <c r="A435" s="1806"/>
      <c r="B435" s="1806"/>
      <c r="C435" s="1806"/>
      <c r="D435" s="3776"/>
      <c r="E435" s="3777"/>
      <c r="F435" s="3777"/>
      <c r="G435" s="3777"/>
      <c r="H435" s="3777"/>
      <c r="I435" s="3777"/>
      <c r="J435" s="3777"/>
      <c r="K435" s="3777"/>
      <c r="L435" s="3777"/>
      <c r="M435" s="3777"/>
      <c r="N435" s="3777"/>
      <c r="O435" s="3777"/>
      <c r="P435" s="3777"/>
      <c r="Q435" s="3777"/>
      <c r="R435" s="3778"/>
      <c r="S435" s="2305"/>
    </row>
    <row r="436" spans="1:19" ht="45.75" thickBot="1" x14ac:dyDescent="0.25">
      <c r="A436" s="1806"/>
      <c r="B436" s="1806"/>
      <c r="C436" s="1070"/>
      <c r="D436" s="2511" t="s">
        <v>5874</v>
      </c>
      <c r="E436" s="2513" t="s">
        <v>3221</v>
      </c>
      <c r="F436" s="2513" t="s">
        <v>3220</v>
      </c>
      <c r="G436" s="2513">
        <v>1</v>
      </c>
      <c r="H436" s="2513">
        <v>1</v>
      </c>
      <c r="I436" s="2626" t="s">
        <v>3249</v>
      </c>
      <c r="J436" s="2513">
        <v>31063</v>
      </c>
      <c r="K436" s="2506" t="s">
        <v>7786</v>
      </c>
      <c r="L436" s="2513" t="s">
        <v>3249</v>
      </c>
      <c r="M436" s="2627">
        <v>31062</v>
      </c>
      <c r="N436" s="2628" t="s">
        <v>7785</v>
      </c>
      <c r="O436" s="3800" t="s">
        <v>7912</v>
      </c>
      <c r="P436" s="3801"/>
      <c r="Q436" s="2629"/>
      <c r="R436" s="1818" t="s">
        <v>7935</v>
      </c>
      <c r="S436" s="2305"/>
    </row>
    <row r="437" spans="1:19" ht="13.5" thickBot="1" x14ac:dyDescent="0.25">
      <c r="A437" s="1806"/>
      <c r="B437" s="1806"/>
      <c r="C437" s="1806"/>
      <c r="D437" s="3776"/>
      <c r="E437" s="3777"/>
      <c r="F437" s="3777"/>
      <c r="G437" s="3777"/>
      <c r="H437" s="3777"/>
      <c r="I437" s="3777"/>
      <c r="J437" s="3777"/>
      <c r="K437" s="3777"/>
      <c r="L437" s="3777"/>
      <c r="M437" s="3777"/>
      <c r="N437" s="3777"/>
      <c r="O437" s="3777"/>
      <c r="P437" s="3777"/>
      <c r="Q437" s="3777"/>
      <c r="R437" s="3778"/>
      <c r="S437" s="2305"/>
    </row>
    <row r="438" spans="1:19" ht="45" x14ac:dyDescent="0.2">
      <c r="A438" s="1806"/>
      <c r="B438" s="1806"/>
      <c r="C438" s="1806"/>
      <c r="D438" s="3050" t="s">
        <v>5922</v>
      </c>
      <c r="E438" s="2545" t="s">
        <v>3221</v>
      </c>
      <c r="F438" s="2545" t="s">
        <v>3220</v>
      </c>
      <c r="G438" s="2545">
        <v>1</v>
      </c>
      <c r="H438" s="2545">
        <v>1</v>
      </c>
      <c r="I438" s="2545" t="s">
        <v>3249</v>
      </c>
      <c r="J438" s="2545" t="s">
        <v>8598</v>
      </c>
      <c r="K438" s="1082" t="s">
        <v>8599</v>
      </c>
      <c r="L438" s="2545" t="s">
        <v>3249</v>
      </c>
      <c r="M438" s="3193" t="s">
        <v>8600</v>
      </c>
      <c r="N438" s="2559" t="s">
        <v>8601</v>
      </c>
      <c r="O438" s="3198"/>
      <c r="P438" s="3195"/>
      <c r="Q438" s="3196"/>
      <c r="R438" s="3802" t="s">
        <v>9280</v>
      </c>
      <c r="S438" s="3186"/>
    </row>
    <row r="439" spans="1:19" x14ac:dyDescent="0.2">
      <c r="A439" s="1806"/>
      <c r="B439" s="1806"/>
      <c r="C439" s="1806"/>
      <c r="D439" s="3118"/>
      <c r="E439" s="2544"/>
      <c r="F439" s="2544"/>
      <c r="G439" s="2544"/>
      <c r="H439" s="2544"/>
      <c r="I439" s="3004" t="s">
        <v>3249</v>
      </c>
      <c r="J439" s="3004" t="s">
        <v>8602</v>
      </c>
      <c r="K439" s="2979" t="s">
        <v>8603</v>
      </c>
      <c r="L439" s="3004" t="s">
        <v>3249</v>
      </c>
      <c r="M439" s="3411" t="s">
        <v>8604</v>
      </c>
      <c r="N439" s="3412" t="s">
        <v>5091</v>
      </c>
      <c r="O439" s="3198"/>
      <c r="P439" s="3195"/>
      <c r="Q439" s="3196"/>
      <c r="R439" s="3787"/>
      <c r="S439" s="2305"/>
    </row>
    <row r="440" spans="1:19" ht="13.5" thickBot="1" x14ac:dyDescent="0.25">
      <c r="A440" s="468"/>
      <c r="B440" s="1807"/>
      <c r="C440" s="1169"/>
      <c r="D440" s="467"/>
      <c r="I440" s="3413"/>
      <c r="J440" s="519"/>
      <c r="K440" s="519"/>
      <c r="L440" s="3004" t="s">
        <v>3249</v>
      </c>
      <c r="M440" s="3411" t="s">
        <v>8605</v>
      </c>
      <c r="N440" s="3412" t="s">
        <v>5031</v>
      </c>
      <c r="O440" s="3199"/>
      <c r="P440" s="3197"/>
      <c r="Q440" s="3197"/>
      <c r="R440" s="3786"/>
    </row>
    <row r="441" spans="1:19" ht="13.5" thickBot="1" x14ac:dyDescent="0.25">
      <c r="A441" s="468"/>
      <c r="B441" s="1807"/>
      <c r="C441" s="1807"/>
      <c r="D441" s="3776"/>
      <c r="E441" s="3777"/>
      <c r="F441" s="3777"/>
      <c r="G441" s="3777"/>
      <c r="H441" s="3777"/>
      <c r="I441" s="3777"/>
      <c r="J441" s="3777"/>
      <c r="K441" s="3777"/>
      <c r="L441" s="3777"/>
      <c r="M441" s="3777"/>
      <c r="N441" s="3777"/>
      <c r="O441" s="3777"/>
      <c r="P441" s="3777"/>
      <c r="Q441" s="3777"/>
      <c r="R441" s="3778"/>
    </row>
    <row r="442" spans="1:19" ht="45" x14ac:dyDescent="0.2">
      <c r="A442" s="468"/>
      <c r="B442" s="1807"/>
      <c r="C442" s="1807"/>
      <c r="D442" s="3050" t="s">
        <v>5924</v>
      </c>
      <c r="E442" s="2545" t="s">
        <v>3221</v>
      </c>
      <c r="F442" s="2545" t="s">
        <v>3220</v>
      </c>
      <c r="G442" s="2545">
        <v>1</v>
      </c>
      <c r="H442" s="2545">
        <v>1</v>
      </c>
      <c r="I442" s="2545" t="s">
        <v>3249</v>
      </c>
      <c r="J442" s="2545" t="s">
        <v>8710</v>
      </c>
      <c r="K442" s="1082" t="s">
        <v>5118</v>
      </c>
      <c r="L442" s="3280" t="s">
        <v>3249</v>
      </c>
      <c r="M442" s="2300" t="s">
        <v>3354</v>
      </c>
      <c r="N442" s="2301" t="s">
        <v>3355</v>
      </c>
      <c r="O442" s="893"/>
      <c r="P442" s="865"/>
      <c r="Q442" s="865"/>
      <c r="R442" s="3802" t="s">
        <v>8726</v>
      </c>
      <c r="S442" s="2305"/>
    </row>
    <row r="443" spans="1:19" ht="13.5" thickBot="1" x14ac:dyDescent="0.25">
      <c r="A443" s="468"/>
      <c r="B443" s="1807"/>
      <c r="C443" s="1807"/>
      <c r="D443" s="3365"/>
      <c r="E443" s="3366"/>
      <c r="F443" s="3366"/>
      <c r="G443" s="3366"/>
      <c r="H443" s="3367"/>
      <c r="I443" s="2443" t="s">
        <v>3249</v>
      </c>
      <c r="J443" s="2443" t="s">
        <v>8711</v>
      </c>
      <c r="K443" s="1815" t="s">
        <v>6191</v>
      </c>
      <c r="L443" s="3364" t="s">
        <v>3249</v>
      </c>
      <c r="M443" s="3194" t="s">
        <v>3354</v>
      </c>
      <c r="N443" s="2560" t="s">
        <v>3355</v>
      </c>
      <c r="O443" s="893"/>
      <c r="P443" s="865"/>
      <c r="Q443" s="865"/>
      <c r="R443" s="3803"/>
    </row>
    <row r="444" spans="1:19" ht="13.5" thickBot="1" x14ac:dyDescent="0.25">
      <c r="A444" s="468"/>
      <c r="B444" s="1807"/>
      <c r="C444" s="1807"/>
      <c r="D444" s="3776"/>
      <c r="E444" s="3777"/>
      <c r="F444" s="3777"/>
      <c r="G444" s="3777"/>
      <c r="H444" s="3777"/>
      <c r="I444" s="3777"/>
      <c r="J444" s="3777"/>
      <c r="K444" s="3777"/>
      <c r="L444" s="3777"/>
      <c r="M444" s="3777"/>
      <c r="N444" s="3777"/>
      <c r="O444" s="3777"/>
      <c r="P444" s="3777"/>
      <c r="Q444" s="3777"/>
      <c r="R444" s="3778"/>
    </row>
    <row r="445" spans="1:19" ht="45" x14ac:dyDescent="0.2">
      <c r="A445" s="468"/>
      <c r="B445" s="1807"/>
      <c r="C445" s="1807"/>
      <c r="D445" s="3050" t="s">
        <v>5946</v>
      </c>
      <c r="E445" s="2545" t="s">
        <v>3221</v>
      </c>
      <c r="F445" s="2545" t="s">
        <v>3220</v>
      </c>
      <c r="G445" s="2545">
        <v>1</v>
      </c>
      <c r="H445" s="2545">
        <v>1</v>
      </c>
      <c r="I445" s="3004" t="s">
        <v>3249</v>
      </c>
      <c r="J445" s="3004" t="s">
        <v>9041</v>
      </c>
      <c r="K445" s="2979" t="s">
        <v>9042</v>
      </c>
      <c r="L445" s="3004" t="s">
        <v>3249</v>
      </c>
      <c r="M445" s="3411" t="s">
        <v>9039</v>
      </c>
      <c r="N445" s="3412" t="s">
        <v>5800</v>
      </c>
      <c r="O445" s="893"/>
      <c r="P445" s="865"/>
      <c r="Q445" s="865"/>
      <c r="R445" s="3802" t="s">
        <v>9544</v>
      </c>
      <c r="S445" s="2305"/>
    </row>
    <row r="446" spans="1:19" x14ac:dyDescent="0.2">
      <c r="A446" s="468"/>
      <c r="B446" s="1807"/>
      <c r="C446" s="1807"/>
      <c r="D446" s="3424"/>
      <c r="E446" s="3425"/>
      <c r="F446" s="3425"/>
      <c r="G446" s="3425"/>
      <c r="H446" s="3425"/>
      <c r="I446" s="2544"/>
      <c r="J446" s="2544"/>
      <c r="K446" s="2558"/>
      <c r="L446" s="3004" t="s">
        <v>3249</v>
      </c>
      <c r="M446" s="3411" t="s">
        <v>9040</v>
      </c>
      <c r="N446" s="3412" t="s">
        <v>5801</v>
      </c>
      <c r="O446" s="893"/>
      <c r="P446" s="865"/>
      <c r="Q446" s="865"/>
      <c r="R446" s="3787"/>
    </row>
    <row r="447" spans="1:19" x14ac:dyDescent="0.2">
      <c r="A447" s="468"/>
      <c r="B447" s="1807"/>
      <c r="C447" s="1807"/>
      <c r="D447" s="467"/>
      <c r="I447" s="3584" t="s">
        <v>3249</v>
      </c>
      <c r="J447" s="3584" t="s">
        <v>9279</v>
      </c>
      <c r="K447" s="3609" t="s">
        <v>9042</v>
      </c>
      <c r="L447" s="3584" t="s">
        <v>3249</v>
      </c>
      <c r="M447" s="3610" t="s">
        <v>9145</v>
      </c>
      <c r="N447" s="3585" t="s">
        <v>5800</v>
      </c>
      <c r="O447" s="893"/>
      <c r="P447" s="865"/>
      <c r="Q447" s="865"/>
      <c r="R447" s="3804" t="s">
        <v>9590</v>
      </c>
      <c r="S447" s="434" t="s">
        <v>9602</v>
      </c>
    </row>
    <row r="448" spans="1:19" ht="21" customHeight="1" thickBot="1" x14ac:dyDescent="0.25">
      <c r="A448" s="468"/>
      <c r="B448" s="1807"/>
      <c r="C448" s="1807"/>
      <c r="D448" s="467"/>
      <c r="I448" s="2544"/>
      <c r="J448" s="2544"/>
      <c r="K448" s="2558"/>
      <c r="L448" s="3584" t="s">
        <v>3249</v>
      </c>
      <c r="M448" s="3611" t="s">
        <v>9146</v>
      </c>
      <c r="N448" s="3612" t="s">
        <v>5801</v>
      </c>
      <c r="O448" s="893"/>
      <c r="P448" s="865"/>
      <c r="Q448" s="865"/>
      <c r="R448" s="3805"/>
    </row>
    <row r="449" spans="1:18" ht="13.5" thickBot="1" x14ac:dyDescent="0.25">
      <c r="A449" s="3116"/>
      <c r="B449" s="3117"/>
      <c r="C449" s="3117"/>
      <c r="D449" s="3776"/>
      <c r="E449" s="3777"/>
      <c r="F449" s="3777"/>
      <c r="G449" s="3777"/>
      <c r="H449" s="3777"/>
      <c r="I449" s="3777"/>
      <c r="J449" s="3777"/>
      <c r="K449" s="3777"/>
      <c r="L449" s="3777"/>
      <c r="M449" s="3790"/>
      <c r="N449" s="3790"/>
      <c r="O449" s="3777"/>
      <c r="P449" s="3777"/>
      <c r="Q449" s="3777"/>
      <c r="R449" s="3778"/>
    </row>
    <row r="450" spans="1:18" ht="13.5" thickBot="1" x14ac:dyDescent="0.25">
      <c r="R450" s="2525"/>
    </row>
    <row r="451" spans="1:18" ht="57.75" customHeight="1" x14ac:dyDescent="0.2">
      <c r="A451" s="3806">
        <v>2</v>
      </c>
      <c r="B451" s="3808" t="s">
        <v>3396</v>
      </c>
      <c r="C451" s="3814" t="s">
        <v>3397</v>
      </c>
      <c r="D451" s="3815"/>
      <c r="E451" s="3815"/>
      <c r="F451" s="3815"/>
      <c r="G451" s="3815"/>
      <c r="H451" s="3815"/>
      <c r="I451" s="3815"/>
      <c r="J451" s="3815"/>
      <c r="K451" s="3815"/>
      <c r="L451" s="3815"/>
      <c r="M451" s="3815"/>
      <c r="N451" s="3815"/>
      <c r="O451" s="3815"/>
      <c r="P451" s="3815"/>
      <c r="Q451" s="3815"/>
      <c r="R451" s="3816"/>
    </row>
    <row r="452" spans="1:18" ht="28.5" customHeight="1" thickBot="1" x14ac:dyDescent="0.25">
      <c r="A452" s="3807"/>
      <c r="B452" s="3809"/>
      <c r="C452" s="3879" t="s">
        <v>3398</v>
      </c>
      <c r="D452" s="3880"/>
      <c r="E452" s="3880"/>
      <c r="F452" s="3880"/>
      <c r="G452" s="3880"/>
      <c r="H452" s="3880"/>
      <c r="I452" s="3880"/>
      <c r="J452" s="3880"/>
      <c r="K452" s="3880"/>
      <c r="L452" s="3880"/>
      <c r="M452" s="3880"/>
      <c r="N452" s="3880"/>
      <c r="O452" s="3880"/>
      <c r="P452" s="3880"/>
      <c r="Q452" s="3880"/>
      <c r="R452" s="3881"/>
    </row>
    <row r="453" spans="1:18" x14ac:dyDescent="0.2">
      <c r="A453" s="467"/>
      <c r="R453" s="484"/>
    </row>
    <row r="454" spans="1:18" ht="13.5" thickBot="1" x14ac:dyDescent="0.25">
      <c r="A454" s="471"/>
      <c r="B454" s="1138"/>
      <c r="C454" s="1138"/>
      <c r="D454" s="3776"/>
      <c r="E454" s="3777"/>
      <c r="F454" s="3777"/>
      <c r="G454" s="3777"/>
      <c r="H454" s="3777"/>
      <c r="I454" s="3777"/>
      <c r="J454" s="3777"/>
      <c r="K454" s="3777"/>
      <c r="L454" s="3777"/>
      <c r="M454" s="3777"/>
      <c r="N454" s="3777"/>
      <c r="O454" s="3777"/>
      <c r="P454" s="3777"/>
      <c r="Q454" s="3777"/>
      <c r="R454" s="3778"/>
    </row>
    <row r="455" spans="1:18" ht="33.75" customHeight="1" x14ac:dyDescent="0.2">
      <c r="A455" s="471"/>
      <c r="B455" s="1138"/>
      <c r="C455" s="1138"/>
      <c r="D455" s="503" t="s">
        <v>3243</v>
      </c>
      <c r="E455" s="504" t="s">
        <v>3209</v>
      </c>
      <c r="F455" s="504" t="s">
        <v>1069</v>
      </c>
      <c r="G455" s="504"/>
      <c r="H455" s="504"/>
      <c r="I455" s="527" t="s">
        <v>3249</v>
      </c>
      <c r="J455" s="805" t="s">
        <v>1720</v>
      </c>
      <c r="K455" s="1235" t="s">
        <v>1721</v>
      </c>
      <c r="L455" s="527" t="s">
        <v>3249</v>
      </c>
      <c r="M455" s="805" t="s">
        <v>1722</v>
      </c>
      <c r="N455" s="1235" t="s">
        <v>1723</v>
      </c>
      <c r="O455" s="529"/>
      <c r="P455" s="530"/>
      <c r="Q455" s="530"/>
      <c r="R455" s="3769" t="s">
        <v>8840</v>
      </c>
    </row>
    <row r="456" spans="1:18" x14ac:dyDescent="0.2">
      <c r="A456" s="471"/>
      <c r="B456" s="1138"/>
      <c r="C456" s="1138"/>
      <c r="D456" s="532"/>
      <c r="E456" s="1199"/>
      <c r="F456" s="1199"/>
      <c r="G456" s="1199"/>
      <c r="H456" s="1199"/>
      <c r="I456" s="527" t="s">
        <v>3249</v>
      </c>
      <c r="J456" s="805" t="s">
        <v>1724</v>
      </c>
      <c r="K456" s="1235" t="s">
        <v>1725</v>
      </c>
      <c r="L456" s="527" t="s">
        <v>3249</v>
      </c>
      <c r="M456" s="805" t="s">
        <v>1726</v>
      </c>
      <c r="N456" s="1235" t="s">
        <v>1727</v>
      </c>
      <c r="O456" s="634"/>
      <c r="P456" s="1236"/>
      <c r="Q456" s="1236"/>
      <c r="R456" s="3760"/>
    </row>
    <row r="457" spans="1:18" x14ac:dyDescent="0.2">
      <c r="A457" s="471"/>
      <c r="B457" s="1138"/>
      <c r="C457" s="1138"/>
      <c r="D457" s="532"/>
      <c r="E457" s="1199"/>
      <c r="F457" s="1199"/>
      <c r="G457" s="1199"/>
      <c r="H457" s="1199"/>
      <c r="I457" s="527" t="s">
        <v>3249</v>
      </c>
      <c r="J457" s="805" t="s">
        <v>1728</v>
      </c>
      <c r="K457" s="1235" t="s">
        <v>1729</v>
      </c>
      <c r="L457" s="527" t="s">
        <v>3249</v>
      </c>
      <c r="M457" s="805" t="s">
        <v>1730</v>
      </c>
      <c r="N457" s="1235" t="s">
        <v>1731</v>
      </c>
      <c r="O457" s="634"/>
      <c r="P457" s="1236"/>
      <c r="Q457" s="1236"/>
      <c r="R457" s="3760"/>
    </row>
    <row r="458" spans="1:18" x14ac:dyDescent="0.2">
      <c r="A458" s="471"/>
      <c r="B458" s="1138"/>
      <c r="C458" s="1138"/>
      <c r="D458" s="532"/>
      <c r="E458" s="1199"/>
      <c r="F458" s="1199"/>
      <c r="G458" s="1199"/>
      <c r="H458" s="1199"/>
      <c r="I458" s="527" t="s">
        <v>3249</v>
      </c>
      <c r="J458" s="805" t="s">
        <v>1732</v>
      </c>
      <c r="K458" s="1235" t="s">
        <v>1733</v>
      </c>
      <c r="L458" s="527" t="s">
        <v>3249</v>
      </c>
      <c r="M458" s="805" t="s">
        <v>1734</v>
      </c>
      <c r="N458" s="1235" t="s">
        <v>1735</v>
      </c>
      <c r="O458" s="634"/>
      <c r="P458" s="1236"/>
      <c r="Q458" s="1236"/>
      <c r="R458" s="3760"/>
    </row>
    <row r="459" spans="1:18" x14ac:dyDescent="0.2">
      <c r="A459" s="471"/>
      <c r="B459" s="1138"/>
      <c r="C459" s="1138"/>
      <c r="D459" s="532"/>
      <c r="E459" s="1199"/>
      <c r="F459" s="1199"/>
      <c r="G459" s="1199"/>
      <c r="H459" s="1199"/>
      <c r="I459" s="527" t="s">
        <v>3249</v>
      </c>
      <c r="J459" s="805" t="s">
        <v>1736</v>
      </c>
      <c r="K459" s="1235" t="s">
        <v>1737</v>
      </c>
      <c r="L459" s="527" t="s">
        <v>3249</v>
      </c>
      <c r="M459" s="805" t="s">
        <v>1738</v>
      </c>
      <c r="N459" s="1235" t="s">
        <v>1739</v>
      </c>
      <c r="O459" s="634"/>
      <c r="P459" s="1236"/>
      <c r="Q459" s="1236"/>
      <c r="R459" s="3760"/>
    </row>
    <row r="460" spans="1:18" x14ac:dyDescent="0.2">
      <c r="A460" s="471"/>
      <c r="B460" s="1138"/>
      <c r="C460" s="1138"/>
      <c r="D460" s="532"/>
      <c r="E460" s="1199"/>
      <c r="F460" s="1199"/>
      <c r="G460" s="1199"/>
      <c r="H460" s="1199"/>
      <c r="I460" s="527" t="s">
        <v>3249</v>
      </c>
      <c r="J460" s="805" t="s">
        <v>1740</v>
      </c>
      <c r="K460" s="1235" t="s">
        <v>1741</v>
      </c>
      <c r="L460" s="527" t="s">
        <v>3249</v>
      </c>
      <c r="M460" s="805" t="s">
        <v>1742</v>
      </c>
      <c r="N460" s="1235" t="s">
        <v>1743</v>
      </c>
      <c r="O460" s="634"/>
      <c r="P460" s="1236"/>
      <c r="Q460" s="1236"/>
      <c r="R460" s="3760"/>
    </row>
    <row r="461" spans="1:18" x14ac:dyDescent="0.2">
      <c r="A461" s="471"/>
      <c r="B461" s="1138"/>
      <c r="C461" s="1138"/>
      <c r="D461" s="532"/>
      <c r="E461" s="1199"/>
      <c r="F461" s="1199"/>
      <c r="G461" s="1199"/>
      <c r="H461" s="1199"/>
      <c r="I461" s="527" t="s">
        <v>3249</v>
      </c>
      <c r="J461" s="805" t="s">
        <v>1744</v>
      </c>
      <c r="K461" s="1235" t="s">
        <v>1745</v>
      </c>
      <c r="L461" s="527" t="s">
        <v>3249</v>
      </c>
      <c r="M461" s="805" t="s">
        <v>1746</v>
      </c>
      <c r="N461" s="1235" t="s">
        <v>1747</v>
      </c>
      <c r="O461" s="634"/>
      <c r="P461" s="1236"/>
      <c r="Q461" s="1236"/>
      <c r="R461" s="3760"/>
    </row>
    <row r="462" spans="1:18" x14ac:dyDescent="0.2">
      <c r="A462" s="471"/>
      <c r="B462" s="1138"/>
      <c r="C462" s="1138"/>
      <c r="D462" s="532"/>
      <c r="E462" s="1199"/>
      <c r="F462" s="1199"/>
      <c r="G462" s="1199"/>
      <c r="H462" s="1199"/>
      <c r="I462" s="527" t="s">
        <v>3249</v>
      </c>
      <c r="J462" s="805" t="s">
        <v>1748</v>
      </c>
      <c r="K462" s="1235" t="s">
        <v>1749</v>
      </c>
      <c r="L462" s="527" t="s">
        <v>3249</v>
      </c>
      <c r="M462" s="805" t="s">
        <v>1750</v>
      </c>
      <c r="N462" s="1235" t="s">
        <v>1751</v>
      </c>
      <c r="O462" s="634"/>
      <c r="P462" s="1236"/>
      <c r="Q462" s="1236"/>
      <c r="R462" s="3760"/>
    </row>
    <row r="463" spans="1:18" x14ac:dyDescent="0.2">
      <c r="A463" s="471"/>
      <c r="B463" s="1138"/>
      <c r="C463" s="1138"/>
      <c r="D463" s="532"/>
      <c r="E463" s="1199"/>
      <c r="F463" s="1199"/>
      <c r="G463" s="1199"/>
      <c r="H463" s="1199"/>
      <c r="I463" s="527" t="s">
        <v>3249</v>
      </c>
      <c r="J463" s="805" t="s">
        <v>1752</v>
      </c>
      <c r="K463" s="1235" t="s">
        <v>1753</v>
      </c>
      <c r="L463" s="527" t="s">
        <v>3249</v>
      </c>
      <c r="M463" s="805" t="s">
        <v>1754</v>
      </c>
      <c r="N463" s="1235" t="s">
        <v>1755</v>
      </c>
      <c r="O463" s="634"/>
      <c r="P463" s="1236"/>
      <c r="Q463" s="1236"/>
      <c r="R463" s="3760"/>
    </row>
    <row r="464" spans="1:18" x14ac:dyDescent="0.2">
      <c r="A464" s="471"/>
      <c r="B464" s="1138"/>
      <c r="C464" s="1138"/>
      <c r="D464" s="532"/>
      <c r="E464" s="1199"/>
      <c r="F464" s="1199"/>
      <c r="G464" s="1199"/>
      <c r="H464" s="1199"/>
      <c r="I464" s="527" t="s">
        <v>3249</v>
      </c>
      <c r="J464" s="805" t="s">
        <v>1756</v>
      </c>
      <c r="K464" s="1235" t="s">
        <v>1757</v>
      </c>
      <c r="L464" s="527" t="s">
        <v>3249</v>
      </c>
      <c r="M464" s="805" t="s">
        <v>1758</v>
      </c>
      <c r="N464" s="1235" t="s">
        <v>1759</v>
      </c>
      <c r="O464" s="634"/>
      <c r="P464" s="1236"/>
      <c r="Q464" s="1236"/>
      <c r="R464" s="3760"/>
    </row>
    <row r="465" spans="1:18" x14ac:dyDescent="0.2">
      <c r="A465" s="471"/>
      <c r="B465" s="1138"/>
      <c r="C465" s="1138"/>
      <c r="D465" s="532"/>
      <c r="E465" s="1199"/>
      <c r="F465" s="1199"/>
      <c r="G465" s="1199"/>
      <c r="H465" s="1199"/>
      <c r="I465" s="1479" t="s">
        <v>3249</v>
      </c>
      <c r="J465" s="1480" t="s">
        <v>1760</v>
      </c>
      <c r="K465" s="1481" t="s">
        <v>1761</v>
      </c>
      <c r="L465" s="1479" t="s">
        <v>3249</v>
      </c>
      <c r="M465" s="1480" t="s">
        <v>1762</v>
      </c>
      <c r="N465" s="1481" t="s">
        <v>1763</v>
      </c>
      <c r="O465" s="634"/>
      <c r="P465" s="1236"/>
      <c r="Q465" s="1236"/>
      <c r="R465" s="3760"/>
    </row>
    <row r="466" spans="1:18" x14ac:dyDescent="0.2">
      <c r="A466" s="471"/>
      <c r="B466" s="1138"/>
      <c r="C466" s="1138"/>
      <c r="D466" s="532"/>
      <c r="E466" s="1199"/>
      <c r="F466" s="1199"/>
      <c r="G466" s="1199"/>
      <c r="H466" s="1199"/>
      <c r="I466" s="527" t="s">
        <v>3249</v>
      </c>
      <c r="J466" s="805" t="s">
        <v>1764</v>
      </c>
      <c r="K466" s="1235" t="s">
        <v>1765</v>
      </c>
      <c r="L466" s="527" t="s">
        <v>3249</v>
      </c>
      <c r="M466" s="805" t="s">
        <v>1766</v>
      </c>
      <c r="N466" s="1235" t="s">
        <v>1767</v>
      </c>
      <c r="O466" s="634"/>
      <c r="P466" s="1236"/>
      <c r="Q466" s="1236"/>
      <c r="R466" s="3760"/>
    </row>
    <row r="467" spans="1:18" x14ac:dyDescent="0.2">
      <c r="A467" s="471"/>
      <c r="B467" s="1138"/>
      <c r="C467" s="1138"/>
      <c r="D467" s="532"/>
      <c r="E467" s="1199"/>
      <c r="F467" s="1199"/>
      <c r="G467" s="1199"/>
      <c r="H467" s="1199"/>
      <c r="I467" s="1479" t="s">
        <v>3249</v>
      </c>
      <c r="J467" s="1480" t="s">
        <v>1768</v>
      </c>
      <c r="K467" s="1481" t="s">
        <v>1769</v>
      </c>
      <c r="L467" s="1479" t="s">
        <v>3249</v>
      </c>
      <c r="M467" s="1480" t="s">
        <v>1770</v>
      </c>
      <c r="N467" s="1481" t="s">
        <v>1771</v>
      </c>
      <c r="O467" s="634"/>
      <c r="P467" s="1236"/>
      <c r="Q467" s="1236"/>
      <c r="R467" s="3760"/>
    </row>
    <row r="468" spans="1:18" x14ac:dyDescent="0.2">
      <c r="A468" s="471"/>
      <c r="B468" s="1138"/>
      <c r="C468" s="1138"/>
      <c r="D468" s="532"/>
      <c r="E468" s="1199"/>
      <c r="F468" s="1199"/>
      <c r="G468" s="1199"/>
      <c r="H468" s="1199"/>
      <c r="I468" s="1479" t="s">
        <v>3249</v>
      </c>
      <c r="J468" s="1480" t="s">
        <v>1772</v>
      </c>
      <c r="K468" s="1481" t="s">
        <v>1773</v>
      </c>
      <c r="L468" s="1479" t="s">
        <v>3249</v>
      </c>
      <c r="M468" s="1480" t="s">
        <v>1774</v>
      </c>
      <c r="N468" s="1481" t="s">
        <v>1775</v>
      </c>
      <c r="O468" s="634"/>
      <c r="P468" s="1236"/>
      <c r="Q468" s="1236"/>
      <c r="R468" s="3760"/>
    </row>
    <row r="469" spans="1:18" x14ac:dyDescent="0.2">
      <c r="A469" s="471"/>
      <c r="B469" s="1138"/>
      <c r="C469" s="1138"/>
      <c r="D469" s="532"/>
      <c r="E469" s="1199"/>
      <c r="F469" s="1199"/>
      <c r="G469" s="1199"/>
      <c r="H469" s="1199"/>
      <c r="I469" s="527" t="s">
        <v>3249</v>
      </c>
      <c r="J469" s="805" t="s">
        <v>1776</v>
      </c>
      <c r="K469" s="1235" t="s">
        <v>1777</v>
      </c>
      <c r="L469" s="527" t="s">
        <v>3249</v>
      </c>
      <c r="M469" s="805" t="s">
        <v>1778</v>
      </c>
      <c r="N469" s="1235" t="s">
        <v>1779</v>
      </c>
      <c r="O469" s="634"/>
      <c r="P469" s="1236"/>
      <c r="Q469" s="1236"/>
      <c r="R469" s="3760"/>
    </row>
    <row r="470" spans="1:18" x14ac:dyDescent="0.2">
      <c r="A470" s="471"/>
      <c r="B470" s="1138"/>
      <c r="C470" s="1138"/>
      <c r="D470" s="532"/>
      <c r="E470" s="1199"/>
      <c r="F470" s="1199"/>
      <c r="G470" s="1199"/>
      <c r="H470" s="1199"/>
      <c r="I470" s="527" t="s">
        <v>3249</v>
      </c>
      <c r="J470" s="805" t="s">
        <v>1780</v>
      </c>
      <c r="K470" s="1235" t="s">
        <v>1781</v>
      </c>
      <c r="L470" s="527" t="s">
        <v>3249</v>
      </c>
      <c r="M470" s="805" t="s">
        <v>1782</v>
      </c>
      <c r="N470" s="1235" t="s">
        <v>1783</v>
      </c>
      <c r="O470" s="634"/>
      <c r="P470" s="1236"/>
      <c r="Q470" s="1236"/>
      <c r="R470" s="3760"/>
    </row>
    <row r="471" spans="1:18" x14ac:dyDescent="0.2">
      <c r="A471" s="471"/>
      <c r="B471" s="1138"/>
      <c r="C471" s="1138"/>
      <c r="D471" s="532"/>
      <c r="E471" s="1199"/>
      <c r="F471" s="1199"/>
      <c r="G471" s="1199"/>
      <c r="H471" s="1199"/>
      <c r="I471" s="527" t="s">
        <v>3249</v>
      </c>
      <c r="J471" s="805" t="s">
        <v>1784</v>
      </c>
      <c r="K471" s="1235" t="s">
        <v>1785</v>
      </c>
      <c r="L471" s="527" t="s">
        <v>3249</v>
      </c>
      <c r="M471" s="805" t="s">
        <v>1786</v>
      </c>
      <c r="N471" s="1235" t="s">
        <v>1787</v>
      </c>
      <c r="O471" s="634"/>
      <c r="P471" s="1236"/>
      <c r="Q471" s="1236"/>
      <c r="R471" s="3760"/>
    </row>
    <row r="472" spans="1:18" x14ac:dyDescent="0.2">
      <c r="A472" s="471"/>
      <c r="B472" s="1138"/>
      <c r="C472" s="1138"/>
      <c r="D472" s="532"/>
      <c r="E472" s="1199"/>
      <c r="F472" s="1199"/>
      <c r="G472" s="1199"/>
      <c r="H472" s="1199"/>
      <c r="I472" s="527" t="s">
        <v>3249</v>
      </c>
      <c r="J472" s="805" t="s">
        <v>1792</v>
      </c>
      <c r="K472" s="1235" t="s">
        <v>1793</v>
      </c>
      <c r="L472" s="527" t="s">
        <v>3249</v>
      </c>
      <c r="M472" s="805" t="s">
        <v>1794</v>
      </c>
      <c r="N472" s="1235" t="s">
        <v>1795</v>
      </c>
      <c r="O472" s="634"/>
      <c r="P472" s="1236"/>
      <c r="Q472" s="1236"/>
      <c r="R472" s="3760"/>
    </row>
    <row r="473" spans="1:18" x14ac:dyDescent="0.2">
      <c r="A473" s="471"/>
      <c r="B473" s="1138"/>
      <c r="C473" s="1138"/>
      <c r="D473" s="532"/>
      <c r="E473" s="1199"/>
      <c r="F473" s="1199"/>
      <c r="G473" s="1199"/>
      <c r="H473" s="1199"/>
      <c r="I473" s="527" t="s">
        <v>3249</v>
      </c>
      <c r="J473" s="805" t="s">
        <v>1796</v>
      </c>
      <c r="K473" s="1235" t="s">
        <v>1797</v>
      </c>
      <c r="L473" s="527" t="s">
        <v>3249</v>
      </c>
      <c r="M473" s="805" t="s">
        <v>1798</v>
      </c>
      <c r="N473" s="1235" t="s">
        <v>1799</v>
      </c>
      <c r="O473" s="634"/>
      <c r="P473" s="1236"/>
      <c r="Q473" s="1236"/>
      <c r="R473" s="3760"/>
    </row>
    <row r="474" spans="1:18" x14ac:dyDescent="0.2">
      <c r="A474" s="471"/>
      <c r="B474" s="1138"/>
      <c r="C474" s="1138"/>
      <c r="D474" s="532"/>
      <c r="E474" s="1199"/>
      <c r="F474" s="1199"/>
      <c r="G474" s="1199"/>
      <c r="H474" s="1199"/>
      <c r="I474" s="527" t="s">
        <v>3249</v>
      </c>
      <c r="J474" s="805" t="s">
        <v>1788</v>
      </c>
      <c r="K474" s="1235" t="s">
        <v>1789</v>
      </c>
      <c r="L474" s="527" t="s">
        <v>3249</v>
      </c>
      <c r="M474" s="805" t="s">
        <v>1790</v>
      </c>
      <c r="N474" s="1235" t="s">
        <v>1791</v>
      </c>
      <c r="O474" s="634"/>
      <c r="P474" s="1236"/>
      <c r="Q474" s="1236"/>
      <c r="R474" s="3760"/>
    </row>
    <row r="475" spans="1:18" x14ac:dyDescent="0.2">
      <c r="A475" s="471"/>
      <c r="B475" s="1138"/>
      <c r="C475" s="1138"/>
      <c r="D475" s="532"/>
      <c r="E475" s="1199"/>
      <c r="F475" s="1199"/>
      <c r="G475" s="1199"/>
      <c r="H475" s="1199"/>
      <c r="I475" s="527" t="s">
        <v>3249</v>
      </c>
      <c r="J475" s="805" t="s">
        <v>1788</v>
      </c>
      <c r="K475" s="1235" t="s">
        <v>1789</v>
      </c>
      <c r="L475" s="527" t="s">
        <v>3249</v>
      </c>
      <c r="M475" s="805" t="s">
        <v>1800</v>
      </c>
      <c r="N475" s="1235" t="s">
        <v>1801</v>
      </c>
      <c r="O475" s="634"/>
      <c r="P475" s="1236"/>
      <c r="Q475" s="1236"/>
      <c r="R475" s="3760"/>
    </row>
    <row r="476" spans="1:18" x14ac:dyDescent="0.2">
      <c r="A476" s="471"/>
      <c r="B476" s="1138"/>
      <c r="C476" s="1138"/>
      <c r="D476" s="532"/>
      <c r="E476" s="1199"/>
      <c r="F476" s="1199"/>
      <c r="G476" s="1199"/>
      <c r="H476" s="1199"/>
      <c r="I476" s="527" t="s">
        <v>3249</v>
      </c>
      <c r="J476" s="805" t="s">
        <v>1790</v>
      </c>
      <c r="K476" s="1235" t="s">
        <v>1791</v>
      </c>
      <c r="L476" s="527" t="s">
        <v>3249</v>
      </c>
      <c r="M476" s="805" t="s">
        <v>1802</v>
      </c>
      <c r="N476" s="1235" t="s">
        <v>1803</v>
      </c>
      <c r="O476" s="634"/>
      <c r="P476" s="1236"/>
      <c r="Q476" s="1236"/>
      <c r="R476" s="3760"/>
    </row>
    <row r="477" spans="1:18" x14ac:dyDescent="0.2">
      <c r="A477" s="471"/>
      <c r="B477" s="1138"/>
      <c r="C477" s="1138"/>
      <c r="D477" s="532"/>
      <c r="E477" s="1199"/>
      <c r="F477" s="1199"/>
      <c r="G477" s="1199"/>
      <c r="H477" s="1199"/>
      <c r="I477" s="1479" t="s">
        <v>3249</v>
      </c>
      <c r="J477" s="1480" t="s">
        <v>1804</v>
      </c>
      <c r="K477" s="1481" t="s">
        <v>1805</v>
      </c>
      <c r="L477" s="1479" t="s">
        <v>3249</v>
      </c>
      <c r="M477" s="1480" t="s">
        <v>1806</v>
      </c>
      <c r="N477" s="1481" t="s">
        <v>1807</v>
      </c>
      <c r="O477" s="634"/>
      <c r="P477" s="1236"/>
      <c r="Q477" s="1236"/>
      <c r="R477" s="3760"/>
    </row>
    <row r="478" spans="1:18" x14ac:dyDescent="0.2">
      <c r="A478" s="471"/>
      <c r="B478" s="1138"/>
      <c r="C478" s="1138"/>
      <c r="D478" s="532"/>
      <c r="E478" s="1199"/>
      <c r="F478" s="1199"/>
      <c r="G478" s="1199"/>
      <c r="H478" s="1199"/>
      <c r="I478" s="527" t="s">
        <v>3249</v>
      </c>
      <c r="J478" s="805" t="s">
        <v>1808</v>
      </c>
      <c r="K478" s="1235" t="s">
        <v>1809</v>
      </c>
      <c r="L478" s="527" t="s">
        <v>3249</v>
      </c>
      <c r="M478" s="805" t="s">
        <v>1810</v>
      </c>
      <c r="N478" s="1235" t="s">
        <v>1811</v>
      </c>
      <c r="O478" s="634"/>
      <c r="P478" s="1236"/>
      <c r="Q478" s="1236"/>
      <c r="R478" s="3760"/>
    </row>
    <row r="479" spans="1:18" x14ac:dyDescent="0.2">
      <c r="A479" s="471"/>
      <c r="B479" s="1138"/>
      <c r="C479" s="1138"/>
      <c r="D479" s="532"/>
      <c r="E479" s="1199"/>
      <c r="F479" s="1199"/>
      <c r="G479" s="1199"/>
      <c r="H479" s="1199"/>
      <c r="I479" s="527" t="s">
        <v>3249</v>
      </c>
      <c r="J479" s="805" t="s">
        <v>1812</v>
      </c>
      <c r="K479" s="1235" t="s">
        <v>1813</v>
      </c>
      <c r="L479" s="527" t="s">
        <v>3249</v>
      </c>
      <c r="M479" s="805" t="s">
        <v>1814</v>
      </c>
      <c r="N479" s="1235" t="s">
        <v>1815</v>
      </c>
      <c r="O479" s="634"/>
      <c r="P479" s="1236"/>
      <c r="Q479" s="1236"/>
      <c r="R479" s="3760"/>
    </row>
    <row r="480" spans="1:18" x14ac:dyDescent="0.2">
      <c r="A480" s="471"/>
      <c r="B480" s="1138"/>
      <c r="C480" s="1138"/>
      <c r="D480" s="532"/>
      <c r="E480" s="1199"/>
      <c r="F480" s="1199"/>
      <c r="G480" s="1199"/>
      <c r="H480" s="1199"/>
      <c r="I480" s="527" t="s">
        <v>3249</v>
      </c>
      <c r="J480" s="805" t="s">
        <v>1800</v>
      </c>
      <c r="K480" s="1235" t="s">
        <v>1801</v>
      </c>
      <c r="L480" s="527" t="s">
        <v>3249</v>
      </c>
      <c r="M480" s="805" t="s">
        <v>1802</v>
      </c>
      <c r="N480" s="1235" t="s">
        <v>1803</v>
      </c>
      <c r="O480" s="634"/>
      <c r="P480" s="1236"/>
      <c r="Q480" s="1236"/>
      <c r="R480" s="3760"/>
    </row>
    <row r="481" spans="1:18" x14ac:dyDescent="0.2">
      <c r="A481" s="471"/>
      <c r="B481" s="1138"/>
      <c r="C481" s="1138"/>
      <c r="D481" s="532"/>
      <c r="E481" s="1199"/>
      <c r="F481" s="1199"/>
      <c r="G481" s="1199"/>
      <c r="H481" s="1199"/>
      <c r="I481" s="527" t="s">
        <v>3249</v>
      </c>
      <c r="J481" s="805" t="s">
        <v>1816</v>
      </c>
      <c r="K481" s="1235" t="s">
        <v>1817</v>
      </c>
      <c r="L481" s="527" t="s">
        <v>3249</v>
      </c>
      <c r="M481" s="805" t="s">
        <v>1818</v>
      </c>
      <c r="N481" s="1235" t="s">
        <v>1819</v>
      </c>
      <c r="O481" s="634"/>
      <c r="P481" s="1236"/>
      <c r="Q481" s="1236"/>
      <c r="R481" s="3760"/>
    </row>
    <row r="482" spans="1:18" x14ac:dyDescent="0.2">
      <c r="A482" s="471"/>
      <c r="B482" s="1138"/>
      <c r="C482" s="1138"/>
      <c r="D482" s="532"/>
      <c r="E482" s="1199"/>
      <c r="F482" s="1199"/>
      <c r="G482" s="1199"/>
      <c r="H482" s="1199"/>
      <c r="I482" s="1721" t="s">
        <v>3249</v>
      </c>
      <c r="J482" s="528" t="s">
        <v>8756</v>
      </c>
      <c r="K482" s="1722" t="s">
        <v>8757</v>
      </c>
      <c r="L482" s="1721" t="s">
        <v>3249</v>
      </c>
      <c r="M482" s="528" t="s">
        <v>8758</v>
      </c>
      <c r="N482" s="1722" t="s">
        <v>8759</v>
      </c>
      <c r="O482" s="1725"/>
      <c r="P482" s="1726"/>
      <c r="Q482" s="1726"/>
      <c r="R482" s="3760"/>
    </row>
    <row r="483" spans="1:18" x14ac:dyDescent="0.2">
      <c r="A483" s="471"/>
      <c r="B483" s="1138"/>
      <c r="C483" s="1138"/>
      <c r="D483" s="532"/>
      <c r="E483" s="1199"/>
      <c r="F483" s="1199"/>
      <c r="G483" s="1199"/>
      <c r="H483" s="1199"/>
      <c r="I483" s="527" t="s">
        <v>3249</v>
      </c>
      <c r="J483" s="805" t="s">
        <v>1820</v>
      </c>
      <c r="K483" s="1235" t="s">
        <v>1821</v>
      </c>
      <c r="L483" s="527" t="s">
        <v>3249</v>
      </c>
      <c r="M483" s="805" t="s">
        <v>1828</v>
      </c>
      <c r="N483" s="1235" t="s">
        <v>1829</v>
      </c>
      <c r="O483" s="634"/>
      <c r="P483" s="1236"/>
      <c r="Q483" s="1236"/>
      <c r="R483" s="3760"/>
    </row>
    <row r="484" spans="1:18" x14ac:dyDescent="0.2">
      <c r="A484" s="471"/>
      <c r="B484" s="1138"/>
      <c r="C484" s="1138"/>
      <c r="D484" s="532"/>
      <c r="E484" s="1199"/>
      <c r="F484" s="1199"/>
      <c r="G484" s="1199"/>
      <c r="H484" s="1199"/>
      <c r="I484" s="527" t="s">
        <v>3249</v>
      </c>
      <c r="J484" s="805" t="s">
        <v>1822</v>
      </c>
      <c r="K484" s="1235" t="s">
        <v>1823</v>
      </c>
      <c r="L484" s="527" t="s">
        <v>3249</v>
      </c>
      <c r="M484" s="805" t="s">
        <v>1830</v>
      </c>
      <c r="N484" s="1235" t="s">
        <v>1831</v>
      </c>
      <c r="O484" s="634"/>
      <c r="P484" s="1236"/>
      <c r="Q484" s="1236"/>
      <c r="R484" s="3760"/>
    </row>
    <row r="485" spans="1:18" x14ac:dyDescent="0.2">
      <c r="A485" s="471"/>
      <c r="B485" s="1138"/>
      <c r="C485" s="1138"/>
      <c r="D485" s="532"/>
      <c r="E485" s="1199"/>
      <c r="F485" s="1199"/>
      <c r="G485" s="1199"/>
      <c r="H485" s="1199"/>
      <c r="I485" s="527" t="s">
        <v>3249</v>
      </c>
      <c r="J485" s="805" t="s">
        <v>1824</v>
      </c>
      <c r="K485" s="1235" t="s">
        <v>1825</v>
      </c>
      <c r="L485" s="527" t="s">
        <v>3249</v>
      </c>
      <c r="M485" s="805" t="s">
        <v>3399</v>
      </c>
      <c r="N485" s="1235" t="s">
        <v>1834</v>
      </c>
      <c r="O485" s="634"/>
      <c r="P485" s="1236"/>
      <c r="Q485" s="1236"/>
      <c r="R485" s="3760"/>
    </row>
    <row r="486" spans="1:18" x14ac:dyDescent="0.2">
      <c r="A486" s="471"/>
      <c r="B486" s="1138"/>
      <c r="C486" s="1138"/>
      <c r="D486" s="532"/>
      <c r="E486" s="1199"/>
      <c r="F486" s="1199"/>
      <c r="G486" s="1199"/>
      <c r="H486" s="1199"/>
      <c r="I486" s="527" t="s">
        <v>3249</v>
      </c>
      <c r="J486" s="805" t="s">
        <v>5971</v>
      </c>
      <c r="K486" s="1235" t="s">
        <v>5975</v>
      </c>
      <c r="L486" s="527" t="s">
        <v>3249</v>
      </c>
      <c r="M486" s="805" t="s">
        <v>5972</v>
      </c>
      <c r="N486" s="1235" t="s">
        <v>5976</v>
      </c>
      <c r="O486" s="634"/>
      <c r="P486" s="1236"/>
      <c r="Q486" s="1236"/>
      <c r="R486" s="3760"/>
    </row>
    <row r="487" spans="1:18" x14ac:dyDescent="0.2">
      <c r="A487" s="471"/>
      <c r="B487" s="1138"/>
      <c r="C487" s="1138"/>
      <c r="D487" s="532"/>
      <c r="E487" s="1199"/>
      <c r="F487" s="1199"/>
      <c r="G487" s="1199"/>
      <c r="H487" s="1199"/>
      <c r="I487" s="527" t="s">
        <v>3249</v>
      </c>
      <c r="J487" s="805" t="s">
        <v>1826</v>
      </c>
      <c r="K487" s="1235" t="s">
        <v>1827</v>
      </c>
      <c r="L487" s="527" t="s">
        <v>3249</v>
      </c>
      <c r="M487" s="805" t="s">
        <v>1832</v>
      </c>
      <c r="N487" s="1235" t="s">
        <v>1833</v>
      </c>
      <c r="O487" s="634"/>
      <c r="P487" s="1236"/>
      <c r="Q487" s="1236"/>
      <c r="R487" s="3760"/>
    </row>
    <row r="488" spans="1:18" x14ac:dyDescent="0.2">
      <c r="A488" s="471"/>
      <c r="B488" s="1138"/>
      <c r="C488" s="1138"/>
      <c r="D488" s="532"/>
      <c r="E488" s="1199"/>
      <c r="F488" s="1199"/>
      <c r="G488" s="1199"/>
      <c r="H488" s="1199"/>
      <c r="I488" s="527" t="s">
        <v>3249</v>
      </c>
      <c r="J488" s="805" t="s">
        <v>1835</v>
      </c>
      <c r="K488" s="1235" t="s">
        <v>1836</v>
      </c>
      <c r="L488" s="527" t="s">
        <v>3249</v>
      </c>
      <c r="M488" s="805" t="s">
        <v>1861</v>
      </c>
      <c r="N488" s="1235" t="s">
        <v>1862</v>
      </c>
      <c r="O488" s="634"/>
      <c r="P488" s="1236"/>
      <c r="Q488" s="1236"/>
      <c r="R488" s="3760"/>
    </row>
    <row r="489" spans="1:18" x14ac:dyDescent="0.2">
      <c r="A489" s="471"/>
      <c r="B489" s="1138"/>
      <c r="C489" s="1138"/>
      <c r="D489" s="532"/>
      <c r="E489" s="1199"/>
      <c r="F489" s="1199"/>
      <c r="G489" s="1199"/>
      <c r="H489" s="1199"/>
      <c r="I489" s="527" t="s">
        <v>3249</v>
      </c>
      <c r="J489" s="805" t="s">
        <v>1837</v>
      </c>
      <c r="K489" s="1235" t="s">
        <v>1838</v>
      </c>
      <c r="L489" s="527" t="s">
        <v>3249</v>
      </c>
      <c r="M489" s="805" t="s">
        <v>1863</v>
      </c>
      <c r="N489" s="1235" t="s">
        <v>1864</v>
      </c>
      <c r="O489" s="634"/>
      <c r="P489" s="1236"/>
      <c r="Q489" s="1236"/>
      <c r="R489" s="3760"/>
    </row>
    <row r="490" spans="1:18" x14ac:dyDescent="0.2">
      <c r="A490" s="471"/>
      <c r="B490" s="1138"/>
      <c r="C490" s="1138"/>
      <c r="D490" s="532"/>
      <c r="E490" s="1199"/>
      <c r="F490" s="1199"/>
      <c r="G490" s="1199"/>
      <c r="H490" s="1199"/>
      <c r="I490" s="527" t="s">
        <v>3249</v>
      </c>
      <c r="J490" s="805" t="s">
        <v>1839</v>
      </c>
      <c r="K490" s="1235" t="s">
        <v>1840</v>
      </c>
      <c r="L490" s="527" t="s">
        <v>3249</v>
      </c>
      <c r="M490" s="805" t="s">
        <v>1865</v>
      </c>
      <c r="N490" s="1235" t="s">
        <v>1866</v>
      </c>
      <c r="O490" s="634"/>
      <c r="P490" s="1236"/>
      <c r="Q490" s="1236"/>
      <c r="R490" s="3760"/>
    </row>
    <row r="491" spans="1:18" x14ac:dyDescent="0.2">
      <c r="A491" s="471"/>
      <c r="B491" s="1138"/>
      <c r="C491" s="1138"/>
      <c r="D491" s="532"/>
      <c r="E491" s="1199"/>
      <c r="F491" s="1199"/>
      <c r="G491" s="1199"/>
      <c r="H491" s="1199"/>
      <c r="I491" s="527" t="s">
        <v>3249</v>
      </c>
      <c r="J491" s="805" t="s">
        <v>1841</v>
      </c>
      <c r="K491" s="1235" t="s">
        <v>1842</v>
      </c>
      <c r="L491" s="527" t="s">
        <v>3249</v>
      </c>
      <c r="M491" s="805" t="s">
        <v>1867</v>
      </c>
      <c r="N491" s="1235" t="s">
        <v>1868</v>
      </c>
      <c r="O491" s="634"/>
      <c r="P491" s="1236"/>
      <c r="Q491" s="1236"/>
      <c r="R491" s="3760"/>
    </row>
    <row r="492" spans="1:18" x14ac:dyDescent="0.2">
      <c r="A492" s="471"/>
      <c r="B492" s="1138"/>
      <c r="C492" s="1138"/>
      <c r="D492" s="532"/>
      <c r="E492" s="1199"/>
      <c r="F492" s="1199"/>
      <c r="G492" s="1199"/>
      <c r="H492" s="1199"/>
      <c r="I492" s="527" t="s">
        <v>3249</v>
      </c>
      <c r="J492" s="805" t="s">
        <v>1843</v>
      </c>
      <c r="K492" s="1235" t="s">
        <v>1844</v>
      </c>
      <c r="L492" s="527" t="s">
        <v>3249</v>
      </c>
      <c r="M492" s="805" t="s">
        <v>1869</v>
      </c>
      <c r="N492" s="1235" t="s">
        <v>1870</v>
      </c>
      <c r="O492" s="634"/>
      <c r="P492" s="1236"/>
      <c r="Q492" s="1236"/>
      <c r="R492" s="3760"/>
    </row>
    <row r="493" spans="1:18" x14ac:dyDescent="0.2">
      <c r="A493" s="471"/>
      <c r="B493" s="1138"/>
      <c r="C493" s="1138"/>
      <c r="D493" s="532"/>
      <c r="E493" s="1199"/>
      <c r="F493" s="1199"/>
      <c r="G493" s="1199"/>
      <c r="H493" s="1199"/>
      <c r="I493" s="527" t="s">
        <v>3249</v>
      </c>
      <c r="J493" s="805" t="s">
        <v>1845</v>
      </c>
      <c r="K493" s="1235" t="s">
        <v>1846</v>
      </c>
      <c r="L493" s="527" t="s">
        <v>3249</v>
      </c>
      <c r="M493" s="805" t="s">
        <v>1871</v>
      </c>
      <c r="N493" s="1235" t="s">
        <v>1872</v>
      </c>
      <c r="O493" s="634"/>
      <c r="P493" s="1236"/>
      <c r="Q493" s="1236"/>
      <c r="R493" s="3760"/>
    </row>
    <row r="494" spans="1:18" x14ac:dyDescent="0.2">
      <c r="A494" s="471"/>
      <c r="B494" s="1138"/>
      <c r="C494" s="1138"/>
      <c r="D494" s="532"/>
      <c r="E494" s="1199"/>
      <c r="F494" s="1199"/>
      <c r="G494" s="1199"/>
      <c r="H494" s="1199"/>
      <c r="I494" s="527" t="s">
        <v>3249</v>
      </c>
      <c r="J494" s="805" t="s">
        <v>1847</v>
      </c>
      <c r="K494" s="1235" t="s">
        <v>1848</v>
      </c>
      <c r="L494" s="527" t="s">
        <v>3249</v>
      </c>
      <c r="M494" s="805" t="s">
        <v>1873</v>
      </c>
      <c r="N494" s="1235" t="s">
        <v>1874</v>
      </c>
      <c r="O494" s="634"/>
      <c r="P494" s="1236"/>
      <c r="Q494" s="1236"/>
      <c r="R494" s="3760"/>
    </row>
    <row r="495" spans="1:18" x14ac:dyDescent="0.2">
      <c r="A495" s="471"/>
      <c r="B495" s="1138"/>
      <c r="C495" s="1138"/>
      <c r="D495" s="532"/>
      <c r="E495" s="1199"/>
      <c r="F495" s="1199"/>
      <c r="G495" s="1199"/>
      <c r="H495" s="1199"/>
      <c r="I495" s="527" t="s">
        <v>3249</v>
      </c>
      <c r="J495" s="805" t="s">
        <v>1849</v>
      </c>
      <c r="K495" s="1235" t="s">
        <v>1850</v>
      </c>
      <c r="L495" s="527" t="s">
        <v>3249</v>
      </c>
      <c r="M495" s="805" t="s">
        <v>1875</v>
      </c>
      <c r="N495" s="1235" t="s">
        <v>1876</v>
      </c>
      <c r="O495" s="634"/>
      <c r="P495" s="1236"/>
      <c r="Q495" s="1236"/>
      <c r="R495" s="3760"/>
    </row>
    <row r="496" spans="1:18" x14ac:dyDescent="0.2">
      <c r="A496" s="471"/>
      <c r="B496" s="1138"/>
      <c r="C496" s="1138"/>
      <c r="D496" s="532"/>
      <c r="E496" s="1199"/>
      <c r="F496" s="1199"/>
      <c r="G496" s="1199"/>
      <c r="H496" s="1199"/>
      <c r="I496" s="527" t="s">
        <v>3249</v>
      </c>
      <c r="J496" s="805" t="s">
        <v>1851</v>
      </c>
      <c r="K496" s="1235" t="s">
        <v>1852</v>
      </c>
      <c r="L496" s="527" t="s">
        <v>3249</v>
      </c>
      <c r="M496" s="805" t="s">
        <v>1877</v>
      </c>
      <c r="N496" s="1235" t="s">
        <v>1878</v>
      </c>
      <c r="O496" s="634"/>
      <c r="P496" s="1236"/>
      <c r="Q496" s="1236"/>
      <c r="R496" s="3760"/>
    </row>
    <row r="497" spans="1:18" x14ac:dyDescent="0.2">
      <c r="A497" s="471"/>
      <c r="B497" s="1138"/>
      <c r="C497" s="1138"/>
      <c r="D497" s="532"/>
      <c r="E497" s="1199"/>
      <c r="F497" s="1199"/>
      <c r="G497" s="1199"/>
      <c r="H497" s="1199"/>
      <c r="I497" s="527" t="s">
        <v>3249</v>
      </c>
      <c r="J497" s="805" t="s">
        <v>1853</v>
      </c>
      <c r="K497" s="1235" t="s">
        <v>1854</v>
      </c>
      <c r="L497" s="527" t="s">
        <v>3249</v>
      </c>
      <c r="M497" s="805" t="s">
        <v>1879</v>
      </c>
      <c r="N497" s="1235" t="s">
        <v>1880</v>
      </c>
      <c r="O497" s="634"/>
      <c r="P497" s="1236"/>
      <c r="Q497" s="1236"/>
      <c r="R497" s="3760"/>
    </row>
    <row r="498" spans="1:18" x14ac:dyDescent="0.2">
      <c r="A498" s="471"/>
      <c r="B498" s="1138"/>
      <c r="C498" s="1138"/>
      <c r="D498" s="532"/>
      <c r="E498" s="1199"/>
      <c r="F498" s="1199"/>
      <c r="G498" s="1199"/>
      <c r="H498" s="1199"/>
      <c r="I498" s="527" t="s">
        <v>3249</v>
      </c>
      <c r="J498" s="805" t="s">
        <v>1855</v>
      </c>
      <c r="K498" s="1235" t="s">
        <v>1856</v>
      </c>
      <c r="L498" s="527" t="s">
        <v>3249</v>
      </c>
      <c r="M498" s="805" t="s">
        <v>1881</v>
      </c>
      <c r="N498" s="1235" t="s">
        <v>1882</v>
      </c>
      <c r="O498" s="634"/>
      <c r="P498" s="1236"/>
      <c r="Q498" s="1236"/>
      <c r="R498" s="3760"/>
    </row>
    <row r="499" spans="1:18" x14ac:dyDescent="0.2">
      <c r="A499" s="471"/>
      <c r="B499" s="1138"/>
      <c r="C499" s="1138"/>
      <c r="D499" s="532"/>
      <c r="E499" s="1199"/>
      <c r="F499" s="1199"/>
      <c r="G499" s="1199"/>
      <c r="H499" s="1199"/>
      <c r="I499" s="527" t="s">
        <v>3249</v>
      </c>
      <c r="J499" s="805" t="s">
        <v>1857</v>
      </c>
      <c r="K499" s="1235" t="s">
        <v>1858</v>
      </c>
      <c r="L499" s="527" t="s">
        <v>3249</v>
      </c>
      <c r="M499" s="805" t="s">
        <v>1883</v>
      </c>
      <c r="N499" s="1235" t="s">
        <v>1884</v>
      </c>
      <c r="O499" s="634"/>
      <c r="P499" s="1236"/>
      <c r="Q499" s="1236"/>
      <c r="R499" s="3760"/>
    </row>
    <row r="500" spans="1:18" x14ac:dyDescent="0.2">
      <c r="A500" s="471"/>
      <c r="B500" s="1138"/>
      <c r="C500" s="1138"/>
      <c r="D500" s="532"/>
      <c r="E500" s="1199"/>
      <c r="F500" s="1199"/>
      <c r="G500" s="1199"/>
      <c r="H500" s="1199"/>
      <c r="I500" s="527" t="s">
        <v>3249</v>
      </c>
      <c r="J500" s="805" t="s">
        <v>1859</v>
      </c>
      <c r="K500" s="1235" t="s">
        <v>1860</v>
      </c>
      <c r="L500" s="527" t="s">
        <v>3249</v>
      </c>
      <c r="M500" s="805" t="s">
        <v>1885</v>
      </c>
      <c r="N500" s="1235" t="s">
        <v>1886</v>
      </c>
      <c r="O500" s="634"/>
      <c r="P500" s="1236"/>
      <c r="Q500" s="1236"/>
      <c r="R500" s="3760"/>
    </row>
    <row r="501" spans="1:18" x14ac:dyDescent="0.2">
      <c r="A501" s="471"/>
      <c r="B501" s="1138"/>
      <c r="C501" s="1138"/>
      <c r="D501" s="532"/>
      <c r="E501" s="1199"/>
      <c r="F501" s="1199"/>
      <c r="G501" s="1199"/>
      <c r="H501" s="1199"/>
      <c r="I501" s="527" t="s">
        <v>3249</v>
      </c>
      <c r="J501" s="805" t="s">
        <v>5967</v>
      </c>
      <c r="K501" s="1235" t="s">
        <v>5970</v>
      </c>
      <c r="L501" s="527" t="s">
        <v>3249</v>
      </c>
      <c r="M501" s="805" t="s">
        <v>5968</v>
      </c>
      <c r="N501" s="1235" t="s">
        <v>5969</v>
      </c>
      <c r="O501" s="634"/>
      <c r="P501" s="1236"/>
      <c r="Q501" s="1236"/>
      <c r="R501" s="3760"/>
    </row>
    <row r="502" spans="1:18" x14ac:dyDescent="0.2">
      <c r="A502" s="471"/>
      <c r="B502" s="1138"/>
      <c r="C502" s="1138"/>
      <c r="D502" s="532"/>
      <c r="E502" s="1199"/>
      <c r="F502" s="1199"/>
      <c r="G502" s="1199"/>
      <c r="H502" s="1199"/>
      <c r="I502" s="1721" t="s">
        <v>3249</v>
      </c>
      <c r="J502" s="528" t="s">
        <v>8760</v>
      </c>
      <c r="K502" s="1722" t="s">
        <v>8761</v>
      </c>
      <c r="L502" s="1721" t="s">
        <v>3249</v>
      </c>
      <c r="M502" s="528" t="s">
        <v>8762</v>
      </c>
      <c r="N502" s="1722" t="s">
        <v>8763</v>
      </c>
      <c r="O502" s="1725"/>
      <c r="P502" s="1726"/>
      <c r="Q502" s="1726"/>
      <c r="R502" s="3760"/>
    </row>
    <row r="503" spans="1:18" x14ac:dyDescent="0.2">
      <c r="A503" s="471"/>
      <c r="B503" s="1138"/>
      <c r="C503" s="1138"/>
      <c r="D503" s="532"/>
      <c r="E503" s="1199"/>
      <c r="F503" s="1199"/>
      <c r="G503" s="1199"/>
      <c r="H503" s="1199"/>
      <c r="I503" s="527" t="s">
        <v>3249</v>
      </c>
      <c r="J503" s="805" t="s">
        <v>1887</v>
      </c>
      <c r="K503" s="1235" t="s">
        <v>1888</v>
      </c>
      <c r="L503" s="527" t="s">
        <v>3249</v>
      </c>
      <c r="M503" s="805" t="s">
        <v>1901</v>
      </c>
      <c r="N503" s="1235" t="s">
        <v>1902</v>
      </c>
      <c r="O503" s="634"/>
      <c r="P503" s="1236"/>
      <c r="Q503" s="1236"/>
      <c r="R503" s="3760"/>
    </row>
    <row r="504" spans="1:18" x14ac:dyDescent="0.2">
      <c r="A504" s="471"/>
      <c r="B504" s="1138"/>
      <c r="C504" s="1138"/>
      <c r="D504" s="532"/>
      <c r="E504" s="1199"/>
      <c r="F504" s="1199"/>
      <c r="G504" s="1199"/>
      <c r="H504" s="1199"/>
      <c r="I504" s="527" t="s">
        <v>3249</v>
      </c>
      <c r="J504" s="805" t="s">
        <v>1889</v>
      </c>
      <c r="K504" s="1235" t="s">
        <v>1890</v>
      </c>
      <c r="L504" s="527" t="s">
        <v>3249</v>
      </c>
      <c r="M504" s="805" t="s">
        <v>1903</v>
      </c>
      <c r="N504" s="1235" t="s">
        <v>1904</v>
      </c>
      <c r="O504" s="634"/>
      <c r="P504" s="1236"/>
      <c r="Q504" s="1236"/>
      <c r="R504" s="3760"/>
    </row>
    <row r="505" spans="1:18" x14ac:dyDescent="0.2">
      <c r="A505" s="471"/>
      <c r="B505" s="1138"/>
      <c r="C505" s="1138"/>
      <c r="D505" s="532"/>
      <c r="E505" s="1199"/>
      <c r="F505" s="1199"/>
      <c r="G505" s="1199"/>
      <c r="H505" s="1199"/>
      <c r="I505" s="527" t="s">
        <v>3249</v>
      </c>
      <c r="J505" s="805" t="s">
        <v>1891</v>
      </c>
      <c r="K505" s="1235" t="s">
        <v>1892</v>
      </c>
      <c r="L505" s="527" t="s">
        <v>3249</v>
      </c>
      <c r="M505" s="805" t="s">
        <v>1905</v>
      </c>
      <c r="N505" s="1235" t="s">
        <v>1906</v>
      </c>
      <c r="O505" s="634"/>
      <c r="P505" s="1236"/>
      <c r="Q505" s="1236"/>
      <c r="R505" s="3760"/>
    </row>
    <row r="506" spans="1:18" x14ac:dyDescent="0.2">
      <c r="A506" s="471"/>
      <c r="B506" s="1138"/>
      <c r="C506" s="1138"/>
      <c r="D506" s="532"/>
      <c r="E506" s="1199"/>
      <c r="F506" s="1199"/>
      <c r="G506" s="1199"/>
      <c r="H506" s="1199"/>
      <c r="I506" s="527" t="s">
        <v>3249</v>
      </c>
      <c r="J506" s="805" t="s">
        <v>1893</v>
      </c>
      <c r="K506" s="1235" t="s">
        <v>1894</v>
      </c>
      <c r="L506" s="527" t="s">
        <v>3249</v>
      </c>
      <c r="M506" s="805" t="s">
        <v>1907</v>
      </c>
      <c r="N506" s="1235" t="s">
        <v>1908</v>
      </c>
      <c r="O506" s="634"/>
      <c r="P506" s="1236"/>
      <c r="Q506" s="1236"/>
      <c r="R506" s="3760"/>
    </row>
    <row r="507" spans="1:18" x14ac:dyDescent="0.2">
      <c r="A507" s="471"/>
      <c r="B507" s="1138"/>
      <c r="C507" s="1138"/>
      <c r="D507" s="532"/>
      <c r="E507" s="1199"/>
      <c r="F507" s="1199"/>
      <c r="G507" s="1199"/>
      <c r="H507" s="1199"/>
      <c r="I507" s="527" t="s">
        <v>3249</v>
      </c>
      <c r="J507" s="805" t="s">
        <v>1895</v>
      </c>
      <c r="K507" s="1235" t="s">
        <v>1896</v>
      </c>
      <c r="L507" s="527" t="s">
        <v>3249</v>
      </c>
      <c r="M507" s="805" t="s">
        <v>1909</v>
      </c>
      <c r="N507" s="1235" t="s">
        <v>1910</v>
      </c>
      <c r="O507" s="634"/>
      <c r="P507" s="1236"/>
      <c r="Q507" s="1236"/>
      <c r="R507" s="3760"/>
    </row>
    <row r="508" spans="1:18" x14ac:dyDescent="0.2">
      <c r="A508" s="471"/>
      <c r="B508" s="1138"/>
      <c r="C508" s="1138"/>
      <c r="D508" s="532"/>
      <c r="E508" s="1199"/>
      <c r="F508" s="1199"/>
      <c r="G508" s="1199"/>
      <c r="H508" s="1199"/>
      <c r="I508" s="527" t="s">
        <v>3249</v>
      </c>
      <c r="J508" s="805" t="s">
        <v>1897</v>
      </c>
      <c r="K508" s="1235" t="s">
        <v>1898</v>
      </c>
      <c r="L508" s="527" t="s">
        <v>3249</v>
      </c>
      <c r="M508" s="805" t="s">
        <v>1911</v>
      </c>
      <c r="N508" s="1235" t="s">
        <v>1912</v>
      </c>
      <c r="O508" s="634"/>
      <c r="P508" s="1236"/>
      <c r="Q508" s="1236"/>
      <c r="R508" s="3760"/>
    </row>
    <row r="509" spans="1:18" x14ac:dyDescent="0.2">
      <c r="A509" s="471"/>
      <c r="B509" s="1138"/>
      <c r="C509" s="1138"/>
      <c r="D509" s="532"/>
      <c r="E509" s="1199"/>
      <c r="F509" s="1199"/>
      <c r="G509" s="1199"/>
      <c r="H509" s="1199"/>
      <c r="I509" s="527" t="s">
        <v>3249</v>
      </c>
      <c r="J509" s="805" t="s">
        <v>1899</v>
      </c>
      <c r="K509" s="1235" t="s">
        <v>1900</v>
      </c>
      <c r="L509" s="527" t="s">
        <v>3249</v>
      </c>
      <c r="M509" s="805" t="s">
        <v>1913</v>
      </c>
      <c r="N509" s="1235" t="s">
        <v>1914</v>
      </c>
      <c r="O509" s="634"/>
      <c r="P509" s="1236"/>
      <c r="Q509" s="1236"/>
      <c r="R509" s="3760"/>
    </row>
    <row r="510" spans="1:18" x14ac:dyDescent="0.2">
      <c r="A510" s="471"/>
      <c r="B510" s="1138"/>
      <c r="C510" s="1138"/>
      <c r="D510" s="532"/>
      <c r="E510" s="1199"/>
      <c r="F510" s="1199"/>
      <c r="G510" s="1199"/>
      <c r="H510" s="1199"/>
      <c r="I510" s="527" t="s">
        <v>3249</v>
      </c>
      <c r="J510" s="805" t="s">
        <v>4652</v>
      </c>
      <c r="K510" s="1235" t="s">
        <v>4653</v>
      </c>
      <c r="L510" s="527" t="s">
        <v>3249</v>
      </c>
      <c r="M510" s="805" t="s">
        <v>4650</v>
      </c>
      <c r="N510" s="1235" t="s">
        <v>4651</v>
      </c>
      <c r="O510" s="634"/>
      <c r="P510" s="1236"/>
      <c r="Q510" s="1236"/>
      <c r="R510" s="3760"/>
    </row>
    <row r="511" spans="1:18" x14ac:dyDescent="0.2">
      <c r="A511" s="471"/>
      <c r="B511" s="1138"/>
      <c r="C511" s="1138"/>
      <c r="D511" s="532"/>
      <c r="E511" s="1199"/>
      <c r="F511" s="1199"/>
      <c r="G511" s="1199"/>
      <c r="H511" s="1199"/>
      <c r="I511" s="527" t="s">
        <v>3249</v>
      </c>
      <c r="J511" s="805" t="s">
        <v>1915</v>
      </c>
      <c r="K511" s="1235" t="s">
        <v>1916</v>
      </c>
      <c r="L511" s="527" t="s">
        <v>3249</v>
      </c>
      <c r="M511" s="805" t="s">
        <v>1935</v>
      </c>
      <c r="N511" s="1235" t="s">
        <v>1936</v>
      </c>
      <c r="O511" s="634"/>
      <c r="P511" s="1236"/>
      <c r="Q511" s="1236"/>
      <c r="R511" s="3760"/>
    </row>
    <row r="512" spans="1:18" x14ac:dyDescent="0.2">
      <c r="A512" s="471"/>
      <c r="B512" s="1138"/>
      <c r="C512" s="1138"/>
      <c r="D512" s="532"/>
      <c r="E512" s="1199"/>
      <c r="F512" s="1199"/>
      <c r="G512" s="1199"/>
      <c r="H512" s="1199"/>
      <c r="I512" s="527" t="s">
        <v>3249</v>
      </c>
      <c r="J512" s="805" t="s">
        <v>5973</v>
      </c>
      <c r="K512" s="1235" t="s">
        <v>5978</v>
      </c>
      <c r="L512" s="527" t="s">
        <v>3249</v>
      </c>
      <c r="M512" s="805" t="s">
        <v>5974</v>
      </c>
      <c r="N512" s="1235" t="s">
        <v>5977</v>
      </c>
      <c r="O512" s="634"/>
      <c r="P512" s="1236"/>
      <c r="Q512" s="1236"/>
      <c r="R512" s="3760"/>
    </row>
    <row r="513" spans="1:18" x14ac:dyDescent="0.2">
      <c r="A513" s="471"/>
      <c r="B513" s="1138"/>
      <c r="C513" s="1138"/>
      <c r="D513" s="532"/>
      <c r="E513" s="1199"/>
      <c r="F513" s="1199"/>
      <c r="G513" s="1199"/>
      <c r="H513" s="1199"/>
      <c r="I513" s="527" t="s">
        <v>3249</v>
      </c>
      <c r="J513" s="805" t="s">
        <v>1917</v>
      </c>
      <c r="K513" s="1235" t="s">
        <v>1918</v>
      </c>
      <c r="L513" s="527" t="s">
        <v>3249</v>
      </c>
      <c r="M513" s="805" t="s">
        <v>1937</v>
      </c>
      <c r="N513" s="1235" t="s">
        <v>1938</v>
      </c>
      <c r="O513" s="634"/>
      <c r="P513" s="1236"/>
      <c r="Q513" s="1236"/>
      <c r="R513" s="3760"/>
    </row>
    <row r="514" spans="1:18" x14ac:dyDescent="0.2">
      <c r="A514" s="471"/>
      <c r="B514" s="1138"/>
      <c r="C514" s="1138"/>
      <c r="D514" s="532"/>
      <c r="E514" s="1199"/>
      <c r="F514" s="1199"/>
      <c r="G514" s="1199"/>
      <c r="H514" s="1199"/>
      <c r="I514" s="527" t="s">
        <v>3249</v>
      </c>
      <c r="J514" s="805" t="s">
        <v>1919</v>
      </c>
      <c r="K514" s="1235" t="s">
        <v>1920</v>
      </c>
      <c r="L514" s="527" t="s">
        <v>3249</v>
      </c>
      <c r="M514" s="805" t="s">
        <v>1939</v>
      </c>
      <c r="N514" s="1235" t="s">
        <v>1940</v>
      </c>
      <c r="O514" s="634"/>
      <c r="P514" s="1236"/>
      <c r="Q514" s="1236"/>
      <c r="R514" s="3760"/>
    </row>
    <row r="515" spans="1:18" x14ac:dyDescent="0.2">
      <c r="A515" s="471"/>
      <c r="B515" s="1138"/>
      <c r="C515" s="1138"/>
      <c r="D515" s="532"/>
      <c r="E515" s="1199"/>
      <c r="F515" s="1199"/>
      <c r="G515" s="1199"/>
      <c r="H515" s="1199"/>
      <c r="I515" s="527" t="s">
        <v>3249</v>
      </c>
      <c r="J515" s="805" t="s">
        <v>1921</v>
      </c>
      <c r="K515" s="1235" t="s">
        <v>1922</v>
      </c>
      <c r="L515" s="527" t="s">
        <v>3249</v>
      </c>
      <c r="M515" s="805" t="s">
        <v>1941</v>
      </c>
      <c r="N515" s="1235" t="s">
        <v>1942</v>
      </c>
      <c r="O515" s="634"/>
      <c r="P515" s="1236"/>
      <c r="Q515" s="1236"/>
      <c r="R515" s="3760"/>
    </row>
    <row r="516" spans="1:18" x14ac:dyDescent="0.2">
      <c r="A516" s="471"/>
      <c r="B516" s="1138"/>
      <c r="C516" s="1138"/>
      <c r="D516" s="532"/>
      <c r="E516" s="1199"/>
      <c r="F516" s="1199"/>
      <c r="G516" s="1199"/>
      <c r="H516" s="1199"/>
      <c r="I516" s="527" t="s">
        <v>3249</v>
      </c>
      <c r="J516" s="805" t="s">
        <v>1923</v>
      </c>
      <c r="K516" s="1235" t="s">
        <v>1924</v>
      </c>
      <c r="L516" s="527" t="s">
        <v>3249</v>
      </c>
      <c r="M516" s="805" t="s">
        <v>1943</v>
      </c>
      <c r="N516" s="1235" t="s">
        <v>1944</v>
      </c>
      <c r="O516" s="634"/>
      <c r="P516" s="1236"/>
      <c r="Q516" s="1236"/>
      <c r="R516" s="3760"/>
    </row>
    <row r="517" spans="1:18" x14ac:dyDescent="0.2">
      <c r="A517" s="471"/>
      <c r="B517" s="1138"/>
      <c r="C517" s="1138"/>
      <c r="D517" s="532"/>
      <c r="E517" s="1199"/>
      <c r="F517" s="1199"/>
      <c r="G517" s="1199"/>
      <c r="H517" s="1199"/>
      <c r="I517" s="527" t="s">
        <v>3249</v>
      </c>
      <c r="J517" s="805" t="s">
        <v>1925</v>
      </c>
      <c r="K517" s="1235" t="s">
        <v>1926</v>
      </c>
      <c r="L517" s="527" t="s">
        <v>3249</v>
      </c>
      <c r="M517" s="805" t="s">
        <v>1945</v>
      </c>
      <c r="N517" s="1235" t="s">
        <v>1946</v>
      </c>
      <c r="O517" s="634"/>
      <c r="P517" s="1236"/>
      <c r="Q517" s="1236"/>
      <c r="R517" s="3760"/>
    </row>
    <row r="518" spans="1:18" x14ac:dyDescent="0.2">
      <c r="A518" s="471"/>
      <c r="B518" s="1138"/>
      <c r="C518" s="1138"/>
      <c r="D518" s="532"/>
      <c r="E518" s="1199"/>
      <c r="F518" s="1199"/>
      <c r="G518" s="1199"/>
      <c r="H518" s="1199"/>
      <c r="I518" s="527" t="s">
        <v>3249</v>
      </c>
      <c r="J518" s="805" t="s">
        <v>1927</v>
      </c>
      <c r="K518" s="1235" t="s">
        <v>1928</v>
      </c>
      <c r="L518" s="527" t="s">
        <v>3249</v>
      </c>
      <c r="M518" s="805" t="s">
        <v>1947</v>
      </c>
      <c r="N518" s="1235" t="s">
        <v>1948</v>
      </c>
      <c r="O518" s="634"/>
      <c r="P518" s="1236"/>
      <c r="Q518" s="1236"/>
      <c r="R518" s="3760"/>
    </row>
    <row r="519" spans="1:18" x14ac:dyDescent="0.2">
      <c r="A519" s="471"/>
      <c r="B519" s="1138"/>
      <c r="C519" s="1138"/>
      <c r="D519" s="532"/>
      <c r="E519" s="1199"/>
      <c r="F519" s="1199"/>
      <c r="G519" s="1199"/>
      <c r="H519" s="1199"/>
      <c r="I519" s="527" t="s">
        <v>3249</v>
      </c>
      <c r="J519" s="805" t="s">
        <v>1929</v>
      </c>
      <c r="K519" s="1235" t="s">
        <v>1930</v>
      </c>
      <c r="L519" s="527" t="s">
        <v>3249</v>
      </c>
      <c r="M519" s="805" t="s">
        <v>1949</v>
      </c>
      <c r="N519" s="1235" t="s">
        <v>1950</v>
      </c>
      <c r="O519" s="634"/>
      <c r="P519" s="1236"/>
      <c r="Q519" s="1236"/>
      <c r="R519" s="3760"/>
    </row>
    <row r="520" spans="1:18" x14ac:dyDescent="0.2">
      <c r="A520" s="471"/>
      <c r="B520" s="1138"/>
      <c r="C520" s="1138"/>
      <c r="D520" s="532"/>
      <c r="E520" s="1199"/>
      <c r="F520" s="1199"/>
      <c r="G520" s="1199"/>
      <c r="H520" s="1199"/>
      <c r="I520" s="527" t="s">
        <v>3249</v>
      </c>
      <c r="J520" s="805" t="s">
        <v>1931</v>
      </c>
      <c r="K520" s="1235" t="s">
        <v>1932</v>
      </c>
      <c r="L520" s="527" t="s">
        <v>3249</v>
      </c>
      <c r="M520" s="805" t="s">
        <v>1951</v>
      </c>
      <c r="N520" s="1235" t="s">
        <v>1952</v>
      </c>
      <c r="O520" s="634"/>
      <c r="P520" s="1236"/>
      <c r="Q520" s="1236"/>
      <c r="R520" s="3760"/>
    </row>
    <row r="521" spans="1:18" x14ac:dyDescent="0.2">
      <c r="A521" s="471"/>
      <c r="B521" s="1138"/>
      <c r="C521" s="1138"/>
      <c r="D521" s="532"/>
      <c r="E521" s="1199"/>
      <c r="F521" s="1199"/>
      <c r="G521" s="1199"/>
      <c r="H521" s="1199"/>
      <c r="I521" s="527" t="s">
        <v>3249</v>
      </c>
      <c r="J521" s="805" t="s">
        <v>1933</v>
      </c>
      <c r="K521" s="1235" t="s">
        <v>1934</v>
      </c>
      <c r="L521" s="527" t="s">
        <v>3249</v>
      </c>
      <c r="M521" s="805" t="s">
        <v>1953</v>
      </c>
      <c r="N521" s="1235" t="s">
        <v>1954</v>
      </c>
      <c r="O521" s="634"/>
      <c r="P521" s="1236"/>
      <c r="Q521" s="1236"/>
      <c r="R521" s="3760"/>
    </row>
    <row r="522" spans="1:18" x14ac:dyDescent="0.2">
      <c r="A522" s="471"/>
      <c r="B522" s="1138"/>
      <c r="C522" s="1138"/>
      <c r="D522" s="532"/>
      <c r="E522" s="1199"/>
      <c r="F522" s="1199"/>
      <c r="G522" s="1199"/>
      <c r="H522" s="1199"/>
      <c r="I522" s="527" t="s">
        <v>3249</v>
      </c>
      <c r="J522" s="805" t="s">
        <v>1955</v>
      </c>
      <c r="K522" s="1235" t="s">
        <v>1956</v>
      </c>
      <c r="L522" s="527" t="s">
        <v>3249</v>
      </c>
      <c r="M522" s="805" t="s">
        <v>1959</v>
      </c>
      <c r="N522" s="1235" t="s">
        <v>1960</v>
      </c>
      <c r="O522" s="634"/>
      <c r="P522" s="1236"/>
      <c r="Q522" s="1236"/>
      <c r="R522" s="3760"/>
    </row>
    <row r="523" spans="1:18" x14ac:dyDescent="0.2">
      <c r="A523" s="471"/>
      <c r="B523" s="1806"/>
      <c r="C523" s="1070"/>
      <c r="D523" s="532"/>
      <c r="E523" s="1744"/>
      <c r="F523" s="1744"/>
      <c r="G523" s="1744"/>
      <c r="H523" s="2461"/>
      <c r="I523" s="1721" t="s">
        <v>3249</v>
      </c>
      <c r="J523" s="528" t="s">
        <v>1957</v>
      </c>
      <c r="K523" s="1722" t="s">
        <v>1958</v>
      </c>
      <c r="L523" s="1721" t="s">
        <v>3249</v>
      </c>
      <c r="M523" s="528" t="s">
        <v>1961</v>
      </c>
      <c r="N523" s="1722" t="s">
        <v>1962</v>
      </c>
      <c r="O523" s="1891"/>
      <c r="P523" s="1890"/>
      <c r="Q523" s="1890"/>
      <c r="R523" s="3760"/>
    </row>
    <row r="524" spans="1:18" ht="13.5" thickBot="1" x14ac:dyDescent="0.25">
      <c r="A524" s="1237"/>
      <c r="B524" s="1237"/>
      <c r="C524" s="1237"/>
      <c r="D524" s="1805"/>
      <c r="E524" s="1238"/>
      <c r="F524" s="1238"/>
      <c r="G524" s="1238"/>
      <c r="H524" s="1238"/>
      <c r="I524" s="1849" t="s">
        <v>3249</v>
      </c>
      <c r="J524" s="534" t="s">
        <v>8780</v>
      </c>
      <c r="K524" s="2462" t="s">
        <v>8781</v>
      </c>
      <c r="L524" s="1849" t="s">
        <v>3249</v>
      </c>
      <c r="M524" s="534" t="s">
        <v>8782</v>
      </c>
      <c r="N524" s="2462" t="s">
        <v>8783</v>
      </c>
      <c r="O524" s="2119"/>
      <c r="P524" s="1851"/>
      <c r="Q524" s="1851"/>
      <c r="R524" s="3767"/>
    </row>
    <row r="525" spans="1:18" ht="13.5" thickBot="1" x14ac:dyDescent="0.25"/>
    <row r="526" spans="1:18" ht="57.75" customHeight="1" x14ac:dyDescent="0.2">
      <c r="A526" s="3806">
        <v>2</v>
      </c>
      <c r="B526" s="3808" t="s">
        <v>3400</v>
      </c>
      <c r="C526" s="3814" t="s">
        <v>3401</v>
      </c>
      <c r="D526" s="3815"/>
      <c r="E526" s="3815"/>
      <c r="F526" s="3815"/>
      <c r="G526" s="3815"/>
      <c r="H526" s="3815"/>
      <c r="I526" s="3815"/>
      <c r="J526" s="3815"/>
      <c r="K526" s="3815"/>
      <c r="L526" s="3815"/>
      <c r="M526" s="3815"/>
      <c r="N526" s="3815"/>
      <c r="O526" s="3815"/>
      <c r="P526" s="3815"/>
      <c r="Q526" s="3815"/>
      <c r="R526" s="3816"/>
    </row>
    <row r="527" spans="1:18" ht="28.5" customHeight="1" thickBot="1" x14ac:dyDescent="0.25">
      <c r="A527" s="3807"/>
      <c r="B527" s="3809"/>
      <c r="C527" s="3879" t="s">
        <v>3402</v>
      </c>
      <c r="D527" s="3880"/>
      <c r="E527" s="3880"/>
      <c r="F527" s="3880"/>
      <c r="G527" s="3880"/>
      <c r="H527" s="3880"/>
      <c r="I527" s="3880"/>
      <c r="J527" s="3880"/>
      <c r="K527" s="3880"/>
      <c r="L527" s="3880"/>
      <c r="M527" s="3880"/>
      <c r="N527" s="3880"/>
      <c r="O527" s="3880"/>
      <c r="P527" s="3880"/>
      <c r="Q527" s="3880"/>
      <c r="R527" s="3881"/>
    </row>
    <row r="528" spans="1:18" ht="13.5" thickBot="1" x14ac:dyDescent="0.25">
      <c r="A528" s="467"/>
      <c r="R528" s="484"/>
    </row>
    <row r="529" spans="1:19" ht="13.5" thickBot="1" x14ac:dyDescent="0.25">
      <c r="A529" s="471"/>
      <c r="B529" s="1138"/>
      <c r="C529" s="1138"/>
      <c r="D529" s="3776"/>
      <c r="E529" s="3777"/>
      <c r="F529" s="3777"/>
      <c r="G529" s="3777"/>
      <c r="H529" s="3777"/>
      <c r="I529" s="3777"/>
      <c r="J529" s="3777"/>
      <c r="K529" s="3777"/>
      <c r="L529" s="3777"/>
      <c r="M529" s="3777"/>
      <c r="N529" s="3777"/>
      <c r="O529" s="3777"/>
      <c r="P529" s="3777"/>
      <c r="Q529" s="3777"/>
      <c r="R529" s="3778"/>
    </row>
    <row r="530" spans="1:19" ht="33.75" x14ac:dyDescent="0.2">
      <c r="A530" s="471"/>
      <c r="B530" s="1138"/>
      <c r="C530" s="1138"/>
      <c r="D530" s="503" t="s">
        <v>3243</v>
      </c>
      <c r="E530" s="504" t="s">
        <v>3209</v>
      </c>
      <c r="F530" s="504" t="s">
        <v>1069</v>
      </c>
      <c r="G530" s="504"/>
      <c r="H530" s="504"/>
      <c r="I530" s="1842" t="s">
        <v>3249</v>
      </c>
      <c r="J530" s="1841">
        <v>47201</v>
      </c>
      <c r="K530" s="2455" t="s">
        <v>7754</v>
      </c>
      <c r="L530" s="1842" t="s">
        <v>3249</v>
      </c>
      <c r="M530" s="1841">
        <v>13090</v>
      </c>
      <c r="N530" s="1844" t="s">
        <v>7502</v>
      </c>
      <c r="O530" s="2456"/>
      <c r="P530" s="2457"/>
      <c r="Q530" s="2457"/>
      <c r="R530" s="1724" t="s">
        <v>7755</v>
      </c>
      <c r="S530" s="2389"/>
    </row>
    <row r="531" spans="1:19" ht="51" customHeight="1" x14ac:dyDescent="0.2">
      <c r="A531" s="471"/>
      <c r="B531" s="1138"/>
      <c r="C531" s="1138"/>
      <c r="D531" s="532"/>
      <c r="E531" s="1744"/>
      <c r="F531" s="1744"/>
      <c r="G531" s="1744"/>
      <c r="H531" s="1744"/>
      <c r="I531" s="1500" t="s">
        <v>3249</v>
      </c>
      <c r="J531" s="1483">
        <v>47201</v>
      </c>
      <c r="K531" s="2445" t="s">
        <v>3403</v>
      </c>
      <c r="L531" s="1500" t="s">
        <v>3249</v>
      </c>
      <c r="M531" s="1483" t="s">
        <v>3404</v>
      </c>
      <c r="N531" s="1484" t="s">
        <v>3405</v>
      </c>
      <c r="O531" s="1802"/>
      <c r="P531" s="1803"/>
      <c r="Q531" s="1803"/>
      <c r="R531" s="3760" t="s">
        <v>7538</v>
      </c>
    </row>
    <row r="532" spans="1:19" x14ac:dyDescent="0.2">
      <c r="A532" s="471"/>
      <c r="B532" s="1138"/>
      <c r="C532" s="1138"/>
      <c r="D532" s="532"/>
      <c r="E532" s="1199"/>
      <c r="F532" s="1199"/>
      <c r="G532" s="1199"/>
      <c r="H532" s="1199"/>
      <c r="I532" s="2239" t="s">
        <v>3249</v>
      </c>
      <c r="J532" s="805">
        <v>47302</v>
      </c>
      <c r="K532" s="1076" t="s">
        <v>3406</v>
      </c>
      <c r="L532" s="1486" t="s">
        <v>3249</v>
      </c>
      <c r="M532" s="1483" t="s">
        <v>3404</v>
      </c>
      <c r="N532" s="1484" t="s">
        <v>3405</v>
      </c>
      <c r="O532" s="1207"/>
      <c r="P532" s="1208"/>
      <c r="Q532" s="1208"/>
      <c r="R532" s="3761"/>
    </row>
    <row r="533" spans="1:19" x14ac:dyDescent="0.2">
      <c r="A533" s="471"/>
      <c r="B533" s="1138"/>
      <c r="C533" s="1138"/>
      <c r="D533" s="532"/>
      <c r="E533" s="1199"/>
      <c r="F533" s="1199"/>
      <c r="G533" s="1199"/>
      <c r="H533" s="1199"/>
      <c r="I533" s="2242"/>
      <c r="J533" s="1079"/>
      <c r="K533" s="2243"/>
      <c r="L533" s="1721" t="s">
        <v>3249</v>
      </c>
      <c r="M533" s="783">
        <v>13090</v>
      </c>
      <c r="N533" s="1723" t="s">
        <v>7502</v>
      </c>
      <c r="O533" s="1207"/>
      <c r="P533" s="1208"/>
      <c r="Q533" s="1208"/>
      <c r="R533" s="1724" t="s">
        <v>7486</v>
      </c>
    </row>
    <row r="534" spans="1:19" ht="34.5" thickBot="1" x14ac:dyDescent="0.25">
      <c r="A534" s="471"/>
      <c r="B534" s="1138"/>
      <c r="C534" s="1138"/>
      <c r="D534" s="1078"/>
      <c r="E534" s="1079"/>
      <c r="F534" s="1079"/>
      <c r="G534" s="1079"/>
      <c r="H534" s="1079"/>
      <c r="I534" s="725" t="s">
        <v>3249</v>
      </c>
      <c r="J534" s="724">
        <v>52480</v>
      </c>
      <c r="K534" s="2241" t="s">
        <v>3680</v>
      </c>
      <c r="L534" s="1077" t="s">
        <v>3249</v>
      </c>
      <c r="M534" s="724" t="s">
        <v>3404</v>
      </c>
      <c r="N534" s="1723" t="s">
        <v>9352</v>
      </c>
      <c r="O534" s="1207"/>
      <c r="P534" s="1208"/>
      <c r="Q534" s="1208"/>
      <c r="R534" s="2240" t="s">
        <v>3624</v>
      </c>
      <c r="S534" s="2305"/>
    </row>
    <row r="535" spans="1:19" ht="13.5" thickBot="1" x14ac:dyDescent="0.25">
      <c r="A535" s="471"/>
      <c r="B535" s="1138"/>
      <c r="C535" s="1138"/>
      <c r="D535" s="3776"/>
      <c r="E535" s="3777"/>
      <c r="F535" s="3777"/>
      <c r="G535" s="3777"/>
      <c r="H535" s="3777"/>
      <c r="I535" s="3777"/>
      <c r="J535" s="3777"/>
      <c r="K535" s="3777"/>
      <c r="L535" s="3777"/>
      <c r="M535" s="3777"/>
      <c r="N535" s="3777"/>
      <c r="O535" s="3777"/>
      <c r="P535" s="3777"/>
      <c r="Q535" s="3777"/>
      <c r="R535" s="3778"/>
    </row>
    <row r="536" spans="1:19" ht="33.75" x14ac:dyDescent="0.2">
      <c r="A536" s="471"/>
      <c r="B536" s="1138"/>
      <c r="C536" s="1138"/>
      <c r="D536" s="723" t="s">
        <v>3248</v>
      </c>
      <c r="E536" s="724" t="s">
        <v>3209</v>
      </c>
      <c r="F536" s="724" t="s">
        <v>1069</v>
      </c>
      <c r="G536" s="724"/>
      <c r="H536" s="724"/>
      <c r="I536" s="3599" t="s">
        <v>3249</v>
      </c>
      <c r="J536" s="1521">
        <v>52454</v>
      </c>
      <c r="K536" s="3600" t="s">
        <v>5496</v>
      </c>
      <c r="L536" s="3599" t="s">
        <v>3249</v>
      </c>
      <c r="M536" s="1521">
        <v>52410</v>
      </c>
      <c r="N536" s="3601" t="s">
        <v>5497</v>
      </c>
      <c r="O536" s="3602"/>
      <c r="P536" s="3603"/>
      <c r="Q536" s="3603"/>
      <c r="R536" s="3766" t="s">
        <v>6029</v>
      </c>
    </row>
    <row r="537" spans="1:19" x14ac:dyDescent="0.2">
      <c r="A537" s="471"/>
      <c r="B537" s="1138"/>
      <c r="C537" s="1138"/>
      <c r="D537" s="532"/>
      <c r="E537" s="1199"/>
      <c r="F537" s="1199"/>
      <c r="G537" s="1199"/>
      <c r="H537" s="1199"/>
      <c r="I537" s="1800"/>
      <c r="J537" s="1744"/>
      <c r="K537" s="1804"/>
      <c r="L537" s="1479" t="s">
        <v>3249</v>
      </c>
      <c r="M537" s="1483">
        <v>52411</v>
      </c>
      <c r="N537" s="1484" t="s">
        <v>5498</v>
      </c>
      <c r="O537" s="1802"/>
      <c r="P537" s="1803"/>
      <c r="Q537" s="1803"/>
      <c r="R537" s="3754"/>
    </row>
    <row r="538" spans="1:19" x14ac:dyDescent="0.2">
      <c r="A538" s="471"/>
      <c r="B538" s="1138"/>
      <c r="C538" s="1138"/>
      <c r="D538" s="532"/>
      <c r="E538" s="1199"/>
      <c r="F538" s="1199"/>
      <c r="G538" s="1199"/>
      <c r="H538" s="1199"/>
      <c r="I538" s="1800"/>
      <c r="J538" s="1744"/>
      <c r="K538" s="1804"/>
      <c r="L538" s="1479" t="s">
        <v>3249</v>
      </c>
      <c r="M538" s="1483">
        <v>52450</v>
      </c>
      <c r="N538" s="1484" t="s">
        <v>5499</v>
      </c>
      <c r="O538" s="1802"/>
      <c r="P538" s="1803"/>
      <c r="Q538" s="1803"/>
      <c r="R538" s="3754"/>
    </row>
    <row r="539" spans="1:19" x14ac:dyDescent="0.2">
      <c r="A539" s="471"/>
      <c r="B539" s="1806"/>
      <c r="C539" s="1138"/>
      <c r="D539" s="532"/>
      <c r="E539" s="1199"/>
      <c r="F539" s="1199"/>
      <c r="G539" s="1199"/>
      <c r="H539" s="1199"/>
      <c r="I539" s="1800"/>
      <c r="J539" s="1744"/>
      <c r="K539" s="1804"/>
      <c r="L539" s="1479" t="s">
        <v>3249</v>
      </c>
      <c r="M539" s="1483">
        <v>52451</v>
      </c>
      <c r="N539" s="1484" t="s">
        <v>5500</v>
      </c>
      <c r="O539" s="1802"/>
      <c r="P539" s="1803"/>
      <c r="Q539" s="1803"/>
      <c r="R539" s="3754"/>
    </row>
    <row r="540" spans="1:19" x14ac:dyDescent="0.2">
      <c r="A540" s="471"/>
      <c r="B540" s="1806"/>
      <c r="C540" s="1138"/>
      <c r="D540" s="532"/>
      <c r="E540" s="1199"/>
      <c r="F540" s="1199"/>
      <c r="G540" s="1199"/>
      <c r="H540" s="1199"/>
      <c r="I540" s="1800"/>
      <c r="J540" s="1744"/>
      <c r="K540" s="1804"/>
      <c r="L540" s="1479" t="s">
        <v>3249</v>
      </c>
      <c r="M540" s="1483">
        <v>52452</v>
      </c>
      <c r="N540" s="1484" t="s">
        <v>5501</v>
      </c>
      <c r="O540" s="1802"/>
      <c r="P540" s="1803"/>
      <c r="Q540" s="1803"/>
      <c r="R540" s="3754"/>
    </row>
    <row r="541" spans="1:19" x14ac:dyDescent="0.2">
      <c r="A541" s="471"/>
      <c r="B541" s="1806"/>
      <c r="C541" s="1138"/>
      <c r="D541" s="532"/>
      <c r="E541" s="1199"/>
      <c r="F541" s="1199"/>
      <c r="G541" s="1199"/>
      <c r="H541" s="1199"/>
      <c r="I541" s="1800"/>
      <c r="J541" s="1744"/>
      <c r="K541" s="1804"/>
      <c r="L541" s="1479" t="s">
        <v>3249</v>
      </c>
      <c r="M541" s="1483">
        <v>52453</v>
      </c>
      <c r="N541" s="1484" t="s">
        <v>5502</v>
      </c>
      <c r="O541" s="1802"/>
      <c r="P541" s="1803"/>
      <c r="Q541" s="1803"/>
      <c r="R541" s="3754"/>
    </row>
    <row r="542" spans="1:19" x14ac:dyDescent="0.2">
      <c r="A542" s="471"/>
      <c r="B542" s="1806"/>
      <c r="C542" s="1138"/>
      <c r="D542" s="532"/>
      <c r="E542" s="1199"/>
      <c r="F542" s="1199"/>
      <c r="G542" s="1199"/>
      <c r="H542" s="1199"/>
      <c r="I542" s="1479" t="s">
        <v>3249</v>
      </c>
      <c r="J542" s="1480">
        <v>52455</v>
      </c>
      <c r="K542" s="1485" t="s">
        <v>5503</v>
      </c>
      <c r="L542" s="1486" t="s">
        <v>3249</v>
      </c>
      <c r="M542" s="1483">
        <v>52411</v>
      </c>
      <c r="N542" s="1484" t="s">
        <v>5498</v>
      </c>
      <c r="O542" s="1802"/>
      <c r="P542" s="1803"/>
      <c r="Q542" s="1803"/>
      <c r="R542" s="3754"/>
    </row>
    <row r="543" spans="1:19" x14ac:dyDescent="0.2">
      <c r="A543" s="471"/>
      <c r="B543" s="1138"/>
      <c r="C543" s="1138"/>
      <c r="D543" s="471"/>
      <c r="E543" s="1138"/>
      <c r="F543" s="1138"/>
      <c r="G543" s="1199"/>
      <c r="H543" s="1199"/>
      <c r="I543" s="1800"/>
      <c r="J543" s="1744"/>
      <c r="K543" s="1804"/>
      <c r="L543" s="1479" t="s">
        <v>3249</v>
      </c>
      <c r="M543" s="1483">
        <v>52450</v>
      </c>
      <c r="N543" s="1484" t="s">
        <v>5499</v>
      </c>
      <c r="O543" s="1802"/>
      <c r="P543" s="1803"/>
      <c r="Q543" s="1803"/>
      <c r="R543" s="3754"/>
    </row>
    <row r="544" spans="1:19" x14ac:dyDescent="0.2">
      <c r="A544" s="471"/>
      <c r="B544" s="1138"/>
      <c r="C544" s="1138"/>
      <c r="D544" s="532"/>
      <c r="E544" s="1199"/>
      <c r="F544" s="1199"/>
      <c r="G544" s="1199"/>
      <c r="H544" s="1199"/>
      <c r="I544" s="1800"/>
      <c r="J544" s="1744"/>
      <c r="K544" s="1804"/>
      <c r="L544" s="1479" t="s">
        <v>3249</v>
      </c>
      <c r="M544" s="1483">
        <v>52452</v>
      </c>
      <c r="N544" s="1484" t="s">
        <v>5501</v>
      </c>
      <c r="O544" s="1802"/>
      <c r="P544" s="1803"/>
      <c r="Q544" s="1803"/>
      <c r="R544" s="3754"/>
    </row>
    <row r="545" spans="1:19" x14ac:dyDescent="0.2">
      <c r="A545" s="471"/>
      <c r="B545" s="1138"/>
      <c r="C545" s="1138"/>
      <c r="D545" s="532"/>
      <c r="E545" s="1199"/>
      <c r="F545" s="1199"/>
      <c r="G545" s="1199"/>
      <c r="H545" s="1199"/>
      <c r="I545" s="1800"/>
      <c r="J545" s="1744"/>
      <c r="K545" s="1804"/>
      <c r="L545" s="1479" t="s">
        <v>3249</v>
      </c>
      <c r="M545" s="1483">
        <v>52453</v>
      </c>
      <c r="N545" s="1484" t="s">
        <v>5502</v>
      </c>
      <c r="O545" s="1802"/>
      <c r="P545" s="1803"/>
      <c r="Q545" s="1803"/>
      <c r="R545" s="3754"/>
    </row>
    <row r="546" spans="1:19" x14ac:dyDescent="0.2">
      <c r="A546" s="471"/>
      <c r="B546" s="1138"/>
      <c r="C546" s="1138"/>
      <c r="D546" s="532"/>
      <c r="E546" s="1199"/>
      <c r="F546" s="1199"/>
      <c r="G546" s="1199"/>
      <c r="H546" s="1199"/>
      <c r="I546" s="3588" t="s">
        <v>3249</v>
      </c>
      <c r="J546" s="805">
        <v>52485</v>
      </c>
      <c r="K546" s="1487" t="s">
        <v>5504</v>
      </c>
      <c r="L546" s="3588" t="s">
        <v>3249</v>
      </c>
      <c r="M546" s="724">
        <v>52486</v>
      </c>
      <c r="N546" s="1482" t="s">
        <v>5505</v>
      </c>
      <c r="O546" s="1802"/>
      <c r="P546" s="1803"/>
      <c r="Q546" s="1803"/>
      <c r="R546" s="3754"/>
    </row>
    <row r="547" spans="1:19" x14ac:dyDescent="0.2">
      <c r="A547" s="471"/>
      <c r="B547" s="1138"/>
      <c r="C547" s="1138"/>
      <c r="D547" s="532"/>
      <c r="E547" s="1199"/>
      <c r="F547" s="1199"/>
      <c r="G547" s="1199"/>
      <c r="H547" s="1199"/>
      <c r="I547" s="1479" t="s">
        <v>3249</v>
      </c>
      <c r="J547" s="1483">
        <v>52486</v>
      </c>
      <c r="K547" s="1484" t="s">
        <v>5505</v>
      </c>
      <c r="L547" s="1479" t="s">
        <v>3249</v>
      </c>
      <c r="M547" s="1483">
        <v>93034</v>
      </c>
      <c r="N547" s="1484" t="s">
        <v>5506</v>
      </c>
      <c r="O547" s="1802"/>
      <c r="P547" s="1803"/>
      <c r="Q547" s="1803"/>
      <c r="R547" s="3754"/>
    </row>
    <row r="548" spans="1:19" x14ac:dyDescent="0.2">
      <c r="A548" s="471"/>
      <c r="B548" s="1138"/>
      <c r="C548" s="1138"/>
      <c r="D548" s="532"/>
      <c r="E548" s="1199"/>
      <c r="F548" s="1199"/>
      <c r="G548" s="1199"/>
      <c r="H548" s="1199"/>
      <c r="I548" s="3588" t="s">
        <v>3249</v>
      </c>
      <c r="J548" s="724">
        <v>13023</v>
      </c>
      <c r="K548" s="1482" t="s">
        <v>6028</v>
      </c>
      <c r="L548" s="3588" t="s">
        <v>3249</v>
      </c>
      <c r="M548" s="724">
        <v>93034</v>
      </c>
      <c r="N548" s="1482" t="s">
        <v>5506</v>
      </c>
      <c r="O548" s="1802"/>
      <c r="P548" s="1803"/>
      <c r="Q548" s="1803"/>
      <c r="R548" s="3754"/>
    </row>
    <row r="549" spans="1:19" s="541" customFormat="1" x14ac:dyDescent="0.2">
      <c r="A549" s="471"/>
      <c r="B549" s="1138"/>
      <c r="C549" s="1138"/>
      <c r="D549" s="3596"/>
      <c r="E549" s="3597"/>
      <c r="F549" s="3597"/>
      <c r="G549" s="3597"/>
      <c r="H549" s="3598"/>
      <c r="I549" s="3588" t="s">
        <v>3249</v>
      </c>
      <c r="J549" s="805">
        <v>11624</v>
      </c>
      <c r="K549" s="1235" t="s">
        <v>5507</v>
      </c>
      <c r="L549" s="3588" t="s">
        <v>3249</v>
      </c>
      <c r="M549" s="805">
        <v>11625</v>
      </c>
      <c r="N549" s="1235" t="s">
        <v>5508</v>
      </c>
      <c r="O549" s="3604"/>
      <c r="P549" s="3384"/>
      <c r="Q549" s="3605"/>
      <c r="R549" s="3755"/>
    </row>
    <row r="550" spans="1:19" s="541" customFormat="1" x14ac:dyDescent="0.2">
      <c r="A550" s="471"/>
      <c r="B550" s="1138"/>
      <c r="C550" s="1138"/>
      <c r="D550" s="3596"/>
      <c r="E550" s="3597"/>
      <c r="F550" s="3597"/>
      <c r="G550" s="3597"/>
      <c r="H550" s="3597"/>
      <c r="I550" s="3577" t="s">
        <v>3249</v>
      </c>
      <c r="J550" s="3606">
        <v>93021</v>
      </c>
      <c r="K550" s="3578" t="s">
        <v>9597</v>
      </c>
      <c r="L550" s="3577" t="s">
        <v>3249</v>
      </c>
      <c r="M550" s="3606">
        <v>93058</v>
      </c>
      <c r="N550" s="3578" t="s">
        <v>9598</v>
      </c>
      <c r="O550" s="3383"/>
      <c r="P550" s="3384"/>
      <c r="Q550" s="3384"/>
      <c r="R550" s="4110" t="s">
        <v>9585</v>
      </c>
      <c r="S550" s="441" t="s">
        <v>9586</v>
      </c>
    </row>
    <row r="551" spans="1:19" s="541" customFormat="1" ht="13.5" thickBot="1" x14ac:dyDescent="0.25">
      <c r="A551" s="471"/>
      <c r="B551" s="1138"/>
      <c r="C551" s="1138"/>
      <c r="D551" s="3595"/>
      <c r="E551" s="1216"/>
      <c r="F551" s="1216"/>
      <c r="G551" s="1216"/>
      <c r="H551" s="1216"/>
      <c r="I551" s="3577" t="s">
        <v>3249</v>
      </c>
      <c r="J551" s="3606">
        <v>93062</v>
      </c>
      <c r="K551" s="3578" t="s">
        <v>9599</v>
      </c>
      <c r="L551" s="3577" t="s">
        <v>3249</v>
      </c>
      <c r="M551" s="3606">
        <v>93063</v>
      </c>
      <c r="N551" s="3578" t="s">
        <v>9600</v>
      </c>
      <c r="O551" s="1219"/>
      <c r="P551" s="1220"/>
      <c r="Q551" s="1220"/>
      <c r="R551" s="3749"/>
    </row>
    <row r="552" spans="1:19" s="541" customFormat="1" ht="13.5" thickBot="1" x14ac:dyDescent="0.25">
      <c r="A552" s="471"/>
      <c r="B552" s="1138"/>
      <c r="C552" s="1138"/>
      <c r="D552" s="3776"/>
      <c r="E552" s="3777"/>
      <c r="F552" s="3777"/>
      <c r="G552" s="3777"/>
      <c r="H552" s="3777"/>
      <c r="I552" s="3777"/>
      <c r="J552" s="3777"/>
      <c r="K552" s="3777"/>
      <c r="L552" s="3777"/>
      <c r="M552" s="3777"/>
      <c r="N552" s="3777"/>
      <c r="O552" s="3777"/>
      <c r="P552" s="3777"/>
      <c r="Q552" s="3777"/>
      <c r="R552" s="3778"/>
    </row>
    <row r="553" spans="1:19" s="541" customFormat="1" ht="33.75" x14ac:dyDescent="0.2">
      <c r="A553" s="471"/>
      <c r="B553" s="1138"/>
      <c r="C553" s="1138"/>
      <c r="D553" s="2522" t="s">
        <v>3254</v>
      </c>
      <c r="E553" s="783" t="s">
        <v>3209</v>
      </c>
      <c r="F553" s="783" t="s">
        <v>1069</v>
      </c>
      <c r="G553" s="783"/>
      <c r="H553" s="783"/>
      <c r="I553" s="1842" t="s">
        <v>3249</v>
      </c>
      <c r="J553" s="1841" t="s">
        <v>9292</v>
      </c>
      <c r="K553" s="1844" t="s">
        <v>9283</v>
      </c>
      <c r="L553" s="1759" t="s">
        <v>3249</v>
      </c>
      <c r="M553" s="1035" t="s">
        <v>9293</v>
      </c>
      <c r="N553" s="1761" t="s">
        <v>9284</v>
      </c>
      <c r="O553" s="3383"/>
      <c r="P553" s="3384"/>
      <c r="Q553" s="3384"/>
      <c r="R553" s="3769" t="s">
        <v>9038</v>
      </c>
      <c r="S553" s="2305"/>
    </row>
    <row r="554" spans="1:19" s="541" customFormat="1" x14ac:dyDescent="0.2">
      <c r="A554" s="471"/>
      <c r="B554" s="1138"/>
      <c r="C554" s="1138"/>
      <c r="D554" s="1852"/>
      <c r="E554" s="3437"/>
      <c r="F554" s="3437"/>
      <c r="G554" s="3437"/>
      <c r="H554" s="3437"/>
      <c r="I554" s="2058"/>
      <c r="J554" s="2059"/>
      <c r="K554" s="2060"/>
      <c r="L554" s="1721" t="s">
        <v>3249</v>
      </c>
      <c r="M554" s="528" t="s">
        <v>9294</v>
      </c>
      <c r="N554" s="1722" t="s">
        <v>9290</v>
      </c>
      <c r="O554" s="3383"/>
      <c r="P554" s="3384"/>
      <c r="Q554" s="3384"/>
      <c r="R554" s="3760"/>
    </row>
    <row r="555" spans="1:19" s="541" customFormat="1" x14ac:dyDescent="0.2">
      <c r="A555" s="471"/>
      <c r="B555" s="1138"/>
      <c r="C555" s="1138"/>
      <c r="D555" s="1852"/>
      <c r="E555" s="3437"/>
      <c r="F555" s="3437"/>
      <c r="G555" s="3437"/>
      <c r="H555" s="3437"/>
      <c r="I555" s="2213"/>
      <c r="J555" s="2214"/>
      <c r="K555" s="2215"/>
      <c r="L555" s="1721" t="s">
        <v>3249</v>
      </c>
      <c r="M555" s="528" t="s">
        <v>9295</v>
      </c>
      <c r="N555" s="1722" t="s">
        <v>9291</v>
      </c>
      <c r="O555" s="3383"/>
      <c r="P555" s="3384"/>
      <c r="Q555" s="3384"/>
      <c r="R555" s="3760"/>
    </row>
    <row r="556" spans="1:19" s="541" customFormat="1" ht="22.5" x14ac:dyDescent="0.2">
      <c r="A556" s="471"/>
      <c r="B556" s="1138"/>
      <c r="C556" s="1138"/>
      <c r="D556" s="1852"/>
      <c r="E556" s="3437"/>
      <c r="F556" s="3437"/>
      <c r="G556" s="3437"/>
      <c r="H556" s="3437"/>
      <c r="I556" s="1727" t="s">
        <v>3249</v>
      </c>
      <c r="J556" s="783" t="s">
        <v>9293</v>
      </c>
      <c r="K556" s="1723" t="s">
        <v>9284</v>
      </c>
      <c r="L556" s="1721" t="s">
        <v>3249</v>
      </c>
      <c r="M556" s="528" t="s">
        <v>9292</v>
      </c>
      <c r="N556" s="1722" t="s">
        <v>9283</v>
      </c>
      <c r="O556" s="3383"/>
      <c r="P556" s="3384"/>
      <c r="Q556" s="3384"/>
      <c r="R556" s="3760"/>
    </row>
    <row r="557" spans="1:19" s="541" customFormat="1" x14ac:dyDescent="0.2">
      <c r="A557" s="471"/>
      <c r="B557" s="1138"/>
      <c r="C557" s="1138"/>
      <c r="D557" s="1852"/>
      <c r="E557" s="3437"/>
      <c r="F557" s="3437"/>
      <c r="G557" s="3437"/>
      <c r="H557" s="3437"/>
      <c r="I557" s="2606"/>
      <c r="J557" s="3377"/>
      <c r="K557" s="2608"/>
      <c r="L557" s="1721" t="s">
        <v>3249</v>
      </c>
      <c r="M557" s="528" t="s">
        <v>9294</v>
      </c>
      <c r="N557" s="1722" t="s">
        <v>9290</v>
      </c>
      <c r="O557" s="3383"/>
      <c r="P557" s="3384"/>
      <c r="Q557" s="3384"/>
      <c r="R557" s="3760"/>
    </row>
    <row r="558" spans="1:19" s="541" customFormat="1" x14ac:dyDescent="0.2">
      <c r="A558" s="471"/>
      <c r="B558" s="1138"/>
      <c r="C558" s="1138"/>
      <c r="D558" s="1852"/>
      <c r="E558" s="3437"/>
      <c r="F558" s="3437"/>
      <c r="G558" s="3437"/>
      <c r="H558" s="3437"/>
      <c r="I558" s="2213"/>
      <c r="J558" s="2214"/>
      <c r="K558" s="2215"/>
      <c r="L558" s="1721" t="s">
        <v>3249</v>
      </c>
      <c r="M558" s="528" t="s">
        <v>9295</v>
      </c>
      <c r="N558" s="1722" t="s">
        <v>9291</v>
      </c>
      <c r="O558" s="3383"/>
      <c r="P558" s="3384"/>
      <c r="Q558" s="3384"/>
      <c r="R558" s="3760"/>
    </row>
    <row r="559" spans="1:19" s="541" customFormat="1" ht="12.75" customHeight="1" x14ac:dyDescent="0.2">
      <c r="A559" s="471"/>
      <c r="B559" s="1138"/>
      <c r="C559" s="1138"/>
      <c r="D559" s="1852"/>
      <c r="E559" s="3437"/>
      <c r="F559" s="3437"/>
      <c r="G559" s="3437"/>
      <c r="H559" s="3437"/>
      <c r="I559" s="1727" t="s">
        <v>3249</v>
      </c>
      <c r="J559" s="783" t="s">
        <v>9296</v>
      </c>
      <c r="K559" s="1723" t="s">
        <v>9285</v>
      </c>
      <c r="L559" s="1721" t="s">
        <v>3249</v>
      </c>
      <c r="M559" s="528" t="s">
        <v>9297</v>
      </c>
      <c r="N559" s="1722" t="s">
        <v>9286</v>
      </c>
      <c r="O559" s="3383"/>
      <c r="P559" s="3384"/>
      <c r="Q559" s="3384"/>
      <c r="R559" s="3760"/>
    </row>
    <row r="560" spans="1:19" s="541" customFormat="1" ht="12.75" customHeight="1" x14ac:dyDescent="0.2">
      <c r="A560" s="471"/>
      <c r="B560" s="1138"/>
      <c r="C560" s="1138"/>
      <c r="D560" s="1852"/>
      <c r="E560" s="3437"/>
      <c r="F560" s="3437"/>
      <c r="G560" s="3437"/>
      <c r="H560" s="3437"/>
      <c r="I560" s="1727" t="s">
        <v>3249</v>
      </c>
      <c r="J560" s="783" t="s">
        <v>9297</v>
      </c>
      <c r="K560" s="1723" t="s">
        <v>9286</v>
      </c>
      <c r="L560" s="1721" t="s">
        <v>3249</v>
      </c>
      <c r="M560" s="528" t="s">
        <v>9296</v>
      </c>
      <c r="N560" s="1722" t="s">
        <v>9285</v>
      </c>
      <c r="O560" s="3383"/>
      <c r="P560" s="3384"/>
      <c r="Q560" s="3384"/>
      <c r="R560" s="3760"/>
    </row>
    <row r="561" spans="1:18" s="541" customFormat="1" ht="12.75" customHeight="1" x14ac:dyDescent="0.2">
      <c r="A561" s="471"/>
      <c r="B561" s="1138"/>
      <c r="C561" s="1138"/>
      <c r="D561" s="1852"/>
      <c r="E561" s="3437"/>
      <c r="F561" s="3437"/>
      <c r="G561" s="3437"/>
      <c r="H561" s="3437"/>
      <c r="I561" s="1727" t="s">
        <v>3249</v>
      </c>
      <c r="J561" s="783" t="s">
        <v>9298</v>
      </c>
      <c r="K561" s="1723" t="s">
        <v>9287</v>
      </c>
      <c r="L561" s="1721" t="s">
        <v>3249</v>
      </c>
      <c r="M561" s="528" t="s">
        <v>9299</v>
      </c>
      <c r="N561" s="1722" t="s">
        <v>9288</v>
      </c>
      <c r="O561" s="3383"/>
      <c r="P561" s="3384"/>
      <c r="Q561" s="3384"/>
      <c r="R561" s="3760"/>
    </row>
    <row r="562" spans="1:18" s="541" customFormat="1" ht="12.75" customHeight="1" x14ac:dyDescent="0.2">
      <c r="A562" s="471"/>
      <c r="B562" s="1138"/>
      <c r="C562" s="1138"/>
      <c r="D562" s="1852"/>
      <c r="E562" s="3437"/>
      <c r="F562" s="3437"/>
      <c r="G562" s="3437"/>
      <c r="H562" s="3437"/>
      <c r="I562" s="3104"/>
      <c r="J562" s="2211"/>
      <c r="K562" s="2057"/>
      <c r="L562" s="1721" t="s">
        <v>3249</v>
      </c>
      <c r="M562" s="528" t="s">
        <v>9300</v>
      </c>
      <c r="N562" s="1722" t="s">
        <v>9289</v>
      </c>
      <c r="O562" s="3383"/>
      <c r="P562" s="3384"/>
      <c r="Q562" s="3384"/>
      <c r="R562" s="3760"/>
    </row>
    <row r="563" spans="1:18" s="541" customFormat="1" ht="12.75" customHeight="1" x14ac:dyDescent="0.2">
      <c r="A563" s="471"/>
      <c r="B563" s="1138"/>
      <c r="C563" s="1138"/>
      <c r="D563" s="1852"/>
      <c r="E563" s="3437"/>
      <c r="F563" s="3437"/>
      <c r="G563" s="3437"/>
      <c r="H563" s="3437"/>
      <c r="I563" s="1727" t="s">
        <v>3249</v>
      </c>
      <c r="J563" s="783" t="s">
        <v>9299</v>
      </c>
      <c r="K563" s="1723" t="s">
        <v>9288</v>
      </c>
      <c r="L563" s="1721" t="s">
        <v>3249</v>
      </c>
      <c r="M563" s="528" t="s">
        <v>9298</v>
      </c>
      <c r="N563" s="1722" t="s">
        <v>9287</v>
      </c>
      <c r="O563" s="3383"/>
      <c r="P563" s="3384"/>
      <c r="Q563" s="3384"/>
      <c r="R563" s="3760"/>
    </row>
    <row r="564" spans="1:18" s="541" customFormat="1" ht="12.75" customHeight="1" x14ac:dyDescent="0.2">
      <c r="A564" s="471"/>
      <c r="B564" s="1138"/>
      <c r="C564" s="1138"/>
      <c r="D564" s="1852"/>
      <c r="E564" s="3437"/>
      <c r="F564" s="3437"/>
      <c r="G564" s="3437"/>
      <c r="H564" s="3437"/>
      <c r="I564" s="3104"/>
      <c r="J564" s="2211"/>
      <c r="K564" s="2057"/>
      <c r="L564" s="1721" t="s">
        <v>3249</v>
      </c>
      <c r="M564" s="528" t="s">
        <v>9300</v>
      </c>
      <c r="N564" s="1722" t="s">
        <v>9289</v>
      </c>
      <c r="O564" s="3383"/>
      <c r="P564" s="3384"/>
      <c r="Q564" s="3384"/>
      <c r="R564" s="3760"/>
    </row>
    <row r="565" spans="1:18" s="541" customFormat="1" ht="12.75" customHeight="1" x14ac:dyDescent="0.2">
      <c r="A565" s="471"/>
      <c r="B565" s="1138"/>
      <c r="C565" s="1138"/>
      <c r="D565" s="1852"/>
      <c r="E565" s="3437"/>
      <c r="F565" s="3437"/>
      <c r="G565" s="3437"/>
      <c r="H565" s="3437"/>
      <c r="I565" s="1727" t="s">
        <v>3249</v>
      </c>
      <c r="J565" s="783" t="s">
        <v>9300</v>
      </c>
      <c r="K565" s="1723" t="s">
        <v>9289</v>
      </c>
      <c r="L565" s="1721" t="s">
        <v>3249</v>
      </c>
      <c r="M565" s="528" t="s">
        <v>9298</v>
      </c>
      <c r="N565" s="1722" t="s">
        <v>9287</v>
      </c>
      <c r="O565" s="3383"/>
      <c r="P565" s="3384"/>
      <c r="Q565" s="3384"/>
      <c r="R565" s="3760"/>
    </row>
    <row r="566" spans="1:18" s="541" customFormat="1" ht="12.75" customHeight="1" x14ac:dyDescent="0.2">
      <c r="A566" s="471"/>
      <c r="B566" s="1138"/>
      <c r="C566" s="1138"/>
      <c r="D566" s="1852"/>
      <c r="E566" s="3437"/>
      <c r="F566" s="3437"/>
      <c r="G566" s="3437"/>
      <c r="H566" s="3437"/>
      <c r="I566" s="3104"/>
      <c r="J566" s="2211"/>
      <c r="K566" s="2057"/>
      <c r="L566" s="1721" t="s">
        <v>3249</v>
      </c>
      <c r="M566" s="528" t="s">
        <v>9299</v>
      </c>
      <c r="N566" s="1722" t="s">
        <v>9288</v>
      </c>
      <c r="O566" s="3383"/>
      <c r="P566" s="3384"/>
      <c r="Q566" s="3384"/>
      <c r="R566" s="3760"/>
    </row>
    <row r="567" spans="1:18" s="541" customFormat="1" ht="12.75" customHeight="1" x14ac:dyDescent="0.2">
      <c r="A567" s="471"/>
      <c r="B567" s="1138"/>
      <c r="C567" s="1138"/>
      <c r="D567" s="1852"/>
      <c r="E567" s="3437"/>
      <c r="F567" s="3437"/>
      <c r="G567" s="3437"/>
      <c r="H567" s="3437"/>
      <c r="I567" s="1727" t="s">
        <v>3249</v>
      </c>
      <c r="J567" s="783" t="s">
        <v>9294</v>
      </c>
      <c r="K567" s="1723" t="s">
        <v>9290</v>
      </c>
      <c r="L567" s="1721" t="s">
        <v>3249</v>
      </c>
      <c r="M567" s="528" t="s">
        <v>9292</v>
      </c>
      <c r="N567" s="1722" t="s">
        <v>9283</v>
      </c>
      <c r="O567" s="3383"/>
      <c r="P567" s="3384"/>
      <c r="Q567" s="3384"/>
      <c r="R567" s="3760"/>
    </row>
    <row r="568" spans="1:18" s="541" customFormat="1" ht="22.5" customHeight="1" x14ac:dyDescent="0.2">
      <c r="A568" s="471"/>
      <c r="B568" s="1138"/>
      <c r="C568" s="1138"/>
      <c r="D568" s="1852"/>
      <c r="E568" s="3437"/>
      <c r="F568" s="3437"/>
      <c r="G568" s="3437"/>
      <c r="H568" s="3437"/>
      <c r="I568" s="2058"/>
      <c r="J568" s="2059"/>
      <c r="K568" s="2060"/>
      <c r="L568" s="1721" t="s">
        <v>3249</v>
      </c>
      <c r="M568" s="528" t="s">
        <v>9293</v>
      </c>
      <c r="N568" s="1722" t="s">
        <v>9284</v>
      </c>
      <c r="O568" s="3383"/>
      <c r="P568" s="3384"/>
      <c r="Q568" s="3384"/>
      <c r="R568" s="3760"/>
    </row>
    <row r="569" spans="1:18" s="541" customFormat="1" ht="12.75" customHeight="1" x14ac:dyDescent="0.2">
      <c r="A569" s="471"/>
      <c r="B569" s="1138"/>
      <c r="C569" s="1138"/>
      <c r="D569" s="1852"/>
      <c r="E569" s="3437"/>
      <c r="F569" s="3437"/>
      <c r="G569" s="3437"/>
      <c r="H569" s="3437"/>
      <c r="I569" s="2213"/>
      <c r="J569" s="2214"/>
      <c r="K569" s="2215"/>
      <c r="L569" s="1721" t="s">
        <v>3249</v>
      </c>
      <c r="M569" s="528" t="s">
        <v>9295</v>
      </c>
      <c r="N569" s="1722" t="s">
        <v>9291</v>
      </c>
      <c r="O569" s="3383"/>
      <c r="P569" s="3384"/>
      <c r="Q569" s="3384"/>
      <c r="R569" s="3760"/>
    </row>
    <row r="570" spans="1:18" s="541" customFormat="1" ht="12.75" customHeight="1" x14ac:dyDescent="0.2">
      <c r="A570" s="471"/>
      <c r="B570" s="1138"/>
      <c r="C570" s="1138"/>
      <c r="D570" s="1852"/>
      <c r="E570" s="3437"/>
      <c r="F570" s="3437"/>
      <c r="G570" s="3437"/>
      <c r="H570" s="3437"/>
      <c r="I570" s="1727" t="s">
        <v>3249</v>
      </c>
      <c r="J570" s="783" t="s">
        <v>9295</v>
      </c>
      <c r="K570" s="1723" t="s">
        <v>9291</v>
      </c>
      <c r="L570" s="1721" t="s">
        <v>3249</v>
      </c>
      <c r="M570" s="528" t="s">
        <v>9292</v>
      </c>
      <c r="N570" s="1722" t="s">
        <v>9283</v>
      </c>
      <c r="O570" s="3383"/>
      <c r="P570" s="3384"/>
      <c r="Q570" s="3384"/>
      <c r="R570" s="3760"/>
    </row>
    <row r="571" spans="1:18" s="541" customFormat="1" ht="22.5" customHeight="1" x14ac:dyDescent="0.2">
      <c r="A571" s="471"/>
      <c r="B571" s="1138"/>
      <c r="C571" s="1138"/>
      <c r="D571" s="1852"/>
      <c r="E571" s="3437"/>
      <c r="F571" s="3437"/>
      <c r="G571" s="3437"/>
      <c r="H571" s="3437"/>
      <c r="I571" s="2058"/>
      <c r="J571" s="2059"/>
      <c r="K571" s="2060"/>
      <c r="L571" s="1721" t="s">
        <v>3249</v>
      </c>
      <c r="M571" s="528" t="s">
        <v>9293</v>
      </c>
      <c r="N571" s="1722" t="s">
        <v>9284</v>
      </c>
      <c r="O571" s="3383"/>
      <c r="P571" s="3384"/>
      <c r="Q571" s="3384"/>
      <c r="R571" s="3760"/>
    </row>
    <row r="572" spans="1:18" s="541" customFormat="1" ht="13.5" thickBot="1" x14ac:dyDescent="0.25">
      <c r="A572" s="3385"/>
      <c r="B572" s="1237"/>
      <c r="C572" s="1237"/>
      <c r="D572" s="1847"/>
      <c r="E572" s="3438"/>
      <c r="F572" s="3438"/>
      <c r="G572" s="3438"/>
      <c r="H572" s="3438"/>
      <c r="I572" s="2229"/>
      <c r="J572" s="1848"/>
      <c r="K572" s="2230"/>
      <c r="L572" s="1849" t="s">
        <v>3249</v>
      </c>
      <c r="M572" s="534" t="s">
        <v>9294</v>
      </c>
      <c r="N572" s="2462" t="s">
        <v>9290</v>
      </c>
      <c r="O572" s="1219"/>
      <c r="P572" s="1220"/>
      <c r="Q572" s="1220"/>
      <c r="R572" s="3767"/>
    </row>
    <row r="573" spans="1:18" ht="13.5" thickBot="1" x14ac:dyDescent="0.25"/>
    <row r="574" spans="1:18" ht="57.75" customHeight="1" x14ac:dyDescent="0.2">
      <c r="A574" s="3806">
        <v>2</v>
      </c>
      <c r="B574" s="3808" t="s">
        <v>3407</v>
      </c>
      <c r="C574" s="3814" t="s">
        <v>4019</v>
      </c>
      <c r="D574" s="3815"/>
      <c r="E574" s="3815"/>
      <c r="F574" s="3815"/>
      <c r="G574" s="3815"/>
      <c r="H574" s="3815"/>
      <c r="I574" s="3815"/>
      <c r="J574" s="3815"/>
      <c r="K574" s="3815"/>
      <c r="L574" s="3815"/>
      <c r="M574" s="3815"/>
      <c r="N574" s="3815"/>
      <c r="O574" s="3815"/>
      <c r="P574" s="3815"/>
      <c r="Q574" s="3815"/>
      <c r="R574" s="3816"/>
    </row>
    <row r="575" spans="1:18" ht="28.5" customHeight="1" thickBot="1" x14ac:dyDescent="0.25">
      <c r="A575" s="3807"/>
      <c r="B575" s="3809"/>
      <c r="C575" s="3882" t="s">
        <v>3626</v>
      </c>
      <c r="D575" s="3883"/>
      <c r="E575" s="3883"/>
      <c r="F575" s="3883"/>
      <c r="G575" s="3883"/>
      <c r="H575" s="3883"/>
      <c r="I575" s="3883"/>
      <c r="J575" s="3883"/>
      <c r="K575" s="3883"/>
      <c r="L575" s="3883"/>
      <c r="M575" s="3883"/>
      <c r="N575" s="3883"/>
      <c r="O575" s="3883"/>
      <c r="P575" s="3883"/>
      <c r="Q575" s="3883"/>
      <c r="R575" s="3884"/>
    </row>
    <row r="576" spans="1:18" ht="13.5" thickBot="1" x14ac:dyDescent="0.25">
      <c r="A576" s="467"/>
      <c r="R576" s="484"/>
    </row>
    <row r="577" spans="1:18" ht="13.5" thickBot="1" x14ac:dyDescent="0.25">
      <c r="A577" s="471"/>
      <c r="B577" s="1138"/>
      <c r="C577" s="1138"/>
      <c r="D577" s="3757"/>
      <c r="E577" s="3758"/>
      <c r="F577" s="3758"/>
      <c r="G577" s="3758"/>
      <c r="H577" s="3758"/>
      <c r="I577" s="3758"/>
      <c r="J577" s="3758"/>
      <c r="K577" s="3758"/>
      <c r="L577" s="3758"/>
      <c r="M577" s="3758"/>
      <c r="N577" s="3758"/>
      <c r="O577" s="3758"/>
      <c r="P577" s="3758"/>
      <c r="Q577" s="3758"/>
      <c r="R577" s="3759"/>
    </row>
    <row r="578" spans="1:18" ht="33.75" x14ac:dyDescent="0.2">
      <c r="A578" s="471"/>
      <c r="B578" s="1138"/>
      <c r="C578" s="1138"/>
      <c r="D578" s="503" t="s">
        <v>3243</v>
      </c>
      <c r="E578" s="504" t="s">
        <v>3209</v>
      </c>
      <c r="F578" s="504" t="s">
        <v>1069</v>
      </c>
      <c r="G578" s="504"/>
      <c r="H578" s="504"/>
      <c r="I578" s="505" t="s">
        <v>3249</v>
      </c>
      <c r="J578" s="504" t="s">
        <v>3408</v>
      </c>
      <c r="K578" s="1421" t="s">
        <v>3409</v>
      </c>
      <c r="L578" s="505" t="s">
        <v>3249</v>
      </c>
      <c r="M578" s="504" t="s">
        <v>3410</v>
      </c>
      <c r="N578" s="1421" t="s">
        <v>3411</v>
      </c>
      <c r="O578" s="529"/>
      <c r="P578" s="530"/>
      <c r="Q578" s="530"/>
      <c r="R578" s="4018" t="s">
        <v>3611</v>
      </c>
    </row>
    <row r="579" spans="1:18" x14ac:dyDescent="0.2">
      <c r="A579" s="471"/>
      <c r="B579" s="1138"/>
      <c r="C579" s="1138"/>
      <c r="D579" s="532"/>
      <c r="E579" s="1199"/>
      <c r="F579" s="1199"/>
      <c r="G579" s="1199"/>
      <c r="H579" s="1199"/>
      <c r="I579" s="527" t="s">
        <v>3249</v>
      </c>
      <c r="J579" s="805" t="s">
        <v>3408</v>
      </c>
      <c r="K579" s="1235" t="s">
        <v>3409</v>
      </c>
      <c r="L579" s="527" t="s">
        <v>3249</v>
      </c>
      <c r="M579" s="805" t="s">
        <v>3412</v>
      </c>
      <c r="N579" s="1235" t="s">
        <v>3413</v>
      </c>
      <c r="O579" s="634"/>
      <c r="P579" s="1236"/>
      <c r="Q579" s="1236"/>
      <c r="R579" s="3756"/>
    </row>
    <row r="580" spans="1:18" x14ac:dyDescent="0.2">
      <c r="A580" s="471"/>
      <c r="B580" s="1138"/>
      <c r="C580" s="1138"/>
      <c r="D580" s="532"/>
      <c r="E580" s="1199"/>
      <c r="F580" s="1199"/>
      <c r="G580" s="1199"/>
      <c r="H580" s="1199"/>
      <c r="I580" s="527" t="s">
        <v>3249</v>
      </c>
      <c r="J580" s="805" t="s">
        <v>3408</v>
      </c>
      <c r="K580" s="1235" t="s">
        <v>3409</v>
      </c>
      <c r="L580" s="527" t="s">
        <v>3249</v>
      </c>
      <c r="M580" s="805" t="s">
        <v>4654</v>
      </c>
      <c r="N580" s="685" t="s">
        <v>4655</v>
      </c>
      <c r="O580" s="634"/>
      <c r="P580" s="1236"/>
      <c r="Q580" s="1236"/>
      <c r="R580" s="1271" t="s">
        <v>4657</v>
      </c>
    </row>
    <row r="581" spans="1:18" ht="15" customHeight="1" x14ac:dyDescent="0.2">
      <c r="A581" s="471"/>
      <c r="B581" s="1138"/>
      <c r="C581" s="1138"/>
      <c r="D581" s="532"/>
      <c r="E581" s="1199"/>
      <c r="F581" s="1199"/>
      <c r="G581" s="1199"/>
      <c r="H581" s="1199"/>
      <c r="I581" s="527" t="s">
        <v>3249</v>
      </c>
      <c r="J581" s="805" t="s">
        <v>3414</v>
      </c>
      <c r="K581" s="1235" t="s">
        <v>3415</v>
      </c>
      <c r="L581" s="527" t="s">
        <v>3249</v>
      </c>
      <c r="M581" s="724" t="s">
        <v>3410</v>
      </c>
      <c r="N581" s="1482" t="s">
        <v>3411</v>
      </c>
      <c r="O581" s="634"/>
      <c r="P581" s="1236"/>
      <c r="Q581" s="1236"/>
      <c r="R581" s="3756" t="s">
        <v>3611</v>
      </c>
    </row>
    <row r="582" spans="1:18" ht="14.25" customHeight="1" x14ac:dyDescent="0.2">
      <c r="A582" s="471"/>
      <c r="B582" s="1138"/>
      <c r="C582" s="1138"/>
      <c r="D582" s="532"/>
      <c r="E582" s="1199"/>
      <c r="F582" s="1199"/>
      <c r="G582" s="1199"/>
      <c r="H582" s="1199"/>
      <c r="I582" s="527" t="s">
        <v>3249</v>
      </c>
      <c r="J582" s="805" t="s">
        <v>3414</v>
      </c>
      <c r="K582" s="1235" t="s">
        <v>3415</v>
      </c>
      <c r="L582" s="527" t="s">
        <v>3249</v>
      </c>
      <c r="M582" s="805" t="s">
        <v>3412</v>
      </c>
      <c r="N582" s="1235" t="s">
        <v>3413</v>
      </c>
      <c r="O582" s="634"/>
      <c r="P582" s="1236"/>
      <c r="Q582" s="1236"/>
      <c r="R582" s="3756"/>
    </row>
    <row r="583" spans="1:18" x14ac:dyDescent="0.2">
      <c r="A583" s="471"/>
      <c r="B583" s="1138"/>
      <c r="C583" s="1138"/>
      <c r="D583" s="532"/>
      <c r="E583" s="1199"/>
      <c r="F583" s="1199"/>
      <c r="G583" s="1199"/>
      <c r="H583" s="1199"/>
      <c r="I583" s="527" t="s">
        <v>3249</v>
      </c>
      <c r="J583" s="805" t="s">
        <v>3414</v>
      </c>
      <c r="K583" s="1235" t="s">
        <v>3415</v>
      </c>
      <c r="L583" s="527" t="s">
        <v>3249</v>
      </c>
      <c r="M583" s="805" t="s">
        <v>4654</v>
      </c>
      <c r="N583" s="685" t="s">
        <v>4655</v>
      </c>
      <c r="O583" s="634"/>
      <c r="P583" s="1236"/>
      <c r="Q583" s="1236"/>
      <c r="R583" s="3753" t="s">
        <v>4657</v>
      </c>
    </row>
    <row r="584" spans="1:18" x14ac:dyDescent="0.2">
      <c r="A584" s="471"/>
      <c r="B584" s="1138"/>
      <c r="C584" s="1138"/>
      <c r="D584" s="532"/>
      <c r="E584" s="1199"/>
      <c r="F584" s="1199"/>
      <c r="G584" s="1199"/>
      <c r="H584" s="1199"/>
      <c r="I584" s="527" t="s">
        <v>3249</v>
      </c>
      <c r="J584" s="805" t="s">
        <v>4654</v>
      </c>
      <c r="K584" s="685" t="s">
        <v>4655</v>
      </c>
      <c r="L584" s="527" t="s">
        <v>3249</v>
      </c>
      <c r="M584" s="724" t="s">
        <v>3410</v>
      </c>
      <c r="N584" s="1235" t="s">
        <v>3411</v>
      </c>
      <c r="O584" s="634"/>
      <c r="P584" s="1236"/>
      <c r="Q584" s="1236"/>
      <c r="R584" s="3754"/>
    </row>
    <row r="585" spans="1:18" x14ac:dyDescent="0.2">
      <c r="A585" s="471"/>
      <c r="B585" s="1138"/>
      <c r="C585" s="1138"/>
      <c r="D585" s="532"/>
      <c r="E585" s="1199"/>
      <c r="F585" s="1199"/>
      <c r="G585" s="1199"/>
      <c r="H585" s="1199"/>
      <c r="I585" s="527" t="s">
        <v>3249</v>
      </c>
      <c r="J585" s="805" t="s">
        <v>4654</v>
      </c>
      <c r="K585" s="685" t="s">
        <v>4655</v>
      </c>
      <c r="L585" s="527" t="s">
        <v>3249</v>
      </c>
      <c r="M585" s="805" t="s">
        <v>3412</v>
      </c>
      <c r="N585" s="1235" t="s">
        <v>3413</v>
      </c>
      <c r="O585" s="634"/>
      <c r="P585" s="1236"/>
      <c r="Q585" s="1236"/>
      <c r="R585" s="3755"/>
    </row>
    <row r="586" spans="1:18" x14ac:dyDescent="0.2">
      <c r="A586" s="471"/>
      <c r="B586" s="1138"/>
      <c r="C586" s="1138"/>
      <c r="D586" s="532"/>
      <c r="E586" s="1199"/>
      <c r="F586" s="1199"/>
      <c r="G586" s="1199"/>
      <c r="H586" s="1199"/>
      <c r="I586" s="527" t="s">
        <v>3249</v>
      </c>
      <c r="J586" s="805" t="s">
        <v>3408</v>
      </c>
      <c r="K586" s="1235" t="s">
        <v>3409</v>
      </c>
      <c r="L586" s="527" t="s">
        <v>3249</v>
      </c>
      <c r="M586" s="805" t="s">
        <v>5230</v>
      </c>
      <c r="N586" s="1235" t="s">
        <v>3411</v>
      </c>
      <c r="O586" s="1236"/>
      <c r="P586" s="1236"/>
      <c r="Q586" s="1236"/>
      <c r="R586" s="3753" t="s">
        <v>5216</v>
      </c>
    </row>
    <row r="587" spans="1:18" ht="15" customHeight="1" x14ac:dyDescent="0.2">
      <c r="A587" s="471"/>
      <c r="B587" s="1138"/>
      <c r="C587" s="1138"/>
      <c r="D587" s="532"/>
      <c r="E587" s="1199"/>
      <c r="F587" s="1199"/>
      <c r="G587" s="1199"/>
      <c r="H587" s="1199"/>
      <c r="I587" s="527" t="s">
        <v>3249</v>
      </c>
      <c r="J587" s="805" t="s">
        <v>3414</v>
      </c>
      <c r="K587" s="1235" t="s">
        <v>3415</v>
      </c>
      <c r="L587" s="527" t="s">
        <v>3249</v>
      </c>
      <c r="M587" s="724" t="s">
        <v>5230</v>
      </c>
      <c r="N587" s="1482" t="s">
        <v>3411</v>
      </c>
      <c r="O587" s="1236"/>
      <c r="P587" s="1236"/>
      <c r="Q587" s="1236"/>
      <c r="R587" s="3754"/>
    </row>
    <row r="588" spans="1:18" x14ac:dyDescent="0.2">
      <c r="A588" s="471"/>
      <c r="B588" s="1138"/>
      <c r="C588" s="1138"/>
      <c r="D588" s="532"/>
      <c r="E588" s="1199"/>
      <c r="F588" s="1199"/>
      <c r="G588" s="1199"/>
      <c r="H588" s="1199"/>
      <c r="I588" s="527" t="s">
        <v>3249</v>
      </c>
      <c r="J588" s="805" t="s">
        <v>4654</v>
      </c>
      <c r="K588" s="685" t="s">
        <v>4655</v>
      </c>
      <c r="L588" s="527" t="s">
        <v>3249</v>
      </c>
      <c r="M588" s="724" t="s">
        <v>5230</v>
      </c>
      <c r="N588" s="1235" t="s">
        <v>3411</v>
      </c>
      <c r="O588" s="1236"/>
      <c r="P588" s="1236"/>
      <c r="Q588" s="1236"/>
      <c r="R588" s="3755"/>
    </row>
    <row r="589" spans="1:18" x14ac:dyDescent="0.2">
      <c r="A589" s="471"/>
      <c r="B589" s="1138"/>
      <c r="C589" s="1138"/>
      <c r="D589" s="532"/>
      <c r="E589" s="1199"/>
      <c r="F589" s="1199"/>
      <c r="G589" s="1199"/>
      <c r="H589" s="1199"/>
      <c r="I589" s="681" t="s">
        <v>3249</v>
      </c>
      <c r="J589" s="681" t="s">
        <v>4531</v>
      </c>
      <c r="K589" s="1357" t="s">
        <v>4532</v>
      </c>
      <c r="L589" s="681" t="s">
        <v>3249</v>
      </c>
      <c r="M589" s="1488" t="s">
        <v>3981</v>
      </c>
      <c r="N589" s="1489" t="s">
        <v>3982</v>
      </c>
      <c r="O589" s="634"/>
      <c r="P589" s="1236"/>
      <c r="Q589" s="1236"/>
      <c r="R589" s="1490" t="s">
        <v>4533</v>
      </c>
    </row>
    <row r="590" spans="1:18" x14ac:dyDescent="0.2">
      <c r="A590" s="471"/>
      <c r="B590" s="1138"/>
      <c r="C590" s="1138"/>
      <c r="D590" s="1093"/>
      <c r="E590" s="1491"/>
      <c r="F590" s="1491"/>
      <c r="G590" s="1491"/>
      <c r="H590" s="1491"/>
      <c r="I590" s="681" t="s">
        <v>3249</v>
      </c>
      <c r="J590" s="1025" t="s">
        <v>5575</v>
      </c>
      <c r="K590" s="1492" t="s">
        <v>5576</v>
      </c>
      <c r="L590" s="681" t="s">
        <v>3249</v>
      </c>
      <c r="M590" s="1025" t="s">
        <v>5577</v>
      </c>
      <c r="N590" s="1235" t="s">
        <v>5578</v>
      </c>
      <c r="O590" s="634"/>
      <c r="P590" s="1236"/>
      <c r="Q590" s="1236"/>
      <c r="R590" s="1493" t="s">
        <v>5216</v>
      </c>
    </row>
    <row r="591" spans="1:18" x14ac:dyDescent="0.2">
      <c r="A591" s="471"/>
      <c r="B591" s="1138"/>
      <c r="C591" s="1138"/>
      <c r="D591" s="1494"/>
      <c r="E591" s="1495"/>
      <c r="F591" s="1495"/>
      <c r="G591" s="1495"/>
      <c r="H591" s="1495"/>
      <c r="I591" s="527" t="s">
        <v>3249</v>
      </c>
      <c r="J591" s="805" t="s">
        <v>5010</v>
      </c>
      <c r="K591" s="1235" t="s">
        <v>5011</v>
      </c>
      <c r="L591" s="527" t="s">
        <v>3249</v>
      </c>
      <c r="M591" s="805" t="s">
        <v>5010</v>
      </c>
      <c r="N591" s="1482" t="s">
        <v>5011</v>
      </c>
      <c r="O591" s="1387"/>
      <c r="P591" s="1496"/>
      <c r="Q591" s="1496"/>
      <c r="R591" s="2447" t="s">
        <v>5012</v>
      </c>
    </row>
    <row r="592" spans="1:18" x14ac:dyDescent="0.2">
      <c r="A592" s="471"/>
      <c r="B592" s="1138"/>
      <c r="C592" s="1138"/>
      <c r="D592" s="1494"/>
      <c r="E592" s="1495"/>
      <c r="F592" s="1495"/>
      <c r="G592" s="1495"/>
      <c r="H592" s="1495"/>
      <c r="I592" s="1721" t="s">
        <v>3249</v>
      </c>
      <c r="J592" s="528" t="s">
        <v>7793</v>
      </c>
      <c r="K592" s="1722" t="s">
        <v>7794</v>
      </c>
      <c r="L592" s="1721" t="s">
        <v>3249</v>
      </c>
      <c r="M592" s="528" t="s">
        <v>7795</v>
      </c>
      <c r="N592" s="1723" t="s">
        <v>7796</v>
      </c>
      <c r="O592" s="2260"/>
      <c r="P592" s="2261"/>
      <c r="Q592" s="2261"/>
      <c r="R592" s="2454" t="s">
        <v>7755</v>
      </c>
    </row>
    <row r="593" spans="1:19" x14ac:dyDescent="0.2">
      <c r="A593" s="471"/>
      <c r="B593" s="1138"/>
      <c r="C593" s="1139"/>
      <c r="D593" s="606"/>
      <c r="E593" s="1495"/>
      <c r="F593" s="1495"/>
      <c r="G593" s="1495"/>
      <c r="H593" s="1495"/>
      <c r="I593" s="527" t="s">
        <v>3249</v>
      </c>
      <c r="J593" s="805" t="s">
        <v>4998</v>
      </c>
      <c r="K593" s="1235" t="s">
        <v>4999</v>
      </c>
      <c r="L593" s="527" t="s">
        <v>3249</v>
      </c>
      <c r="M593" s="805" t="s">
        <v>4998</v>
      </c>
      <c r="N593" s="1235" t="s">
        <v>4999</v>
      </c>
      <c r="O593" s="1387"/>
      <c r="P593" s="1496"/>
      <c r="Q593" s="1496"/>
      <c r="R593" s="2448" t="s">
        <v>7797</v>
      </c>
    </row>
    <row r="594" spans="1:19" x14ac:dyDescent="0.2">
      <c r="A594" s="1138"/>
      <c r="B594" s="1138"/>
      <c r="C594" s="1138"/>
      <c r="D594" s="532"/>
      <c r="E594" s="1199"/>
      <c r="F594" s="1199"/>
      <c r="G594" s="1199"/>
      <c r="H594" s="1199"/>
      <c r="I594" s="527" t="s">
        <v>3249</v>
      </c>
      <c r="J594" s="805" t="s">
        <v>3416</v>
      </c>
      <c r="K594" s="1235" t="s">
        <v>3417</v>
      </c>
      <c r="L594" s="527" t="s">
        <v>3249</v>
      </c>
      <c r="M594" s="805" t="s">
        <v>500</v>
      </c>
      <c r="N594" s="1235" t="s">
        <v>3418</v>
      </c>
      <c r="O594" s="634"/>
      <c r="P594" s="1236"/>
      <c r="Q594" s="1236"/>
      <c r="R594" s="3756" t="s">
        <v>3612</v>
      </c>
    </row>
    <row r="595" spans="1:19" x14ac:dyDescent="0.2">
      <c r="A595" s="471"/>
      <c r="B595" s="1138"/>
      <c r="C595" s="1138"/>
      <c r="D595" s="532"/>
      <c r="E595" s="1199"/>
      <c r="F595" s="1199"/>
      <c r="G595" s="1199"/>
      <c r="H595" s="1199"/>
      <c r="I595" s="527" t="s">
        <v>3249</v>
      </c>
      <c r="J595" s="805" t="s">
        <v>3416</v>
      </c>
      <c r="K595" s="1235" t="s">
        <v>3417</v>
      </c>
      <c r="L595" s="527" t="s">
        <v>3249</v>
      </c>
      <c r="M595" s="805" t="s">
        <v>3419</v>
      </c>
      <c r="N595" s="1235" t="s">
        <v>3420</v>
      </c>
      <c r="O595" s="634"/>
      <c r="P595" s="1236"/>
      <c r="Q595" s="1236"/>
      <c r="R595" s="3756"/>
    </row>
    <row r="596" spans="1:19" x14ac:dyDescent="0.2">
      <c r="A596" s="471"/>
      <c r="B596" s="1138"/>
      <c r="C596" s="1138"/>
      <c r="D596" s="532"/>
      <c r="E596" s="1199"/>
      <c r="F596" s="1199"/>
      <c r="G596" s="1199"/>
      <c r="H596" s="1199"/>
      <c r="I596" s="527" t="s">
        <v>3249</v>
      </c>
      <c r="J596" s="805" t="s">
        <v>500</v>
      </c>
      <c r="K596" s="1235" t="s">
        <v>3418</v>
      </c>
      <c r="L596" s="527" t="s">
        <v>3249</v>
      </c>
      <c r="M596" s="805" t="s">
        <v>3419</v>
      </c>
      <c r="N596" s="1235" t="s">
        <v>3420</v>
      </c>
      <c r="O596" s="634"/>
      <c r="P596" s="1236"/>
      <c r="Q596" s="1236"/>
      <c r="R596" s="3756"/>
    </row>
    <row r="597" spans="1:19" ht="37.5" customHeight="1" x14ac:dyDescent="0.2">
      <c r="A597" s="471"/>
      <c r="B597" s="1138"/>
      <c r="C597" s="1138"/>
      <c r="D597" s="532"/>
      <c r="E597" s="1199"/>
      <c r="F597" s="1199"/>
      <c r="G597" s="1199"/>
      <c r="H597" s="1199"/>
      <c r="I597" s="725" t="s">
        <v>3249</v>
      </c>
      <c r="J597" s="724">
        <v>17101</v>
      </c>
      <c r="K597" s="1482" t="s">
        <v>3421</v>
      </c>
      <c r="L597" s="725" t="s">
        <v>3249</v>
      </c>
      <c r="M597" s="724">
        <v>17111</v>
      </c>
      <c r="N597" s="1482" t="s">
        <v>3422</v>
      </c>
      <c r="O597" s="634"/>
      <c r="P597" s="1236"/>
      <c r="Q597" s="1236"/>
      <c r="R597" s="1497" t="s">
        <v>3617</v>
      </c>
    </row>
    <row r="598" spans="1:19" ht="12.75" customHeight="1" x14ac:dyDescent="0.2">
      <c r="A598" s="471"/>
      <c r="B598" s="1138"/>
      <c r="C598" s="1138"/>
      <c r="D598" s="532"/>
      <c r="E598" s="1199"/>
      <c r="F598" s="1199"/>
      <c r="G598" s="1199"/>
      <c r="H598" s="1199"/>
      <c r="I598" s="527" t="s">
        <v>3249</v>
      </c>
      <c r="J598" s="805">
        <v>16305</v>
      </c>
      <c r="K598" s="1235" t="s">
        <v>3423</v>
      </c>
      <c r="L598" s="527" t="s">
        <v>3249</v>
      </c>
      <c r="M598" s="805">
        <v>14451</v>
      </c>
      <c r="N598" s="1235" t="s">
        <v>3424</v>
      </c>
      <c r="O598" s="634"/>
      <c r="P598" s="1236"/>
      <c r="Q598" s="1236"/>
      <c r="R598" s="3753" t="s">
        <v>3618</v>
      </c>
      <c r="S598" s="519"/>
    </row>
    <row r="599" spans="1:19" x14ac:dyDescent="0.2">
      <c r="A599" s="471"/>
      <c r="B599" s="1138"/>
      <c r="C599" s="1138"/>
      <c r="D599" s="532"/>
      <c r="E599" s="1199"/>
      <c r="F599" s="1199"/>
      <c r="G599" s="1199"/>
      <c r="H599" s="1199"/>
      <c r="I599" s="527" t="s">
        <v>3249</v>
      </c>
      <c r="J599" s="805">
        <v>16305</v>
      </c>
      <c r="K599" s="1235" t="s">
        <v>3423</v>
      </c>
      <c r="L599" s="527" t="s">
        <v>3249</v>
      </c>
      <c r="M599" s="805">
        <v>16301</v>
      </c>
      <c r="N599" s="1235" t="s">
        <v>3425</v>
      </c>
      <c r="O599" s="634"/>
      <c r="P599" s="1236"/>
      <c r="Q599" s="1236"/>
      <c r="R599" s="3754"/>
    </row>
    <row r="600" spans="1:19" x14ac:dyDescent="0.2">
      <c r="A600" s="471"/>
      <c r="B600" s="1138"/>
      <c r="C600" s="1138"/>
      <c r="D600" s="532"/>
      <c r="E600" s="1199"/>
      <c r="F600" s="1199"/>
      <c r="G600" s="1199"/>
      <c r="H600" s="1199"/>
      <c r="I600" s="527" t="s">
        <v>3249</v>
      </c>
      <c r="J600" s="805">
        <v>16305</v>
      </c>
      <c r="K600" s="1235" t="s">
        <v>3423</v>
      </c>
      <c r="L600" s="527" t="s">
        <v>3249</v>
      </c>
      <c r="M600" s="805" t="s">
        <v>3426</v>
      </c>
      <c r="N600" s="1235" t="s">
        <v>3427</v>
      </c>
      <c r="O600" s="634"/>
      <c r="P600" s="1236"/>
      <c r="Q600" s="1236"/>
      <c r="R600" s="3754"/>
    </row>
    <row r="601" spans="1:19" x14ac:dyDescent="0.2">
      <c r="A601" s="471"/>
      <c r="B601" s="1138"/>
      <c r="C601" s="1138"/>
      <c r="D601" s="532"/>
      <c r="E601" s="1199"/>
      <c r="F601" s="1199"/>
      <c r="G601" s="1199"/>
      <c r="H601" s="1199"/>
      <c r="I601" s="527" t="s">
        <v>3249</v>
      </c>
      <c r="J601" s="805">
        <v>16305</v>
      </c>
      <c r="K601" s="1235" t="s">
        <v>3423</v>
      </c>
      <c r="L601" s="527" t="s">
        <v>3249</v>
      </c>
      <c r="M601" s="805">
        <v>16310</v>
      </c>
      <c r="N601" s="1235" t="s">
        <v>3428</v>
      </c>
      <c r="O601" s="634"/>
      <c r="P601" s="1236"/>
      <c r="Q601" s="1236"/>
      <c r="R601" s="3754"/>
    </row>
    <row r="602" spans="1:19" x14ac:dyDescent="0.2">
      <c r="A602" s="471"/>
      <c r="B602" s="1138"/>
      <c r="C602" s="1138"/>
      <c r="D602" s="532"/>
      <c r="E602" s="1199"/>
      <c r="F602" s="1199"/>
      <c r="G602" s="1199"/>
      <c r="H602" s="1199"/>
      <c r="I602" s="527" t="s">
        <v>3249</v>
      </c>
      <c r="J602" s="805">
        <v>16305</v>
      </c>
      <c r="K602" s="1235" t="s">
        <v>3423</v>
      </c>
      <c r="L602" s="527" t="s">
        <v>3249</v>
      </c>
      <c r="M602" s="805" t="s">
        <v>3429</v>
      </c>
      <c r="N602" s="1235" t="s">
        <v>3430</v>
      </c>
      <c r="O602" s="634"/>
      <c r="P602" s="1236"/>
      <c r="Q602" s="1236"/>
      <c r="R602" s="3754"/>
    </row>
    <row r="603" spans="1:19" x14ac:dyDescent="0.2">
      <c r="A603" s="471"/>
      <c r="B603" s="1138"/>
      <c r="C603" s="1138"/>
      <c r="D603" s="532"/>
      <c r="E603" s="1199"/>
      <c r="F603" s="1199"/>
      <c r="G603" s="1199"/>
      <c r="H603" s="1199"/>
      <c r="I603" s="527" t="s">
        <v>3249</v>
      </c>
      <c r="J603" s="805">
        <v>16305</v>
      </c>
      <c r="K603" s="1235" t="s">
        <v>3423</v>
      </c>
      <c r="L603" s="527" t="s">
        <v>3249</v>
      </c>
      <c r="M603" s="805" t="s">
        <v>3431</v>
      </c>
      <c r="N603" s="1235" t="s">
        <v>3432</v>
      </c>
      <c r="O603" s="634"/>
      <c r="P603" s="1236"/>
      <c r="Q603" s="1236"/>
      <c r="R603" s="3754"/>
    </row>
    <row r="604" spans="1:19" x14ac:dyDescent="0.2">
      <c r="A604" s="471"/>
      <c r="B604" s="1138"/>
      <c r="C604" s="1138"/>
      <c r="D604" s="532"/>
      <c r="E604" s="1199"/>
      <c r="F604" s="1199"/>
      <c r="G604" s="1199"/>
      <c r="H604" s="1199"/>
      <c r="I604" s="527" t="s">
        <v>3249</v>
      </c>
      <c r="J604" s="805">
        <v>16305</v>
      </c>
      <c r="K604" s="1235" t="s">
        <v>3423</v>
      </c>
      <c r="L604" s="527" t="s">
        <v>3249</v>
      </c>
      <c r="M604" s="805">
        <v>11604</v>
      </c>
      <c r="N604" s="1235" t="s">
        <v>3433</v>
      </c>
      <c r="O604" s="634"/>
      <c r="P604" s="1236"/>
      <c r="Q604" s="1236"/>
      <c r="R604" s="3754"/>
    </row>
    <row r="605" spans="1:19" x14ac:dyDescent="0.2">
      <c r="A605" s="471"/>
      <c r="B605" s="1138"/>
      <c r="C605" s="1138"/>
      <c r="D605" s="532"/>
      <c r="E605" s="1199"/>
      <c r="F605" s="1199"/>
      <c r="G605" s="1199"/>
      <c r="H605" s="1199"/>
      <c r="I605" s="527" t="s">
        <v>3249</v>
      </c>
      <c r="J605" s="805">
        <v>16331</v>
      </c>
      <c r="K605" s="1235" t="s">
        <v>3430</v>
      </c>
      <c r="L605" s="527" t="s">
        <v>3249</v>
      </c>
      <c r="M605" s="805" t="s">
        <v>3434</v>
      </c>
      <c r="N605" s="1235" t="s">
        <v>3424</v>
      </c>
      <c r="O605" s="634"/>
      <c r="P605" s="1236"/>
      <c r="Q605" s="1236"/>
      <c r="R605" s="3754"/>
    </row>
    <row r="606" spans="1:19" ht="24" customHeight="1" x14ac:dyDescent="0.2">
      <c r="A606" s="471"/>
      <c r="B606" s="1138"/>
      <c r="C606" s="1138"/>
      <c r="D606" s="532"/>
      <c r="E606" s="1199"/>
      <c r="F606" s="1199"/>
      <c r="G606" s="1199"/>
      <c r="H606" s="1199"/>
      <c r="I606" s="527" t="s">
        <v>3249</v>
      </c>
      <c r="J606" s="805">
        <v>16331</v>
      </c>
      <c r="K606" s="1235" t="s">
        <v>3430</v>
      </c>
      <c r="L606" s="527" t="s">
        <v>3249</v>
      </c>
      <c r="M606" s="805" t="s">
        <v>3435</v>
      </c>
      <c r="N606" s="1235" t="s">
        <v>3425</v>
      </c>
      <c r="O606" s="3768" t="s">
        <v>4509</v>
      </c>
      <c r="P606" s="3768"/>
      <c r="Q606" s="1236"/>
      <c r="R606" s="3754"/>
    </row>
    <row r="607" spans="1:19" ht="25.5" customHeight="1" x14ac:dyDescent="0.2">
      <c r="A607" s="471"/>
      <c r="B607" s="1138"/>
      <c r="C607" s="1138"/>
      <c r="D607" s="532"/>
      <c r="E607" s="1199"/>
      <c r="F607" s="1199"/>
      <c r="G607" s="1199"/>
      <c r="H607" s="1199"/>
      <c r="I607" s="527" t="s">
        <v>3249</v>
      </c>
      <c r="J607" s="805">
        <v>16331</v>
      </c>
      <c r="K607" s="1235" t="s">
        <v>3430</v>
      </c>
      <c r="L607" s="527" t="s">
        <v>3249</v>
      </c>
      <c r="M607" s="805" t="s">
        <v>3426</v>
      </c>
      <c r="N607" s="1235" t="s">
        <v>3427</v>
      </c>
      <c r="O607" s="4087" t="s">
        <v>4510</v>
      </c>
      <c r="P607" s="4088"/>
      <c r="Q607" s="1236"/>
      <c r="R607" s="3754"/>
    </row>
    <row r="608" spans="1:19" x14ac:dyDescent="0.2">
      <c r="A608" s="471"/>
      <c r="B608" s="1138"/>
      <c r="C608" s="1138"/>
      <c r="D608" s="532"/>
      <c r="E608" s="1199"/>
      <c r="F608" s="1199"/>
      <c r="G608" s="1199"/>
      <c r="H608" s="1199"/>
      <c r="I608" s="527" t="s">
        <v>3249</v>
      </c>
      <c r="J608" s="805">
        <v>16331</v>
      </c>
      <c r="K608" s="1235" t="s">
        <v>3430</v>
      </c>
      <c r="L608" s="527" t="s">
        <v>3249</v>
      </c>
      <c r="M608" s="805">
        <v>11604</v>
      </c>
      <c r="N608" s="1235" t="s">
        <v>3433</v>
      </c>
      <c r="O608" s="634"/>
      <c r="P608" s="1236"/>
      <c r="Q608" s="1236"/>
      <c r="R608" s="3754"/>
    </row>
    <row r="609" spans="1:19" x14ac:dyDescent="0.2">
      <c r="A609" s="471"/>
      <c r="B609" s="1138"/>
      <c r="C609" s="1138"/>
      <c r="D609" s="532"/>
      <c r="E609" s="1199"/>
      <c r="F609" s="1199"/>
      <c r="G609" s="1199"/>
      <c r="H609" s="1199"/>
      <c r="I609" s="527" t="s">
        <v>3249</v>
      </c>
      <c r="J609" s="805">
        <v>16344</v>
      </c>
      <c r="K609" s="1235" t="s">
        <v>3436</v>
      </c>
      <c r="L609" s="527" t="s">
        <v>3249</v>
      </c>
      <c r="M609" s="805" t="s">
        <v>3434</v>
      </c>
      <c r="N609" s="1235" t="s">
        <v>3424</v>
      </c>
      <c r="O609" s="634"/>
      <c r="P609" s="1236"/>
      <c r="Q609" s="1236"/>
      <c r="R609" s="3754"/>
    </row>
    <row r="610" spans="1:19" x14ac:dyDescent="0.2">
      <c r="A610" s="471"/>
      <c r="B610" s="1138"/>
      <c r="C610" s="1138"/>
      <c r="D610" s="532"/>
      <c r="E610" s="1199"/>
      <c r="F610" s="1199"/>
      <c r="G610" s="1199"/>
      <c r="H610" s="1199"/>
      <c r="I610" s="527" t="s">
        <v>3249</v>
      </c>
      <c r="J610" s="805">
        <v>16344</v>
      </c>
      <c r="K610" s="1235" t="s">
        <v>3436</v>
      </c>
      <c r="L610" s="527" t="s">
        <v>3249</v>
      </c>
      <c r="M610" s="805" t="s">
        <v>3437</v>
      </c>
      <c r="N610" s="1235" t="s">
        <v>3438</v>
      </c>
      <c r="O610" s="634"/>
      <c r="P610" s="1236"/>
      <c r="Q610" s="1236"/>
      <c r="R610" s="3754"/>
    </row>
    <row r="611" spans="1:19" x14ac:dyDescent="0.2">
      <c r="A611" s="471"/>
      <c r="B611" s="1138"/>
      <c r="C611" s="1138"/>
      <c r="D611" s="532"/>
      <c r="E611" s="1199"/>
      <c r="F611" s="1199"/>
      <c r="G611" s="1199"/>
      <c r="H611" s="1199"/>
      <c r="I611" s="527" t="s">
        <v>3249</v>
      </c>
      <c r="J611" s="805">
        <v>16344</v>
      </c>
      <c r="K611" s="1235" t="s">
        <v>3436</v>
      </c>
      <c r="L611" s="527" t="s">
        <v>3249</v>
      </c>
      <c r="M611" s="805" t="s">
        <v>3439</v>
      </c>
      <c r="N611" s="1235" t="s">
        <v>3440</v>
      </c>
      <c r="O611" s="634"/>
      <c r="P611" s="1236"/>
      <c r="Q611" s="1236"/>
      <c r="R611" s="3754"/>
    </row>
    <row r="612" spans="1:19" x14ac:dyDescent="0.2">
      <c r="A612" s="471"/>
      <c r="B612" s="1138"/>
      <c r="C612" s="1138"/>
      <c r="D612" s="532"/>
      <c r="E612" s="1199"/>
      <c r="F612" s="1199"/>
      <c r="G612" s="1199"/>
      <c r="H612" s="1199"/>
      <c r="I612" s="527" t="s">
        <v>3249</v>
      </c>
      <c r="J612" s="805">
        <v>16344</v>
      </c>
      <c r="K612" s="1235" t="s">
        <v>3436</v>
      </c>
      <c r="L612" s="527" t="s">
        <v>3249</v>
      </c>
      <c r="M612" s="805" t="s">
        <v>3408</v>
      </c>
      <c r="N612" s="1235" t="s">
        <v>3409</v>
      </c>
      <c r="O612" s="634"/>
      <c r="P612" s="1236"/>
      <c r="Q612" s="1236"/>
      <c r="R612" s="3754"/>
    </row>
    <row r="613" spans="1:19" x14ac:dyDescent="0.2">
      <c r="A613" s="471"/>
      <c r="B613" s="1138"/>
      <c r="C613" s="1138"/>
      <c r="D613" s="532"/>
      <c r="E613" s="1199"/>
      <c r="F613" s="1199"/>
      <c r="G613" s="1199"/>
      <c r="H613" s="1199"/>
      <c r="I613" s="527" t="s">
        <v>3249</v>
      </c>
      <c r="J613" s="805">
        <v>16344</v>
      </c>
      <c r="K613" s="1235" t="s">
        <v>3436</v>
      </c>
      <c r="L613" s="527" t="s">
        <v>3249</v>
      </c>
      <c r="M613" s="805" t="s">
        <v>3414</v>
      </c>
      <c r="N613" s="1235" t="s">
        <v>3415</v>
      </c>
      <c r="O613" s="634"/>
      <c r="P613" s="1236"/>
      <c r="Q613" s="1236"/>
      <c r="R613" s="3754"/>
    </row>
    <row r="614" spans="1:19" ht="24" customHeight="1" x14ac:dyDescent="0.2">
      <c r="A614" s="471"/>
      <c r="B614" s="1138"/>
      <c r="C614" s="1138"/>
      <c r="D614" s="532"/>
      <c r="E614" s="1199"/>
      <c r="F614" s="1199"/>
      <c r="G614" s="1199"/>
      <c r="H614" s="1199"/>
      <c r="I614" s="527" t="s">
        <v>3249</v>
      </c>
      <c r="J614" s="805">
        <v>16344</v>
      </c>
      <c r="K614" s="1235" t="s">
        <v>3436</v>
      </c>
      <c r="L614" s="527" t="s">
        <v>3249</v>
      </c>
      <c r="M614" s="805" t="s">
        <v>3442</v>
      </c>
      <c r="N614" s="1235" t="s">
        <v>3443</v>
      </c>
      <c r="O614" s="3768" t="s">
        <v>4511</v>
      </c>
      <c r="P614" s="3768"/>
      <c r="Q614" s="1236"/>
      <c r="R614" s="3754"/>
    </row>
    <row r="615" spans="1:19" x14ac:dyDescent="0.2">
      <c r="A615" s="471"/>
      <c r="B615" s="1138"/>
      <c r="C615" s="1138"/>
      <c r="D615" s="532"/>
      <c r="E615" s="1199"/>
      <c r="F615" s="1199"/>
      <c r="G615" s="1199"/>
      <c r="H615" s="1199"/>
      <c r="I615" s="527" t="s">
        <v>3249</v>
      </c>
      <c r="J615" s="805">
        <v>16344</v>
      </c>
      <c r="K615" s="1235" t="s">
        <v>3436</v>
      </c>
      <c r="L615" s="527" t="s">
        <v>3249</v>
      </c>
      <c r="M615" s="805">
        <v>11604</v>
      </c>
      <c r="N615" s="1235" t="s">
        <v>3433</v>
      </c>
      <c r="O615" s="634"/>
      <c r="P615" s="1236"/>
      <c r="Q615" s="1236"/>
      <c r="R615" s="3754"/>
    </row>
    <row r="616" spans="1:19" x14ac:dyDescent="0.2">
      <c r="A616" s="471"/>
      <c r="B616" s="1138"/>
      <c r="C616" s="1138"/>
      <c r="D616" s="532"/>
      <c r="E616" s="1199"/>
      <c r="F616" s="1199"/>
      <c r="G616" s="1199"/>
      <c r="H616" s="1199"/>
      <c r="I616" s="527" t="s">
        <v>3249</v>
      </c>
      <c r="J616" s="805">
        <v>16405</v>
      </c>
      <c r="K616" s="1235" t="s">
        <v>3444</v>
      </c>
      <c r="L616" s="527" t="s">
        <v>3249</v>
      </c>
      <c r="M616" s="805" t="s">
        <v>3434</v>
      </c>
      <c r="N616" s="1235" t="s">
        <v>3424</v>
      </c>
      <c r="O616" s="634"/>
      <c r="P616" s="1236"/>
      <c r="Q616" s="1236"/>
      <c r="R616" s="3754"/>
    </row>
    <row r="617" spans="1:19" x14ac:dyDescent="0.2">
      <c r="A617" s="471"/>
      <c r="B617" s="1138"/>
      <c r="C617" s="1138"/>
      <c r="D617" s="532"/>
      <c r="E617" s="1199"/>
      <c r="F617" s="1199"/>
      <c r="G617" s="1199"/>
      <c r="H617" s="1199"/>
      <c r="I617" s="527" t="s">
        <v>3249</v>
      </c>
      <c r="J617" s="805">
        <v>16405</v>
      </c>
      <c r="K617" s="1235" t="s">
        <v>3444</v>
      </c>
      <c r="L617" s="527" t="s">
        <v>3249</v>
      </c>
      <c r="M617" s="805" t="s">
        <v>3437</v>
      </c>
      <c r="N617" s="1235" t="s">
        <v>3438</v>
      </c>
      <c r="O617" s="634"/>
      <c r="P617" s="1236"/>
      <c r="Q617" s="1236"/>
      <c r="R617" s="3754"/>
    </row>
    <row r="618" spans="1:19" x14ac:dyDescent="0.2">
      <c r="A618" s="471"/>
      <c r="B618" s="1138"/>
      <c r="C618" s="1138"/>
      <c r="D618" s="532"/>
      <c r="E618" s="1199"/>
      <c r="F618" s="1199"/>
      <c r="G618" s="1199"/>
      <c r="H618" s="1199"/>
      <c r="I618" s="527" t="s">
        <v>3249</v>
      </c>
      <c r="J618" s="805">
        <v>16405</v>
      </c>
      <c r="K618" s="1235" t="s">
        <v>3444</v>
      </c>
      <c r="L618" s="527" t="s">
        <v>3249</v>
      </c>
      <c r="M618" s="805" t="s">
        <v>3439</v>
      </c>
      <c r="N618" s="1235" t="s">
        <v>3440</v>
      </c>
      <c r="O618" s="634"/>
      <c r="P618" s="1236"/>
      <c r="Q618" s="1236"/>
      <c r="R618" s="3754"/>
    </row>
    <row r="619" spans="1:19" x14ac:dyDescent="0.2">
      <c r="A619" s="471"/>
      <c r="B619" s="1138"/>
      <c r="C619" s="1138"/>
      <c r="D619" s="532"/>
      <c r="E619" s="1199"/>
      <c r="F619" s="1199"/>
      <c r="G619" s="1199"/>
      <c r="H619" s="1199"/>
      <c r="I619" s="527" t="s">
        <v>3249</v>
      </c>
      <c r="J619" s="805">
        <v>16405</v>
      </c>
      <c r="K619" s="1235" t="s">
        <v>3444</v>
      </c>
      <c r="L619" s="527" t="s">
        <v>3249</v>
      </c>
      <c r="M619" s="805" t="s">
        <v>3408</v>
      </c>
      <c r="N619" s="1235" t="s">
        <v>3409</v>
      </c>
      <c r="O619" s="634"/>
      <c r="P619" s="1236"/>
      <c r="Q619" s="1236"/>
      <c r="R619" s="3754"/>
    </row>
    <row r="620" spans="1:19" x14ac:dyDescent="0.2">
      <c r="A620" s="471"/>
      <c r="B620" s="1138"/>
      <c r="C620" s="1138"/>
      <c r="D620" s="532"/>
      <c r="E620" s="1199"/>
      <c r="F620" s="1199"/>
      <c r="G620" s="1199"/>
      <c r="H620" s="1199"/>
      <c r="I620" s="527" t="s">
        <v>3249</v>
      </c>
      <c r="J620" s="805">
        <v>16405</v>
      </c>
      <c r="K620" s="1235" t="s">
        <v>3444</v>
      </c>
      <c r="L620" s="527" t="s">
        <v>3249</v>
      </c>
      <c r="M620" s="805" t="s">
        <v>3414</v>
      </c>
      <c r="N620" s="1235" t="s">
        <v>3415</v>
      </c>
      <c r="O620" s="634"/>
      <c r="P620" s="1236"/>
      <c r="Q620" s="1236"/>
      <c r="R620" s="3754"/>
    </row>
    <row r="621" spans="1:19" ht="24.75" customHeight="1" x14ac:dyDescent="0.2">
      <c r="A621" s="471"/>
      <c r="B621" s="1138"/>
      <c r="C621" s="1138"/>
      <c r="D621" s="532"/>
      <c r="E621" s="1199"/>
      <c r="F621" s="1199"/>
      <c r="G621" s="1199"/>
      <c r="H621" s="1199"/>
      <c r="I621" s="527" t="s">
        <v>3249</v>
      </c>
      <c r="J621" s="805">
        <v>16405</v>
      </c>
      <c r="K621" s="1235" t="s">
        <v>3444</v>
      </c>
      <c r="L621" s="527" t="s">
        <v>3249</v>
      </c>
      <c r="M621" s="805" t="s">
        <v>3442</v>
      </c>
      <c r="N621" s="1235" t="s">
        <v>3443</v>
      </c>
      <c r="O621" s="3768" t="s">
        <v>4512</v>
      </c>
      <c r="P621" s="3768"/>
      <c r="Q621" s="1236"/>
      <c r="R621" s="3754"/>
    </row>
    <row r="622" spans="1:19" ht="24" customHeight="1" x14ac:dyDescent="0.2">
      <c r="A622" s="471"/>
      <c r="B622" s="1138"/>
      <c r="C622" s="1138"/>
      <c r="D622" s="532"/>
      <c r="E622" s="1199"/>
      <c r="F622" s="1199"/>
      <c r="G622" s="1199"/>
      <c r="H622" s="1199"/>
      <c r="I622" s="527" t="s">
        <v>3249</v>
      </c>
      <c r="J622" s="805">
        <v>16405</v>
      </c>
      <c r="K622" s="1235" t="s">
        <v>3444</v>
      </c>
      <c r="L622" s="527" t="s">
        <v>3249</v>
      </c>
      <c r="M622" s="805">
        <v>16344</v>
      </c>
      <c r="N622" s="1235" t="s">
        <v>3436</v>
      </c>
      <c r="O622" s="3768" t="s">
        <v>4512</v>
      </c>
      <c r="P622" s="3768"/>
      <c r="Q622" s="1236"/>
      <c r="R622" s="3755"/>
    </row>
    <row r="623" spans="1:19" ht="24" customHeight="1" x14ac:dyDescent="0.2">
      <c r="A623" s="471"/>
      <c r="B623" s="1138"/>
      <c r="C623" s="1138"/>
      <c r="D623" s="532"/>
      <c r="E623" s="1199"/>
      <c r="F623" s="1199"/>
      <c r="G623" s="1199"/>
      <c r="H623" s="1199"/>
      <c r="I623" s="1721" t="s">
        <v>3249</v>
      </c>
      <c r="J623" s="528">
        <v>88931</v>
      </c>
      <c r="K623" s="1722" t="s">
        <v>8485</v>
      </c>
      <c r="L623" s="1721" t="s">
        <v>3249</v>
      </c>
      <c r="M623" s="528">
        <v>88931</v>
      </c>
      <c r="N623" s="1722" t="s">
        <v>8485</v>
      </c>
      <c r="O623" s="3828" t="s">
        <v>4512</v>
      </c>
      <c r="P623" s="3829"/>
      <c r="Q623" s="1726"/>
      <c r="R623" s="1724" t="s">
        <v>8493</v>
      </c>
      <c r="S623" s="2305"/>
    </row>
    <row r="624" spans="1:19" ht="24" customHeight="1" x14ac:dyDescent="0.2">
      <c r="A624" s="471"/>
      <c r="B624" s="1138"/>
      <c r="C624" s="1138"/>
      <c r="D624" s="532"/>
      <c r="E624" s="1199"/>
      <c r="F624" s="1199"/>
      <c r="G624" s="1199"/>
      <c r="H624" s="1199"/>
      <c r="I624" s="1721" t="s">
        <v>3249</v>
      </c>
      <c r="J624" s="528">
        <v>88932</v>
      </c>
      <c r="K624" s="1722" t="s">
        <v>8486</v>
      </c>
      <c r="L624" s="1721" t="s">
        <v>3249</v>
      </c>
      <c r="M624" s="528">
        <v>88932</v>
      </c>
      <c r="N624" s="1722" t="s">
        <v>8486</v>
      </c>
      <c r="O624" s="3828" t="s">
        <v>4512</v>
      </c>
      <c r="P624" s="3829"/>
      <c r="Q624" s="1726"/>
      <c r="R624" s="3393" t="s">
        <v>8493</v>
      </c>
      <c r="S624" s="2305"/>
    </row>
    <row r="625" spans="1:19" ht="24" customHeight="1" x14ac:dyDescent="0.2">
      <c r="A625" s="471"/>
      <c r="B625" s="1138"/>
      <c r="C625" s="1138"/>
      <c r="D625" s="532"/>
      <c r="E625" s="1199"/>
      <c r="F625" s="1199"/>
      <c r="G625" s="1199"/>
      <c r="H625" s="1199"/>
      <c r="I625" s="1721" t="s">
        <v>3249</v>
      </c>
      <c r="J625" s="2211">
        <v>88931</v>
      </c>
      <c r="K625" s="1722" t="s">
        <v>8485</v>
      </c>
      <c r="L625" s="1721" t="s">
        <v>3249</v>
      </c>
      <c r="M625" s="2211">
        <v>88932</v>
      </c>
      <c r="N625" s="1722" t="s">
        <v>8486</v>
      </c>
      <c r="O625" s="3830" t="s">
        <v>4512</v>
      </c>
      <c r="P625" s="3831"/>
      <c r="Q625" s="1890"/>
      <c r="R625" s="1724" t="s">
        <v>8498</v>
      </c>
    </row>
    <row r="626" spans="1:19" ht="33.75" customHeight="1" x14ac:dyDescent="0.2">
      <c r="A626" s="471"/>
      <c r="B626" s="1138"/>
      <c r="C626" s="1138"/>
      <c r="D626" s="532"/>
      <c r="E626" s="1199"/>
      <c r="F626" s="1199"/>
      <c r="G626" s="1199"/>
      <c r="H626" s="1199"/>
      <c r="I626" s="725" t="s">
        <v>3249</v>
      </c>
      <c r="J626" s="724">
        <v>16405</v>
      </c>
      <c r="K626" s="1482" t="s">
        <v>3444</v>
      </c>
      <c r="L626" s="725" t="s">
        <v>3249</v>
      </c>
      <c r="M626" s="724">
        <v>11604</v>
      </c>
      <c r="N626" s="1482" t="s">
        <v>3433</v>
      </c>
      <c r="O626" s="634"/>
      <c r="P626" s="1236"/>
      <c r="Q626" s="1236"/>
      <c r="R626" s="3754" t="s">
        <v>3618</v>
      </c>
    </row>
    <row r="627" spans="1:19" x14ac:dyDescent="0.2">
      <c r="A627" s="471"/>
      <c r="B627" s="1138"/>
      <c r="C627" s="1138"/>
      <c r="D627" s="532"/>
      <c r="E627" s="1199"/>
      <c r="F627" s="1199"/>
      <c r="G627" s="1199"/>
      <c r="H627" s="1199"/>
      <c r="I627" s="527" t="s">
        <v>3249</v>
      </c>
      <c r="J627" s="805">
        <v>16310</v>
      </c>
      <c r="K627" s="1235" t="s">
        <v>3428</v>
      </c>
      <c r="L627" s="527" t="s">
        <v>3249</v>
      </c>
      <c r="M627" s="805" t="s">
        <v>3434</v>
      </c>
      <c r="N627" s="1235" t="s">
        <v>3424</v>
      </c>
      <c r="O627" s="634"/>
      <c r="P627" s="1236"/>
      <c r="Q627" s="1236"/>
      <c r="R627" s="3754"/>
    </row>
    <row r="628" spans="1:19" x14ac:dyDescent="0.2">
      <c r="A628" s="471"/>
      <c r="B628" s="1138"/>
      <c r="C628" s="1138"/>
      <c r="D628" s="532"/>
      <c r="E628" s="1199"/>
      <c r="F628" s="1199"/>
      <c r="G628" s="1199"/>
      <c r="H628" s="1199"/>
      <c r="I628" s="527" t="s">
        <v>3249</v>
      </c>
      <c r="J628" s="805">
        <v>16310</v>
      </c>
      <c r="K628" s="1235" t="s">
        <v>3428</v>
      </c>
      <c r="L628" s="527" t="s">
        <v>3249</v>
      </c>
      <c r="M628" s="805" t="s">
        <v>3435</v>
      </c>
      <c r="N628" s="1235" t="s">
        <v>3425</v>
      </c>
      <c r="O628" s="634"/>
      <c r="P628" s="1236"/>
      <c r="Q628" s="1236"/>
      <c r="R628" s="3754"/>
    </row>
    <row r="629" spans="1:19" x14ac:dyDescent="0.2">
      <c r="A629" s="471"/>
      <c r="B629" s="1138"/>
      <c r="C629" s="1138"/>
      <c r="D629" s="532"/>
      <c r="E629" s="1199"/>
      <c r="F629" s="1199"/>
      <c r="G629" s="1199"/>
      <c r="H629" s="1199"/>
      <c r="I629" s="527" t="s">
        <v>3249</v>
      </c>
      <c r="J629" s="805">
        <v>16310</v>
      </c>
      <c r="K629" s="1235" t="s">
        <v>3428</v>
      </c>
      <c r="L629" s="527" t="s">
        <v>3249</v>
      </c>
      <c r="M629" s="805" t="s">
        <v>3426</v>
      </c>
      <c r="N629" s="1235" t="s">
        <v>3427</v>
      </c>
      <c r="O629" s="634"/>
      <c r="P629" s="1236"/>
      <c r="Q629" s="1236"/>
      <c r="R629" s="3754"/>
    </row>
    <row r="630" spans="1:19" x14ac:dyDescent="0.2">
      <c r="A630" s="471"/>
      <c r="B630" s="1138"/>
      <c r="C630" s="1138"/>
      <c r="D630" s="532"/>
      <c r="E630" s="1199"/>
      <c r="F630" s="1199"/>
      <c r="G630" s="1199"/>
      <c r="H630" s="1199"/>
      <c r="I630" s="527" t="s">
        <v>3249</v>
      </c>
      <c r="J630" s="805">
        <v>16310</v>
      </c>
      <c r="K630" s="1235" t="s">
        <v>3428</v>
      </c>
      <c r="L630" s="527" t="s">
        <v>3249</v>
      </c>
      <c r="M630" s="805" t="s">
        <v>3429</v>
      </c>
      <c r="N630" s="1235" t="s">
        <v>3430</v>
      </c>
      <c r="O630" s="634"/>
      <c r="P630" s="1236"/>
      <c r="Q630" s="1236"/>
      <c r="R630" s="3754"/>
    </row>
    <row r="631" spans="1:19" x14ac:dyDescent="0.2">
      <c r="A631" s="471"/>
      <c r="B631" s="1138"/>
      <c r="C631" s="1138"/>
      <c r="D631" s="532"/>
      <c r="E631" s="1199"/>
      <c r="F631" s="1199"/>
      <c r="G631" s="1199"/>
      <c r="H631" s="1199"/>
      <c r="I631" s="527" t="s">
        <v>3249</v>
      </c>
      <c r="J631" s="805">
        <v>16310</v>
      </c>
      <c r="K631" s="1235" t="s">
        <v>3428</v>
      </c>
      <c r="L631" s="527" t="s">
        <v>3249</v>
      </c>
      <c r="M631" s="805">
        <v>11604</v>
      </c>
      <c r="N631" s="1235" t="s">
        <v>3433</v>
      </c>
      <c r="O631" s="634"/>
      <c r="P631" s="1236"/>
      <c r="Q631" s="1236"/>
      <c r="R631" s="3754"/>
    </row>
    <row r="632" spans="1:19" x14ac:dyDescent="0.2">
      <c r="A632" s="471"/>
      <c r="B632" s="1138"/>
      <c r="C632" s="1138"/>
      <c r="D632" s="532"/>
      <c r="E632" s="1199"/>
      <c r="F632" s="1199"/>
      <c r="G632" s="1199"/>
      <c r="H632" s="1199"/>
      <c r="I632" s="527" t="s">
        <v>3249</v>
      </c>
      <c r="J632" s="805">
        <v>16380</v>
      </c>
      <c r="K632" s="1235" t="s">
        <v>3445</v>
      </c>
      <c r="L632" s="527" t="s">
        <v>3249</v>
      </c>
      <c r="M632" s="805" t="s">
        <v>3434</v>
      </c>
      <c r="N632" s="1235" t="s">
        <v>3424</v>
      </c>
      <c r="O632" s="634"/>
      <c r="P632" s="1236"/>
      <c r="Q632" s="1236"/>
      <c r="R632" s="3754"/>
    </row>
    <row r="633" spans="1:19" x14ac:dyDescent="0.2">
      <c r="A633" s="471"/>
      <c r="B633" s="1138"/>
      <c r="C633" s="1138"/>
      <c r="D633" s="532"/>
      <c r="E633" s="1199"/>
      <c r="F633" s="1199"/>
      <c r="G633" s="1199"/>
      <c r="H633" s="1199"/>
      <c r="I633" s="527" t="s">
        <v>3249</v>
      </c>
      <c r="J633" s="805">
        <v>16380</v>
      </c>
      <c r="K633" s="1235" t="s">
        <v>3445</v>
      </c>
      <c r="L633" s="527" t="s">
        <v>3249</v>
      </c>
      <c r="M633" s="805">
        <v>11604</v>
      </c>
      <c r="N633" s="1235" t="s">
        <v>3433</v>
      </c>
      <c r="O633" s="634"/>
      <c r="P633" s="1236"/>
      <c r="Q633" s="1236"/>
      <c r="R633" s="3754"/>
    </row>
    <row r="634" spans="1:19" x14ac:dyDescent="0.2">
      <c r="A634" s="471"/>
      <c r="B634" s="1138"/>
      <c r="C634" s="1138"/>
      <c r="D634" s="532"/>
      <c r="E634" s="1199"/>
      <c r="F634" s="1199"/>
      <c r="G634" s="1199"/>
      <c r="H634" s="1199"/>
      <c r="I634" s="527" t="s">
        <v>3249</v>
      </c>
      <c r="J634" s="805">
        <v>16323</v>
      </c>
      <c r="K634" s="1235" t="s">
        <v>3446</v>
      </c>
      <c r="L634" s="527" t="s">
        <v>3249</v>
      </c>
      <c r="M634" s="805">
        <v>11604</v>
      </c>
      <c r="N634" s="1235" t="s">
        <v>3433</v>
      </c>
      <c r="O634" s="634"/>
      <c r="P634" s="1236"/>
      <c r="Q634" s="1236"/>
      <c r="R634" s="3754"/>
    </row>
    <row r="635" spans="1:19" x14ac:dyDescent="0.2">
      <c r="A635" s="471"/>
      <c r="B635" s="1138"/>
      <c r="C635" s="1138"/>
      <c r="D635" s="532"/>
      <c r="E635" s="1199"/>
      <c r="F635" s="1199"/>
      <c r="G635" s="1199"/>
      <c r="H635" s="1199"/>
      <c r="I635" s="527" t="s">
        <v>3249</v>
      </c>
      <c r="J635" s="805">
        <v>16325</v>
      </c>
      <c r="K635" s="1235" t="s">
        <v>3447</v>
      </c>
      <c r="L635" s="527" t="s">
        <v>3249</v>
      </c>
      <c r="M635" s="805">
        <v>11604</v>
      </c>
      <c r="N635" s="1235" t="s">
        <v>3433</v>
      </c>
      <c r="O635" s="634"/>
      <c r="P635" s="1236"/>
      <c r="Q635" s="1236"/>
      <c r="R635" s="3754"/>
    </row>
    <row r="636" spans="1:19" x14ac:dyDescent="0.2">
      <c r="A636" s="471"/>
      <c r="B636" s="1138"/>
      <c r="C636" s="1138"/>
      <c r="D636" s="532"/>
      <c r="E636" s="1199"/>
      <c r="F636" s="1199"/>
      <c r="G636" s="1199"/>
      <c r="H636" s="1199"/>
      <c r="I636" s="527" t="s">
        <v>3249</v>
      </c>
      <c r="J636" s="805">
        <v>16326</v>
      </c>
      <c r="K636" s="1235" t="s">
        <v>3448</v>
      </c>
      <c r="L636" s="527" t="s">
        <v>3249</v>
      </c>
      <c r="M636" s="805">
        <v>11604</v>
      </c>
      <c r="N636" s="1235" t="s">
        <v>3433</v>
      </c>
      <c r="O636" s="634"/>
      <c r="P636" s="1236"/>
      <c r="Q636" s="1236"/>
      <c r="R636" s="3754"/>
    </row>
    <row r="637" spans="1:19" ht="21.75" customHeight="1" x14ac:dyDescent="0.2">
      <c r="A637" s="471"/>
      <c r="B637" s="1138"/>
      <c r="C637" s="1138"/>
      <c r="D637" s="532"/>
      <c r="E637" s="1199"/>
      <c r="F637" s="1199"/>
      <c r="G637" s="1199"/>
      <c r="H637" s="1199"/>
      <c r="I637" s="527" t="s">
        <v>3249</v>
      </c>
      <c r="J637" s="805">
        <v>11003</v>
      </c>
      <c r="K637" s="1235" t="s">
        <v>3449</v>
      </c>
      <c r="L637" s="527" t="s">
        <v>3249</v>
      </c>
      <c r="M637" s="805">
        <v>11602</v>
      </c>
      <c r="N637" s="1235" t="s">
        <v>3450</v>
      </c>
      <c r="O637" s="634"/>
      <c r="P637" s="1236"/>
      <c r="Q637" s="1236"/>
      <c r="R637" s="3754"/>
    </row>
    <row r="638" spans="1:19" ht="23.25" customHeight="1" x14ac:dyDescent="0.2">
      <c r="A638" s="471"/>
      <c r="B638" s="1138"/>
      <c r="C638" s="1138"/>
      <c r="D638" s="532"/>
      <c r="E638" s="1199"/>
      <c r="F638" s="1199"/>
      <c r="G638" s="1199"/>
      <c r="H638" s="1199"/>
      <c r="I638" s="527" t="s">
        <v>3249</v>
      </c>
      <c r="J638" s="805">
        <v>11304</v>
      </c>
      <c r="K638" s="1235" t="s">
        <v>3451</v>
      </c>
      <c r="L638" s="527" t="s">
        <v>3249</v>
      </c>
      <c r="M638" s="805">
        <v>11602</v>
      </c>
      <c r="N638" s="1235" t="s">
        <v>3450</v>
      </c>
      <c r="O638" s="634"/>
      <c r="P638" s="1236"/>
      <c r="Q638" s="1236"/>
      <c r="R638" s="3755"/>
      <c r="S638" s="519"/>
    </row>
    <row r="639" spans="1:19" ht="23.25" customHeight="1" x14ac:dyDescent="0.2">
      <c r="A639" s="471"/>
      <c r="B639" s="1138"/>
      <c r="C639" s="1138"/>
      <c r="D639" s="532"/>
      <c r="E639" s="1199"/>
      <c r="F639" s="1199"/>
      <c r="G639" s="1199"/>
      <c r="H639" s="1199"/>
      <c r="I639" s="527" t="s">
        <v>3249</v>
      </c>
      <c r="J639" s="805">
        <v>16301</v>
      </c>
      <c r="K639" s="1235" t="s">
        <v>3425</v>
      </c>
      <c r="L639" s="527" t="s">
        <v>3249</v>
      </c>
      <c r="M639" s="805">
        <v>16302</v>
      </c>
      <c r="N639" s="1235" t="s">
        <v>3427</v>
      </c>
      <c r="O639" s="3768" t="s">
        <v>4509</v>
      </c>
      <c r="P639" s="3768"/>
      <c r="Q639" s="1236"/>
      <c r="R639" s="3753" t="s">
        <v>4514</v>
      </c>
    </row>
    <row r="640" spans="1:19" x14ac:dyDescent="0.2">
      <c r="A640" s="471"/>
      <c r="B640" s="1138"/>
      <c r="C640" s="1138"/>
      <c r="D640" s="532"/>
      <c r="E640" s="1199"/>
      <c r="F640" s="1199"/>
      <c r="G640" s="1199"/>
      <c r="H640" s="1199"/>
      <c r="I640" s="1479" t="s">
        <v>3249</v>
      </c>
      <c r="J640" s="1480">
        <v>16301</v>
      </c>
      <c r="K640" s="1481" t="s">
        <v>3425</v>
      </c>
      <c r="L640" s="1479" t="s">
        <v>3249</v>
      </c>
      <c r="M640" s="1480">
        <v>16331</v>
      </c>
      <c r="N640" s="1481" t="s">
        <v>3430</v>
      </c>
      <c r="O640" s="634"/>
      <c r="P640" s="1236"/>
      <c r="Q640" s="1236"/>
      <c r="R640" s="3754"/>
    </row>
    <row r="641" spans="1:18" x14ac:dyDescent="0.2">
      <c r="A641" s="471"/>
      <c r="B641" s="1138"/>
      <c r="C641" s="1138"/>
      <c r="D641" s="532"/>
      <c r="E641" s="1199"/>
      <c r="F641" s="1199"/>
      <c r="G641" s="1199"/>
      <c r="H641" s="1199"/>
      <c r="I641" s="527" t="s">
        <v>3249</v>
      </c>
      <c r="J641" s="805">
        <v>16301</v>
      </c>
      <c r="K641" s="1235" t="s">
        <v>3425</v>
      </c>
      <c r="L641" s="527" t="s">
        <v>3249</v>
      </c>
      <c r="M641" s="805">
        <v>16332</v>
      </c>
      <c r="N641" s="1235" t="s">
        <v>3432</v>
      </c>
      <c r="O641" s="634"/>
      <c r="P641" s="1236"/>
      <c r="Q641" s="1236"/>
      <c r="R641" s="3754"/>
    </row>
    <row r="642" spans="1:18" x14ac:dyDescent="0.2">
      <c r="A642" s="471"/>
      <c r="B642" s="1138"/>
      <c r="C642" s="1138"/>
      <c r="D642" s="532"/>
      <c r="E642" s="1199"/>
      <c r="F642" s="1199"/>
      <c r="G642" s="1199"/>
      <c r="H642" s="1199"/>
      <c r="I642" s="1479" t="s">
        <v>3249</v>
      </c>
      <c r="J642" s="1480" t="s">
        <v>3426</v>
      </c>
      <c r="K642" s="1481" t="s">
        <v>3427</v>
      </c>
      <c r="L642" s="1479" t="s">
        <v>3249</v>
      </c>
      <c r="M642" s="1480">
        <v>16331</v>
      </c>
      <c r="N642" s="1481" t="s">
        <v>3430</v>
      </c>
      <c r="O642" s="634"/>
      <c r="P642" s="1236"/>
      <c r="Q642" s="1236"/>
      <c r="R642" s="3754"/>
    </row>
    <row r="643" spans="1:18" x14ac:dyDescent="0.2">
      <c r="A643" s="471"/>
      <c r="B643" s="1138"/>
      <c r="C643" s="1138"/>
      <c r="D643" s="532"/>
      <c r="E643" s="1199"/>
      <c r="F643" s="1199"/>
      <c r="G643" s="1199"/>
      <c r="H643" s="1199"/>
      <c r="I643" s="527" t="s">
        <v>3249</v>
      </c>
      <c r="J643" s="805" t="s">
        <v>3426</v>
      </c>
      <c r="K643" s="1235" t="s">
        <v>3427</v>
      </c>
      <c r="L643" s="527" t="s">
        <v>3249</v>
      </c>
      <c r="M643" s="805">
        <v>16332</v>
      </c>
      <c r="N643" s="1235" t="s">
        <v>3432</v>
      </c>
      <c r="O643" s="634"/>
      <c r="P643" s="1236"/>
      <c r="Q643" s="1236"/>
      <c r="R643" s="3754"/>
    </row>
    <row r="644" spans="1:18" x14ac:dyDescent="0.2">
      <c r="A644" s="471"/>
      <c r="B644" s="1138"/>
      <c r="C644" s="1138"/>
      <c r="D644" s="532"/>
      <c r="E644" s="1199"/>
      <c r="F644" s="1199"/>
      <c r="G644" s="1199"/>
      <c r="H644" s="1199"/>
      <c r="I644" s="527" t="s">
        <v>3249</v>
      </c>
      <c r="J644" s="805" t="s">
        <v>3429</v>
      </c>
      <c r="K644" s="1235" t="s">
        <v>3430</v>
      </c>
      <c r="L644" s="527" t="s">
        <v>3249</v>
      </c>
      <c r="M644" s="805" t="s">
        <v>3431</v>
      </c>
      <c r="N644" s="1235" t="s">
        <v>3432</v>
      </c>
      <c r="O644" s="634"/>
      <c r="P644" s="1236"/>
      <c r="Q644" s="1236"/>
      <c r="R644" s="3755"/>
    </row>
    <row r="645" spans="1:18" ht="33.75" x14ac:dyDescent="0.2">
      <c r="A645" s="471"/>
      <c r="B645" s="1138"/>
      <c r="C645" s="1138"/>
      <c r="D645" s="532"/>
      <c r="E645" s="1199"/>
      <c r="F645" s="1199"/>
      <c r="G645" s="1199"/>
      <c r="H645" s="1199"/>
      <c r="I645" s="1479" t="s">
        <v>3249</v>
      </c>
      <c r="J645" s="1480">
        <v>32821</v>
      </c>
      <c r="K645" s="1481" t="s">
        <v>3452</v>
      </c>
      <c r="L645" s="1479" t="s">
        <v>3249</v>
      </c>
      <c r="M645" s="1480">
        <v>32821</v>
      </c>
      <c r="N645" s="1481" t="s">
        <v>3452</v>
      </c>
      <c r="O645" s="634"/>
      <c r="P645" s="1236"/>
      <c r="Q645" s="1236"/>
      <c r="R645" s="1498" t="s">
        <v>3619</v>
      </c>
    </row>
    <row r="646" spans="1:18" x14ac:dyDescent="0.2">
      <c r="A646" s="471"/>
      <c r="B646" s="1138"/>
      <c r="C646" s="1138"/>
      <c r="D646" s="532"/>
      <c r="E646" s="1199"/>
      <c r="F646" s="1199"/>
      <c r="G646" s="1199"/>
      <c r="H646" s="1199"/>
      <c r="I646" s="527" t="s">
        <v>3249</v>
      </c>
      <c r="J646" s="805" t="s">
        <v>3453</v>
      </c>
      <c r="K646" s="1235" t="s">
        <v>3454</v>
      </c>
      <c r="L646" s="527" t="s">
        <v>3249</v>
      </c>
      <c r="M646" s="805" t="s">
        <v>3455</v>
      </c>
      <c r="N646" s="1235" t="s">
        <v>3456</v>
      </c>
      <c r="O646" s="634"/>
      <c r="P646" s="1236"/>
      <c r="Q646" s="1236"/>
      <c r="R646" s="3753" t="s">
        <v>3620</v>
      </c>
    </row>
    <row r="647" spans="1:18" x14ac:dyDescent="0.2">
      <c r="A647" s="471"/>
      <c r="B647" s="1138"/>
      <c r="C647" s="1138"/>
      <c r="D647" s="532"/>
      <c r="E647" s="1199"/>
      <c r="F647" s="1199"/>
      <c r="G647" s="1199"/>
      <c r="H647" s="1199"/>
      <c r="I647" s="527" t="s">
        <v>3249</v>
      </c>
      <c r="J647" s="805" t="s">
        <v>3453</v>
      </c>
      <c r="K647" s="1235" t="s">
        <v>3454</v>
      </c>
      <c r="L647" s="527" t="s">
        <v>3249</v>
      </c>
      <c r="M647" s="805" t="s">
        <v>3457</v>
      </c>
      <c r="N647" s="1235" t="s">
        <v>3458</v>
      </c>
      <c r="O647" s="634"/>
      <c r="P647" s="1236"/>
      <c r="Q647" s="1236"/>
      <c r="R647" s="3754"/>
    </row>
    <row r="648" spans="1:18" x14ac:dyDescent="0.2">
      <c r="A648" s="471"/>
      <c r="B648" s="1138"/>
      <c r="C648" s="1138"/>
      <c r="D648" s="532"/>
      <c r="E648" s="1199"/>
      <c r="F648" s="1199"/>
      <c r="G648" s="1199"/>
      <c r="H648" s="1199"/>
      <c r="I648" s="527" t="s">
        <v>3249</v>
      </c>
      <c r="J648" s="805" t="s">
        <v>3455</v>
      </c>
      <c r="K648" s="1235" t="s">
        <v>3456</v>
      </c>
      <c r="L648" s="527" t="s">
        <v>3249</v>
      </c>
      <c r="M648" s="805" t="s">
        <v>3457</v>
      </c>
      <c r="N648" s="1235" t="s">
        <v>3458</v>
      </c>
      <c r="O648" s="634"/>
      <c r="P648" s="1236"/>
      <c r="Q648" s="1236"/>
      <c r="R648" s="3755"/>
    </row>
    <row r="649" spans="1:18" ht="22.5" x14ac:dyDescent="0.2">
      <c r="A649" s="471"/>
      <c r="B649" s="1138"/>
      <c r="C649" s="1138"/>
      <c r="D649" s="532"/>
      <c r="E649" s="1199"/>
      <c r="F649" s="1199"/>
      <c r="G649" s="1199"/>
      <c r="H649" s="1199"/>
      <c r="I649" s="527" t="s">
        <v>3249</v>
      </c>
      <c r="J649" s="805" t="s">
        <v>3459</v>
      </c>
      <c r="K649" s="1235" t="s">
        <v>3460</v>
      </c>
      <c r="L649" s="527" t="s">
        <v>3249</v>
      </c>
      <c r="M649" s="805" t="s">
        <v>3461</v>
      </c>
      <c r="N649" s="1235" t="s">
        <v>3462</v>
      </c>
      <c r="O649" s="634"/>
      <c r="P649" s="1236"/>
      <c r="Q649" s="1236"/>
      <c r="R649" s="3753" t="s">
        <v>3621</v>
      </c>
    </row>
    <row r="650" spans="1:18" ht="22.5" x14ac:dyDescent="0.2">
      <c r="A650" s="471"/>
      <c r="B650" s="1138"/>
      <c r="C650" s="1138"/>
      <c r="D650" s="532"/>
      <c r="E650" s="1199"/>
      <c r="F650" s="1199"/>
      <c r="G650" s="1199"/>
      <c r="H650" s="1199"/>
      <c r="I650" s="527" t="s">
        <v>3249</v>
      </c>
      <c r="J650" s="805" t="s">
        <v>3463</v>
      </c>
      <c r="K650" s="1235" t="s">
        <v>3464</v>
      </c>
      <c r="L650" s="527" t="s">
        <v>3249</v>
      </c>
      <c r="M650" s="805" t="s">
        <v>3461</v>
      </c>
      <c r="N650" s="1235" t="s">
        <v>3462</v>
      </c>
      <c r="O650" s="634"/>
      <c r="P650" s="1236"/>
      <c r="Q650" s="1236"/>
      <c r="R650" s="3754"/>
    </row>
    <row r="651" spans="1:18" x14ac:dyDescent="0.2">
      <c r="A651" s="471"/>
      <c r="B651" s="1138"/>
      <c r="C651" s="1138"/>
      <c r="D651" s="532"/>
      <c r="E651" s="1199"/>
      <c r="F651" s="1199"/>
      <c r="G651" s="1199"/>
      <c r="H651" s="1199"/>
      <c r="I651" s="527" t="s">
        <v>3249</v>
      </c>
      <c r="J651" s="805" t="s">
        <v>3465</v>
      </c>
      <c r="K651" s="1235" t="s">
        <v>3466</v>
      </c>
      <c r="L651" s="527" t="s">
        <v>3249</v>
      </c>
      <c r="M651" s="805" t="s">
        <v>3461</v>
      </c>
      <c r="N651" s="1235" t="s">
        <v>3462</v>
      </c>
      <c r="O651" s="634"/>
      <c r="P651" s="1236"/>
      <c r="Q651" s="1236"/>
      <c r="R651" s="3754"/>
    </row>
    <row r="652" spans="1:18" ht="22.5" x14ac:dyDescent="0.2">
      <c r="A652" s="471"/>
      <c r="B652" s="1138"/>
      <c r="C652" s="1138"/>
      <c r="D652" s="532"/>
      <c r="E652" s="1199"/>
      <c r="F652" s="1199"/>
      <c r="G652" s="1199"/>
      <c r="H652" s="1199"/>
      <c r="I652" s="527" t="s">
        <v>3249</v>
      </c>
      <c r="J652" s="805" t="s">
        <v>3467</v>
      </c>
      <c r="K652" s="1235" t="s">
        <v>3468</v>
      </c>
      <c r="L652" s="527" t="s">
        <v>3249</v>
      </c>
      <c r="M652" s="805" t="s">
        <v>3461</v>
      </c>
      <c r="N652" s="1235" t="s">
        <v>3462</v>
      </c>
      <c r="O652" s="634"/>
      <c r="P652" s="1236"/>
      <c r="Q652" s="1236"/>
      <c r="R652" s="3754"/>
    </row>
    <row r="653" spans="1:18" ht="22.5" x14ac:dyDescent="0.2">
      <c r="A653" s="471"/>
      <c r="B653" s="1138"/>
      <c r="C653" s="1138"/>
      <c r="D653" s="532"/>
      <c r="E653" s="1199"/>
      <c r="F653" s="1199"/>
      <c r="G653" s="1199"/>
      <c r="H653" s="1199"/>
      <c r="I653" s="527" t="s">
        <v>3249</v>
      </c>
      <c r="J653" s="805">
        <v>56701</v>
      </c>
      <c r="K653" s="1235" t="s">
        <v>3469</v>
      </c>
      <c r="L653" s="527" t="s">
        <v>3249</v>
      </c>
      <c r="M653" s="805" t="s">
        <v>3470</v>
      </c>
      <c r="N653" s="1235" t="s">
        <v>3471</v>
      </c>
      <c r="O653" s="634"/>
      <c r="P653" s="1236"/>
      <c r="Q653" s="1236"/>
      <c r="R653" s="3754"/>
    </row>
    <row r="654" spans="1:18" ht="33.75" x14ac:dyDescent="0.2">
      <c r="A654" s="471"/>
      <c r="B654" s="1138"/>
      <c r="C654" s="1138"/>
      <c r="D654" s="532"/>
      <c r="E654" s="1199"/>
      <c r="F654" s="1199"/>
      <c r="G654" s="1199"/>
      <c r="H654" s="1199"/>
      <c r="I654" s="527" t="s">
        <v>3249</v>
      </c>
      <c r="J654" s="805">
        <v>56901</v>
      </c>
      <c r="K654" s="1235" t="s">
        <v>3472</v>
      </c>
      <c r="L654" s="527" t="s">
        <v>3249</v>
      </c>
      <c r="M654" s="805" t="s">
        <v>3470</v>
      </c>
      <c r="N654" s="1235" t="s">
        <v>3471</v>
      </c>
      <c r="O654" s="634"/>
      <c r="P654" s="1236"/>
      <c r="Q654" s="1236"/>
      <c r="R654" s="3754"/>
    </row>
    <row r="655" spans="1:18" ht="22.5" x14ac:dyDescent="0.2">
      <c r="A655" s="471"/>
      <c r="B655" s="1138"/>
      <c r="C655" s="1138"/>
      <c r="D655" s="532"/>
      <c r="E655" s="1199"/>
      <c r="F655" s="1199"/>
      <c r="G655" s="1199"/>
      <c r="H655" s="1199"/>
      <c r="I655" s="527" t="s">
        <v>3249</v>
      </c>
      <c r="J655" s="805">
        <v>57530</v>
      </c>
      <c r="K655" s="1235" t="s">
        <v>3473</v>
      </c>
      <c r="L655" s="527" t="s">
        <v>3249</v>
      </c>
      <c r="M655" s="805" t="s">
        <v>3474</v>
      </c>
      <c r="N655" s="1235" t="s">
        <v>3475</v>
      </c>
      <c r="O655" s="634"/>
      <c r="P655" s="1236"/>
      <c r="Q655" s="1236"/>
      <c r="R655" s="3754"/>
    </row>
    <row r="656" spans="1:18" ht="22.5" x14ac:dyDescent="0.2">
      <c r="A656" s="471"/>
      <c r="B656" s="1138"/>
      <c r="C656" s="1138"/>
      <c r="D656" s="532"/>
      <c r="E656" s="1199"/>
      <c r="F656" s="1199"/>
      <c r="G656" s="1199"/>
      <c r="H656" s="1199"/>
      <c r="I656" s="527" t="s">
        <v>3249</v>
      </c>
      <c r="J656" s="805">
        <v>57530</v>
      </c>
      <c r="K656" s="1235" t="s">
        <v>3473</v>
      </c>
      <c r="L656" s="527" t="s">
        <v>3249</v>
      </c>
      <c r="M656" s="805" t="s">
        <v>3476</v>
      </c>
      <c r="N656" s="1235" t="s">
        <v>3477</v>
      </c>
      <c r="O656" s="634"/>
      <c r="P656" s="1236"/>
      <c r="Q656" s="1236"/>
      <c r="R656" s="3754"/>
    </row>
    <row r="657" spans="1:18" x14ac:dyDescent="0.2">
      <c r="A657" s="471"/>
      <c r="B657" s="1138"/>
      <c r="C657" s="1138"/>
      <c r="D657" s="532"/>
      <c r="E657" s="1199"/>
      <c r="F657" s="1199"/>
      <c r="G657" s="1199"/>
      <c r="H657" s="1199"/>
      <c r="I657" s="527" t="s">
        <v>3249</v>
      </c>
      <c r="J657" s="805">
        <v>58601</v>
      </c>
      <c r="K657" s="1235" t="s">
        <v>3478</v>
      </c>
      <c r="L657" s="527" t="s">
        <v>3249</v>
      </c>
      <c r="M657" s="805" t="s">
        <v>3479</v>
      </c>
      <c r="N657" s="1235" t="s">
        <v>3480</v>
      </c>
      <c r="O657" s="634"/>
      <c r="P657" s="1236"/>
      <c r="Q657" s="1236"/>
      <c r="R657" s="3754"/>
    </row>
    <row r="658" spans="1:18" ht="45" x14ac:dyDescent="0.2">
      <c r="A658" s="471"/>
      <c r="B658" s="1138"/>
      <c r="C658" s="1138"/>
      <c r="D658" s="532"/>
      <c r="E658" s="1199"/>
      <c r="F658" s="1199"/>
      <c r="G658" s="1199"/>
      <c r="H658" s="1199"/>
      <c r="I658" s="527" t="s">
        <v>3249</v>
      </c>
      <c r="J658" s="805">
        <v>58840</v>
      </c>
      <c r="K658" s="1235" t="s">
        <v>3481</v>
      </c>
      <c r="L658" s="527" t="s">
        <v>3249</v>
      </c>
      <c r="M658" s="805">
        <v>59010</v>
      </c>
      <c r="N658" s="1235" t="s">
        <v>3482</v>
      </c>
      <c r="O658" s="634"/>
      <c r="P658" s="1236"/>
      <c r="Q658" s="1236"/>
      <c r="R658" s="3754"/>
    </row>
    <row r="659" spans="1:18" ht="45" x14ac:dyDescent="0.2">
      <c r="A659" s="471"/>
      <c r="B659" s="1138"/>
      <c r="C659" s="1138"/>
      <c r="D659" s="532"/>
      <c r="E659" s="1199"/>
      <c r="F659" s="1199"/>
      <c r="G659" s="1199"/>
      <c r="H659" s="1199"/>
      <c r="I659" s="527" t="s">
        <v>3249</v>
      </c>
      <c r="J659" s="805">
        <v>58840</v>
      </c>
      <c r="K659" s="1235" t="s">
        <v>3481</v>
      </c>
      <c r="L659" s="527" t="s">
        <v>3249</v>
      </c>
      <c r="M659" s="805" t="s">
        <v>3483</v>
      </c>
      <c r="N659" s="1235" t="s">
        <v>3484</v>
      </c>
      <c r="O659" s="634"/>
      <c r="P659" s="1236"/>
      <c r="Q659" s="1236"/>
      <c r="R659" s="3754"/>
    </row>
    <row r="660" spans="1:18" ht="45" x14ac:dyDescent="0.2">
      <c r="A660" s="471"/>
      <c r="B660" s="1138"/>
      <c r="C660" s="1138"/>
      <c r="D660" s="532"/>
      <c r="E660" s="1199"/>
      <c r="F660" s="1199"/>
      <c r="G660" s="1199"/>
      <c r="H660" s="1199"/>
      <c r="I660" s="527" t="s">
        <v>3249</v>
      </c>
      <c r="J660" s="805">
        <v>58840</v>
      </c>
      <c r="K660" s="1235" t="s">
        <v>3481</v>
      </c>
      <c r="L660" s="527" t="s">
        <v>3249</v>
      </c>
      <c r="M660" s="805">
        <v>59401</v>
      </c>
      <c r="N660" s="1235" t="s">
        <v>3485</v>
      </c>
      <c r="O660" s="634"/>
      <c r="P660" s="1236"/>
      <c r="Q660" s="1236"/>
      <c r="R660" s="3754"/>
    </row>
    <row r="661" spans="1:18" ht="45" x14ac:dyDescent="0.2">
      <c r="A661" s="471"/>
      <c r="B661" s="1138"/>
      <c r="C661" s="1138"/>
      <c r="D661" s="532"/>
      <c r="E661" s="1199"/>
      <c r="F661" s="1199"/>
      <c r="G661" s="1199"/>
      <c r="H661" s="1199"/>
      <c r="I661" s="527" t="s">
        <v>3249</v>
      </c>
      <c r="J661" s="805">
        <v>58840</v>
      </c>
      <c r="K661" s="1235" t="s">
        <v>3481</v>
      </c>
      <c r="L661" s="527" t="s">
        <v>3249</v>
      </c>
      <c r="M661" s="805">
        <v>59402</v>
      </c>
      <c r="N661" s="1235" t="s">
        <v>3486</v>
      </c>
      <c r="O661" s="634"/>
      <c r="P661" s="1236"/>
      <c r="Q661" s="1236"/>
      <c r="R661" s="3754"/>
    </row>
    <row r="662" spans="1:18" ht="45" x14ac:dyDescent="0.2">
      <c r="A662" s="471"/>
      <c r="B662" s="1138"/>
      <c r="C662" s="1138"/>
      <c r="D662" s="532"/>
      <c r="E662" s="1199"/>
      <c r="F662" s="1199"/>
      <c r="G662" s="1199"/>
      <c r="H662" s="1199"/>
      <c r="I662" s="527" t="s">
        <v>3249</v>
      </c>
      <c r="J662" s="805">
        <v>58840</v>
      </c>
      <c r="K662" s="1235" t="s">
        <v>3481</v>
      </c>
      <c r="L662" s="527" t="s">
        <v>3249</v>
      </c>
      <c r="M662" s="805">
        <v>59450</v>
      </c>
      <c r="N662" s="1235" t="s">
        <v>3487</v>
      </c>
      <c r="O662" s="634"/>
      <c r="P662" s="1236"/>
      <c r="Q662" s="1236"/>
      <c r="R662" s="3754"/>
    </row>
    <row r="663" spans="1:18" ht="22.5" x14ac:dyDescent="0.2">
      <c r="A663" s="471"/>
      <c r="B663" s="1138"/>
      <c r="C663" s="1138"/>
      <c r="D663" s="532"/>
      <c r="E663" s="1199"/>
      <c r="F663" s="1199"/>
      <c r="G663" s="1199"/>
      <c r="H663" s="1199"/>
      <c r="I663" s="527" t="s">
        <v>3249</v>
      </c>
      <c r="J663" s="805">
        <v>81070</v>
      </c>
      <c r="K663" s="1235" t="s">
        <v>3488</v>
      </c>
      <c r="L663" s="527" t="s">
        <v>3249</v>
      </c>
      <c r="M663" s="805">
        <v>16201</v>
      </c>
      <c r="N663" s="1235" t="s">
        <v>3460</v>
      </c>
      <c r="O663" s="634"/>
      <c r="P663" s="1236"/>
      <c r="Q663" s="1236"/>
      <c r="R663" s="3754"/>
    </row>
    <row r="664" spans="1:18" ht="33.75" x14ac:dyDescent="0.2">
      <c r="A664" s="471"/>
      <c r="B664" s="1138"/>
      <c r="C664" s="1138"/>
      <c r="D664" s="532"/>
      <c r="E664" s="1199"/>
      <c r="F664" s="1199"/>
      <c r="G664" s="1199"/>
      <c r="H664" s="1199"/>
      <c r="I664" s="527" t="s">
        <v>3249</v>
      </c>
      <c r="J664" s="805">
        <v>81071</v>
      </c>
      <c r="K664" s="1235" t="s">
        <v>3489</v>
      </c>
      <c r="L664" s="527" t="s">
        <v>3249</v>
      </c>
      <c r="M664" s="805">
        <v>16210</v>
      </c>
      <c r="N664" s="1235" t="s">
        <v>3490</v>
      </c>
      <c r="O664" s="634"/>
      <c r="P664" s="1236"/>
      <c r="Q664" s="1236"/>
      <c r="R664" s="3754"/>
    </row>
    <row r="665" spans="1:18" ht="22.5" x14ac:dyDescent="0.2">
      <c r="A665" s="471"/>
      <c r="B665" s="1138"/>
      <c r="C665" s="1138"/>
      <c r="D665" s="532"/>
      <c r="E665" s="1199"/>
      <c r="F665" s="1199"/>
      <c r="G665" s="1199"/>
      <c r="H665" s="1199"/>
      <c r="I665" s="527" t="s">
        <v>3249</v>
      </c>
      <c r="J665" s="805">
        <v>81070</v>
      </c>
      <c r="K665" s="1235" t="s">
        <v>3488</v>
      </c>
      <c r="L665" s="527" t="s">
        <v>3249</v>
      </c>
      <c r="M665" s="805">
        <v>88910</v>
      </c>
      <c r="N665" s="1235" t="s">
        <v>3462</v>
      </c>
      <c r="O665" s="634"/>
      <c r="P665" s="1236"/>
      <c r="Q665" s="1236"/>
      <c r="R665" s="3754"/>
    </row>
    <row r="666" spans="1:18" ht="22.5" x14ac:dyDescent="0.2">
      <c r="A666" s="471"/>
      <c r="B666" s="1138"/>
      <c r="C666" s="1138"/>
      <c r="D666" s="532"/>
      <c r="E666" s="1199"/>
      <c r="F666" s="1199"/>
      <c r="G666" s="1199"/>
      <c r="H666" s="1199"/>
      <c r="I666" s="527" t="s">
        <v>3249</v>
      </c>
      <c r="J666" s="805">
        <v>81071</v>
      </c>
      <c r="K666" s="1235" t="s">
        <v>3489</v>
      </c>
      <c r="L666" s="527" t="s">
        <v>3249</v>
      </c>
      <c r="M666" s="805">
        <v>88910</v>
      </c>
      <c r="N666" s="1235" t="s">
        <v>3462</v>
      </c>
      <c r="O666" s="634"/>
      <c r="P666" s="1236"/>
      <c r="Q666" s="1236"/>
      <c r="R666" s="3754"/>
    </row>
    <row r="667" spans="1:18" x14ac:dyDescent="0.2">
      <c r="A667" s="471"/>
      <c r="B667" s="1138"/>
      <c r="C667" s="1138"/>
      <c r="D667" s="532"/>
      <c r="E667" s="1199"/>
      <c r="F667" s="1199"/>
      <c r="G667" s="1199"/>
      <c r="H667" s="1199"/>
      <c r="I667" s="527" t="s">
        <v>3249</v>
      </c>
      <c r="J667" s="805">
        <v>81860</v>
      </c>
      <c r="K667" s="1235" t="s">
        <v>3491</v>
      </c>
      <c r="L667" s="527" t="s">
        <v>3249</v>
      </c>
      <c r="M667" s="805">
        <v>88910</v>
      </c>
      <c r="N667" s="1235" t="s">
        <v>3462</v>
      </c>
      <c r="O667" s="634"/>
      <c r="P667" s="1236"/>
      <c r="Q667" s="1236"/>
      <c r="R667" s="3754"/>
    </row>
    <row r="668" spans="1:18" ht="22.5" x14ac:dyDescent="0.2">
      <c r="A668" s="471"/>
      <c r="B668" s="1138"/>
      <c r="C668" s="1138"/>
      <c r="D668" s="532"/>
      <c r="E668" s="1199"/>
      <c r="F668" s="1199"/>
      <c r="G668" s="1199"/>
      <c r="H668" s="1199"/>
      <c r="I668" s="681" t="s">
        <v>3249</v>
      </c>
      <c r="J668" s="1025">
        <v>82055</v>
      </c>
      <c r="K668" s="1492" t="s">
        <v>3492</v>
      </c>
      <c r="L668" s="681" t="s">
        <v>3249</v>
      </c>
      <c r="M668" s="1025">
        <v>88910</v>
      </c>
      <c r="N668" s="1492" t="s">
        <v>3462</v>
      </c>
      <c r="O668" s="634"/>
      <c r="P668" s="1236"/>
      <c r="Q668" s="1236"/>
      <c r="R668" s="3754"/>
    </row>
    <row r="669" spans="1:18" x14ac:dyDescent="0.2">
      <c r="A669" s="471"/>
      <c r="B669" s="1138"/>
      <c r="C669" s="1138"/>
      <c r="D669" s="532"/>
      <c r="E669" s="1199"/>
      <c r="F669" s="1199"/>
      <c r="G669" s="1199"/>
      <c r="H669" s="1199"/>
      <c r="I669" s="1721" t="s">
        <v>3249</v>
      </c>
      <c r="J669" s="528">
        <v>32822</v>
      </c>
      <c r="K669" s="1722" t="s">
        <v>4123</v>
      </c>
      <c r="L669" s="1721" t="s">
        <v>3249</v>
      </c>
      <c r="M669" s="528">
        <v>32823</v>
      </c>
      <c r="N669" s="1722" t="s">
        <v>4124</v>
      </c>
      <c r="O669" s="634"/>
      <c r="P669" s="1236"/>
      <c r="Q669" s="684"/>
      <c r="R669" s="1499" t="s">
        <v>4125</v>
      </c>
    </row>
    <row r="670" spans="1:18" x14ac:dyDescent="0.2">
      <c r="A670" s="471"/>
      <c r="B670" s="1138"/>
      <c r="C670" s="1138"/>
      <c r="D670" s="532"/>
      <c r="E670" s="1199"/>
      <c r="F670" s="1199"/>
      <c r="G670" s="1199"/>
      <c r="H670" s="1199"/>
      <c r="I670" s="1721" t="s">
        <v>3249</v>
      </c>
      <c r="J670" s="528">
        <v>32824</v>
      </c>
      <c r="K670" s="1722" t="s">
        <v>6225</v>
      </c>
      <c r="L670" s="1721" t="s">
        <v>3249</v>
      </c>
      <c r="M670" s="528">
        <v>32825</v>
      </c>
      <c r="N670" s="1722" t="s">
        <v>6226</v>
      </c>
      <c r="O670" s="634"/>
      <c r="P670" s="1236"/>
      <c r="Q670" s="684"/>
      <c r="R670" s="1724" t="s">
        <v>6224</v>
      </c>
    </row>
    <row r="671" spans="1:18" x14ac:dyDescent="0.2">
      <c r="A671" s="471"/>
      <c r="B671" s="1138"/>
      <c r="C671" s="1138"/>
      <c r="D671" s="532"/>
      <c r="E671" s="1199"/>
      <c r="F671" s="1199"/>
      <c r="G671" s="1199"/>
      <c r="H671" s="1199"/>
      <c r="I671" s="527" t="s">
        <v>3249</v>
      </c>
      <c r="J671" s="805">
        <v>12251</v>
      </c>
      <c r="K671" s="1235" t="s">
        <v>5521</v>
      </c>
      <c r="L671" s="527" t="s">
        <v>3249</v>
      </c>
      <c r="M671" s="805">
        <v>12252</v>
      </c>
      <c r="N671" s="1482" t="s">
        <v>4484</v>
      </c>
      <c r="O671" s="634"/>
      <c r="P671" s="1236"/>
      <c r="Q671" s="684"/>
      <c r="R671" s="1499"/>
    </row>
    <row r="672" spans="1:18" x14ac:dyDescent="0.2">
      <c r="A672" s="471"/>
      <c r="B672" s="1138"/>
      <c r="C672" s="1138"/>
      <c r="D672" s="532"/>
      <c r="E672" s="1199"/>
      <c r="F672" s="1199"/>
      <c r="G672" s="1199"/>
      <c r="H672" s="1199"/>
      <c r="I672" s="527" t="s">
        <v>3249</v>
      </c>
      <c r="J672" s="805" t="s">
        <v>5522</v>
      </c>
      <c r="K672" s="1235" t="s">
        <v>5521</v>
      </c>
      <c r="L672" s="527" t="s">
        <v>3249</v>
      </c>
      <c r="M672" s="805">
        <v>12252</v>
      </c>
      <c r="N672" s="1482" t="s">
        <v>4484</v>
      </c>
      <c r="O672" s="634"/>
      <c r="P672" s="1236"/>
      <c r="Q672" s="684"/>
      <c r="R672" s="1499" t="s">
        <v>5523</v>
      </c>
    </row>
    <row r="673" spans="1:19" x14ac:dyDescent="0.2">
      <c r="A673" s="471"/>
      <c r="B673" s="1138"/>
      <c r="C673" s="1138"/>
      <c r="D673" s="532"/>
      <c r="E673" s="1199"/>
      <c r="F673" s="1199"/>
      <c r="G673" s="1199"/>
      <c r="H673" s="1199"/>
      <c r="I673" s="3613" t="s">
        <v>3249</v>
      </c>
      <c r="J673" s="3614">
        <v>35334</v>
      </c>
      <c r="K673" s="3578" t="s">
        <v>9603</v>
      </c>
      <c r="L673" s="3613" t="s">
        <v>3249</v>
      </c>
      <c r="M673" s="3614">
        <v>12620</v>
      </c>
      <c r="N673" s="3581" t="s">
        <v>9604</v>
      </c>
      <c r="O673" s="634"/>
      <c r="P673" s="1236"/>
      <c r="Q673" s="1746"/>
      <c r="R673" s="3608" t="s">
        <v>9606</v>
      </c>
      <c r="S673" s="434" t="s">
        <v>9586</v>
      </c>
    </row>
    <row r="674" spans="1:19" x14ac:dyDescent="0.2">
      <c r="A674" s="471"/>
      <c r="B674" s="1138"/>
      <c r="C674" s="1138"/>
      <c r="D674" s="532"/>
      <c r="E674" s="1199"/>
      <c r="F674" s="1199"/>
      <c r="G674" s="1199"/>
      <c r="H674" s="1199"/>
      <c r="I674" s="3613" t="s">
        <v>3249</v>
      </c>
      <c r="J674" s="3614">
        <v>35334</v>
      </c>
      <c r="K674" s="3578" t="s">
        <v>9603</v>
      </c>
      <c r="L674" s="3613" t="s">
        <v>3249</v>
      </c>
      <c r="M674" s="3614">
        <v>34484</v>
      </c>
      <c r="N674" s="3581" t="s">
        <v>9605</v>
      </c>
      <c r="O674" s="634"/>
      <c r="P674" s="1236"/>
      <c r="Q674" s="1746"/>
      <c r="R674" s="3608" t="s">
        <v>9606</v>
      </c>
      <c r="S674" s="434" t="s">
        <v>9586</v>
      </c>
    </row>
    <row r="675" spans="1:19" x14ac:dyDescent="0.2">
      <c r="A675" s="471"/>
      <c r="B675" s="1138"/>
      <c r="C675" s="1138"/>
      <c r="D675" s="532"/>
      <c r="E675" s="1199"/>
      <c r="F675" s="1199"/>
      <c r="G675" s="1199"/>
      <c r="H675" s="1199"/>
      <c r="I675" s="681" t="s">
        <v>3249</v>
      </c>
      <c r="J675" s="724" t="s">
        <v>5204</v>
      </c>
      <c r="K675" s="1235" t="s">
        <v>5205</v>
      </c>
      <c r="L675" s="681" t="s">
        <v>3249</v>
      </c>
      <c r="M675" s="724" t="s">
        <v>5206</v>
      </c>
      <c r="N675" s="1482" t="s">
        <v>5207</v>
      </c>
      <c r="O675" s="634"/>
      <c r="P675" s="1236"/>
      <c r="Q675" s="1236"/>
      <c r="R675" s="1204" t="s">
        <v>5216</v>
      </c>
    </row>
    <row r="676" spans="1:19" ht="12" customHeight="1" x14ac:dyDescent="0.2">
      <c r="A676" s="471"/>
      <c r="B676" s="1138"/>
      <c r="C676" s="1138"/>
      <c r="D676" s="532"/>
      <c r="E676" s="1199"/>
      <c r="F676" s="1199"/>
      <c r="G676" s="1199"/>
      <c r="H676" s="1199"/>
      <c r="I676" s="681" t="s">
        <v>3249</v>
      </c>
      <c r="J676" s="724" t="s">
        <v>5955</v>
      </c>
      <c r="K676" s="1235" t="s">
        <v>5956</v>
      </c>
      <c r="L676" s="527" t="s">
        <v>3249</v>
      </c>
      <c r="M676" s="724" t="s">
        <v>5689</v>
      </c>
      <c r="N676" s="1482" t="s">
        <v>3976</v>
      </c>
      <c r="O676" s="634"/>
      <c r="P676" s="1236"/>
      <c r="Q676" s="1236"/>
      <c r="R676" s="1499" t="s">
        <v>6057</v>
      </c>
    </row>
    <row r="677" spans="1:19" x14ac:dyDescent="0.2">
      <c r="A677" s="471"/>
      <c r="B677" s="1138"/>
      <c r="C677" s="1138"/>
      <c r="D677" s="532"/>
      <c r="E677" s="1199"/>
      <c r="F677" s="1199"/>
      <c r="G677" s="1199"/>
      <c r="H677" s="1199"/>
      <c r="I677" s="1479" t="s">
        <v>3249</v>
      </c>
      <c r="J677" s="1483" t="s">
        <v>4732</v>
      </c>
      <c r="K677" s="1481" t="s">
        <v>4736</v>
      </c>
      <c r="L677" s="1500" t="s">
        <v>3249</v>
      </c>
      <c r="M677" s="1483" t="s">
        <v>4522</v>
      </c>
      <c r="N677" s="1484" t="s">
        <v>4735</v>
      </c>
      <c r="O677" s="1387"/>
      <c r="P677" s="1496"/>
      <c r="Q677" s="1501"/>
      <c r="R677" s="4094" t="s">
        <v>4739</v>
      </c>
    </row>
    <row r="678" spans="1:19" x14ac:dyDescent="0.2">
      <c r="A678" s="471"/>
      <c r="B678" s="1138"/>
      <c r="C678" s="1138"/>
      <c r="D678" s="532"/>
      <c r="E678" s="1199"/>
      <c r="F678" s="1199"/>
      <c r="G678" s="1199"/>
      <c r="H678" s="1199"/>
      <c r="I678" s="1479" t="s">
        <v>3249</v>
      </c>
      <c r="J678" s="1483" t="s">
        <v>4732</v>
      </c>
      <c r="K678" s="1481" t="s">
        <v>4736</v>
      </c>
      <c r="L678" s="1479" t="s">
        <v>3249</v>
      </c>
      <c r="M678" s="1480" t="s">
        <v>4734</v>
      </c>
      <c r="N678" s="1484" t="s">
        <v>4738</v>
      </c>
      <c r="O678" s="1387"/>
      <c r="P678" s="1496"/>
      <c r="Q678" s="1501"/>
      <c r="R678" s="4094"/>
    </row>
    <row r="679" spans="1:19" x14ac:dyDescent="0.2">
      <c r="A679" s="471"/>
      <c r="B679" s="1138"/>
      <c r="C679" s="1138"/>
      <c r="D679" s="532"/>
      <c r="E679" s="1199"/>
      <c r="F679" s="1199"/>
      <c r="G679" s="1199"/>
      <c r="H679" s="1199"/>
      <c r="I679" s="1479" t="s">
        <v>3249</v>
      </c>
      <c r="J679" s="1483" t="s">
        <v>4733</v>
      </c>
      <c r="K679" s="1481" t="s">
        <v>4737</v>
      </c>
      <c r="L679" s="1479" t="s">
        <v>3249</v>
      </c>
      <c r="M679" s="1483" t="s">
        <v>4522</v>
      </c>
      <c r="N679" s="1484" t="s">
        <v>4735</v>
      </c>
      <c r="O679" s="1387"/>
      <c r="P679" s="1496"/>
      <c r="Q679" s="1501"/>
      <c r="R679" s="4094"/>
    </row>
    <row r="680" spans="1:19" ht="13.5" thickBot="1" x14ac:dyDescent="0.25">
      <c r="A680" s="471"/>
      <c r="B680" s="1138"/>
      <c r="C680" s="1138"/>
      <c r="D680" s="532"/>
      <c r="E680" s="1199"/>
      <c r="F680" s="1199"/>
      <c r="G680" s="1199"/>
      <c r="H680" s="1199"/>
      <c r="I680" s="1479" t="s">
        <v>3249</v>
      </c>
      <c r="J680" s="1483" t="s">
        <v>4733</v>
      </c>
      <c r="K680" s="1481" t="s">
        <v>4737</v>
      </c>
      <c r="L680" s="1479" t="s">
        <v>3249</v>
      </c>
      <c r="M680" s="1483" t="s">
        <v>4734</v>
      </c>
      <c r="N680" s="1484" t="s">
        <v>4738</v>
      </c>
      <c r="O680" s="1387"/>
      <c r="P680" s="1496"/>
      <c r="Q680" s="1501"/>
      <c r="R680" s="4094"/>
    </row>
    <row r="681" spans="1:19" ht="13.5" thickBot="1" x14ac:dyDescent="0.25">
      <c r="A681" s="471"/>
      <c r="B681" s="1138"/>
      <c r="C681" s="1138"/>
      <c r="D681" s="3776"/>
      <c r="E681" s="3777"/>
      <c r="F681" s="3777"/>
      <c r="G681" s="3777"/>
      <c r="H681" s="3777"/>
      <c r="I681" s="3777"/>
      <c r="J681" s="3777"/>
      <c r="K681" s="3777"/>
      <c r="L681" s="3777"/>
      <c r="M681" s="3777"/>
      <c r="N681" s="3777"/>
      <c r="O681" s="3777"/>
      <c r="P681" s="3777"/>
      <c r="Q681" s="3777"/>
      <c r="R681" s="3778"/>
    </row>
    <row r="682" spans="1:19" ht="33.75" x14ac:dyDescent="0.2">
      <c r="A682" s="1138"/>
      <c r="B682" s="1138"/>
      <c r="C682" s="1138"/>
      <c r="D682" s="503" t="s">
        <v>3248</v>
      </c>
      <c r="E682" s="504" t="s">
        <v>3209</v>
      </c>
      <c r="F682" s="504" t="s">
        <v>1069</v>
      </c>
      <c r="G682" s="504"/>
      <c r="H682" s="504"/>
      <c r="I682" s="505" t="s">
        <v>3352</v>
      </c>
      <c r="J682" s="504" t="s">
        <v>1068</v>
      </c>
      <c r="K682" s="1421" t="s">
        <v>3353</v>
      </c>
      <c r="L682" s="505" t="s">
        <v>3249</v>
      </c>
      <c r="M682" s="504" t="s">
        <v>3975</v>
      </c>
      <c r="N682" s="1421" t="s">
        <v>3976</v>
      </c>
      <c r="O682" s="529"/>
      <c r="P682" s="530"/>
      <c r="Q682" s="530"/>
      <c r="R682" s="3766" t="s">
        <v>3621</v>
      </c>
    </row>
    <row r="683" spans="1:19" ht="15" customHeight="1" x14ac:dyDescent="0.2">
      <c r="A683" s="471"/>
      <c r="B683" s="1138"/>
      <c r="C683" s="1138"/>
      <c r="D683" s="532"/>
      <c r="E683" s="1199"/>
      <c r="F683" s="1199"/>
      <c r="G683" s="1199"/>
      <c r="H683" s="1199"/>
      <c r="I683" s="1199"/>
      <c r="J683" s="1199"/>
      <c r="K683" s="1199"/>
      <c r="L683" s="527" t="s">
        <v>3249</v>
      </c>
      <c r="M683" s="724">
        <v>12601</v>
      </c>
      <c r="N683" s="1482" t="s">
        <v>3977</v>
      </c>
      <c r="O683" s="634"/>
      <c r="P683" s="1236"/>
      <c r="Q683" s="1236"/>
      <c r="R683" s="3755"/>
    </row>
    <row r="684" spans="1:19" ht="15" customHeight="1" thickBot="1" x14ac:dyDescent="0.25">
      <c r="A684" s="471"/>
      <c r="B684" s="1138"/>
      <c r="C684" s="1138"/>
      <c r="D684" s="540"/>
      <c r="E684" s="1238"/>
      <c r="F684" s="1238"/>
      <c r="G684" s="1238"/>
      <c r="H684" s="1238"/>
      <c r="I684" s="1238"/>
      <c r="J684" s="1238"/>
      <c r="K684" s="1238"/>
      <c r="L684" s="1768" t="s">
        <v>3249</v>
      </c>
      <c r="M684" s="1769" t="s">
        <v>3978</v>
      </c>
      <c r="N684" s="1770" t="s">
        <v>3979</v>
      </c>
      <c r="O684" s="1239"/>
      <c r="P684" s="1240"/>
      <c r="Q684" s="1240"/>
      <c r="R684" s="1771" t="s">
        <v>6224</v>
      </c>
    </row>
    <row r="685" spans="1:19" ht="13.5" thickBot="1" x14ac:dyDescent="0.25">
      <c r="A685" s="471"/>
      <c r="B685" s="1138"/>
      <c r="C685" s="1138"/>
      <c r="D685" s="3757"/>
      <c r="E685" s="3758"/>
      <c r="F685" s="3758"/>
      <c r="G685" s="3758"/>
      <c r="H685" s="3758"/>
      <c r="I685" s="3758"/>
      <c r="J685" s="3758"/>
      <c r="K685" s="3758"/>
      <c r="L685" s="3758"/>
      <c r="M685" s="3758"/>
      <c r="N685" s="3758"/>
      <c r="O685" s="3758"/>
      <c r="P685" s="3758"/>
      <c r="Q685" s="3758"/>
      <c r="R685" s="3759"/>
    </row>
    <row r="686" spans="1:19" ht="33.75" x14ac:dyDescent="0.2">
      <c r="A686" s="1138"/>
      <c r="B686" s="1138"/>
      <c r="C686" s="1138"/>
      <c r="D686" s="503" t="s">
        <v>3254</v>
      </c>
      <c r="E686" s="504" t="s">
        <v>3209</v>
      </c>
      <c r="F686" s="504" t="s">
        <v>1069</v>
      </c>
      <c r="G686" s="504"/>
      <c r="H686" s="504"/>
      <c r="I686" s="505" t="s">
        <v>3249</v>
      </c>
      <c r="J686" s="504" t="s">
        <v>3356</v>
      </c>
      <c r="K686" s="1421" t="s">
        <v>3357</v>
      </c>
      <c r="L686" s="505" t="s">
        <v>3249</v>
      </c>
      <c r="M686" s="504">
        <v>11009</v>
      </c>
      <c r="N686" s="1421" t="s">
        <v>4042</v>
      </c>
      <c r="O686" s="529"/>
      <c r="P686" s="530"/>
      <c r="Q686" s="530"/>
      <c r="R686" s="3232"/>
    </row>
    <row r="687" spans="1:19" x14ac:dyDescent="0.2">
      <c r="A687" s="1138"/>
      <c r="B687" s="1138"/>
      <c r="C687" s="1138"/>
      <c r="D687" s="532"/>
      <c r="E687" s="1199"/>
      <c r="F687" s="1199"/>
      <c r="G687" s="1199"/>
      <c r="H687" s="1199"/>
      <c r="I687" s="1200"/>
      <c r="J687" s="1199"/>
      <c r="K687" s="1504"/>
      <c r="L687" s="725" t="s">
        <v>3249</v>
      </c>
      <c r="M687" s="724">
        <v>11010</v>
      </c>
      <c r="N687" s="1482" t="s">
        <v>4043</v>
      </c>
      <c r="O687" s="634"/>
      <c r="P687" s="1236"/>
      <c r="Q687" s="1236"/>
      <c r="R687" s="3233"/>
    </row>
    <row r="688" spans="1:19" x14ac:dyDescent="0.2">
      <c r="A688" s="1138"/>
      <c r="B688" s="1138"/>
      <c r="C688" s="1138"/>
      <c r="D688" s="532"/>
      <c r="E688" s="1199"/>
      <c r="F688" s="1199"/>
      <c r="G688" s="1199"/>
      <c r="H688" s="1199"/>
      <c r="I688" s="1200"/>
      <c r="J688" s="1199"/>
      <c r="K688" s="1504"/>
      <c r="L688" s="725" t="s">
        <v>3249</v>
      </c>
      <c r="M688" s="724">
        <v>11011</v>
      </c>
      <c r="N688" s="1482" t="s">
        <v>4044</v>
      </c>
      <c r="O688" s="634"/>
      <c r="P688" s="1236"/>
      <c r="Q688" s="1236"/>
      <c r="R688" s="3234"/>
    </row>
    <row r="689" spans="1:18" x14ac:dyDescent="0.2">
      <c r="A689" s="1138"/>
      <c r="B689" s="1138"/>
      <c r="C689" s="1138"/>
      <c r="D689" s="532"/>
      <c r="E689" s="1199"/>
      <c r="F689" s="1199"/>
      <c r="G689" s="1199"/>
      <c r="H689" s="1199"/>
      <c r="I689" s="1200"/>
      <c r="J689" s="1199"/>
      <c r="K689" s="1504"/>
      <c r="L689" s="1727" t="s">
        <v>3249</v>
      </c>
      <c r="M689" s="783">
        <v>11013</v>
      </c>
      <c r="N689" s="1723" t="s">
        <v>8712</v>
      </c>
      <c r="O689" s="634"/>
      <c r="P689" s="1236"/>
      <c r="Q689" s="1236"/>
      <c r="R689" s="3762" t="s">
        <v>8726</v>
      </c>
    </row>
    <row r="690" spans="1:18" x14ac:dyDescent="0.2">
      <c r="A690" s="1138"/>
      <c r="B690" s="1138"/>
      <c r="C690" s="1138"/>
      <c r="D690" s="532"/>
      <c r="E690" s="1199"/>
      <c r="F690" s="1199"/>
      <c r="G690" s="1199"/>
      <c r="H690" s="1199"/>
      <c r="I690" s="1200"/>
      <c r="J690" s="1199"/>
      <c r="K690" s="1504"/>
      <c r="L690" s="1727" t="s">
        <v>3249</v>
      </c>
      <c r="M690" s="783">
        <v>11014</v>
      </c>
      <c r="N690" s="1723" t="s">
        <v>8713</v>
      </c>
      <c r="O690" s="634"/>
      <c r="P690" s="1236"/>
      <c r="Q690" s="1236"/>
      <c r="R690" s="3760"/>
    </row>
    <row r="691" spans="1:18" x14ac:dyDescent="0.2">
      <c r="A691" s="1138"/>
      <c r="B691" s="1138"/>
      <c r="C691" s="1138"/>
      <c r="D691" s="532"/>
      <c r="E691" s="1199"/>
      <c r="F691" s="1199"/>
      <c r="G691" s="1199"/>
      <c r="H691" s="1199"/>
      <c r="I691" s="1200"/>
      <c r="J691" s="1199"/>
      <c r="K691" s="1504"/>
      <c r="L691" s="1727" t="s">
        <v>3249</v>
      </c>
      <c r="M691" s="783">
        <v>11015</v>
      </c>
      <c r="N691" s="1723" t="s">
        <v>8714</v>
      </c>
      <c r="O691" s="634"/>
      <c r="P691" s="1236"/>
      <c r="Q691" s="1236"/>
      <c r="R691" s="3760"/>
    </row>
    <row r="692" spans="1:18" x14ac:dyDescent="0.2">
      <c r="A692" s="1138"/>
      <c r="B692" s="1138"/>
      <c r="C692" s="1138"/>
      <c r="D692" s="532"/>
      <c r="E692" s="1199"/>
      <c r="F692" s="1199"/>
      <c r="G692" s="1199"/>
      <c r="H692" s="1199"/>
      <c r="I692" s="1200"/>
      <c r="J692" s="1199"/>
      <c r="K692" s="1504"/>
      <c r="L692" s="1727" t="s">
        <v>3249</v>
      </c>
      <c r="M692" s="783" t="s">
        <v>8715</v>
      </c>
      <c r="N692" s="1723" t="s">
        <v>4042</v>
      </c>
      <c r="O692" s="634"/>
      <c r="P692" s="1236"/>
      <c r="Q692" s="1236"/>
      <c r="R692" s="3760"/>
    </row>
    <row r="693" spans="1:18" x14ac:dyDescent="0.2">
      <c r="A693" s="1138"/>
      <c r="B693" s="1138"/>
      <c r="C693" s="1138"/>
      <c r="D693" s="532"/>
      <c r="E693" s="1199"/>
      <c r="F693" s="1199"/>
      <c r="G693" s="1199"/>
      <c r="H693" s="1199"/>
      <c r="I693" s="1200"/>
      <c r="J693" s="1199"/>
      <c r="K693" s="1504"/>
      <c r="L693" s="1727" t="s">
        <v>3249</v>
      </c>
      <c r="M693" s="783" t="s">
        <v>8716</v>
      </c>
      <c r="N693" s="1723" t="s">
        <v>4043</v>
      </c>
      <c r="O693" s="634"/>
      <c r="P693" s="1236"/>
      <c r="Q693" s="1236"/>
      <c r="R693" s="3760"/>
    </row>
    <row r="694" spans="1:18" x14ac:dyDescent="0.2">
      <c r="A694" s="1138"/>
      <c r="B694" s="1138"/>
      <c r="C694" s="1138"/>
      <c r="D694" s="532"/>
      <c r="E694" s="1199"/>
      <c r="F694" s="1199"/>
      <c r="G694" s="1199"/>
      <c r="H694" s="1199"/>
      <c r="I694" s="1200"/>
      <c r="J694" s="1199"/>
      <c r="K694" s="1504"/>
      <c r="L694" s="1727" t="s">
        <v>3249</v>
      </c>
      <c r="M694" s="783" t="s">
        <v>8717</v>
      </c>
      <c r="N694" s="1723" t="s">
        <v>8718</v>
      </c>
      <c r="O694" s="634"/>
      <c r="P694" s="1236"/>
      <c r="Q694" s="1236"/>
      <c r="R694" s="3760"/>
    </row>
    <row r="695" spans="1:18" x14ac:dyDescent="0.2">
      <c r="A695" s="1138"/>
      <c r="B695" s="1138"/>
      <c r="C695" s="1138"/>
      <c r="D695" s="532"/>
      <c r="E695" s="1199"/>
      <c r="F695" s="1199"/>
      <c r="G695" s="1199"/>
      <c r="H695" s="1199"/>
      <c r="I695" s="1200"/>
      <c r="J695" s="1199"/>
      <c r="K695" s="1504"/>
      <c r="L695" s="1727" t="s">
        <v>3249</v>
      </c>
      <c r="M695" s="783" t="s">
        <v>8719</v>
      </c>
      <c r="N695" s="1723" t="s">
        <v>8712</v>
      </c>
      <c r="O695" s="634"/>
      <c r="P695" s="1236"/>
      <c r="Q695" s="1236"/>
      <c r="R695" s="3760"/>
    </row>
    <row r="696" spans="1:18" x14ac:dyDescent="0.2">
      <c r="A696" s="1138"/>
      <c r="B696" s="1138"/>
      <c r="C696" s="1138"/>
      <c r="D696" s="532"/>
      <c r="E696" s="1199"/>
      <c r="F696" s="1199"/>
      <c r="G696" s="1199"/>
      <c r="H696" s="1199"/>
      <c r="I696" s="1200"/>
      <c r="J696" s="1199"/>
      <c r="K696" s="1504"/>
      <c r="L696" s="1727" t="s">
        <v>3249</v>
      </c>
      <c r="M696" s="783" t="s">
        <v>8720</v>
      </c>
      <c r="N696" s="1723" t="s">
        <v>8713</v>
      </c>
      <c r="O696" s="634"/>
      <c r="P696" s="1236"/>
      <c r="Q696" s="1236"/>
      <c r="R696" s="3760"/>
    </row>
    <row r="697" spans="1:18" x14ac:dyDescent="0.2">
      <c r="A697" s="1138"/>
      <c r="B697" s="1138"/>
      <c r="C697" s="1138"/>
      <c r="D697" s="532"/>
      <c r="E697" s="1199"/>
      <c r="F697" s="1199"/>
      <c r="G697" s="1199"/>
      <c r="H697" s="1199"/>
      <c r="I697" s="1200"/>
      <c r="J697" s="1199"/>
      <c r="K697" s="1504"/>
      <c r="L697" s="1727" t="s">
        <v>3249</v>
      </c>
      <c r="M697" s="783" t="s">
        <v>8721</v>
      </c>
      <c r="N697" s="1723" t="s">
        <v>8714</v>
      </c>
      <c r="O697" s="634"/>
      <c r="P697" s="1236"/>
      <c r="Q697" s="1236"/>
      <c r="R697" s="3761"/>
    </row>
    <row r="698" spans="1:18" x14ac:dyDescent="0.2">
      <c r="A698" s="1138"/>
      <c r="B698" s="1138"/>
      <c r="C698" s="1138"/>
      <c r="D698" s="532"/>
      <c r="E698" s="1199"/>
      <c r="F698" s="1199"/>
      <c r="G698" s="1199"/>
      <c r="H698" s="1199"/>
      <c r="I698" s="527" t="s">
        <v>3249</v>
      </c>
      <c r="J698" s="805" t="s">
        <v>3354</v>
      </c>
      <c r="K698" s="1235" t="s">
        <v>3355</v>
      </c>
      <c r="L698" s="725" t="s">
        <v>3249</v>
      </c>
      <c r="M698" s="724">
        <v>11309</v>
      </c>
      <c r="N698" s="1482" t="s">
        <v>4045</v>
      </c>
      <c r="O698" s="634"/>
      <c r="P698" s="1236"/>
      <c r="Q698" s="1236"/>
      <c r="R698" s="3233"/>
    </row>
    <row r="699" spans="1:18" x14ac:dyDescent="0.2">
      <c r="A699" s="1138"/>
      <c r="B699" s="1138"/>
      <c r="C699" s="1138"/>
      <c r="D699" s="532"/>
      <c r="E699" s="1199"/>
      <c r="F699" s="1199"/>
      <c r="G699" s="1199"/>
      <c r="H699" s="1199"/>
      <c r="I699" s="1200"/>
      <c r="J699" s="1199"/>
      <c r="K699" s="1504"/>
      <c r="L699" s="725" t="s">
        <v>3249</v>
      </c>
      <c r="M699" s="724">
        <v>11310</v>
      </c>
      <c r="N699" s="1482" t="s">
        <v>4046</v>
      </c>
      <c r="O699" s="634"/>
      <c r="P699" s="1236"/>
      <c r="Q699" s="1236"/>
      <c r="R699" s="3233"/>
    </row>
    <row r="700" spans="1:18" x14ac:dyDescent="0.2">
      <c r="A700" s="1138"/>
      <c r="B700" s="1138"/>
      <c r="C700" s="1138"/>
      <c r="D700" s="532"/>
      <c r="E700" s="1199"/>
      <c r="F700" s="1199"/>
      <c r="G700" s="1199"/>
      <c r="H700" s="1199"/>
      <c r="I700" s="1200"/>
      <c r="J700" s="1199"/>
      <c r="K700" s="1504"/>
      <c r="L700" s="725" t="s">
        <v>3249</v>
      </c>
      <c r="M700" s="724">
        <v>11311</v>
      </c>
      <c r="N700" s="1482" t="s">
        <v>4047</v>
      </c>
      <c r="O700" s="634"/>
      <c r="P700" s="1236"/>
      <c r="Q700" s="1236"/>
      <c r="R700" s="3234"/>
    </row>
    <row r="701" spans="1:18" x14ac:dyDescent="0.2">
      <c r="A701" s="1138"/>
      <c r="B701" s="1138"/>
      <c r="C701" s="1138"/>
      <c r="D701" s="532"/>
      <c r="E701" s="1199"/>
      <c r="F701" s="1199"/>
      <c r="G701" s="1199"/>
      <c r="H701" s="1199"/>
      <c r="I701" s="1200"/>
      <c r="J701" s="1199"/>
      <c r="K701" s="1504"/>
      <c r="L701" s="1727" t="s">
        <v>3249</v>
      </c>
      <c r="M701" s="783">
        <v>11313</v>
      </c>
      <c r="N701" s="1723" t="s">
        <v>8722</v>
      </c>
      <c r="O701" s="634"/>
      <c r="P701" s="1236"/>
      <c r="Q701" s="1236"/>
      <c r="R701" s="3762" t="s">
        <v>8726</v>
      </c>
    </row>
    <row r="702" spans="1:18" x14ac:dyDescent="0.2">
      <c r="A702" s="1138"/>
      <c r="B702" s="1138"/>
      <c r="C702" s="1138"/>
      <c r="D702" s="532"/>
      <c r="E702" s="1199"/>
      <c r="F702" s="1199"/>
      <c r="G702" s="1199"/>
      <c r="H702" s="1199"/>
      <c r="I702" s="1200"/>
      <c r="J702" s="1199"/>
      <c r="K702" s="1504"/>
      <c r="L702" s="1727" t="s">
        <v>3249</v>
      </c>
      <c r="M702" s="783">
        <v>11314</v>
      </c>
      <c r="N702" s="1723" t="s">
        <v>8723</v>
      </c>
      <c r="O702" s="634"/>
      <c r="P702" s="1236"/>
      <c r="Q702" s="1236"/>
      <c r="R702" s="3760"/>
    </row>
    <row r="703" spans="1:18" x14ac:dyDescent="0.2">
      <c r="A703" s="1138"/>
      <c r="B703" s="1138"/>
      <c r="C703" s="1138"/>
      <c r="D703" s="532"/>
      <c r="E703" s="1199"/>
      <c r="F703" s="1199"/>
      <c r="G703" s="1199"/>
      <c r="H703" s="1199"/>
      <c r="I703" s="1200"/>
      <c r="J703" s="1199"/>
      <c r="K703" s="1504"/>
      <c r="L703" s="1727" t="s">
        <v>3249</v>
      </c>
      <c r="M703" s="783">
        <v>11315</v>
      </c>
      <c r="N703" s="1723" t="s">
        <v>8724</v>
      </c>
      <c r="O703" s="634"/>
      <c r="P703" s="1236"/>
      <c r="Q703" s="1236"/>
      <c r="R703" s="3761"/>
    </row>
    <row r="704" spans="1:18" x14ac:dyDescent="0.2">
      <c r="A704" s="1138"/>
      <c r="B704" s="1138"/>
      <c r="C704" s="1138"/>
      <c r="D704" s="532"/>
      <c r="E704" s="1199"/>
      <c r="F704" s="1199"/>
      <c r="G704" s="1199"/>
      <c r="H704" s="1199"/>
      <c r="I704" s="527" t="s">
        <v>4048</v>
      </c>
      <c r="J704" s="805" t="s">
        <v>3366</v>
      </c>
      <c r="K704" s="1235" t="s">
        <v>3367</v>
      </c>
      <c r="L704" s="725" t="s">
        <v>3249</v>
      </c>
      <c r="M704" s="724">
        <v>11009</v>
      </c>
      <c r="N704" s="1482" t="s">
        <v>4042</v>
      </c>
      <c r="O704" s="634"/>
      <c r="P704" s="1236"/>
      <c r="Q704" s="1236"/>
      <c r="R704" s="3233"/>
    </row>
    <row r="705" spans="1:18" x14ac:dyDescent="0.2">
      <c r="A705" s="1138"/>
      <c r="B705" s="1138"/>
      <c r="C705" s="1138"/>
      <c r="D705" s="532"/>
      <c r="E705" s="1199"/>
      <c r="F705" s="1199"/>
      <c r="G705" s="1199"/>
      <c r="H705" s="1199"/>
      <c r="I705" s="1200"/>
      <c r="J705" s="1199"/>
      <c r="K705" s="1504"/>
      <c r="L705" s="725" t="s">
        <v>3249</v>
      </c>
      <c r="M705" s="724">
        <v>11010</v>
      </c>
      <c r="N705" s="1482" t="s">
        <v>4043</v>
      </c>
      <c r="O705" s="634"/>
      <c r="P705" s="1236"/>
      <c r="Q705" s="1236"/>
      <c r="R705" s="3233"/>
    </row>
    <row r="706" spans="1:18" x14ac:dyDescent="0.2">
      <c r="A706" s="1138"/>
      <c r="B706" s="1138"/>
      <c r="C706" s="1138"/>
      <c r="D706" s="532"/>
      <c r="E706" s="1199"/>
      <c r="F706" s="1199"/>
      <c r="G706" s="1199"/>
      <c r="H706" s="1199"/>
      <c r="I706" s="1200"/>
      <c r="J706" s="1199"/>
      <c r="K706" s="1504"/>
      <c r="L706" s="725" t="s">
        <v>3249</v>
      </c>
      <c r="M706" s="724">
        <v>11011</v>
      </c>
      <c r="N706" s="1482" t="s">
        <v>4044</v>
      </c>
      <c r="O706" s="634"/>
      <c r="P706" s="1236"/>
      <c r="Q706" s="1236"/>
      <c r="R706" s="3233"/>
    </row>
    <row r="707" spans="1:18" x14ac:dyDescent="0.2">
      <c r="A707" s="1138"/>
      <c r="B707" s="1138"/>
      <c r="C707" s="1138"/>
      <c r="D707" s="532"/>
      <c r="E707" s="1199"/>
      <c r="F707" s="1199"/>
      <c r="G707" s="1199"/>
      <c r="H707" s="1199"/>
      <c r="I707" s="1200"/>
      <c r="J707" s="1199"/>
      <c r="K707" s="1504"/>
      <c r="L707" s="725" t="s">
        <v>3249</v>
      </c>
      <c r="M707" s="724">
        <v>11309</v>
      </c>
      <c r="N707" s="1482" t="s">
        <v>4045</v>
      </c>
      <c r="O707" s="634"/>
      <c r="P707" s="1236"/>
      <c r="Q707" s="1236"/>
      <c r="R707" s="3233"/>
    </row>
    <row r="708" spans="1:18" x14ac:dyDescent="0.2">
      <c r="A708" s="1138"/>
      <c r="B708" s="1138"/>
      <c r="C708" s="1138"/>
      <c r="D708" s="532"/>
      <c r="E708" s="1199"/>
      <c r="F708" s="1199"/>
      <c r="G708" s="1199"/>
      <c r="H708" s="1199"/>
      <c r="I708" s="1200"/>
      <c r="J708" s="1199"/>
      <c r="K708" s="1504"/>
      <c r="L708" s="725" t="s">
        <v>3249</v>
      </c>
      <c r="M708" s="724">
        <v>11310</v>
      </c>
      <c r="N708" s="1482" t="s">
        <v>4046</v>
      </c>
      <c r="O708" s="634"/>
      <c r="P708" s="1236"/>
      <c r="Q708" s="1236"/>
      <c r="R708" s="3233"/>
    </row>
    <row r="709" spans="1:18" x14ac:dyDescent="0.2">
      <c r="A709" s="1138"/>
      <c r="B709" s="1138"/>
      <c r="C709" s="1138"/>
      <c r="D709" s="532"/>
      <c r="E709" s="1199"/>
      <c r="F709" s="1199"/>
      <c r="G709" s="1199"/>
      <c r="H709" s="1199"/>
      <c r="I709" s="1200"/>
      <c r="J709" s="1199"/>
      <c r="K709" s="1504"/>
      <c r="L709" s="725" t="s">
        <v>3249</v>
      </c>
      <c r="M709" s="724">
        <v>11311</v>
      </c>
      <c r="N709" s="1482" t="s">
        <v>4047</v>
      </c>
      <c r="O709" s="634"/>
      <c r="P709" s="1236"/>
      <c r="Q709" s="1236"/>
      <c r="R709" s="3233"/>
    </row>
    <row r="710" spans="1:18" x14ac:dyDescent="0.2">
      <c r="A710" s="1138"/>
      <c r="B710" s="1138"/>
      <c r="C710" s="1138"/>
      <c r="D710" s="532"/>
      <c r="E710" s="1199"/>
      <c r="F710" s="1199"/>
      <c r="G710" s="1199"/>
      <c r="H710" s="1199"/>
      <c r="I710" s="527" t="s">
        <v>3249</v>
      </c>
      <c r="J710" s="805">
        <v>11604</v>
      </c>
      <c r="K710" s="1235" t="s">
        <v>3433</v>
      </c>
      <c r="L710" s="725" t="s">
        <v>3249</v>
      </c>
      <c r="M710" s="724">
        <v>11009</v>
      </c>
      <c r="N710" s="1482" t="s">
        <v>4042</v>
      </c>
      <c r="O710" s="634"/>
      <c r="P710" s="1236"/>
      <c r="Q710" s="1236"/>
      <c r="R710" s="1271"/>
    </row>
    <row r="711" spans="1:18" x14ac:dyDescent="0.2">
      <c r="A711" s="1138"/>
      <c r="B711" s="1138"/>
      <c r="C711" s="1138"/>
      <c r="D711" s="532"/>
      <c r="E711" s="1199"/>
      <c r="F711" s="1199"/>
      <c r="G711" s="1199"/>
      <c r="H711" s="1199"/>
      <c r="I711" s="1199"/>
      <c r="J711" s="1199"/>
      <c r="K711" s="1199"/>
      <c r="L711" s="725" t="s">
        <v>3249</v>
      </c>
      <c r="M711" s="724">
        <v>11010</v>
      </c>
      <c r="N711" s="1482" t="s">
        <v>4043</v>
      </c>
      <c r="O711" s="634"/>
      <c r="P711" s="1236"/>
      <c r="Q711" s="1236"/>
      <c r="R711" s="1271"/>
    </row>
    <row r="712" spans="1:18" x14ac:dyDescent="0.2">
      <c r="A712" s="1138"/>
      <c r="B712" s="1138"/>
      <c r="C712" s="1138"/>
      <c r="D712" s="532"/>
      <c r="E712" s="1199"/>
      <c r="F712" s="1199"/>
      <c r="G712" s="1199"/>
      <c r="H712" s="1199"/>
      <c r="I712" s="1199"/>
      <c r="J712" s="1199"/>
      <c r="K712" s="1199"/>
      <c r="L712" s="725" t="s">
        <v>3249</v>
      </c>
      <c r="M712" s="724">
        <v>11011</v>
      </c>
      <c r="N712" s="1482" t="s">
        <v>4044</v>
      </c>
      <c r="O712" s="634"/>
      <c r="P712" s="1236"/>
      <c r="Q712" s="1236"/>
      <c r="R712" s="1271"/>
    </row>
    <row r="713" spans="1:18" x14ac:dyDescent="0.2">
      <c r="A713" s="1138"/>
      <c r="B713" s="1138"/>
      <c r="C713" s="1138"/>
      <c r="D713" s="532"/>
      <c r="E713" s="1199"/>
      <c r="F713" s="1199"/>
      <c r="G713" s="1199"/>
      <c r="H713" s="1199"/>
      <c r="I713" s="1199"/>
      <c r="J713" s="1199"/>
      <c r="K713" s="1199"/>
      <c r="L713" s="725" t="s">
        <v>3249</v>
      </c>
      <c r="M713" s="724">
        <v>11309</v>
      </c>
      <c r="N713" s="1482" t="s">
        <v>4045</v>
      </c>
      <c r="O713" s="634"/>
      <c r="P713" s="1236"/>
      <c r="Q713" s="1236"/>
      <c r="R713" s="1271"/>
    </row>
    <row r="714" spans="1:18" ht="15" customHeight="1" x14ac:dyDescent="0.2">
      <c r="A714" s="471"/>
      <c r="B714" s="1138"/>
      <c r="C714" s="1138"/>
      <c r="D714" s="532"/>
      <c r="E714" s="1199"/>
      <c r="F714" s="1199"/>
      <c r="G714" s="1199"/>
      <c r="H714" s="1199"/>
      <c r="I714" s="1199"/>
      <c r="J714" s="1199"/>
      <c r="K714" s="1199"/>
      <c r="L714" s="527" t="s">
        <v>3249</v>
      </c>
      <c r="M714" s="724">
        <v>11310</v>
      </c>
      <c r="N714" s="1482" t="s">
        <v>4046</v>
      </c>
      <c r="O714" s="634"/>
      <c r="P714" s="1236"/>
      <c r="Q714" s="1236"/>
      <c r="R714" s="1271"/>
    </row>
    <row r="715" spans="1:18" ht="15" customHeight="1" thickBot="1" x14ac:dyDescent="0.25">
      <c r="A715" s="471"/>
      <c r="B715" s="1138"/>
      <c r="C715" s="1138"/>
      <c r="D715" s="540"/>
      <c r="E715" s="1238"/>
      <c r="F715" s="1238"/>
      <c r="G715" s="1238"/>
      <c r="H715" s="1238"/>
      <c r="I715" s="1238"/>
      <c r="J715" s="1238"/>
      <c r="K715" s="1238"/>
      <c r="L715" s="533" t="s">
        <v>3249</v>
      </c>
      <c r="M715" s="1502">
        <v>11311</v>
      </c>
      <c r="N715" s="1503" t="s">
        <v>4047</v>
      </c>
      <c r="O715" s="1239"/>
      <c r="P715" s="1240"/>
      <c r="Q715" s="1240"/>
      <c r="R715" s="1505"/>
    </row>
    <row r="716" spans="1:18" ht="13.5" thickBot="1" x14ac:dyDescent="0.25">
      <c r="A716" s="471"/>
      <c r="B716" s="1138"/>
      <c r="C716" s="1138"/>
      <c r="D716" s="3757"/>
      <c r="E716" s="3758"/>
      <c r="F716" s="3758"/>
      <c r="G716" s="3758"/>
      <c r="H716" s="3758"/>
      <c r="I716" s="3758"/>
      <c r="J716" s="3758"/>
      <c r="K716" s="3758"/>
      <c r="L716" s="3758"/>
      <c r="M716" s="3758"/>
      <c r="N716" s="3758"/>
      <c r="O716" s="3758"/>
      <c r="P716" s="3758"/>
      <c r="Q716" s="3758"/>
      <c r="R716" s="3759"/>
    </row>
    <row r="717" spans="1:18" ht="33.75" x14ac:dyDescent="0.2">
      <c r="A717" s="1138"/>
      <c r="B717" s="1138"/>
      <c r="C717" s="1138"/>
      <c r="D717" s="1782" t="s">
        <v>3256</v>
      </c>
      <c r="E717" s="1783" t="s">
        <v>3209</v>
      </c>
      <c r="F717" s="1783" t="s">
        <v>1069</v>
      </c>
      <c r="G717" s="1783"/>
      <c r="H717" s="1783"/>
      <c r="I717" s="1784" t="s">
        <v>3249</v>
      </c>
      <c r="J717" s="1783" t="s">
        <v>4064</v>
      </c>
      <c r="K717" s="1785" t="s">
        <v>4065</v>
      </c>
      <c r="L717" s="1784" t="s">
        <v>3249</v>
      </c>
      <c r="M717" s="1783" t="s">
        <v>4910</v>
      </c>
      <c r="N717" s="1785" t="s">
        <v>4927</v>
      </c>
      <c r="O717" s="529"/>
      <c r="P717" s="530"/>
      <c r="Q717" s="530"/>
      <c r="R717" s="3766" t="s">
        <v>6252</v>
      </c>
    </row>
    <row r="718" spans="1:18" x14ac:dyDescent="0.2">
      <c r="A718" s="1138"/>
      <c r="B718" s="1138"/>
      <c r="C718" s="1138"/>
      <c r="D718" s="1786"/>
      <c r="E718" s="1787"/>
      <c r="F718" s="1787"/>
      <c r="G718" s="1787"/>
      <c r="H718" s="1787"/>
      <c r="I718" s="1788"/>
      <c r="J718" s="1787"/>
      <c r="K718" s="1789"/>
      <c r="L718" s="1790" t="s">
        <v>3249</v>
      </c>
      <c r="M718" s="1739" t="s">
        <v>4911</v>
      </c>
      <c r="N718" s="1740" t="s">
        <v>4920</v>
      </c>
      <c r="O718" s="634"/>
      <c r="P718" s="1236"/>
      <c r="Q718" s="1236"/>
      <c r="R718" s="3754"/>
    </row>
    <row r="719" spans="1:18" ht="12.75" customHeight="1" x14ac:dyDescent="0.2">
      <c r="A719" s="1138"/>
      <c r="B719" s="1138"/>
      <c r="C719" s="1138"/>
      <c r="D719" s="1786"/>
      <c r="E719" s="1787"/>
      <c r="F719" s="1787"/>
      <c r="G719" s="1787"/>
      <c r="H719" s="1787"/>
      <c r="I719" s="1765" t="s">
        <v>3249</v>
      </c>
      <c r="J719" s="1739" t="s">
        <v>4910</v>
      </c>
      <c r="K719" s="1767" t="s">
        <v>4927</v>
      </c>
      <c r="L719" s="1790" t="s">
        <v>3249</v>
      </c>
      <c r="M719" s="1739" t="s">
        <v>4064</v>
      </c>
      <c r="N719" s="1740" t="s">
        <v>4065</v>
      </c>
      <c r="O719" s="634"/>
      <c r="P719" s="1236"/>
      <c r="Q719" s="1236"/>
      <c r="R719" s="3754"/>
    </row>
    <row r="720" spans="1:18" x14ac:dyDescent="0.2">
      <c r="A720" s="1138"/>
      <c r="B720" s="1138"/>
      <c r="C720" s="1138"/>
      <c r="D720" s="1786"/>
      <c r="E720" s="1787"/>
      <c r="F720" s="1787"/>
      <c r="G720" s="1787"/>
      <c r="H720" s="1787"/>
      <c r="I720" s="1788"/>
      <c r="J720" s="1787"/>
      <c r="K720" s="1789"/>
      <c r="L720" s="1790" t="s">
        <v>3249</v>
      </c>
      <c r="M720" s="1739" t="s">
        <v>4911</v>
      </c>
      <c r="N720" s="1740" t="s">
        <v>4920</v>
      </c>
      <c r="O720" s="634"/>
      <c r="P720" s="1236"/>
      <c r="Q720" s="1236"/>
      <c r="R720" s="3754"/>
    </row>
    <row r="721" spans="1:18" x14ac:dyDescent="0.2">
      <c r="A721" s="1138"/>
      <c r="B721" s="1138"/>
      <c r="C721" s="1138"/>
      <c r="D721" s="1786"/>
      <c r="E721" s="1787"/>
      <c r="F721" s="1787"/>
      <c r="G721" s="1787"/>
      <c r="H721" s="1787"/>
      <c r="I721" s="1765" t="s">
        <v>3249</v>
      </c>
      <c r="J721" s="1739" t="s">
        <v>4912</v>
      </c>
      <c r="K721" s="1767" t="s">
        <v>4917</v>
      </c>
      <c r="L721" s="1790" t="s">
        <v>3249</v>
      </c>
      <c r="M721" s="1739" t="s">
        <v>4066</v>
      </c>
      <c r="N721" s="1740" t="s">
        <v>4067</v>
      </c>
      <c r="O721" s="634"/>
      <c r="P721" s="1236"/>
      <c r="Q721" s="1236"/>
      <c r="R721" s="3754"/>
    </row>
    <row r="722" spans="1:18" x14ac:dyDescent="0.2">
      <c r="A722" s="1138"/>
      <c r="B722" s="1138"/>
      <c r="C722" s="1138"/>
      <c r="D722" s="1786"/>
      <c r="E722" s="1787"/>
      <c r="F722" s="1787"/>
      <c r="G722" s="1787"/>
      <c r="H722" s="1787"/>
      <c r="I722" s="1788"/>
      <c r="J722" s="1787"/>
      <c r="K722" s="1789"/>
      <c r="L722" s="1790" t="s">
        <v>3249</v>
      </c>
      <c r="M722" s="1739" t="s">
        <v>4070</v>
      </c>
      <c r="N722" s="1740" t="s">
        <v>4071</v>
      </c>
      <c r="O722" s="634"/>
      <c r="P722" s="1236"/>
      <c r="Q722" s="1236"/>
      <c r="R722" s="3754"/>
    </row>
    <row r="723" spans="1:18" x14ac:dyDescent="0.2">
      <c r="A723" s="1138"/>
      <c r="B723" s="1138"/>
      <c r="C723" s="1138"/>
      <c r="D723" s="1786"/>
      <c r="E723" s="1787"/>
      <c r="F723" s="1787"/>
      <c r="G723" s="1787"/>
      <c r="H723" s="1787"/>
      <c r="I723" s="1788"/>
      <c r="J723" s="1787"/>
      <c r="K723" s="1789"/>
      <c r="L723" s="1790" t="s">
        <v>3249</v>
      </c>
      <c r="M723" s="1739" t="s">
        <v>4072</v>
      </c>
      <c r="N723" s="1740" t="s">
        <v>4073</v>
      </c>
      <c r="O723" s="634"/>
      <c r="P723" s="1236"/>
      <c r="Q723" s="1236"/>
      <c r="R723" s="3754"/>
    </row>
    <row r="724" spans="1:18" x14ac:dyDescent="0.2">
      <c r="A724" s="1138"/>
      <c r="B724" s="1138"/>
      <c r="C724" s="1138"/>
      <c r="D724" s="1786"/>
      <c r="E724" s="1787"/>
      <c r="F724" s="1787"/>
      <c r="G724" s="1787"/>
      <c r="H724" s="1787"/>
      <c r="I724" s="1788"/>
      <c r="J724" s="1787"/>
      <c r="K724" s="1789"/>
      <c r="L724" s="1790" t="s">
        <v>3249</v>
      </c>
      <c r="M724" s="1739" t="s">
        <v>4074</v>
      </c>
      <c r="N724" s="1740" t="s">
        <v>4075</v>
      </c>
      <c r="O724" s="634"/>
      <c r="P724" s="1236"/>
      <c r="Q724" s="1236"/>
      <c r="R724" s="3754"/>
    </row>
    <row r="725" spans="1:18" x14ac:dyDescent="0.2">
      <c r="A725" s="1138"/>
      <c r="B725" s="1138"/>
      <c r="C725" s="1138"/>
      <c r="D725" s="1786"/>
      <c r="E725" s="1787"/>
      <c r="F725" s="1787"/>
      <c r="G725" s="1787"/>
      <c r="H725" s="1787"/>
      <c r="I725" s="1788"/>
      <c r="J725" s="1787"/>
      <c r="K725" s="1789"/>
      <c r="L725" s="1790" t="s">
        <v>3249</v>
      </c>
      <c r="M725" s="1739" t="s">
        <v>4913</v>
      </c>
      <c r="N725" s="1740" t="s">
        <v>4928</v>
      </c>
      <c r="O725" s="634"/>
      <c r="P725" s="1236"/>
      <c r="Q725" s="1236"/>
      <c r="R725" s="3754"/>
    </row>
    <row r="726" spans="1:18" x14ac:dyDescent="0.2">
      <c r="A726" s="1138"/>
      <c r="B726" s="1138"/>
      <c r="C726" s="1138"/>
      <c r="D726" s="1786"/>
      <c r="E726" s="1787"/>
      <c r="F726" s="1787"/>
      <c r="G726" s="1787"/>
      <c r="H726" s="1787"/>
      <c r="I726" s="1788"/>
      <c r="J726" s="1787"/>
      <c r="K726" s="1789"/>
      <c r="L726" s="1790" t="s">
        <v>3249</v>
      </c>
      <c r="M726" s="1739" t="s">
        <v>4914</v>
      </c>
      <c r="N726" s="1740" t="s">
        <v>4918</v>
      </c>
      <c r="O726" s="634"/>
      <c r="P726" s="1236"/>
      <c r="Q726" s="1236"/>
      <c r="R726" s="3754"/>
    </row>
    <row r="727" spans="1:18" x14ac:dyDescent="0.2">
      <c r="A727" s="1138"/>
      <c r="B727" s="1138"/>
      <c r="C727" s="1138"/>
      <c r="D727" s="1786"/>
      <c r="E727" s="1787"/>
      <c r="F727" s="1787"/>
      <c r="G727" s="1787"/>
      <c r="H727" s="1787"/>
      <c r="I727" s="1788"/>
      <c r="J727" s="1787"/>
      <c r="K727" s="1789"/>
      <c r="L727" s="1790" t="s">
        <v>3249</v>
      </c>
      <c r="M727" s="1739" t="s">
        <v>4911</v>
      </c>
      <c r="N727" s="1740" t="s">
        <v>4920</v>
      </c>
      <c r="O727" s="634"/>
      <c r="P727" s="1236"/>
      <c r="Q727" s="1236"/>
      <c r="R727" s="3754"/>
    </row>
    <row r="728" spans="1:18" x14ac:dyDescent="0.2">
      <c r="A728" s="1138"/>
      <c r="B728" s="1138"/>
      <c r="C728" s="1138"/>
      <c r="D728" s="1786"/>
      <c r="E728" s="1787"/>
      <c r="F728" s="1787"/>
      <c r="G728" s="1787"/>
      <c r="H728" s="1787"/>
      <c r="I728" s="1788"/>
      <c r="J728" s="1787"/>
      <c r="K728" s="1789"/>
      <c r="L728" s="1790" t="s">
        <v>3249</v>
      </c>
      <c r="M728" s="1739" t="s">
        <v>4915</v>
      </c>
      <c r="N728" s="1740" t="s">
        <v>4926</v>
      </c>
      <c r="O728" s="634"/>
      <c r="P728" s="1236"/>
      <c r="Q728" s="1236"/>
      <c r="R728" s="3754"/>
    </row>
    <row r="729" spans="1:18" x14ac:dyDescent="0.2">
      <c r="A729" s="1138"/>
      <c r="B729" s="1138"/>
      <c r="C729" s="1138"/>
      <c r="D729" s="1786"/>
      <c r="E729" s="1787"/>
      <c r="F729" s="1787"/>
      <c r="G729" s="1787"/>
      <c r="H729" s="1787"/>
      <c r="I729" s="1765" t="s">
        <v>3249</v>
      </c>
      <c r="J729" s="1739" t="s">
        <v>4066</v>
      </c>
      <c r="K729" s="1767" t="s">
        <v>4067</v>
      </c>
      <c r="L729" s="1790" t="s">
        <v>3249</v>
      </c>
      <c r="M729" s="1791" t="s">
        <v>4912</v>
      </c>
      <c r="N729" s="1740" t="s">
        <v>4917</v>
      </c>
      <c r="O729" s="634"/>
      <c r="P729" s="1236"/>
      <c r="Q729" s="1236"/>
      <c r="R729" s="3754"/>
    </row>
    <row r="730" spans="1:18" x14ac:dyDescent="0.2">
      <c r="A730" s="1138"/>
      <c r="B730" s="1138"/>
      <c r="C730" s="1138"/>
      <c r="D730" s="1786"/>
      <c r="E730" s="1787"/>
      <c r="F730" s="1787"/>
      <c r="G730" s="1787"/>
      <c r="H730" s="1787"/>
      <c r="I730" s="1788"/>
      <c r="J730" s="1787"/>
      <c r="K730" s="1789"/>
      <c r="L730" s="1790" t="s">
        <v>3249</v>
      </c>
      <c r="M730" s="1739" t="s">
        <v>4070</v>
      </c>
      <c r="N730" s="1740" t="s">
        <v>4071</v>
      </c>
      <c r="O730" s="634"/>
      <c r="P730" s="1236"/>
      <c r="Q730" s="1236"/>
      <c r="R730" s="3754"/>
    </row>
    <row r="731" spans="1:18" x14ac:dyDescent="0.2">
      <c r="A731" s="1138"/>
      <c r="B731" s="1138"/>
      <c r="C731" s="1138"/>
      <c r="D731" s="1786"/>
      <c r="E731" s="1787"/>
      <c r="F731" s="1787"/>
      <c r="G731" s="1787"/>
      <c r="H731" s="1787"/>
      <c r="I731" s="1788"/>
      <c r="J731" s="1787"/>
      <c r="K731" s="1789"/>
      <c r="L731" s="1790" t="s">
        <v>3249</v>
      </c>
      <c r="M731" s="1739" t="s">
        <v>4072</v>
      </c>
      <c r="N731" s="1740" t="s">
        <v>4073</v>
      </c>
      <c r="O731" s="634"/>
      <c r="P731" s="1236"/>
      <c r="Q731" s="1236"/>
      <c r="R731" s="3754"/>
    </row>
    <row r="732" spans="1:18" x14ac:dyDescent="0.2">
      <c r="A732" s="1138"/>
      <c r="B732" s="1138"/>
      <c r="C732" s="1138"/>
      <c r="D732" s="1786"/>
      <c r="E732" s="1787"/>
      <c r="F732" s="1787"/>
      <c r="G732" s="1787"/>
      <c r="H732" s="1787"/>
      <c r="I732" s="1788"/>
      <c r="J732" s="1787"/>
      <c r="K732" s="1789"/>
      <c r="L732" s="1790" t="s">
        <v>3249</v>
      </c>
      <c r="M732" s="1739" t="s">
        <v>4074</v>
      </c>
      <c r="N732" s="1740" t="s">
        <v>4075</v>
      </c>
      <c r="O732" s="634"/>
      <c r="P732" s="1236"/>
      <c r="Q732" s="1236"/>
      <c r="R732" s="3754"/>
    </row>
    <row r="733" spans="1:18" x14ac:dyDescent="0.2">
      <c r="A733" s="1138"/>
      <c r="B733" s="1138"/>
      <c r="C733" s="1138"/>
      <c r="D733" s="1786"/>
      <c r="E733" s="1787"/>
      <c r="F733" s="1787"/>
      <c r="G733" s="1787"/>
      <c r="H733" s="1787"/>
      <c r="I733" s="1788"/>
      <c r="J733" s="1787"/>
      <c r="K733" s="1789"/>
      <c r="L733" s="1790" t="s">
        <v>3249</v>
      </c>
      <c r="M733" s="1739" t="s">
        <v>4913</v>
      </c>
      <c r="N733" s="1740" t="s">
        <v>4928</v>
      </c>
      <c r="O733" s="634"/>
      <c r="P733" s="1236"/>
      <c r="Q733" s="1236"/>
      <c r="R733" s="3754"/>
    </row>
    <row r="734" spans="1:18" x14ac:dyDescent="0.2">
      <c r="A734" s="1138"/>
      <c r="B734" s="1138"/>
      <c r="C734" s="1138"/>
      <c r="D734" s="1786"/>
      <c r="E734" s="1787"/>
      <c r="F734" s="1787"/>
      <c r="G734" s="1787"/>
      <c r="H734" s="1787"/>
      <c r="I734" s="1788"/>
      <c r="J734" s="1787"/>
      <c r="K734" s="1789"/>
      <c r="L734" s="1790" t="s">
        <v>3249</v>
      </c>
      <c r="M734" s="1739" t="s">
        <v>4914</v>
      </c>
      <c r="N734" s="1740" t="s">
        <v>4918</v>
      </c>
      <c r="O734" s="634"/>
      <c r="P734" s="1236"/>
      <c r="Q734" s="1236"/>
      <c r="R734" s="3754"/>
    </row>
    <row r="735" spans="1:18" x14ac:dyDescent="0.2">
      <c r="A735" s="1138"/>
      <c r="B735" s="1138"/>
      <c r="C735" s="1138"/>
      <c r="D735" s="1786"/>
      <c r="E735" s="1787"/>
      <c r="F735" s="1787"/>
      <c r="G735" s="1787"/>
      <c r="H735" s="1787"/>
      <c r="I735" s="1788"/>
      <c r="J735" s="1787"/>
      <c r="K735" s="1789"/>
      <c r="L735" s="1790" t="s">
        <v>3249</v>
      </c>
      <c r="M735" s="1739" t="s">
        <v>4911</v>
      </c>
      <c r="N735" s="1740" t="s">
        <v>4920</v>
      </c>
      <c r="O735" s="634"/>
      <c r="P735" s="1236"/>
      <c r="Q735" s="1236"/>
      <c r="R735" s="3754"/>
    </row>
    <row r="736" spans="1:18" x14ac:dyDescent="0.2">
      <c r="A736" s="1138"/>
      <c r="B736" s="1138"/>
      <c r="C736" s="1138"/>
      <c r="D736" s="1786"/>
      <c r="E736" s="1787"/>
      <c r="F736" s="1787"/>
      <c r="G736" s="1787"/>
      <c r="H736" s="1787"/>
      <c r="I736" s="1788"/>
      <c r="J736" s="1787"/>
      <c r="K736" s="1789"/>
      <c r="L736" s="1790" t="s">
        <v>3249</v>
      </c>
      <c r="M736" s="1739" t="s">
        <v>4915</v>
      </c>
      <c r="N736" s="1740" t="s">
        <v>4926</v>
      </c>
      <c r="O736" s="634"/>
      <c r="P736" s="1236"/>
      <c r="Q736" s="1236"/>
      <c r="R736" s="3754"/>
    </row>
    <row r="737" spans="1:18" x14ac:dyDescent="0.2">
      <c r="A737" s="1138"/>
      <c r="B737" s="1138"/>
      <c r="C737" s="1138"/>
      <c r="D737" s="1786"/>
      <c r="E737" s="1787"/>
      <c r="F737" s="1787"/>
      <c r="G737" s="1787"/>
      <c r="H737" s="1787"/>
      <c r="I737" s="1765" t="s">
        <v>3249</v>
      </c>
      <c r="J737" s="1739" t="s">
        <v>4068</v>
      </c>
      <c r="K737" s="1767" t="s">
        <v>4069</v>
      </c>
      <c r="L737" s="1790" t="s">
        <v>3249</v>
      </c>
      <c r="M737" s="1739" t="s">
        <v>4911</v>
      </c>
      <c r="N737" s="1740" t="s">
        <v>4920</v>
      </c>
      <c r="O737" s="634"/>
      <c r="P737" s="1236"/>
      <c r="Q737" s="1236"/>
      <c r="R737" s="3754"/>
    </row>
    <row r="738" spans="1:18" x14ac:dyDescent="0.2">
      <c r="A738" s="1138"/>
      <c r="B738" s="1138"/>
      <c r="C738" s="1138"/>
      <c r="D738" s="1786"/>
      <c r="E738" s="1787"/>
      <c r="F738" s="1787"/>
      <c r="G738" s="1787"/>
      <c r="H738" s="1787"/>
      <c r="I738" s="1765" t="s">
        <v>3249</v>
      </c>
      <c r="J738" s="1739" t="s">
        <v>4070</v>
      </c>
      <c r="K738" s="1767" t="s">
        <v>4071</v>
      </c>
      <c r="L738" s="1790" t="s">
        <v>3249</v>
      </c>
      <c r="M738" s="1739" t="s">
        <v>4912</v>
      </c>
      <c r="N738" s="1740" t="s">
        <v>4917</v>
      </c>
      <c r="O738" s="634"/>
      <c r="P738" s="1236"/>
      <c r="Q738" s="1236"/>
      <c r="R738" s="3754"/>
    </row>
    <row r="739" spans="1:18" x14ac:dyDescent="0.2">
      <c r="A739" s="1138"/>
      <c r="B739" s="1138"/>
      <c r="C739" s="1138"/>
      <c r="D739" s="1786"/>
      <c r="E739" s="1787"/>
      <c r="F739" s="1787"/>
      <c r="G739" s="1787"/>
      <c r="H739" s="1787"/>
      <c r="I739" s="1788"/>
      <c r="J739" s="1787"/>
      <c r="K739" s="1789"/>
      <c r="L739" s="1790" t="s">
        <v>3249</v>
      </c>
      <c r="M739" s="1739" t="s">
        <v>4066</v>
      </c>
      <c r="N739" s="1740" t="s">
        <v>4067</v>
      </c>
      <c r="O739" s="634"/>
      <c r="P739" s="1236"/>
      <c r="Q739" s="1236"/>
      <c r="R739" s="3754"/>
    </row>
    <row r="740" spans="1:18" x14ac:dyDescent="0.2">
      <c r="A740" s="1138"/>
      <c r="B740" s="1138"/>
      <c r="C740" s="1138"/>
      <c r="D740" s="1786"/>
      <c r="E740" s="1787"/>
      <c r="F740" s="1787"/>
      <c r="G740" s="1787"/>
      <c r="H740" s="1787"/>
      <c r="I740" s="1788"/>
      <c r="J740" s="1787"/>
      <c r="K740" s="1789"/>
      <c r="L740" s="1790" t="s">
        <v>3249</v>
      </c>
      <c r="M740" s="1739" t="s">
        <v>4072</v>
      </c>
      <c r="N740" s="1740" t="s">
        <v>4073</v>
      </c>
      <c r="O740" s="634"/>
      <c r="P740" s="1236"/>
      <c r="Q740" s="1236"/>
      <c r="R740" s="3754"/>
    </row>
    <row r="741" spans="1:18" x14ac:dyDescent="0.2">
      <c r="A741" s="1138"/>
      <c r="B741" s="1138"/>
      <c r="C741" s="1138"/>
      <c r="D741" s="1786"/>
      <c r="E741" s="1787"/>
      <c r="F741" s="1787"/>
      <c r="G741" s="1787"/>
      <c r="H741" s="1787"/>
      <c r="I741" s="1788"/>
      <c r="J741" s="1787"/>
      <c r="K741" s="1789"/>
      <c r="L741" s="1790" t="s">
        <v>3249</v>
      </c>
      <c r="M741" s="1739" t="s">
        <v>4074</v>
      </c>
      <c r="N741" s="1740" t="s">
        <v>4075</v>
      </c>
      <c r="O741" s="634"/>
      <c r="P741" s="1236"/>
      <c r="Q741" s="1236"/>
      <c r="R741" s="3754"/>
    </row>
    <row r="742" spans="1:18" x14ac:dyDescent="0.2">
      <c r="A742" s="1138"/>
      <c r="B742" s="1138"/>
      <c r="C742" s="1138"/>
      <c r="D742" s="1786"/>
      <c r="E742" s="1787"/>
      <c r="F742" s="1787"/>
      <c r="G742" s="1787"/>
      <c r="H742" s="1787"/>
      <c r="I742" s="1788"/>
      <c r="J742" s="1787"/>
      <c r="K742" s="1789"/>
      <c r="L742" s="1790" t="s">
        <v>3249</v>
      </c>
      <c r="M742" s="1739" t="s">
        <v>4913</v>
      </c>
      <c r="N742" s="1740" t="s">
        <v>4928</v>
      </c>
      <c r="O742" s="634"/>
      <c r="P742" s="1236"/>
      <c r="Q742" s="1236"/>
      <c r="R742" s="3754"/>
    </row>
    <row r="743" spans="1:18" x14ac:dyDescent="0.2">
      <c r="A743" s="1138"/>
      <c r="B743" s="1138"/>
      <c r="C743" s="1138"/>
      <c r="D743" s="1786"/>
      <c r="E743" s="1787"/>
      <c r="F743" s="1787"/>
      <c r="G743" s="1787"/>
      <c r="H743" s="1787"/>
      <c r="I743" s="1788"/>
      <c r="J743" s="1787"/>
      <c r="K743" s="1789"/>
      <c r="L743" s="1790" t="s">
        <v>3249</v>
      </c>
      <c r="M743" s="1739" t="s">
        <v>4914</v>
      </c>
      <c r="N743" s="1740" t="s">
        <v>4918</v>
      </c>
      <c r="O743" s="634"/>
      <c r="P743" s="1236"/>
      <c r="Q743" s="1236"/>
      <c r="R743" s="3754"/>
    </row>
    <row r="744" spans="1:18" x14ac:dyDescent="0.2">
      <c r="A744" s="1138"/>
      <c r="B744" s="1138"/>
      <c r="C744" s="1138"/>
      <c r="D744" s="1786"/>
      <c r="E744" s="1787"/>
      <c r="F744" s="1787"/>
      <c r="G744" s="1787"/>
      <c r="H744" s="1787"/>
      <c r="I744" s="1788"/>
      <c r="J744" s="1787"/>
      <c r="K744" s="1789"/>
      <c r="L744" s="1790" t="s">
        <v>3249</v>
      </c>
      <c r="M744" s="1739" t="s">
        <v>4911</v>
      </c>
      <c r="N744" s="1740" t="s">
        <v>4920</v>
      </c>
      <c r="O744" s="634"/>
      <c r="P744" s="1236"/>
      <c r="Q744" s="1236"/>
      <c r="R744" s="3754"/>
    </row>
    <row r="745" spans="1:18" x14ac:dyDescent="0.2">
      <c r="A745" s="1138"/>
      <c r="B745" s="1138"/>
      <c r="C745" s="1138"/>
      <c r="D745" s="1786"/>
      <c r="E745" s="1787"/>
      <c r="F745" s="1787"/>
      <c r="G745" s="1787"/>
      <c r="H745" s="1787"/>
      <c r="I745" s="1788"/>
      <c r="J745" s="1787"/>
      <c r="K745" s="1789"/>
      <c r="L745" s="1790" t="s">
        <v>3249</v>
      </c>
      <c r="M745" s="1739" t="s">
        <v>4915</v>
      </c>
      <c r="N745" s="1740" t="s">
        <v>4926</v>
      </c>
      <c r="O745" s="634"/>
      <c r="P745" s="1236"/>
      <c r="Q745" s="1236"/>
      <c r="R745" s="3754"/>
    </row>
    <row r="746" spans="1:18" x14ac:dyDescent="0.2">
      <c r="A746" s="1138"/>
      <c r="B746" s="1138"/>
      <c r="C746" s="1138"/>
      <c r="D746" s="1786"/>
      <c r="E746" s="1787"/>
      <c r="F746" s="1787"/>
      <c r="G746" s="1787"/>
      <c r="H746" s="1787"/>
      <c r="I746" s="1765" t="s">
        <v>3249</v>
      </c>
      <c r="J746" s="1739" t="s">
        <v>4072</v>
      </c>
      <c r="K746" s="1767" t="s">
        <v>4073</v>
      </c>
      <c r="L746" s="1790" t="s">
        <v>3249</v>
      </c>
      <c r="M746" s="1739" t="s">
        <v>4912</v>
      </c>
      <c r="N746" s="1740" t="s">
        <v>4917</v>
      </c>
      <c r="O746" s="634"/>
      <c r="P746" s="1236"/>
      <c r="Q746" s="1236"/>
      <c r="R746" s="3754"/>
    </row>
    <row r="747" spans="1:18" x14ac:dyDescent="0.2">
      <c r="A747" s="1138"/>
      <c r="B747" s="1138"/>
      <c r="C747" s="1138"/>
      <c r="D747" s="1786"/>
      <c r="E747" s="1787"/>
      <c r="F747" s="1787"/>
      <c r="G747" s="1787"/>
      <c r="H747" s="1787"/>
      <c r="I747" s="1788"/>
      <c r="J747" s="1787"/>
      <c r="K747" s="1789"/>
      <c r="L747" s="1790" t="s">
        <v>3249</v>
      </c>
      <c r="M747" s="1739" t="s">
        <v>4066</v>
      </c>
      <c r="N747" s="1740" t="s">
        <v>4067</v>
      </c>
      <c r="O747" s="634"/>
      <c r="P747" s="1236"/>
      <c r="Q747" s="1236"/>
      <c r="R747" s="3754"/>
    </row>
    <row r="748" spans="1:18" x14ac:dyDescent="0.2">
      <c r="A748" s="1138"/>
      <c r="B748" s="1138"/>
      <c r="C748" s="1138"/>
      <c r="D748" s="1786"/>
      <c r="E748" s="1787"/>
      <c r="F748" s="1787"/>
      <c r="G748" s="1787"/>
      <c r="H748" s="1787"/>
      <c r="I748" s="1788"/>
      <c r="J748" s="1787"/>
      <c r="K748" s="1789"/>
      <c r="L748" s="1790" t="s">
        <v>3249</v>
      </c>
      <c r="M748" s="1739" t="s">
        <v>4070</v>
      </c>
      <c r="N748" s="1740" t="s">
        <v>4071</v>
      </c>
      <c r="O748" s="634"/>
      <c r="P748" s="1236"/>
      <c r="Q748" s="1236"/>
      <c r="R748" s="3754"/>
    </row>
    <row r="749" spans="1:18" x14ac:dyDescent="0.2">
      <c r="A749" s="1138"/>
      <c r="B749" s="1138"/>
      <c r="C749" s="1138"/>
      <c r="D749" s="1786"/>
      <c r="E749" s="1787"/>
      <c r="F749" s="1787"/>
      <c r="G749" s="1787"/>
      <c r="H749" s="1787"/>
      <c r="I749" s="1788"/>
      <c r="J749" s="1787"/>
      <c r="K749" s="1789"/>
      <c r="L749" s="1790" t="s">
        <v>3249</v>
      </c>
      <c r="M749" s="1791" t="s">
        <v>4913</v>
      </c>
      <c r="N749" s="1740" t="s">
        <v>4928</v>
      </c>
      <c r="O749" s="634"/>
      <c r="P749" s="1236"/>
      <c r="Q749" s="1236"/>
      <c r="R749" s="3754"/>
    </row>
    <row r="750" spans="1:18" x14ac:dyDescent="0.2">
      <c r="A750" s="1138"/>
      <c r="B750" s="1138"/>
      <c r="C750" s="1138"/>
      <c r="D750" s="1786"/>
      <c r="E750" s="1787"/>
      <c r="F750" s="1787"/>
      <c r="G750" s="1787"/>
      <c r="H750" s="1787"/>
      <c r="I750" s="1788"/>
      <c r="J750" s="1787"/>
      <c r="K750" s="1789"/>
      <c r="L750" s="1790" t="s">
        <v>3249</v>
      </c>
      <c r="M750" s="1739" t="s">
        <v>4914</v>
      </c>
      <c r="N750" s="1740" t="s">
        <v>4918</v>
      </c>
      <c r="O750" s="634"/>
      <c r="P750" s="1236"/>
      <c r="Q750" s="1236"/>
      <c r="R750" s="3754"/>
    </row>
    <row r="751" spans="1:18" x14ac:dyDescent="0.2">
      <c r="A751" s="1138"/>
      <c r="B751" s="1138"/>
      <c r="C751" s="1138"/>
      <c r="D751" s="1786"/>
      <c r="E751" s="1787"/>
      <c r="F751" s="1787"/>
      <c r="G751" s="1787"/>
      <c r="H751" s="1787"/>
      <c r="I751" s="1788"/>
      <c r="J751" s="1787"/>
      <c r="K751" s="1789"/>
      <c r="L751" s="1790" t="s">
        <v>3249</v>
      </c>
      <c r="M751" s="1739" t="s">
        <v>4911</v>
      </c>
      <c r="N751" s="1740" t="s">
        <v>4920</v>
      </c>
      <c r="O751" s="634"/>
      <c r="P751" s="1236"/>
      <c r="Q751" s="1236"/>
      <c r="R751" s="3754"/>
    </row>
    <row r="752" spans="1:18" x14ac:dyDescent="0.2">
      <c r="A752" s="1138"/>
      <c r="B752" s="1138"/>
      <c r="C752" s="1138"/>
      <c r="D752" s="1786"/>
      <c r="E752" s="1787"/>
      <c r="F752" s="1787"/>
      <c r="G752" s="1787"/>
      <c r="H752" s="1787"/>
      <c r="I752" s="1788"/>
      <c r="J752" s="1787"/>
      <c r="K752" s="1789"/>
      <c r="L752" s="1790" t="s">
        <v>3249</v>
      </c>
      <c r="M752" s="1739" t="s">
        <v>4915</v>
      </c>
      <c r="N752" s="1740" t="s">
        <v>4926</v>
      </c>
      <c r="O752" s="634"/>
      <c r="P752" s="1236"/>
      <c r="Q752" s="1236"/>
      <c r="R752" s="3754"/>
    </row>
    <row r="753" spans="1:18" x14ac:dyDescent="0.2">
      <c r="A753" s="1138"/>
      <c r="B753" s="1138"/>
      <c r="C753" s="1138"/>
      <c r="D753" s="1786"/>
      <c r="E753" s="1787"/>
      <c r="F753" s="1787"/>
      <c r="G753" s="1787"/>
      <c r="H753" s="1787"/>
      <c r="I753" s="1765" t="s">
        <v>3249</v>
      </c>
      <c r="J753" s="1739" t="s">
        <v>4074</v>
      </c>
      <c r="K753" s="1767" t="s">
        <v>4075</v>
      </c>
      <c r="L753" s="1790" t="s">
        <v>3249</v>
      </c>
      <c r="M753" s="1739" t="s">
        <v>4912</v>
      </c>
      <c r="N753" s="1740" t="s">
        <v>4917</v>
      </c>
      <c r="O753" s="634"/>
      <c r="P753" s="1236"/>
      <c r="Q753" s="1236"/>
      <c r="R753" s="3754"/>
    </row>
    <row r="754" spans="1:18" x14ac:dyDescent="0.2">
      <c r="A754" s="1138"/>
      <c r="B754" s="1138"/>
      <c r="C754" s="1138"/>
      <c r="D754" s="1786"/>
      <c r="E754" s="1787"/>
      <c r="F754" s="1787"/>
      <c r="G754" s="1787"/>
      <c r="H754" s="1787"/>
      <c r="I754" s="1788"/>
      <c r="J754" s="1787"/>
      <c r="K754" s="1789"/>
      <c r="L754" s="1790" t="s">
        <v>3249</v>
      </c>
      <c r="M754" s="1739" t="s">
        <v>4066</v>
      </c>
      <c r="N754" s="1740" t="s">
        <v>4067</v>
      </c>
      <c r="O754" s="634"/>
      <c r="P754" s="1236"/>
      <c r="Q754" s="1236"/>
      <c r="R754" s="3754"/>
    </row>
    <row r="755" spans="1:18" x14ac:dyDescent="0.2">
      <c r="A755" s="1138"/>
      <c r="B755" s="1138"/>
      <c r="C755" s="1138"/>
      <c r="D755" s="1786"/>
      <c r="E755" s="1787"/>
      <c r="F755" s="1787"/>
      <c r="G755" s="1787"/>
      <c r="H755" s="1787"/>
      <c r="I755" s="1788"/>
      <c r="J755" s="1787"/>
      <c r="K755" s="1789"/>
      <c r="L755" s="1790" t="s">
        <v>3249</v>
      </c>
      <c r="M755" s="1739" t="s">
        <v>4070</v>
      </c>
      <c r="N755" s="1740" t="s">
        <v>4071</v>
      </c>
      <c r="O755" s="634"/>
      <c r="P755" s="1236"/>
      <c r="Q755" s="1236"/>
      <c r="R755" s="3754"/>
    </row>
    <row r="756" spans="1:18" x14ac:dyDescent="0.2">
      <c r="A756" s="1138"/>
      <c r="B756" s="1138"/>
      <c r="C756" s="1138"/>
      <c r="D756" s="1786"/>
      <c r="E756" s="1787"/>
      <c r="F756" s="1787"/>
      <c r="G756" s="1787"/>
      <c r="H756" s="1787"/>
      <c r="I756" s="1788"/>
      <c r="J756" s="1787"/>
      <c r="K756" s="1789"/>
      <c r="L756" s="1790" t="s">
        <v>3249</v>
      </c>
      <c r="M756" s="1739" t="s">
        <v>4913</v>
      </c>
      <c r="N756" s="1740" t="s">
        <v>4928</v>
      </c>
      <c r="O756" s="634"/>
      <c r="P756" s="1236"/>
      <c r="Q756" s="1236"/>
      <c r="R756" s="3754"/>
    </row>
    <row r="757" spans="1:18" x14ac:dyDescent="0.2">
      <c r="A757" s="1138"/>
      <c r="B757" s="1138"/>
      <c r="C757" s="1138"/>
      <c r="D757" s="1786"/>
      <c r="E757" s="1787"/>
      <c r="F757" s="1787"/>
      <c r="G757" s="1787"/>
      <c r="H757" s="1787"/>
      <c r="I757" s="1788"/>
      <c r="J757" s="1787"/>
      <c r="K757" s="1789"/>
      <c r="L757" s="1790" t="s">
        <v>3249</v>
      </c>
      <c r="M757" s="1739" t="s">
        <v>4914</v>
      </c>
      <c r="N757" s="1740" t="s">
        <v>4918</v>
      </c>
      <c r="O757" s="634"/>
      <c r="P757" s="1236"/>
      <c r="Q757" s="1236"/>
      <c r="R757" s="3754"/>
    </row>
    <row r="758" spans="1:18" x14ac:dyDescent="0.2">
      <c r="A758" s="1138"/>
      <c r="B758" s="1138"/>
      <c r="C758" s="1138"/>
      <c r="D758" s="1786"/>
      <c r="E758" s="1787"/>
      <c r="F758" s="1787"/>
      <c r="G758" s="1787"/>
      <c r="H758" s="1787"/>
      <c r="I758" s="1788"/>
      <c r="J758" s="1787"/>
      <c r="K758" s="1789"/>
      <c r="L758" s="1790" t="s">
        <v>3249</v>
      </c>
      <c r="M758" s="1739" t="s">
        <v>4911</v>
      </c>
      <c r="N758" s="1740" t="s">
        <v>4920</v>
      </c>
      <c r="O758" s="634"/>
      <c r="P758" s="1236"/>
      <c r="Q758" s="1236"/>
      <c r="R758" s="3754"/>
    </row>
    <row r="759" spans="1:18" x14ac:dyDescent="0.2">
      <c r="A759" s="1138"/>
      <c r="B759" s="1138"/>
      <c r="C759" s="1138"/>
      <c r="D759" s="1786"/>
      <c r="E759" s="1787"/>
      <c r="F759" s="1787"/>
      <c r="G759" s="1787"/>
      <c r="H759" s="1787"/>
      <c r="I759" s="1788"/>
      <c r="J759" s="1787"/>
      <c r="K759" s="1789"/>
      <c r="L759" s="1790" t="s">
        <v>3249</v>
      </c>
      <c r="M759" s="1739" t="s">
        <v>4915</v>
      </c>
      <c r="N759" s="1740" t="s">
        <v>4926</v>
      </c>
      <c r="O759" s="634"/>
      <c r="P759" s="1236"/>
      <c r="Q759" s="1236"/>
      <c r="R759" s="3754"/>
    </row>
    <row r="760" spans="1:18" ht="14.25" customHeight="1" x14ac:dyDescent="0.2">
      <c r="A760" s="1138"/>
      <c r="B760" s="1138"/>
      <c r="C760" s="1138"/>
      <c r="D760" s="1786"/>
      <c r="E760" s="1787"/>
      <c r="F760" s="1787"/>
      <c r="G760" s="1787"/>
      <c r="H760" s="1787"/>
      <c r="I760" s="1765" t="s">
        <v>3249</v>
      </c>
      <c r="J760" s="1739" t="s">
        <v>4076</v>
      </c>
      <c r="K760" s="1767" t="s">
        <v>4077</v>
      </c>
      <c r="L760" s="1790" t="s">
        <v>3249</v>
      </c>
      <c r="M760" s="1739" t="s">
        <v>4919</v>
      </c>
      <c r="N760" s="1740" t="s">
        <v>4929</v>
      </c>
      <c r="O760" s="634"/>
      <c r="P760" s="1236"/>
      <c r="Q760" s="1236"/>
      <c r="R760" s="3754"/>
    </row>
    <row r="761" spans="1:18" x14ac:dyDescent="0.2">
      <c r="A761" s="1138"/>
      <c r="B761" s="1138"/>
      <c r="C761" s="1138"/>
      <c r="D761" s="1786"/>
      <c r="E761" s="1787"/>
      <c r="F761" s="1787"/>
      <c r="G761" s="1787"/>
      <c r="H761" s="1787"/>
      <c r="I761" s="1788"/>
      <c r="J761" s="1787"/>
      <c r="K761" s="1789"/>
      <c r="L761" s="1790" t="s">
        <v>3249</v>
      </c>
      <c r="M761" s="1739" t="s">
        <v>4911</v>
      </c>
      <c r="N761" s="1740" t="s">
        <v>4920</v>
      </c>
      <c r="O761" s="634"/>
      <c r="P761" s="1236"/>
      <c r="Q761" s="1236"/>
      <c r="R761" s="3754"/>
    </row>
    <row r="762" spans="1:18" x14ac:dyDescent="0.2">
      <c r="A762" s="1138"/>
      <c r="B762" s="1138"/>
      <c r="C762" s="1138"/>
      <c r="D762" s="1786"/>
      <c r="E762" s="1787"/>
      <c r="F762" s="1787"/>
      <c r="G762" s="1787"/>
      <c r="H762" s="1787"/>
      <c r="I762" s="1765" t="s">
        <v>3249</v>
      </c>
      <c r="J762" s="1739" t="s">
        <v>4913</v>
      </c>
      <c r="K762" s="1767" t="s">
        <v>4928</v>
      </c>
      <c r="L762" s="1790" t="s">
        <v>3249</v>
      </c>
      <c r="M762" s="1791" t="s">
        <v>4912</v>
      </c>
      <c r="N762" s="1740" t="s">
        <v>4917</v>
      </c>
      <c r="O762" s="634"/>
      <c r="P762" s="1236"/>
      <c r="Q762" s="1236"/>
      <c r="R762" s="3754"/>
    </row>
    <row r="763" spans="1:18" x14ac:dyDescent="0.2">
      <c r="A763" s="1138"/>
      <c r="B763" s="1138"/>
      <c r="C763" s="1138"/>
      <c r="D763" s="1786"/>
      <c r="E763" s="1787"/>
      <c r="F763" s="1787"/>
      <c r="G763" s="1787"/>
      <c r="H763" s="1787"/>
      <c r="I763" s="1788"/>
      <c r="J763" s="1787"/>
      <c r="K763" s="1789"/>
      <c r="L763" s="1790" t="s">
        <v>3249</v>
      </c>
      <c r="M763" s="1739" t="s">
        <v>4066</v>
      </c>
      <c r="N763" s="1740" t="s">
        <v>4067</v>
      </c>
      <c r="O763" s="634"/>
      <c r="P763" s="1236"/>
      <c r="Q763" s="1236"/>
      <c r="R763" s="3754"/>
    </row>
    <row r="764" spans="1:18" x14ac:dyDescent="0.2">
      <c r="A764" s="1138"/>
      <c r="B764" s="1138"/>
      <c r="C764" s="1138"/>
      <c r="D764" s="1786"/>
      <c r="E764" s="1787"/>
      <c r="F764" s="1787"/>
      <c r="G764" s="1787"/>
      <c r="H764" s="1787"/>
      <c r="I764" s="1788"/>
      <c r="J764" s="1787"/>
      <c r="K764" s="1789"/>
      <c r="L764" s="1790" t="s">
        <v>3249</v>
      </c>
      <c r="M764" s="1739" t="s">
        <v>4070</v>
      </c>
      <c r="N764" s="1740" t="s">
        <v>4071</v>
      </c>
      <c r="O764" s="634"/>
      <c r="P764" s="1236"/>
      <c r="Q764" s="1236"/>
      <c r="R764" s="3754"/>
    </row>
    <row r="765" spans="1:18" x14ac:dyDescent="0.2">
      <c r="A765" s="1138"/>
      <c r="B765" s="1138"/>
      <c r="C765" s="1138"/>
      <c r="D765" s="1786"/>
      <c r="E765" s="1787"/>
      <c r="F765" s="1787"/>
      <c r="G765" s="1787"/>
      <c r="H765" s="1787"/>
      <c r="I765" s="1788"/>
      <c r="J765" s="1787"/>
      <c r="K765" s="1789"/>
      <c r="L765" s="1790" t="s">
        <v>3249</v>
      </c>
      <c r="M765" s="1739" t="s">
        <v>4072</v>
      </c>
      <c r="N765" s="1740" t="s">
        <v>4073</v>
      </c>
      <c r="O765" s="634"/>
      <c r="P765" s="1236"/>
      <c r="Q765" s="1236"/>
      <c r="R765" s="3754"/>
    </row>
    <row r="766" spans="1:18" x14ac:dyDescent="0.2">
      <c r="A766" s="1138"/>
      <c r="B766" s="1138"/>
      <c r="C766" s="1138"/>
      <c r="D766" s="1786"/>
      <c r="E766" s="1787"/>
      <c r="F766" s="1787"/>
      <c r="G766" s="1787"/>
      <c r="H766" s="1787"/>
      <c r="I766" s="1788"/>
      <c r="J766" s="1787"/>
      <c r="K766" s="1789"/>
      <c r="L766" s="1790" t="s">
        <v>3249</v>
      </c>
      <c r="M766" s="1739" t="s">
        <v>4074</v>
      </c>
      <c r="N766" s="1740" t="s">
        <v>4075</v>
      </c>
      <c r="O766" s="634"/>
      <c r="P766" s="1236"/>
      <c r="Q766" s="1236"/>
      <c r="R766" s="3754"/>
    </row>
    <row r="767" spans="1:18" x14ac:dyDescent="0.2">
      <c r="A767" s="1138"/>
      <c r="B767" s="1138"/>
      <c r="C767" s="1138"/>
      <c r="D767" s="1786"/>
      <c r="E767" s="1787"/>
      <c r="F767" s="1787"/>
      <c r="G767" s="1787"/>
      <c r="H767" s="1787"/>
      <c r="I767" s="1788"/>
      <c r="J767" s="1787"/>
      <c r="K767" s="1789"/>
      <c r="L767" s="1790" t="s">
        <v>3249</v>
      </c>
      <c r="M767" s="1739" t="s">
        <v>4911</v>
      </c>
      <c r="N767" s="1740" t="s">
        <v>4920</v>
      </c>
      <c r="O767" s="634"/>
      <c r="P767" s="1236"/>
      <c r="Q767" s="1236"/>
      <c r="R767" s="3754"/>
    </row>
    <row r="768" spans="1:18" x14ac:dyDescent="0.2">
      <c r="A768" s="1138"/>
      <c r="B768" s="1138"/>
      <c r="C768" s="1138"/>
      <c r="D768" s="1786"/>
      <c r="E768" s="1787"/>
      <c r="F768" s="1787"/>
      <c r="G768" s="1787"/>
      <c r="H768" s="1787"/>
      <c r="I768" s="1765" t="s">
        <v>3249</v>
      </c>
      <c r="J768" s="1739" t="s">
        <v>4914</v>
      </c>
      <c r="K768" s="1767" t="s">
        <v>4918</v>
      </c>
      <c r="L768" s="1790" t="s">
        <v>3249</v>
      </c>
      <c r="M768" s="1791" t="s">
        <v>4912</v>
      </c>
      <c r="N768" s="1740" t="s">
        <v>4917</v>
      </c>
      <c r="O768" s="634"/>
      <c r="P768" s="1236"/>
      <c r="Q768" s="1236"/>
      <c r="R768" s="3754"/>
    </row>
    <row r="769" spans="1:18" x14ac:dyDescent="0.2">
      <c r="A769" s="1138"/>
      <c r="B769" s="1138"/>
      <c r="C769" s="1138"/>
      <c r="D769" s="1786"/>
      <c r="E769" s="1787"/>
      <c r="F769" s="1787"/>
      <c r="G769" s="1787"/>
      <c r="H769" s="1787"/>
      <c r="I769" s="1788"/>
      <c r="J769" s="1787"/>
      <c r="K769" s="1789"/>
      <c r="L769" s="1790" t="s">
        <v>3249</v>
      </c>
      <c r="M769" s="1739" t="s">
        <v>4066</v>
      </c>
      <c r="N769" s="1740" t="s">
        <v>4067</v>
      </c>
      <c r="O769" s="634"/>
      <c r="P769" s="1236"/>
      <c r="Q769" s="1236"/>
      <c r="R769" s="3754"/>
    </row>
    <row r="770" spans="1:18" x14ac:dyDescent="0.2">
      <c r="A770" s="1138"/>
      <c r="B770" s="1138"/>
      <c r="C770" s="1138"/>
      <c r="D770" s="1786"/>
      <c r="E770" s="1787"/>
      <c r="F770" s="1787"/>
      <c r="G770" s="1787"/>
      <c r="H770" s="1787"/>
      <c r="I770" s="1788"/>
      <c r="J770" s="1787"/>
      <c r="K770" s="1789"/>
      <c r="L770" s="1790" t="s">
        <v>3249</v>
      </c>
      <c r="M770" s="1739" t="s">
        <v>4070</v>
      </c>
      <c r="N770" s="1740" t="s">
        <v>4071</v>
      </c>
      <c r="O770" s="634"/>
      <c r="P770" s="1236"/>
      <c r="Q770" s="1236"/>
      <c r="R770" s="3754"/>
    </row>
    <row r="771" spans="1:18" x14ac:dyDescent="0.2">
      <c r="A771" s="1138"/>
      <c r="B771" s="1138"/>
      <c r="C771" s="1138"/>
      <c r="D771" s="1786"/>
      <c r="E771" s="1787"/>
      <c r="F771" s="1787"/>
      <c r="G771" s="1787"/>
      <c r="H771" s="1787"/>
      <c r="I771" s="1788"/>
      <c r="J771" s="1787"/>
      <c r="K771" s="1789"/>
      <c r="L771" s="1790" t="s">
        <v>3249</v>
      </c>
      <c r="M771" s="1739" t="s">
        <v>4072</v>
      </c>
      <c r="N771" s="1740" t="s">
        <v>4073</v>
      </c>
      <c r="O771" s="634"/>
      <c r="P771" s="1236"/>
      <c r="Q771" s="1236"/>
      <c r="R771" s="3754"/>
    </row>
    <row r="772" spans="1:18" x14ac:dyDescent="0.2">
      <c r="A772" s="1138"/>
      <c r="B772" s="1138"/>
      <c r="C772" s="1138"/>
      <c r="D772" s="1786"/>
      <c r="E772" s="1787"/>
      <c r="F772" s="1787"/>
      <c r="G772" s="1787"/>
      <c r="H772" s="1787"/>
      <c r="I772" s="1788"/>
      <c r="J772" s="1787"/>
      <c r="K772" s="1789"/>
      <c r="L772" s="1790" t="s">
        <v>3249</v>
      </c>
      <c r="M772" s="1739" t="s">
        <v>4074</v>
      </c>
      <c r="N772" s="1740" t="s">
        <v>4075</v>
      </c>
      <c r="O772" s="634"/>
      <c r="P772" s="1236"/>
      <c r="Q772" s="1236"/>
      <c r="R772" s="3754"/>
    </row>
    <row r="773" spans="1:18" x14ac:dyDescent="0.2">
      <c r="A773" s="1138"/>
      <c r="B773" s="1138"/>
      <c r="C773" s="1138"/>
      <c r="D773" s="1786"/>
      <c r="E773" s="1787"/>
      <c r="F773" s="1787"/>
      <c r="G773" s="1787"/>
      <c r="H773" s="1787"/>
      <c r="I773" s="1788"/>
      <c r="J773" s="1787"/>
      <c r="K773" s="1789"/>
      <c r="L773" s="1790" t="s">
        <v>3249</v>
      </c>
      <c r="M773" s="1739" t="s">
        <v>4911</v>
      </c>
      <c r="N773" s="1740" t="s">
        <v>4920</v>
      </c>
      <c r="O773" s="634"/>
      <c r="P773" s="1236"/>
      <c r="Q773" s="1236"/>
      <c r="R773" s="3754"/>
    </row>
    <row r="774" spans="1:18" x14ac:dyDescent="0.2">
      <c r="A774" s="1138"/>
      <c r="B774" s="1138"/>
      <c r="C774" s="1138"/>
      <c r="D774" s="1786"/>
      <c r="E774" s="1787"/>
      <c r="F774" s="1787"/>
      <c r="G774" s="1787"/>
      <c r="H774" s="1787"/>
      <c r="I774" s="1788"/>
      <c r="J774" s="1787"/>
      <c r="K774" s="1789"/>
      <c r="L774" s="1790" t="s">
        <v>3249</v>
      </c>
      <c r="M774" s="1739" t="s">
        <v>4915</v>
      </c>
      <c r="N774" s="1740" t="s">
        <v>4926</v>
      </c>
      <c r="O774" s="634"/>
      <c r="P774" s="1236"/>
      <c r="Q774" s="1236"/>
      <c r="R774" s="3754"/>
    </row>
    <row r="775" spans="1:18" x14ac:dyDescent="0.2">
      <c r="A775" s="1138"/>
      <c r="B775" s="1138"/>
      <c r="C775" s="1138"/>
      <c r="D775" s="1786"/>
      <c r="E775" s="1787"/>
      <c r="F775" s="1787"/>
      <c r="G775" s="1787"/>
      <c r="H775" s="1787"/>
      <c r="I775" s="1765" t="s">
        <v>3249</v>
      </c>
      <c r="J775" s="1739" t="s">
        <v>4916</v>
      </c>
      <c r="K775" s="1767" t="s">
        <v>4930</v>
      </c>
      <c r="L775" s="1790" t="s">
        <v>3249</v>
      </c>
      <c r="M775" s="1739" t="s">
        <v>4911</v>
      </c>
      <c r="N775" s="1740" t="s">
        <v>4920</v>
      </c>
      <c r="O775" s="634"/>
      <c r="P775" s="1236"/>
      <c r="Q775" s="1236"/>
      <c r="R775" s="3754"/>
    </row>
    <row r="776" spans="1:18" ht="13.5" customHeight="1" x14ac:dyDescent="0.2">
      <c r="A776" s="1138"/>
      <c r="B776" s="1138"/>
      <c r="C776" s="1138"/>
      <c r="D776" s="1786"/>
      <c r="E776" s="1787"/>
      <c r="F776" s="1787"/>
      <c r="G776" s="1787"/>
      <c r="H776" s="1787"/>
      <c r="I776" s="1765" t="s">
        <v>3249</v>
      </c>
      <c r="J776" s="1739" t="s">
        <v>4919</v>
      </c>
      <c r="K776" s="1767" t="s">
        <v>4929</v>
      </c>
      <c r="L776" s="1790" t="s">
        <v>3249</v>
      </c>
      <c r="M776" s="1739" t="s">
        <v>4076</v>
      </c>
      <c r="N776" s="1767" t="s">
        <v>4077</v>
      </c>
      <c r="O776" s="634"/>
      <c r="P776" s="1236"/>
      <c r="Q776" s="1236"/>
      <c r="R776" s="3754"/>
    </row>
    <row r="777" spans="1:18" x14ac:dyDescent="0.2">
      <c r="A777" s="1138"/>
      <c r="B777" s="1138"/>
      <c r="C777" s="1138"/>
      <c r="D777" s="1786"/>
      <c r="E777" s="1787"/>
      <c r="F777" s="1787"/>
      <c r="G777" s="1787"/>
      <c r="H777" s="1787"/>
      <c r="I777" s="1788"/>
      <c r="J777" s="1787"/>
      <c r="K777" s="1789"/>
      <c r="L777" s="1790" t="s">
        <v>3249</v>
      </c>
      <c r="M777" s="1739" t="s">
        <v>4911</v>
      </c>
      <c r="N777" s="1740" t="s">
        <v>4920</v>
      </c>
      <c r="O777" s="634"/>
      <c r="P777" s="1236"/>
      <c r="Q777" s="1236"/>
      <c r="R777" s="3754"/>
    </row>
    <row r="778" spans="1:18" ht="33.75" x14ac:dyDescent="0.2">
      <c r="A778" s="1138"/>
      <c r="B778" s="1138"/>
      <c r="C778" s="1138"/>
      <c r="D778" s="1786"/>
      <c r="E778" s="1787"/>
      <c r="F778" s="1787"/>
      <c r="G778" s="1787"/>
      <c r="H778" s="1787"/>
      <c r="I778" s="1765" t="s">
        <v>3249</v>
      </c>
      <c r="J778" s="1739" t="s">
        <v>6215</v>
      </c>
      <c r="K778" s="1767" t="s">
        <v>6217</v>
      </c>
      <c r="L778" s="1765" t="s">
        <v>3249</v>
      </c>
      <c r="M778" s="1739" t="s">
        <v>6214</v>
      </c>
      <c r="N778" s="1740" t="s">
        <v>6216</v>
      </c>
      <c r="O778" s="634"/>
      <c r="P778" s="1236"/>
      <c r="Q778" s="1236"/>
      <c r="R778" s="1724" t="s">
        <v>6253</v>
      </c>
    </row>
    <row r="779" spans="1:18" ht="12.75" customHeight="1" x14ac:dyDescent="0.2">
      <c r="A779" s="1138"/>
      <c r="B779" s="1138"/>
      <c r="C779" s="1138"/>
      <c r="D779" s="1786"/>
      <c r="E779" s="1787"/>
      <c r="F779" s="1787"/>
      <c r="G779" s="1787"/>
      <c r="H779" s="1787"/>
      <c r="I779" s="1765" t="s">
        <v>3249</v>
      </c>
      <c r="J779" s="1739" t="s">
        <v>4911</v>
      </c>
      <c r="K779" s="1767" t="s">
        <v>4920</v>
      </c>
      <c r="L779" s="1790" t="s">
        <v>3249</v>
      </c>
      <c r="M779" s="1792" t="s">
        <v>4064</v>
      </c>
      <c r="N779" s="1793" t="s">
        <v>4065</v>
      </c>
      <c r="O779" s="634"/>
      <c r="P779" s="1236"/>
      <c r="Q779" s="1236"/>
      <c r="R779" s="3753" t="s">
        <v>6254</v>
      </c>
    </row>
    <row r="780" spans="1:18" ht="12.75" customHeight="1" x14ac:dyDescent="0.2">
      <c r="A780" s="1138"/>
      <c r="B780" s="1138"/>
      <c r="C780" s="1138"/>
      <c r="D780" s="1786"/>
      <c r="E780" s="1787"/>
      <c r="F780" s="1787"/>
      <c r="G780" s="1787"/>
      <c r="H780" s="1787"/>
      <c r="I780" s="1788"/>
      <c r="J780" s="1787"/>
      <c r="K780" s="1789"/>
      <c r="L780" s="1790" t="s">
        <v>3249</v>
      </c>
      <c r="M780" s="1739" t="s">
        <v>4910</v>
      </c>
      <c r="N780" s="1767" t="s">
        <v>4927</v>
      </c>
      <c r="O780" s="634"/>
      <c r="P780" s="1236"/>
      <c r="Q780" s="1236"/>
      <c r="R780" s="3754"/>
    </row>
    <row r="781" spans="1:18" ht="12.75" customHeight="1" x14ac:dyDescent="0.2">
      <c r="A781" s="1138"/>
      <c r="B781" s="1138"/>
      <c r="C781" s="1138"/>
      <c r="D781" s="1786"/>
      <c r="E781" s="1787"/>
      <c r="F781" s="1787"/>
      <c r="G781" s="1787"/>
      <c r="H781" s="1787"/>
      <c r="I781" s="1788"/>
      <c r="J781" s="1787"/>
      <c r="K781" s="1789"/>
      <c r="L781" s="1790" t="s">
        <v>3249</v>
      </c>
      <c r="M781" s="1739" t="s">
        <v>4912</v>
      </c>
      <c r="N781" s="1740" t="s">
        <v>4917</v>
      </c>
      <c r="O781" s="634"/>
      <c r="P781" s="1236"/>
      <c r="Q781" s="1236"/>
      <c r="R781" s="3754"/>
    </row>
    <row r="782" spans="1:18" x14ac:dyDescent="0.2">
      <c r="A782" s="1138"/>
      <c r="B782" s="1138"/>
      <c r="C782" s="1138"/>
      <c r="D782" s="1786"/>
      <c r="E782" s="1787"/>
      <c r="F782" s="1787"/>
      <c r="G782" s="1787"/>
      <c r="H782" s="1787"/>
      <c r="I782" s="1788"/>
      <c r="J782" s="1787"/>
      <c r="K782" s="1789"/>
      <c r="L782" s="1790" t="s">
        <v>3249</v>
      </c>
      <c r="M782" s="1739" t="s">
        <v>4066</v>
      </c>
      <c r="N782" s="1740" t="s">
        <v>4067</v>
      </c>
      <c r="O782" s="634"/>
      <c r="P782" s="1236"/>
      <c r="Q782" s="1236"/>
      <c r="R782" s="3754"/>
    </row>
    <row r="783" spans="1:18" x14ac:dyDescent="0.2">
      <c r="A783" s="1138"/>
      <c r="B783" s="1138"/>
      <c r="C783" s="1138"/>
      <c r="D783" s="1786"/>
      <c r="E783" s="1787"/>
      <c r="F783" s="1787"/>
      <c r="G783" s="1787"/>
      <c r="H783" s="1787"/>
      <c r="I783" s="1788"/>
      <c r="J783" s="1787"/>
      <c r="K783" s="1789"/>
      <c r="L783" s="1790" t="s">
        <v>3249</v>
      </c>
      <c r="M783" s="1739" t="s">
        <v>4068</v>
      </c>
      <c r="N783" s="1767" t="s">
        <v>4069</v>
      </c>
      <c r="O783" s="634"/>
      <c r="P783" s="1236"/>
      <c r="Q783" s="1236"/>
      <c r="R783" s="3754"/>
    </row>
    <row r="784" spans="1:18" x14ac:dyDescent="0.2">
      <c r="A784" s="1138"/>
      <c r="B784" s="1138"/>
      <c r="C784" s="1138"/>
      <c r="D784" s="1786"/>
      <c r="E784" s="1787"/>
      <c r="F784" s="1787"/>
      <c r="G784" s="1787"/>
      <c r="H784" s="1787"/>
      <c r="I784" s="1788"/>
      <c r="J784" s="1787"/>
      <c r="K784" s="1789"/>
      <c r="L784" s="1790" t="s">
        <v>3249</v>
      </c>
      <c r="M784" s="1739" t="s">
        <v>4070</v>
      </c>
      <c r="N784" s="1740" t="s">
        <v>4071</v>
      </c>
      <c r="O784" s="634"/>
      <c r="P784" s="1236"/>
      <c r="Q784" s="1236"/>
      <c r="R784" s="3754"/>
    </row>
    <row r="785" spans="1:18" x14ac:dyDescent="0.2">
      <c r="A785" s="1138"/>
      <c r="B785" s="1138"/>
      <c r="C785" s="1138"/>
      <c r="D785" s="1786"/>
      <c r="E785" s="1787"/>
      <c r="F785" s="1787"/>
      <c r="G785" s="1787"/>
      <c r="H785" s="1787"/>
      <c r="I785" s="1788"/>
      <c r="J785" s="1787"/>
      <c r="K785" s="1789"/>
      <c r="L785" s="1790" t="s">
        <v>3249</v>
      </c>
      <c r="M785" s="1739" t="s">
        <v>4072</v>
      </c>
      <c r="N785" s="1740" t="s">
        <v>4073</v>
      </c>
      <c r="O785" s="634"/>
      <c r="P785" s="1236"/>
      <c r="Q785" s="1236"/>
      <c r="R785" s="3754"/>
    </row>
    <row r="786" spans="1:18" x14ac:dyDescent="0.2">
      <c r="A786" s="1138"/>
      <c r="B786" s="1138"/>
      <c r="C786" s="1138"/>
      <c r="D786" s="1786"/>
      <c r="E786" s="1787"/>
      <c r="F786" s="1787"/>
      <c r="G786" s="1787"/>
      <c r="H786" s="1787"/>
      <c r="I786" s="1788"/>
      <c r="J786" s="1787"/>
      <c r="K786" s="1789"/>
      <c r="L786" s="1790" t="s">
        <v>3249</v>
      </c>
      <c r="M786" s="1739" t="s">
        <v>4074</v>
      </c>
      <c r="N786" s="1740" t="s">
        <v>4075</v>
      </c>
      <c r="O786" s="634"/>
      <c r="P786" s="1236"/>
      <c r="Q786" s="1236"/>
      <c r="R786" s="3754"/>
    </row>
    <row r="787" spans="1:18" x14ac:dyDescent="0.2">
      <c r="A787" s="1138"/>
      <c r="B787" s="1138"/>
      <c r="C787" s="1138"/>
      <c r="D787" s="1786"/>
      <c r="E787" s="1787"/>
      <c r="F787" s="1787"/>
      <c r="G787" s="1787"/>
      <c r="H787" s="1787"/>
      <c r="I787" s="1788"/>
      <c r="J787" s="1787"/>
      <c r="K787" s="1789"/>
      <c r="L787" s="1790" t="s">
        <v>3249</v>
      </c>
      <c r="M787" s="1739" t="s">
        <v>4076</v>
      </c>
      <c r="N787" s="1767" t="s">
        <v>4077</v>
      </c>
      <c r="O787" s="634"/>
      <c r="P787" s="1236"/>
      <c r="Q787" s="1236"/>
      <c r="R787" s="3754"/>
    </row>
    <row r="788" spans="1:18" x14ac:dyDescent="0.2">
      <c r="A788" s="1138"/>
      <c r="B788" s="1138"/>
      <c r="C788" s="1138"/>
      <c r="D788" s="1786"/>
      <c r="E788" s="1787"/>
      <c r="F788" s="1787"/>
      <c r="G788" s="1787"/>
      <c r="H788" s="1787"/>
      <c r="I788" s="1788"/>
      <c r="J788" s="1787"/>
      <c r="K788" s="1789"/>
      <c r="L788" s="1790" t="s">
        <v>3249</v>
      </c>
      <c r="M788" s="1739" t="s">
        <v>4913</v>
      </c>
      <c r="N788" s="1740" t="s">
        <v>4928</v>
      </c>
      <c r="O788" s="634"/>
      <c r="P788" s="1236"/>
      <c r="Q788" s="1236"/>
      <c r="R788" s="3754"/>
    </row>
    <row r="789" spans="1:18" x14ac:dyDescent="0.2">
      <c r="A789" s="1138"/>
      <c r="B789" s="1138"/>
      <c r="C789" s="1138"/>
      <c r="D789" s="1786"/>
      <c r="E789" s="1787"/>
      <c r="F789" s="1787"/>
      <c r="G789" s="1787"/>
      <c r="H789" s="1787"/>
      <c r="I789" s="1788"/>
      <c r="J789" s="1787"/>
      <c r="K789" s="1789"/>
      <c r="L789" s="1790" t="s">
        <v>3249</v>
      </c>
      <c r="M789" s="1739" t="s">
        <v>4914</v>
      </c>
      <c r="N789" s="1740" t="s">
        <v>4918</v>
      </c>
      <c r="O789" s="634"/>
      <c r="P789" s="1236"/>
      <c r="Q789" s="1236"/>
      <c r="R789" s="3754"/>
    </row>
    <row r="790" spans="1:18" x14ac:dyDescent="0.2">
      <c r="A790" s="1138"/>
      <c r="B790" s="1138"/>
      <c r="C790" s="1138"/>
      <c r="D790" s="1786"/>
      <c r="E790" s="1787"/>
      <c r="F790" s="1787"/>
      <c r="G790" s="1787"/>
      <c r="H790" s="1787"/>
      <c r="I790" s="1788"/>
      <c r="J790" s="1787"/>
      <c r="K790" s="1789"/>
      <c r="L790" s="1790" t="s">
        <v>3249</v>
      </c>
      <c r="M790" s="1739" t="s">
        <v>4916</v>
      </c>
      <c r="N790" s="1740" t="s">
        <v>4930</v>
      </c>
      <c r="O790" s="634"/>
      <c r="P790" s="1236"/>
      <c r="Q790" s="1236"/>
      <c r="R790" s="3754"/>
    </row>
    <row r="791" spans="1:18" x14ac:dyDescent="0.2">
      <c r="A791" s="1138"/>
      <c r="B791" s="1138"/>
      <c r="C791" s="1138"/>
      <c r="D791" s="1786"/>
      <c r="E791" s="1787"/>
      <c r="F791" s="1787"/>
      <c r="G791" s="1787"/>
      <c r="H791" s="1787"/>
      <c r="I791" s="1788"/>
      <c r="J791" s="1787"/>
      <c r="K791" s="1789"/>
      <c r="L791" s="1790" t="s">
        <v>3249</v>
      </c>
      <c r="M791" s="1739" t="s">
        <v>4919</v>
      </c>
      <c r="N791" s="1740" t="s">
        <v>4929</v>
      </c>
      <c r="O791" s="634"/>
      <c r="P791" s="1236"/>
      <c r="Q791" s="1236"/>
      <c r="R791" s="3754"/>
    </row>
    <row r="792" spans="1:18" x14ac:dyDescent="0.2">
      <c r="A792" s="1138"/>
      <c r="B792" s="1138"/>
      <c r="C792" s="1138"/>
      <c r="D792" s="1786"/>
      <c r="E792" s="1787"/>
      <c r="F792" s="1787"/>
      <c r="G792" s="1787"/>
      <c r="H792" s="1787"/>
      <c r="I792" s="1788"/>
      <c r="J792" s="1787"/>
      <c r="K792" s="1789"/>
      <c r="L792" s="1790" t="s">
        <v>3249</v>
      </c>
      <c r="M792" s="1739" t="s">
        <v>4921</v>
      </c>
      <c r="N792" s="1740" t="s">
        <v>4922</v>
      </c>
      <c r="O792" s="634"/>
      <c r="P792" s="1236"/>
      <c r="Q792" s="1236"/>
      <c r="R792" s="3754"/>
    </row>
    <row r="793" spans="1:18" x14ac:dyDescent="0.2">
      <c r="A793" s="1138"/>
      <c r="B793" s="1138"/>
      <c r="C793" s="1138"/>
      <c r="D793" s="1786"/>
      <c r="E793" s="1787"/>
      <c r="F793" s="1787"/>
      <c r="G793" s="1787"/>
      <c r="H793" s="1787"/>
      <c r="I793" s="1788"/>
      <c r="J793" s="1787"/>
      <c r="K793" s="1789"/>
      <c r="L793" s="1790" t="s">
        <v>3249</v>
      </c>
      <c r="M793" s="1739" t="s">
        <v>4923</v>
      </c>
      <c r="N793" s="1740" t="s">
        <v>4924</v>
      </c>
      <c r="O793" s="634"/>
      <c r="P793" s="1236"/>
      <c r="Q793" s="1236"/>
      <c r="R793" s="3754"/>
    </row>
    <row r="794" spans="1:18" x14ac:dyDescent="0.2">
      <c r="A794" s="1138"/>
      <c r="B794" s="1138"/>
      <c r="C794" s="1138"/>
      <c r="D794" s="1786"/>
      <c r="E794" s="1787"/>
      <c r="F794" s="1787"/>
      <c r="G794" s="1787"/>
      <c r="H794" s="1787"/>
      <c r="I794" s="1788"/>
      <c r="J794" s="1787"/>
      <c r="K794" s="1789"/>
      <c r="L794" s="1790" t="s">
        <v>3249</v>
      </c>
      <c r="M794" s="1739" t="s">
        <v>4078</v>
      </c>
      <c r="N794" s="1740" t="s">
        <v>4925</v>
      </c>
      <c r="O794" s="634"/>
      <c r="P794" s="1236"/>
      <c r="Q794" s="1236"/>
      <c r="R794" s="3754"/>
    </row>
    <row r="795" spans="1:18" x14ac:dyDescent="0.2">
      <c r="A795" s="1138"/>
      <c r="B795" s="1138"/>
      <c r="C795" s="1138"/>
      <c r="D795" s="1786"/>
      <c r="E795" s="1787"/>
      <c r="F795" s="1787"/>
      <c r="G795" s="1787"/>
      <c r="H795" s="1787"/>
      <c r="I795" s="1788"/>
      <c r="J795" s="1787"/>
      <c r="K795" s="1789"/>
      <c r="L795" s="1790" t="s">
        <v>3249</v>
      </c>
      <c r="M795" s="1739" t="s">
        <v>4915</v>
      </c>
      <c r="N795" s="1740" t="s">
        <v>4926</v>
      </c>
      <c r="O795" s="634"/>
      <c r="P795" s="1236"/>
      <c r="Q795" s="1236"/>
      <c r="R795" s="3754"/>
    </row>
    <row r="796" spans="1:18" x14ac:dyDescent="0.2">
      <c r="A796" s="1138"/>
      <c r="B796" s="1138"/>
      <c r="C796" s="1138"/>
      <c r="D796" s="1786"/>
      <c r="E796" s="1787"/>
      <c r="F796" s="1787"/>
      <c r="G796" s="1787"/>
      <c r="H796" s="1787"/>
      <c r="I796" s="1765" t="s">
        <v>3249</v>
      </c>
      <c r="J796" s="1739" t="s">
        <v>4921</v>
      </c>
      <c r="K796" s="1767" t="s">
        <v>4922</v>
      </c>
      <c r="L796" s="1790" t="s">
        <v>3249</v>
      </c>
      <c r="M796" s="1739" t="s">
        <v>4911</v>
      </c>
      <c r="N796" s="1740" t="s">
        <v>4920</v>
      </c>
      <c r="O796" s="634"/>
      <c r="P796" s="1236"/>
      <c r="Q796" s="1236"/>
      <c r="R796" s="3754"/>
    </row>
    <row r="797" spans="1:18" ht="14.25" customHeight="1" x14ac:dyDescent="0.2">
      <c r="A797" s="1138"/>
      <c r="B797" s="1138"/>
      <c r="C797" s="1138"/>
      <c r="D797" s="1786"/>
      <c r="E797" s="1787"/>
      <c r="F797" s="1787"/>
      <c r="G797" s="1787"/>
      <c r="H797" s="1787"/>
      <c r="I797" s="1765" t="s">
        <v>3249</v>
      </c>
      <c r="J797" s="1739" t="s">
        <v>4923</v>
      </c>
      <c r="K797" s="1767" t="s">
        <v>4924</v>
      </c>
      <c r="L797" s="1790" t="s">
        <v>3249</v>
      </c>
      <c r="M797" s="1739" t="s">
        <v>4911</v>
      </c>
      <c r="N797" s="1740" t="s">
        <v>4920</v>
      </c>
      <c r="O797" s="634"/>
      <c r="P797" s="1236"/>
      <c r="Q797" s="1236"/>
      <c r="R797" s="3754"/>
    </row>
    <row r="798" spans="1:18" x14ac:dyDescent="0.2">
      <c r="A798" s="1138"/>
      <c r="B798" s="1138"/>
      <c r="C798" s="1138"/>
      <c r="D798" s="1786"/>
      <c r="E798" s="1787"/>
      <c r="F798" s="1787"/>
      <c r="G798" s="1787"/>
      <c r="H798" s="1787"/>
      <c r="I798" s="1788"/>
      <c r="J798" s="1787"/>
      <c r="K798" s="1789"/>
      <c r="L798" s="1790" t="s">
        <v>3249</v>
      </c>
      <c r="M798" s="1739" t="s">
        <v>4078</v>
      </c>
      <c r="N798" s="1740" t="s">
        <v>4925</v>
      </c>
      <c r="O798" s="634"/>
      <c r="P798" s="1236"/>
      <c r="Q798" s="1236"/>
      <c r="R798" s="3754"/>
    </row>
    <row r="799" spans="1:18" ht="14.25" customHeight="1" x14ac:dyDescent="0.2">
      <c r="A799" s="1138"/>
      <c r="B799" s="1138"/>
      <c r="C799" s="1138"/>
      <c r="D799" s="1786"/>
      <c r="E799" s="1787"/>
      <c r="F799" s="1787"/>
      <c r="G799" s="1787"/>
      <c r="H799" s="1787"/>
      <c r="I799" s="1765" t="s">
        <v>3249</v>
      </c>
      <c r="J799" s="1739" t="s">
        <v>4078</v>
      </c>
      <c r="K799" s="1767" t="s">
        <v>4925</v>
      </c>
      <c r="L799" s="1790" t="s">
        <v>3249</v>
      </c>
      <c r="M799" s="1739" t="s">
        <v>4911</v>
      </c>
      <c r="N799" s="1740" t="s">
        <v>4920</v>
      </c>
      <c r="O799" s="634"/>
      <c r="P799" s="1236"/>
      <c r="Q799" s="1236"/>
      <c r="R799" s="3754"/>
    </row>
    <row r="800" spans="1:18" x14ac:dyDescent="0.2">
      <c r="A800" s="1138"/>
      <c r="B800" s="1138"/>
      <c r="C800" s="1138"/>
      <c r="D800" s="1786"/>
      <c r="E800" s="1787"/>
      <c r="F800" s="1787"/>
      <c r="G800" s="1787"/>
      <c r="H800" s="1787"/>
      <c r="I800" s="1788"/>
      <c r="J800" s="1787"/>
      <c r="K800" s="1789"/>
      <c r="L800" s="1790" t="s">
        <v>3249</v>
      </c>
      <c r="M800" s="1739" t="s">
        <v>4923</v>
      </c>
      <c r="N800" s="1767" t="s">
        <v>4924</v>
      </c>
      <c r="O800" s="634"/>
      <c r="P800" s="1236"/>
      <c r="Q800" s="1236"/>
      <c r="R800" s="3754"/>
    </row>
    <row r="801" spans="1:18" x14ac:dyDescent="0.2">
      <c r="A801" s="1138"/>
      <c r="B801" s="1138"/>
      <c r="C801" s="1138"/>
      <c r="D801" s="1786"/>
      <c r="E801" s="1787"/>
      <c r="F801" s="1787"/>
      <c r="G801" s="1787"/>
      <c r="H801" s="1787"/>
      <c r="I801" s="1765" t="s">
        <v>3249</v>
      </c>
      <c r="J801" s="1739" t="s">
        <v>4915</v>
      </c>
      <c r="K801" s="1767" t="s">
        <v>4926</v>
      </c>
      <c r="L801" s="1790" t="s">
        <v>3249</v>
      </c>
      <c r="M801" s="1739" t="s">
        <v>4912</v>
      </c>
      <c r="N801" s="1740" t="s">
        <v>4917</v>
      </c>
      <c r="O801" s="634"/>
      <c r="P801" s="1236"/>
      <c r="Q801" s="1236"/>
      <c r="R801" s="3754"/>
    </row>
    <row r="802" spans="1:18" x14ac:dyDescent="0.2">
      <c r="A802" s="1138"/>
      <c r="B802" s="1138"/>
      <c r="C802" s="1138"/>
      <c r="D802" s="1786"/>
      <c r="E802" s="1787"/>
      <c r="F802" s="1787"/>
      <c r="G802" s="1787"/>
      <c r="H802" s="1787"/>
      <c r="I802" s="1788"/>
      <c r="J802" s="1787"/>
      <c r="K802" s="1789"/>
      <c r="L802" s="1790" t="s">
        <v>3249</v>
      </c>
      <c r="M802" s="1739" t="s">
        <v>4066</v>
      </c>
      <c r="N802" s="1740" t="s">
        <v>4067</v>
      </c>
      <c r="O802" s="634"/>
      <c r="P802" s="1236"/>
      <c r="Q802" s="1236"/>
      <c r="R802" s="3754"/>
    </row>
    <row r="803" spans="1:18" x14ac:dyDescent="0.2">
      <c r="A803" s="1138"/>
      <c r="B803" s="1138"/>
      <c r="C803" s="1138"/>
      <c r="D803" s="1786"/>
      <c r="E803" s="1787"/>
      <c r="F803" s="1787"/>
      <c r="G803" s="1787"/>
      <c r="H803" s="1787"/>
      <c r="I803" s="1788"/>
      <c r="J803" s="1787"/>
      <c r="K803" s="1789"/>
      <c r="L803" s="1790" t="s">
        <v>3249</v>
      </c>
      <c r="M803" s="1739" t="s">
        <v>4070</v>
      </c>
      <c r="N803" s="1740" t="s">
        <v>4071</v>
      </c>
      <c r="O803" s="634"/>
      <c r="P803" s="1236"/>
      <c r="Q803" s="1236"/>
      <c r="R803" s="3754"/>
    </row>
    <row r="804" spans="1:18" x14ac:dyDescent="0.2">
      <c r="A804" s="1138"/>
      <c r="B804" s="1138"/>
      <c r="C804" s="1138"/>
      <c r="D804" s="1786"/>
      <c r="E804" s="1787"/>
      <c r="F804" s="1787"/>
      <c r="G804" s="1787"/>
      <c r="H804" s="1787"/>
      <c r="I804" s="1788"/>
      <c r="J804" s="1787"/>
      <c r="K804" s="1789"/>
      <c r="L804" s="1790" t="s">
        <v>3249</v>
      </c>
      <c r="M804" s="1739" t="s">
        <v>4072</v>
      </c>
      <c r="N804" s="1740" t="s">
        <v>4073</v>
      </c>
      <c r="O804" s="634"/>
      <c r="P804" s="1236"/>
      <c r="Q804" s="1236"/>
      <c r="R804" s="3754"/>
    </row>
    <row r="805" spans="1:18" x14ac:dyDescent="0.2">
      <c r="A805" s="1138"/>
      <c r="B805" s="1138"/>
      <c r="C805" s="1138"/>
      <c r="D805" s="1786"/>
      <c r="E805" s="1787"/>
      <c r="F805" s="1787"/>
      <c r="G805" s="1787"/>
      <c r="H805" s="1787"/>
      <c r="I805" s="1788"/>
      <c r="J805" s="1787"/>
      <c r="K805" s="1789"/>
      <c r="L805" s="1790" t="s">
        <v>3249</v>
      </c>
      <c r="M805" s="1739" t="s">
        <v>4074</v>
      </c>
      <c r="N805" s="1740" t="s">
        <v>4075</v>
      </c>
      <c r="O805" s="634"/>
      <c r="P805" s="1236"/>
      <c r="Q805" s="1236"/>
      <c r="R805" s="3754"/>
    </row>
    <row r="806" spans="1:18" x14ac:dyDescent="0.2">
      <c r="A806" s="1138"/>
      <c r="B806" s="1138"/>
      <c r="C806" s="1138"/>
      <c r="D806" s="1786"/>
      <c r="E806" s="1787"/>
      <c r="F806" s="1787"/>
      <c r="G806" s="1787"/>
      <c r="H806" s="1787"/>
      <c r="I806" s="1788"/>
      <c r="J806" s="1787"/>
      <c r="K806" s="1789"/>
      <c r="L806" s="1790" t="s">
        <v>3249</v>
      </c>
      <c r="M806" s="1739" t="s">
        <v>4914</v>
      </c>
      <c r="N806" s="1740" t="s">
        <v>4918</v>
      </c>
      <c r="O806" s="634"/>
      <c r="P806" s="1236"/>
      <c r="Q806" s="1236"/>
      <c r="R806" s="3754"/>
    </row>
    <row r="807" spans="1:18" ht="15" customHeight="1" x14ac:dyDescent="0.2">
      <c r="A807" s="471"/>
      <c r="B807" s="1138"/>
      <c r="C807" s="1138"/>
      <c r="D807" s="1786"/>
      <c r="E807" s="1787"/>
      <c r="F807" s="1787"/>
      <c r="G807" s="1787"/>
      <c r="H807" s="1787"/>
      <c r="I807" s="1787"/>
      <c r="J807" s="1787"/>
      <c r="K807" s="1787"/>
      <c r="L807" s="1738" t="s">
        <v>3249</v>
      </c>
      <c r="M807" s="1794" t="s">
        <v>4911</v>
      </c>
      <c r="N807" s="1795" t="s">
        <v>4920</v>
      </c>
      <c r="O807" s="634"/>
      <c r="P807" s="1236"/>
      <c r="Q807" s="1236"/>
      <c r="R807" s="3755"/>
    </row>
    <row r="808" spans="1:18" x14ac:dyDescent="0.2">
      <c r="A808" s="1138"/>
      <c r="B808" s="1138"/>
      <c r="C808" s="1138"/>
      <c r="D808" s="1786"/>
      <c r="E808" s="1787"/>
      <c r="F808" s="1787"/>
      <c r="G808" s="1787"/>
      <c r="H808" s="1787"/>
      <c r="I808" s="1765" t="s">
        <v>3249</v>
      </c>
      <c r="J808" s="1739" t="s">
        <v>5804</v>
      </c>
      <c r="K808" s="1767" t="s">
        <v>5805</v>
      </c>
      <c r="L808" s="1765" t="s">
        <v>3249</v>
      </c>
      <c r="M808" s="1739" t="s">
        <v>4064</v>
      </c>
      <c r="N808" s="1767" t="s">
        <v>4065</v>
      </c>
      <c r="O808" s="634"/>
      <c r="P808" s="1236"/>
      <c r="Q808" s="1236"/>
      <c r="R808" s="3753" t="s">
        <v>6255</v>
      </c>
    </row>
    <row r="809" spans="1:18" x14ac:dyDescent="0.2">
      <c r="A809" s="1138"/>
      <c r="B809" s="1138"/>
      <c r="C809" s="1138"/>
      <c r="D809" s="1786"/>
      <c r="E809" s="1787"/>
      <c r="F809" s="1787"/>
      <c r="G809" s="1787"/>
      <c r="H809" s="1787"/>
      <c r="I809" s="1788"/>
      <c r="J809" s="1787"/>
      <c r="K809" s="1789"/>
      <c r="L809" s="1790" t="s">
        <v>3249</v>
      </c>
      <c r="M809" s="1739" t="s">
        <v>4910</v>
      </c>
      <c r="N809" s="1767" t="s">
        <v>4927</v>
      </c>
      <c r="O809" s="634"/>
      <c r="P809" s="1236"/>
      <c r="Q809" s="1236"/>
      <c r="R809" s="3754"/>
    </row>
    <row r="810" spans="1:18" x14ac:dyDescent="0.2">
      <c r="A810" s="1138"/>
      <c r="B810" s="1138"/>
      <c r="C810" s="1138"/>
      <c r="D810" s="1786"/>
      <c r="E810" s="1787"/>
      <c r="F810" s="1787"/>
      <c r="G810" s="1787"/>
      <c r="H810" s="1787"/>
      <c r="I810" s="1788"/>
      <c r="J810" s="1787"/>
      <c r="K810" s="1789"/>
      <c r="L810" s="1790" t="s">
        <v>3249</v>
      </c>
      <c r="M810" s="1739" t="s">
        <v>4912</v>
      </c>
      <c r="N810" s="1740" t="s">
        <v>4917</v>
      </c>
      <c r="O810" s="634"/>
      <c r="P810" s="1236"/>
      <c r="Q810" s="1236"/>
      <c r="R810" s="3754"/>
    </row>
    <row r="811" spans="1:18" x14ac:dyDescent="0.2">
      <c r="A811" s="1138"/>
      <c r="B811" s="1138"/>
      <c r="C811" s="1138"/>
      <c r="D811" s="1786"/>
      <c r="E811" s="1787"/>
      <c r="F811" s="1787"/>
      <c r="G811" s="1787"/>
      <c r="H811" s="1787"/>
      <c r="I811" s="1788"/>
      <c r="J811" s="1787"/>
      <c r="K811" s="1789"/>
      <c r="L811" s="1790" t="s">
        <v>3249</v>
      </c>
      <c r="M811" s="1739" t="s">
        <v>4066</v>
      </c>
      <c r="N811" s="1740" t="s">
        <v>4067</v>
      </c>
      <c r="O811" s="634"/>
      <c r="P811" s="1236"/>
      <c r="Q811" s="1236"/>
      <c r="R811" s="3754"/>
    </row>
    <row r="812" spans="1:18" x14ac:dyDescent="0.2">
      <c r="A812" s="1138"/>
      <c r="B812" s="1138"/>
      <c r="C812" s="1138"/>
      <c r="D812" s="1786"/>
      <c r="E812" s="1787"/>
      <c r="F812" s="1787"/>
      <c r="G812" s="1787"/>
      <c r="H812" s="1787"/>
      <c r="I812" s="1788"/>
      <c r="J812" s="1787"/>
      <c r="K812" s="1789"/>
      <c r="L812" s="1790" t="s">
        <v>3249</v>
      </c>
      <c r="M812" s="1739" t="s">
        <v>4068</v>
      </c>
      <c r="N812" s="1767" t="s">
        <v>4069</v>
      </c>
      <c r="O812" s="634"/>
      <c r="P812" s="1236"/>
      <c r="Q812" s="1236"/>
      <c r="R812" s="3754"/>
    </row>
    <row r="813" spans="1:18" x14ac:dyDescent="0.2">
      <c r="A813" s="1138"/>
      <c r="B813" s="1138"/>
      <c r="C813" s="1138"/>
      <c r="D813" s="1786"/>
      <c r="E813" s="1787"/>
      <c r="F813" s="1787"/>
      <c r="G813" s="1787"/>
      <c r="H813" s="1787"/>
      <c r="I813" s="1788"/>
      <c r="J813" s="1787"/>
      <c r="K813" s="1789"/>
      <c r="L813" s="1790" t="s">
        <v>3249</v>
      </c>
      <c r="M813" s="1739" t="s">
        <v>4070</v>
      </c>
      <c r="N813" s="1740" t="s">
        <v>4071</v>
      </c>
      <c r="O813" s="634"/>
      <c r="P813" s="1236"/>
      <c r="Q813" s="1236"/>
      <c r="R813" s="3754"/>
    </row>
    <row r="814" spans="1:18" x14ac:dyDescent="0.2">
      <c r="A814" s="1138"/>
      <c r="B814" s="1138"/>
      <c r="C814" s="1138"/>
      <c r="D814" s="1786"/>
      <c r="E814" s="1787"/>
      <c r="F814" s="1787"/>
      <c r="G814" s="1787"/>
      <c r="H814" s="1787"/>
      <c r="I814" s="1788"/>
      <c r="J814" s="1787"/>
      <c r="K814" s="1789"/>
      <c r="L814" s="1790" t="s">
        <v>3249</v>
      </c>
      <c r="M814" s="1739" t="s">
        <v>4072</v>
      </c>
      <c r="N814" s="1740" t="s">
        <v>4073</v>
      </c>
      <c r="O814" s="634"/>
      <c r="P814" s="1236"/>
      <c r="Q814" s="1236"/>
      <c r="R814" s="3754"/>
    </row>
    <row r="815" spans="1:18" x14ac:dyDescent="0.2">
      <c r="A815" s="1138"/>
      <c r="B815" s="1138"/>
      <c r="C815" s="1138"/>
      <c r="D815" s="1786"/>
      <c r="E815" s="1787"/>
      <c r="F815" s="1787"/>
      <c r="G815" s="1787"/>
      <c r="H815" s="1787"/>
      <c r="I815" s="1788"/>
      <c r="J815" s="1787"/>
      <c r="K815" s="1789"/>
      <c r="L815" s="1790" t="s">
        <v>3249</v>
      </c>
      <c r="M815" s="1739" t="s">
        <v>4074</v>
      </c>
      <c r="N815" s="1740" t="s">
        <v>4075</v>
      </c>
      <c r="O815" s="634"/>
      <c r="P815" s="1236"/>
      <c r="Q815" s="1236"/>
      <c r="R815" s="3754"/>
    </row>
    <row r="816" spans="1:18" x14ac:dyDescent="0.2">
      <c r="A816" s="1138"/>
      <c r="B816" s="1138"/>
      <c r="C816" s="1138"/>
      <c r="D816" s="1786"/>
      <c r="E816" s="1787"/>
      <c r="F816" s="1787"/>
      <c r="G816" s="1787"/>
      <c r="H816" s="1787"/>
      <c r="I816" s="1788"/>
      <c r="J816" s="1787"/>
      <c r="K816" s="1789"/>
      <c r="L816" s="1790" t="s">
        <v>3249</v>
      </c>
      <c r="M816" s="1739" t="s">
        <v>4076</v>
      </c>
      <c r="N816" s="1767" t="s">
        <v>4077</v>
      </c>
      <c r="O816" s="634"/>
      <c r="P816" s="1236"/>
      <c r="Q816" s="1236"/>
      <c r="R816" s="3754"/>
    </row>
    <row r="817" spans="1:18" x14ac:dyDescent="0.2">
      <c r="A817" s="1138"/>
      <c r="B817" s="1138"/>
      <c r="C817" s="1138"/>
      <c r="D817" s="1786"/>
      <c r="E817" s="1787"/>
      <c r="F817" s="1787"/>
      <c r="G817" s="1787"/>
      <c r="H817" s="1787"/>
      <c r="I817" s="1788"/>
      <c r="J817" s="1787"/>
      <c r="K817" s="1789"/>
      <c r="L817" s="1790" t="s">
        <v>3249</v>
      </c>
      <c r="M817" s="1739" t="s">
        <v>4913</v>
      </c>
      <c r="N817" s="1740" t="s">
        <v>4928</v>
      </c>
      <c r="O817" s="634"/>
      <c r="P817" s="1236"/>
      <c r="Q817" s="1236"/>
      <c r="R817" s="3754"/>
    </row>
    <row r="818" spans="1:18" x14ac:dyDescent="0.2">
      <c r="A818" s="1138"/>
      <c r="B818" s="1138"/>
      <c r="C818" s="1138"/>
      <c r="D818" s="1786"/>
      <c r="E818" s="1787"/>
      <c r="F818" s="1787"/>
      <c r="G818" s="1787"/>
      <c r="H818" s="1787"/>
      <c r="I818" s="1788"/>
      <c r="J818" s="1787"/>
      <c r="K818" s="1789"/>
      <c r="L818" s="1790" t="s">
        <v>3249</v>
      </c>
      <c r="M818" s="1739" t="s">
        <v>4914</v>
      </c>
      <c r="N818" s="1740" t="s">
        <v>4918</v>
      </c>
      <c r="O818" s="634"/>
      <c r="P818" s="1236"/>
      <c r="Q818" s="1236"/>
      <c r="R818" s="3754"/>
    </row>
    <row r="819" spans="1:18" x14ac:dyDescent="0.2">
      <c r="A819" s="1138"/>
      <c r="B819" s="1138"/>
      <c r="C819" s="1138"/>
      <c r="D819" s="1786"/>
      <c r="E819" s="1787"/>
      <c r="F819" s="1787"/>
      <c r="G819" s="1787"/>
      <c r="H819" s="1787"/>
      <c r="I819" s="1788"/>
      <c r="J819" s="1787"/>
      <c r="K819" s="1789"/>
      <c r="L819" s="1790" t="s">
        <v>3249</v>
      </c>
      <c r="M819" s="1739" t="s">
        <v>4916</v>
      </c>
      <c r="N819" s="1740" t="s">
        <v>4930</v>
      </c>
      <c r="O819" s="634"/>
      <c r="P819" s="1236"/>
      <c r="Q819" s="1236"/>
      <c r="R819" s="3754"/>
    </row>
    <row r="820" spans="1:18" x14ac:dyDescent="0.2">
      <c r="A820" s="1138"/>
      <c r="B820" s="1138"/>
      <c r="C820" s="1138"/>
      <c r="D820" s="1786"/>
      <c r="E820" s="1787"/>
      <c r="F820" s="1787"/>
      <c r="G820" s="1787"/>
      <c r="H820" s="1787"/>
      <c r="I820" s="1788"/>
      <c r="J820" s="1787"/>
      <c r="K820" s="1789"/>
      <c r="L820" s="1790" t="s">
        <v>3249</v>
      </c>
      <c r="M820" s="1739" t="s">
        <v>4919</v>
      </c>
      <c r="N820" s="1740" t="s">
        <v>4929</v>
      </c>
      <c r="O820" s="634"/>
      <c r="P820" s="1236"/>
      <c r="Q820" s="1236"/>
      <c r="R820" s="3754"/>
    </row>
    <row r="821" spans="1:18" x14ac:dyDescent="0.2">
      <c r="A821" s="1138"/>
      <c r="B821" s="1138"/>
      <c r="C821" s="1138"/>
      <c r="D821" s="1786"/>
      <c r="E821" s="1787"/>
      <c r="F821" s="1787"/>
      <c r="G821" s="1787"/>
      <c r="H821" s="1787"/>
      <c r="I821" s="1788"/>
      <c r="J821" s="1787"/>
      <c r="K821" s="1789"/>
      <c r="L821" s="1790" t="s">
        <v>3249</v>
      </c>
      <c r="M821" s="1739" t="s">
        <v>4911</v>
      </c>
      <c r="N821" s="1740" t="s">
        <v>4920</v>
      </c>
      <c r="O821" s="634"/>
      <c r="P821" s="1236"/>
      <c r="Q821" s="1236"/>
      <c r="R821" s="3754"/>
    </row>
    <row r="822" spans="1:18" x14ac:dyDescent="0.2">
      <c r="A822" s="1138"/>
      <c r="B822" s="1138"/>
      <c r="C822" s="1138"/>
      <c r="D822" s="1786"/>
      <c r="E822" s="1787"/>
      <c r="F822" s="1787"/>
      <c r="G822" s="1787"/>
      <c r="H822" s="1787"/>
      <c r="I822" s="1788"/>
      <c r="J822" s="1787"/>
      <c r="K822" s="1789"/>
      <c r="L822" s="1790" t="s">
        <v>3249</v>
      </c>
      <c r="M822" s="1739" t="s">
        <v>4921</v>
      </c>
      <c r="N822" s="1740" t="s">
        <v>4922</v>
      </c>
      <c r="O822" s="634"/>
      <c r="P822" s="1236"/>
      <c r="Q822" s="1236"/>
      <c r="R822" s="3754"/>
    </row>
    <row r="823" spans="1:18" x14ac:dyDescent="0.2">
      <c r="A823" s="1138"/>
      <c r="B823" s="1138"/>
      <c r="C823" s="1138"/>
      <c r="D823" s="1786"/>
      <c r="E823" s="1787"/>
      <c r="F823" s="1787"/>
      <c r="G823" s="1787"/>
      <c r="H823" s="1787"/>
      <c r="I823" s="1788"/>
      <c r="J823" s="1787"/>
      <c r="K823" s="1789"/>
      <c r="L823" s="1790" t="s">
        <v>3249</v>
      </c>
      <c r="M823" s="1739" t="s">
        <v>4923</v>
      </c>
      <c r="N823" s="1740" t="s">
        <v>4924</v>
      </c>
      <c r="O823" s="634"/>
      <c r="P823" s="1236"/>
      <c r="Q823" s="1236"/>
      <c r="R823" s="3754"/>
    </row>
    <row r="824" spans="1:18" x14ac:dyDescent="0.2">
      <c r="A824" s="1138"/>
      <c r="B824" s="1138"/>
      <c r="C824" s="1138"/>
      <c r="D824" s="1786"/>
      <c r="E824" s="1787"/>
      <c r="F824" s="1787"/>
      <c r="G824" s="1787"/>
      <c r="H824" s="1787"/>
      <c r="I824" s="1788"/>
      <c r="J824" s="1787"/>
      <c r="K824" s="1789"/>
      <c r="L824" s="1790" t="s">
        <v>3249</v>
      </c>
      <c r="M824" s="1739" t="s">
        <v>4078</v>
      </c>
      <c r="N824" s="1740" t="s">
        <v>4925</v>
      </c>
      <c r="O824" s="634"/>
      <c r="P824" s="1236"/>
      <c r="Q824" s="1236"/>
      <c r="R824" s="3754"/>
    </row>
    <row r="825" spans="1:18" x14ac:dyDescent="0.2">
      <c r="A825" s="1138"/>
      <c r="B825" s="1138"/>
      <c r="C825" s="1138"/>
      <c r="D825" s="1786"/>
      <c r="E825" s="1787"/>
      <c r="F825" s="1787"/>
      <c r="G825" s="1787"/>
      <c r="H825" s="1787"/>
      <c r="I825" s="1788"/>
      <c r="J825" s="1787"/>
      <c r="K825" s="1789"/>
      <c r="L825" s="1790" t="s">
        <v>3249</v>
      </c>
      <c r="M825" s="1739" t="s">
        <v>4915</v>
      </c>
      <c r="N825" s="1740" t="s">
        <v>4926</v>
      </c>
      <c r="O825" s="634"/>
      <c r="P825" s="1236"/>
      <c r="Q825" s="1236"/>
      <c r="R825" s="3754"/>
    </row>
    <row r="826" spans="1:18" x14ac:dyDescent="0.2">
      <c r="A826" s="471"/>
      <c r="B826" s="1138"/>
      <c r="C826" s="1138"/>
      <c r="D826" s="1786"/>
      <c r="E826" s="1787"/>
      <c r="F826" s="1787"/>
      <c r="G826" s="1787"/>
      <c r="H826" s="1787"/>
      <c r="I826" s="1787"/>
      <c r="J826" s="1787"/>
      <c r="K826" s="1787"/>
      <c r="L826" s="1738" t="s">
        <v>3249</v>
      </c>
      <c r="M826" s="1794" t="s">
        <v>5806</v>
      </c>
      <c r="N826" s="1795" t="s">
        <v>5807</v>
      </c>
      <c r="O826" s="634"/>
      <c r="P826" s="1236"/>
      <c r="Q826" s="1236"/>
      <c r="R826" s="3754"/>
    </row>
    <row r="827" spans="1:18" x14ac:dyDescent="0.2">
      <c r="A827" s="1138"/>
      <c r="B827" s="1138"/>
      <c r="C827" s="1138"/>
      <c r="D827" s="1786"/>
      <c r="E827" s="1787"/>
      <c r="F827" s="1787"/>
      <c r="G827" s="1787"/>
      <c r="H827" s="1787"/>
      <c r="I827" s="1765" t="s">
        <v>3249</v>
      </c>
      <c r="J827" s="1739" t="s">
        <v>5808</v>
      </c>
      <c r="K827" s="1767" t="s">
        <v>5809</v>
      </c>
      <c r="L827" s="1765" t="s">
        <v>3249</v>
      </c>
      <c r="M827" s="1739" t="s">
        <v>4064</v>
      </c>
      <c r="N827" s="1767" t="s">
        <v>4065</v>
      </c>
      <c r="O827" s="634"/>
      <c r="P827" s="1236"/>
      <c r="Q827" s="1236"/>
      <c r="R827" s="3754"/>
    </row>
    <row r="828" spans="1:18" x14ac:dyDescent="0.2">
      <c r="A828" s="1138"/>
      <c r="B828" s="1138"/>
      <c r="C828" s="1138"/>
      <c r="D828" s="1786"/>
      <c r="E828" s="1787"/>
      <c r="F828" s="1787"/>
      <c r="G828" s="1787"/>
      <c r="H828" s="1787"/>
      <c r="I828" s="1788"/>
      <c r="J828" s="1787"/>
      <c r="K828" s="1789"/>
      <c r="L828" s="1790" t="s">
        <v>3249</v>
      </c>
      <c r="M828" s="1739" t="s">
        <v>4910</v>
      </c>
      <c r="N828" s="1767" t="s">
        <v>4927</v>
      </c>
      <c r="O828" s="634"/>
      <c r="P828" s="1236"/>
      <c r="Q828" s="1236"/>
      <c r="R828" s="3754"/>
    </row>
    <row r="829" spans="1:18" x14ac:dyDescent="0.2">
      <c r="A829" s="1138"/>
      <c r="B829" s="1138"/>
      <c r="C829" s="1138"/>
      <c r="D829" s="1786"/>
      <c r="E829" s="1787"/>
      <c r="F829" s="1787"/>
      <c r="G829" s="1787"/>
      <c r="H829" s="1787"/>
      <c r="I829" s="1788"/>
      <c r="J829" s="1787"/>
      <c r="K829" s="1789"/>
      <c r="L829" s="1790" t="s">
        <v>3249</v>
      </c>
      <c r="M829" s="1739" t="s">
        <v>4912</v>
      </c>
      <c r="N829" s="1740" t="s">
        <v>4917</v>
      </c>
      <c r="O829" s="634"/>
      <c r="P829" s="1236"/>
      <c r="Q829" s="1236"/>
      <c r="R829" s="3754"/>
    </row>
    <row r="830" spans="1:18" x14ac:dyDescent="0.2">
      <c r="A830" s="1138"/>
      <c r="B830" s="1138"/>
      <c r="C830" s="1138"/>
      <c r="D830" s="1786"/>
      <c r="E830" s="1787"/>
      <c r="F830" s="1787"/>
      <c r="G830" s="1787"/>
      <c r="H830" s="1787"/>
      <c r="I830" s="1788"/>
      <c r="J830" s="1787"/>
      <c r="K830" s="1789"/>
      <c r="L830" s="1790" t="s">
        <v>3249</v>
      </c>
      <c r="M830" s="1739" t="s">
        <v>4066</v>
      </c>
      <c r="N830" s="1740" t="s">
        <v>4067</v>
      </c>
      <c r="O830" s="634"/>
      <c r="P830" s="1236"/>
      <c r="Q830" s="1236"/>
      <c r="R830" s="3754"/>
    </row>
    <row r="831" spans="1:18" x14ac:dyDescent="0.2">
      <c r="A831" s="1138"/>
      <c r="B831" s="1138"/>
      <c r="C831" s="1138"/>
      <c r="D831" s="1786"/>
      <c r="E831" s="1787"/>
      <c r="F831" s="1787"/>
      <c r="G831" s="1787"/>
      <c r="H831" s="1787"/>
      <c r="I831" s="1788"/>
      <c r="J831" s="1787"/>
      <c r="K831" s="1789"/>
      <c r="L831" s="1790" t="s">
        <v>3249</v>
      </c>
      <c r="M831" s="1739" t="s">
        <v>4068</v>
      </c>
      <c r="N831" s="1767" t="s">
        <v>4069</v>
      </c>
      <c r="O831" s="634"/>
      <c r="P831" s="1236"/>
      <c r="Q831" s="1236"/>
      <c r="R831" s="3754"/>
    </row>
    <row r="832" spans="1:18" x14ac:dyDescent="0.2">
      <c r="A832" s="1138"/>
      <c r="B832" s="1138"/>
      <c r="C832" s="1138"/>
      <c r="D832" s="1786"/>
      <c r="E832" s="1787"/>
      <c r="F832" s="1787"/>
      <c r="G832" s="1787"/>
      <c r="H832" s="1787"/>
      <c r="I832" s="1788"/>
      <c r="J832" s="1787"/>
      <c r="K832" s="1789"/>
      <c r="L832" s="1790" t="s">
        <v>3249</v>
      </c>
      <c r="M832" s="1739" t="s">
        <v>4070</v>
      </c>
      <c r="N832" s="1740" t="s">
        <v>4071</v>
      </c>
      <c r="O832" s="634"/>
      <c r="P832" s="1236"/>
      <c r="Q832" s="1236"/>
      <c r="R832" s="3754"/>
    </row>
    <row r="833" spans="1:18" x14ac:dyDescent="0.2">
      <c r="A833" s="1138"/>
      <c r="B833" s="1138"/>
      <c r="C833" s="1138"/>
      <c r="D833" s="1786"/>
      <c r="E833" s="1787"/>
      <c r="F833" s="1787"/>
      <c r="G833" s="1787"/>
      <c r="H833" s="1787"/>
      <c r="I833" s="1788"/>
      <c r="J833" s="1787"/>
      <c r="K833" s="1789"/>
      <c r="L833" s="1790" t="s">
        <v>3249</v>
      </c>
      <c r="M833" s="1739" t="s">
        <v>4072</v>
      </c>
      <c r="N833" s="1740" t="s">
        <v>4073</v>
      </c>
      <c r="O833" s="634"/>
      <c r="P833" s="1236"/>
      <c r="Q833" s="1236"/>
      <c r="R833" s="3754"/>
    </row>
    <row r="834" spans="1:18" x14ac:dyDescent="0.2">
      <c r="A834" s="1138"/>
      <c r="B834" s="1138"/>
      <c r="C834" s="1138"/>
      <c r="D834" s="1786"/>
      <c r="E834" s="1787"/>
      <c r="F834" s="1787"/>
      <c r="G834" s="1787"/>
      <c r="H834" s="1787"/>
      <c r="I834" s="1788"/>
      <c r="J834" s="1787"/>
      <c r="K834" s="1789"/>
      <c r="L834" s="1790" t="s">
        <v>3249</v>
      </c>
      <c r="M834" s="1739" t="s">
        <v>4074</v>
      </c>
      <c r="N834" s="1740" t="s">
        <v>4075</v>
      </c>
      <c r="O834" s="634"/>
      <c r="P834" s="1236"/>
      <c r="Q834" s="1236"/>
      <c r="R834" s="3754"/>
    </row>
    <row r="835" spans="1:18" x14ac:dyDescent="0.2">
      <c r="A835" s="1138"/>
      <c r="B835" s="1138"/>
      <c r="C835" s="1138"/>
      <c r="D835" s="1786"/>
      <c r="E835" s="1787"/>
      <c r="F835" s="1787"/>
      <c r="G835" s="1787"/>
      <c r="H835" s="1787"/>
      <c r="I835" s="1788"/>
      <c r="J835" s="1787"/>
      <c r="K835" s="1789"/>
      <c r="L835" s="1790" t="s">
        <v>3249</v>
      </c>
      <c r="M835" s="1739" t="s">
        <v>4076</v>
      </c>
      <c r="N835" s="1767" t="s">
        <v>4077</v>
      </c>
      <c r="O835" s="634"/>
      <c r="P835" s="1236"/>
      <c r="Q835" s="1236"/>
      <c r="R835" s="3754"/>
    </row>
    <row r="836" spans="1:18" x14ac:dyDescent="0.2">
      <c r="A836" s="1138"/>
      <c r="B836" s="1138"/>
      <c r="C836" s="1138"/>
      <c r="D836" s="1786"/>
      <c r="E836" s="1787"/>
      <c r="F836" s="1787"/>
      <c r="G836" s="1787"/>
      <c r="H836" s="1787"/>
      <c r="I836" s="1788"/>
      <c r="J836" s="1787"/>
      <c r="K836" s="1789"/>
      <c r="L836" s="1790" t="s">
        <v>3249</v>
      </c>
      <c r="M836" s="1739" t="s">
        <v>4913</v>
      </c>
      <c r="N836" s="1740" t="s">
        <v>4928</v>
      </c>
      <c r="O836" s="634"/>
      <c r="P836" s="1236"/>
      <c r="Q836" s="1236"/>
      <c r="R836" s="3754"/>
    </row>
    <row r="837" spans="1:18" x14ac:dyDescent="0.2">
      <c r="A837" s="1138"/>
      <c r="B837" s="1138"/>
      <c r="C837" s="1138"/>
      <c r="D837" s="1786"/>
      <c r="E837" s="1787"/>
      <c r="F837" s="1787"/>
      <c r="G837" s="1787"/>
      <c r="H837" s="1787"/>
      <c r="I837" s="1788"/>
      <c r="J837" s="1787"/>
      <c r="K837" s="1789"/>
      <c r="L837" s="1790" t="s">
        <v>3249</v>
      </c>
      <c r="M837" s="1739" t="s">
        <v>4914</v>
      </c>
      <c r="N837" s="1740" t="s">
        <v>4918</v>
      </c>
      <c r="O837" s="634"/>
      <c r="P837" s="1236"/>
      <c r="Q837" s="1236"/>
      <c r="R837" s="3754"/>
    </row>
    <row r="838" spans="1:18" x14ac:dyDescent="0.2">
      <c r="A838" s="1138"/>
      <c r="B838" s="1138"/>
      <c r="C838" s="1138"/>
      <c r="D838" s="1786"/>
      <c r="E838" s="1787"/>
      <c r="F838" s="1787"/>
      <c r="G838" s="1787"/>
      <c r="H838" s="1787"/>
      <c r="I838" s="1788"/>
      <c r="J838" s="1787"/>
      <c r="K838" s="1789"/>
      <c r="L838" s="1790" t="s">
        <v>3249</v>
      </c>
      <c r="M838" s="1739" t="s">
        <v>4916</v>
      </c>
      <c r="N838" s="1740" t="s">
        <v>4930</v>
      </c>
      <c r="O838" s="634"/>
      <c r="P838" s="1236"/>
      <c r="Q838" s="1236"/>
      <c r="R838" s="3754"/>
    </row>
    <row r="839" spans="1:18" x14ac:dyDescent="0.2">
      <c r="A839" s="1138"/>
      <c r="B839" s="1138"/>
      <c r="C839" s="1138"/>
      <c r="D839" s="1786"/>
      <c r="E839" s="1787"/>
      <c r="F839" s="1787"/>
      <c r="G839" s="1787"/>
      <c r="H839" s="1787"/>
      <c r="I839" s="1788"/>
      <c r="J839" s="1787"/>
      <c r="K839" s="1789"/>
      <c r="L839" s="1790" t="s">
        <v>3249</v>
      </c>
      <c r="M839" s="1739" t="s">
        <v>4919</v>
      </c>
      <c r="N839" s="1740" t="s">
        <v>4929</v>
      </c>
      <c r="O839" s="634"/>
      <c r="P839" s="1236"/>
      <c r="Q839" s="1236"/>
      <c r="R839" s="3754"/>
    </row>
    <row r="840" spans="1:18" x14ac:dyDescent="0.2">
      <c r="A840" s="1138"/>
      <c r="B840" s="1138"/>
      <c r="C840" s="1138"/>
      <c r="D840" s="1786"/>
      <c r="E840" s="1787"/>
      <c r="F840" s="1787"/>
      <c r="G840" s="1787"/>
      <c r="H840" s="1787"/>
      <c r="I840" s="1788"/>
      <c r="J840" s="1787"/>
      <c r="K840" s="1789"/>
      <c r="L840" s="1790" t="s">
        <v>3249</v>
      </c>
      <c r="M840" s="1739" t="s">
        <v>4911</v>
      </c>
      <c r="N840" s="1740" t="s">
        <v>4920</v>
      </c>
      <c r="O840" s="634"/>
      <c r="P840" s="1236"/>
      <c r="Q840" s="1236"/>
      <c r="R840" s="3754"/>
    </row>
    <row r="841" spans="1:18" x14ac:dyDescent="0.2">
      <c r="A841" s="1138"/>
      <c r="B841" s="1138"/>
      <c r="C841" s="1138"/>
      <c r="D841" s="1786"/>
      <c r="E841" s="1787"/>
      <c r="F841" s="1787"/>
      <c r="G841" s="1787"/>
      <c r="H841" s="1787"/>
      <c r="I841" s="1788"/>
      <c r="J841" s="1787"/>
      <c r="K841" s="1789"/>
      <c r="L841" s="1790" t="s">
        <v>3249</v>
      </c>
      <c r="M841" s="1739" t="s">
        <v>4921</v>
      </c>
      <c r="N841" s="1740" t="s">
        <v>4922</v>
      </c>
      <c r="O841" s="634"/>
      <c r="P841" s="1236"/>
      <c r="Q841" s="1236"/>
      <c r="R841" s="3754"/>
    </row>
    <row r="842" spans="1:18" x14ac:dyDescent="0.2">
      <c r="A842" s="1138"/>
      <c r="B842" s="1138"/>
      <c r="C842" s="1138"/>
      <c r="D842" s="1786"/>
      <c r="E842" s="1787"/>
      <c r="F842" s="1787"/>
      <c r="G842" s="1787"/>
      <c r="H842" s="1787"/>
      <c r="I842" s="1788"/>
      <c r="J842" s="1787"/>
      <c r="K842" s="1789"/>
      <c r="L842" s="1790" t="s">
        <v>3249</v>
      </c>
      <c r="M842" s="1739" t="s">
        <v>4923</v>
      </c>
      <c r="N842" s="1740" t="s">
        <v>4924</v>
      </c>
      <c r="O842" s="634"/>
      <c r="P842" s="1236"/>
      <c r="Q842" s="1236"/>
      <c r="R842" s="3754"/>
    </row>
    <row r="843" spans="1:18" x14ac:dyDescent="0.2">
      <c r="A843" s="1138"/>
      <c r="B843" s="1138"/>
      <c r="C843" s="1138"/>
      <c r="D843" s="1786"/>
      <c r="E843" s="1787"/>
      <c r="F843" s="1787"/>
      <c r="G843" s="1787"/>
      <c r="H843" s="1787"/>
      <c r="I843" s="1788"/>
      <c r="J843" s="1787"/>
      <c r="K843" s="1789"/>
      <c r="L843" s="1790" t="s">
        <v>3249</v>
      </c>
      <c r="M843" s="1739" t="s">
        <v>4078</v>
      </c>
      <c r="N843" s="1740" t="s">
        <v>4925</v>
      </c>
      <c r="O843" s="634"/>
      <c r="P843" s="1236"/>
      <c r="Q843" s="1236"/>
      <c r="R843" s="3754"/>
    </row>
    <row r="844" spans="1:18" x14ac:dyDescent="0.2">
      <c r="A844" s="1138"/>
      <c r="B844" s="1138"/>
      <c r="C844" s="1138"/>
      <c r="D844" s="1786"/>
      <c r="E844" s="1787"/>
      <c r="F844" s="1787"/>
      <c r="G844" s="1787"/>
      <c r="H844" s="1787"/>
      <c r="I844" s="1788"/>
      <c r="J844" s="1787"/>
      <c r="K844" s="1789"/>
      <c r="L844" s="1790" t="s">
        <v>3249</v>
      </c>
      <c r="M844" s="1739" t="s">
        <v>4915</v>
      </c>
      <c r="N844" s="1740" t="s">
        <v>4926</v>
      </c>
      <c r="O844" s="634"/>
      <c r="P844" s="1236"/>
      <c r="Q844" s="1236"/>
      <c r="R844" s="3754"/>
    </row>
    <row r="845" spans="1:18" x14ac:dyDescent="0.2">
      <c r="A845" s="471"/>
      <c r="B845" s="1138"/>
      <c r="C845" s="1138"/>
      <c r="D845" s="1786"/>
      <c r="E845" s="1787"/>
      <c r="F845" s="1787"/>
      <c r="G845" s="1787"/>
      <c r="H845" s="1787"/>
      <c r="I845" s="1787"/>
      <c r="J845" s="1787"/>
      <c r="K845" s="1787"/>
      <c r="L845" s="1738" t="s">
        <v>3249</v>
      </c>
      <c r="M845" s="1794" t="s">
        <v>5806</v>
      </c>
      <c r="N845" s="1795" t="s">
        <v>5807</v>
      </c>
      <c r="O845" s="634"/>
      <c r="P845" s="1236"/>
      <c r="Q845" s="1236"/>
      <c r="R845" s="3754"/>
    </row>
    <row r="846" spans="1:18" ht="20.45" customHeight="1" x14ac:dyDescent="0.2">
      <c r="A846" s="1138"/>
      <c r="B846" s="1138"/>
      <c r="C846" s="1138"/>
      <c r="D846" s="1786"/>
      <c r="E846" s="1787"/>
      <c r="F846" s="1787"/>
      <c r="G846" s="1787"/>
      <c r="H846" s="1787"/>
      <c r="I846" s="1765" t="s">
        <v>3249</v>
      </c>
      <c r="J846" s="1739" t="s">
        <v>6214</v>
      </c>
      <c r="K846" s="1767" t="s">
        <v>6216</v>
      </c>
      <c r="L846" s="1765" t="s">
        <v>3249</v>
      </c>
      <c r="M846" s="1739" t="s">
        <v>6215</v>
      </c>
      <c r="N846" s="1767" t="s">
        <v>6217</v>
      </c>
      <c r="O846" s="1725"/>
      <c r="P846" s="1726"/>
      <c r="Q846" s="1726"/>
      <c r="R846" s="3762" t="s">
        <v>6256</v>
      </c>
    </row>
    <row r="847" spans="1:18" x14ac:dyDescent="0.2">
      <c r="A847" s="1138"/>
      <c r="B847" s="1138"/>
      <c r="C847" s="1138"/>
      <c r="D847" s="1786"/>
      <c r="E847" s="1787"/>
      <c r="F847" s="1787"/>
      <c r="G847" s="1787"/>
      <c r="H847" s="1787"/>
      <c r="I847" s="1765" t="s">
        <v>3249</v>
      </c>
      <c r="J847" s="1739" t="s">
        <v>5810</v>
      </c>
      <c r="K847" s="1767" t="s">
        <v>5811</v>
      </c>
      <c r="L847" s="1765" t="s">
        <v>3249</v>
      </c>
      <c r="M847" s="1739" t="s">
        <v>4064</v>
      </c>
      <c r="N847" s="1767" t="s">
        <v>4065</v>
      </c>
      <c r="O847" s="634"/>
      <c r="P847" s="1236"/>
      <c r="Q847" s="1236"/>
      <c r="R847" s="3760"/>
    </row>
    <row r="848" spans="1:18" x14ac:dyDescent="0.2">
      <c r="A848" s="1138"/>
      <c r="B848" s="1138"/>
      <c r="C848" s="1138"/>
      <c r="D848" s="1786"/>
      <c r="E848" s="1787"/>
      <c r="F848" s="1787"/>
      <c r="G848" s="1787"/>
      <c r="H848" s="1787"/>
      <c r="I848" s="1788"/>
      <c r="J848" s="1787"/>
      <c r="K848" s="1789"/>
      <c r="L848" s="1790" t="s">
        <v>3249</v>
      </c>
      <c r="M848" s="1739" t="s">
        <v>4910</v>
      </c>
      <c r="N848" s="1767" t="s">
        <v>4927</v>
      </c>
      <c r="O848" s="634"/>
      <c r="P848" s="1236"/>
      <c r="Q848" s="1236"/>
      <c r="R848" s="3760"/>
    </row>
    <row r="849" spans="1:18" x14ac:dyDescent="0.2">
      <c r="A849" s="1138"/>
      <c r="B849" s="1138"/>
      <c r="C849" s="1138"/>
      <c r="D849" s="1786"/>
      <c r="E849" s="1787"/>
      <c r="F849" s="1787"/>
      <c r="G849" s="1787"/>
      <c r="H849" s="1787"/>
      <c r="I849" s="1788"/>
      <c r="J849" s="1787"/>
      <c r="K849" s="1789"/>
      <c r="L849" s="1790" t="s">
        <v>3249</v>
      </c>
      <c r="M849" s="1739" t="s">
        <v>4912</v>
      </c>
      <c r="N849" s="1740" t="s">
        <v>4917</v>
      </c>
      <c r="O849" s="634"/>
      <c r="P849" s="1236"/>
      <c r="Q849" s="1236"/>
      <c r="R849" s="3760"/>
    </row>
    <row r="850" spans="1:18" x14ac:dyDescent="0.2">
      <c r="A850" s="1138"/>
      <c r="B850" s="1138"/>
      <c r="C850" s="1138"/>
      <c r="D850" s="1786"/>
      <c r="E850" s="1787"/>
      <c r="F850" s="1787"/>
      <c r="G850" s="1787"/>
      <c r="H850" s="1787"/>
      <c r="I850" s="1788"/>
      <c r="J850" s="1787"/>
      <c r="K850" s="1789"/>
      <c r="L850" s="1790" t="s">
        <v>3249</v>
      </c>
      <c r="M850" s="1739" t="s">
        <v>4066</v>
      </c>
      <c r="N850" s="1740" t="s">
        <v>4067</v>
      </c>
      <c r="O850" s="634"/>
      <c r="P850" s="1236"/>
      <c r="Q850" s="1236"/>
      <c r="R850" s="3760"/>
    </row>
    <row r="851" spans="1:18" x14ac:dyDescent="0.2">
      <c r="A851" s="1138"/>
      <c r="B851" s="1138"/>
      <c r="C851" s="1138"/>
      <c r="D851" s="1786"/>
      <c r="E851" s="1787"/>
      <c r="F851" s="1787"/>
      <c r="G851" s="1787"/>
      <c r="H851" s="1787"/>
      <c r="I851" s="1788"/>
      <c r="J851" s="1787"/>
      <c r="K851" s="1789"/>
      <c r="L851" s="1790" t="s">
        <v>3249</v>
      </c>
      <c r="M851" s="1739" t="s">
        <v>4068</v>
      </c>
      <c r="N851" s="1767" t="s">
        <v>4069</v>
      </c>
      <c r="O851" s="634"/>
      <c r="P851" s="1236"/>
      <c r="Q851" s="1236"/>
      <c r="R851" s="3760"/>
    </row>
    <row r="852" spans="1:18" x14ac:dyDescent="0.2">
      <c r="A852" s="1138"/>
      <c r="B852" s="1138"/>
      <c r="C852" s="1138"/>
      <c r="D852" s="1786"/>
      <c r="E852" s="1787"/>
      <c r="F852" s="1787"/>
      <c r="G852" s="1787"/>
      <c r="H852" s="1787"/>
      <c r="I852" s="1788"/>
      <c r="J852" s="1787"/>
      <c r="K852" s="1789"/>
      <c r="L852" s="1790" t="s">
        <v>3249</v>
      </c>
      <c r="M852" s="1739" t="s">
        <v>4070</v>
      </c>
      <c r="N852" s="1740" t="s">
        <v>4071</v>
      </c>
      <c r="O852" s="634"/>
      <c r="P852" s="1236"/>
      <c r="Q852" s="1236"/>
      <c r="R852" s="3760"/>
    </row>
    <row r="853" spans="1:18" x14ac:dyDescent="0.2">
      <c r="A853" s="1138"/>
      <c r="B853" s="1138"/>
      <c r="C853" s="1138"/>
      <c r="D853" s="1786"/>
      <c r="E853" s="1787"/>
      <c r="F853" s="1787"/>
      <c r="G853" s="1787"/>
      <c r="H853" s="1787"/>
      <c r="I853" s="1788"/>
      <c r="J853" s="1787"/>
      <c r="K853" s="1789"/>
      <c r="L853" s="1790" t="s">
        <v>3249</v>
      </c>
      <c r="M853" s="1739" t="s">
        <v>4072</v>
      </c>
      <c r="N853" s="1740" t="s">
        <v>4073</v>
      </c>
      <c r="O853" s="634"/>
      <c r="P853" s="1236"/>
      <c r="Q853" s="1236"/>
      <c r="R853" s="3760"/>
    </row>
    <row r="854" spans="1:18" x14ac:dyDescent="0.2">
      <c r="A854" s="1138"/>
      <c r="B854" s="1138"/>
      <c r="C854" s="1138"/>
      <c r="D854" s="1786"/>
      <c r="E854" s="1787"/>
      <c r="F854" s="1787"/>
      <c r="G854" s="1787"/>
      <c r="H854" s="1787"/>
      <c r="I854" s="1788"/>
      <c r="J854" s="1787"/>
      <c r="K854" s="1789"/>
      <c r="L854" s="1790" t="s">
        <v>3249</v>
      </c>
      <c r="M854" s="1739" t="s">
        <v>4074</v>
      </c>
      <c r="N854" s="1740" t="s">
        <v>4075</v>
      </c>
      <c r="O854" s="634"/>
      <c r="P854" s="1236"/>
      <c r="Q854" s="1236"/>
      <c r="R854" s="3760"/>
    </row>
    <row r="855" spans="1:18" x14ac:dyDescent="0.2">
      <c r="A855" s="1138"/>
      <c r="B855" s="1138"/>
      <c r="C855" s="1138"/>
      <c r="D855" s="1786"/>
      <c r="E855" s="1787"/>
      <c r="F855" s="1787"/>
      <c r="G855" s="1787"/>
      <c r="H855" s="1787"/>
      <c r="I855" s="1788"/>
      <c r="J855" s="1787"/>
      <c r="K855" s="1789"/>
      <c r="L855" s="1790" t="s">
        <v>3249</v>
      </c>
      <c r="M855" s="1739" t="s">
        <v>4076</v>
      </c>
      <c r="N855" s="1767" t="s">
        <v>4077</v>
      </c>
      <c r="O855" s="634"/>
      <c r="P855" s="1236"/>
      <c r="Q855" s="1236"/>
      <c r="R855" s="3760"/>
    </row>
    <row r="856" spans="1:18" x14ac:dyDescent="0.2">
      <c r="A856" s="1138"/>
      <c r="B856" s="1138"/>
      <c r="C856" s="1138"/>
      <c r="D856" s="1786"/>
      <c r="E856" s="1787"/>
      <c r="F856" s="1787"/>
      <c r="G856" s="1787"/>
      <c r="H856" s="1787"/>
      <c r="I856" s="1788"/>
      <c r="J856" s="1787"/>
      <c r="K856" s="1789"/>
      <c r="L856" s="1790" t="s">
        <v>3249</v>
      </c>
      <c r="M856" s="1739" t="s">
        <v>4913</v>
      </c>
      <c r="N856" s="1740" t="s">
        <v>4928</v>
      </c>
      <c r="O856" s="634"/>
      <c r="P856" s="1236"/>
      <c r="Q856" s="1236"/>
      <c r="R856" s="3760"/>
    </row>
    <row r="857" spans="1:18" x14ac:dyDescent="0.2">
      <c r="A857" s="1138"/>
      <c r="B857" s="1138"/>
      <c r="C857" s="1138"/>
      <c r="D857" s="1786"/>
      <c r="E857" s="1787"/>
      <c r="F857" s="1787"/>
      <c r="G857" s="1787"/>
      <c r="H857" s="1787"/>
      <c r="I857" s="1788"/>
      <c r="J857" s="1787"/>
      <c r="K857" s="1789"/>
      <c r="L857" s="1790" t="s">
        <v>3249</v>
      </c>
      <c r="M857" s="1739" t="s">
        <v>4914</v>
      </c>
      <c r="N857" s="1740" t="s">
        <v>4918</v>
      </c>
      <c r="O857" s="634"/>
      <c r="P857" s="1236"/>
      <c r="Q857" s="1236"/>
      <c r="R857" s="3760"/>
    </row>
    <row r="858" spans="1:18" x14ac:dyDescent="0.2">
      <c r="A858" s="1138"/>
      <c r="B858" s="1138"/>
      <c r="C858" s="1138"/>
      <c r="D858" s="1786"/>
      <c r="E858" s="1787"/>
      <c r="F858" s="1787"/>
      <c r="G858" s="1787"/>
      <c r="H858" s="1787"/>
      <c r="I858" s="1788"/>
      <c r="J858" s="1787"/>
      <c r="K858" s="1789"/>
      <c r="L858" s="1790" t="s">
        <v>3249</v>
      </c>
      <c r="M858" s="1739" t="s">
        <v>4916</v>
      </c>
      <c r="N858" s="1740" t="s">
        <v>4930</v>
      </c>
      <c r="O858" s="634"/>
      <c r="P858" s="1236"/>
      <c r="Q858" s="1236"/>
      <c r="R858" s="3760"/>
    </row>
    <row r="859" spans="1:18" x14ac:dyDescent="0.2">
      <c r="A859" s="1138"/>
      <c r="B859" s="1138"/>
      <c r="C859" s="1138"/>
      <c r="D859" s="1786"/>
      <c r="E859" s="1787"/>
      <c r="F859" s="1787"/>
      <c r="G859" s="1787"/>
      <c r="H859" s="1787"/>
      <c r="I859" s="1788"/>
      <c r="J859" s="1787"/>
      <c r="K859" s="1789"/>
      <c r="L859" s="1790" t="s">
        <v>3249</v>
      </c>
      <c r="M859" s="1739" t="s">
        <v>4919</v>
      </c>
      <c r="N859" s="1740" t="s">
        <v>4929</v>
      </c>
      <c r="O859" s="634"/>
      <c r="P859" s="1236"/>
      <c r="Q859" s="1236"/>
      <c r="R859" s="3760"/>
    </row>
    <row r="860" spans="1:18" x14ac:dyDescent="0.2">
      <c r="A860" s="1138"/>
      <c r="B860" s="1138"/>
      <c r="C860" s="1138"/>
      <c r="D860" s="1786"/>
      <c r="E860" s="1787"/>
      <c r="F860" s="1787"/>
      <c r="G860" s="1787"/>
      <c r="H860" s="1787"/>
      <c r="I860" s="1788"/>
      <c r="J860" s="1787"/>
      <c r="K860" s="1789"/>
      <c r="L860" s="1790" t="s">
        <v>3249</v>
      </c>
      <c r="M860" s="1739" t="s">
        <v>4911</v>
      </c>
      <c r="N860" s="1740" t="s">
        <v>4920</v>
      </c>
      <c r="O860" s="634"/>
      <c r="P860" s="1236"/>
      <c r="Q860" s="1236"/>
      <c r="R860" s="3760"/>
    </row>
    <row r="861" spans="1:18" x14ac:dyDescent="0.2">
      <c r="A861" s="1138"/>
      <c r="B861" s="1138"/>
      <c r="C861" s="1138"/>
      <c r="D861" s="1786"/>
      <c r="E861" s="1787"/>
      <c r="F861" s="1787"/>
      <c r="G861" s="1787"/>
      <c r="H861" s="1787"/>
      <c r="I861" s="1788"/>
      <c r="J861" s="1787"/>
      <c r="K861" s="1789"/>
      <c r="L861" s="1790" t="s">
        <v>3249</v>
      </c>
      <c r="M861" s="1739" t="s">
        <v>4921</v>
      </c>
      <c r="N861" s="1740" t="s">
        <v>4922</v>
      </c>
      <c r="O861" s="634"/>
      <c r="P861" s="1236"/>
      <c r="Q861" s="1236"/>
      <c r="R861" s="3760"/>
    </row>
    <row r="862" spans="1:18" x14ac:dyDescent="0.2">
      <c r="A862" s="1138"/>
      <c r="B862" s="1138"/>
      <c r="C862" s="1138"/>
      <c r="D862" s="1786"/>
      <c r="E862" s="1787"/>
      <c r="F862" s="1787"/>
      <c r="G862" s="1787"/>
      <c r="H862" s="1787"/>
      <c r="I862" s="1788"/>
      <c r="J862" s="1787"/>
      <c r="K862" s="1789"/>
      <c r="L862" s="1790" t="s">
        <v>3249</v>
      </c>
      <c r="M862" s="1739" t="s">
        <v>4923</v>
      </c>
      <c r="N862" s="1740" t="s">
        <v>4924</v>
      </c>
      <c r="O862" s="634"/>
      <c r="P862" s="1236"/>
      <c r="Q862" s="1236"/>
      <c r="R862" s="3760"/>
    </row>
    <row r="863" spans="1:18" x14ac:dyDescent="0.2">
      <c r="A863" s="1138"/>
      <c r="B863" s="1138"/>
      <c r="C863" s="1138"/>
      <c r="D863" s="1786"/>
      <c r="E863" s="1787"/>
      <c r="F863" s="1787"/>
      <c r="G863" s="1787"/>
      <c r="H863" s="1787"/>
      <c r="I863" s="1788"/>
      <c r="J863" s="1787"/>
      <c r="K863" s="1789"/>
      <c r="L863" s="1790" t="s">
        <v>3249</v>
      </c>
      <c r="M863" s="1739" t="s">
        <v>4078</v>
      </c>
      <c r="N863" s="1740" t="s">
        <v>4925</v>
      </c>
      <c r="O863" s="634"/>
      <c r="P863" s="1236"/>
      <c r="Q863" s="1236"/>
      <c r="R863" s="3760"/>
    </row>
    <row r="864" spans="1:18" x14ac:dyDescent="0.2">
      <c r="A864" s="1138"/>
      <c r="B864" s="1138"/>
      <c r="C864" s="1138"/>
      <c r="D864" s="1786"/>
      <c r="E864" s="1787"/>
      <c r="F864" s="1787"/>
      <c r="G864" s="1787"/>
      <c r="H864" s="1787"/>
      <c r="I864" s="1788"/>
      <c r="J864" s="1787"/>
      <c r="K864" s="1789"/>
      <c r="L864" s="1790" t="s">
        <v>3249</v>
      </c>
      <c r="M864" s="1739" t="s">
        <v>4915</v>
      </c>
      <c r="N864" s="1740" t="s">
        <v>4926</v>
      </c>
      <c r="O864" s="634"/>
      <c r="P864" s="1236"/>
      <c r="Q864" s="1236"/>
      <c r="R864" s="3760"/>
    </row>
    <row r="865" spans="1:18" x14ac:dyDescent="0.2">
      <c r="A865" s="471"/>
      <c r="B865" s="1138"/>
      <c r="C865" s="1138"/>
      <c r="D865" s="1786"/>
      <c r="E865" s="1787"/>
      <c r="F865" s="1787"/>
      <c r="G865" s="1787"/>
      <c r="H865" s="1787"/>
      <c r="I865" s="1787"/>
      <c r="J865" s="1787"/>
      <c r="K865" s="1787"/>
      <c r="L865" s="1796" t="s">
        <v>3249</v>
      </c>
      <c r="M865" s="1794" t="s">
        <v>5806</v>
      </c>
      <c r="N865" s="1793" t="s">
        <v>5807</v>
      </c>
      <c r="O865" s="634"/>
      <c r="P865" s="1236"/>
      <c r="Q865" s="1236"/>
      <c r="R865" s="3760"/>
    </row>
    <row r="866" spans="1:18" x14ac:dyDescent="0.2">
      <c r="A866" s="1138"/>
      <c r="B866" s="1138"/>
      <c r="C866" s="1138"/>
      <c r="D866" s="1786"/>
      <c r="E866" s="1787"/>
      <c r="F866" s="1787"/>
      <c r="G866" s="1787"/>
      <c r="H866" s="1787"/>
      <c r="I866" s="1765" t="s">
        <v>3249</v>
      </c>
      <c r="J866" s="1739" t="s">
        <v>5806</v>
      </c>
      <c r="K866" s="1767" t="s">
        <v>5807</v>
      </c>
      <c r="L866" s="1765" t="s">
        <v>3249</v>
      </c>
      <c r="M866" s="1739" t="s">
        <v>4064</v>
      </c>
      <c r="N866" s="1767" t="s">
        <v>4065</v>
      </c>
      <c r="O866" s="634"/>
      <c r="P866" s="1236"/>
      <c r="Q866" s="1236"/>
      <c r="R866" s="3760"/>
    </row>
    <row r="867" spans="1:18" x14ac:dyDescent="0.2">
      <c r="A867" s="1138"/>
      <c r="B867" s="1138"/>
      <c r="C867" s="1138"/>
      <c r="D867" s="1786"/>
      <c r="E867" s="1787"/>
      <c r="F867" s="1787"/>
      <c r="G867" s="1787"/>
      <c r="H867" s="1787"/>
      <c r="I867" s="1788"/>
      <c r="J867" s="1787"/>
      <c r="K867" s="1789"/>
      <c r="L867" s="1790" t="s">
        <v>3249</v>
      </c>
      <c r="M867" s="1739" t="s">
        <v>4910</v>
      </c>
      <c r="N867" s="1767" t="s">
        <v>4927</v>
      </c>
      <c r="O867" s="634"/>
      <c r="P867" s="1236"/>
      <c r="Q867" s="1236"/>
      <c r="R867" s="3760"/>
    </row>
    <row r="868" spans="1:18" x14ac:dyDescent="0.2">
      <c r="A868" s="1138"/>
      <c r="B868" s="1138"/>
      <c r="C868" s="1138"/>
      <c r="D868" s="1786"/>
      <c r="E868" s="1787"/>
      <c r="F868" s="1787"/>
      <c r="G868" s="1787"/>
      <c r="H868" s="1787"/>
      <c r="I868" s="1788"/>
      <c r="J868" s="1787"/>
      <c r="K868" s="1789"/>
      <c r="L868" s="1790" t="s">
        <v>3249</v>
      </c>
      <c r="M868" s="1739" t="s">
        <v>4912</v>
      </c>
      <c r="N868" s="1740" t="s">
        <v>4917</v>
      </c>
      <c r="O868" s="634"/>
      <c r="P868" s="1236"/>
      <c r="Q868" s="1236"/>
      <c r="R868" s="3760"/>
    </row>
    <row r="869" spans="1:18" x14ac:dyDescent="0.2">
      <c r="A869" s="1138"/>
      <c r="B869" s="1138"/>
      <c r="C869" s="1138"/>
      <c r="D869" s="1786"/>
      <c r="E869" s="1787"/>
      <c r="F869" s="1787"/>
      <c r="G869" s="1787"/>
      <c r="H869" s="1787"/>
      <c r="I869" s="1788"/>
      <c r="J869" s="1787"/>
      <c r="K869" s="1789"/>
      <c r="L869" s="1790" t="s">
        <v>3249</v>
      </c>
      <c r="M869" s="1739" t="s">
        <v>4066</v>
      </c>
      <c r="N869" s="1740" t="s">
        <v>4067</v>
      </c>
      <c r="O869" s="634"/>
      <c r="P869" s="1236"/>
      <c r="Q869" s="1236"/>
      <c r="R869" s="3760"/>
    </row>
    <row r="870" spans="1:18" x14ac:dyDescent="0.2">
      <c r="A870" s="1138"/>
      <c r="B870" s="1138"/>
      <c r="C870" s="1138"/>
      <c r="D870" s="1786"/>
      <c r="E870" s="1787"/>
      <c r="F870" s="1787"/>
      <c r="G870" s="1787"/>
      <c r="H870" s="1787"/>
      <c r="I870" s="1788"/>
      <c r="J870" s="1787"/>
      <c r="K870" s="1789"/>
      <c r="L870" s="1790" t="s">
        <v>3249</v>
      </c>
      <c r="M870" s="1739" t="s">
        <v>4068</v>
      </c>
      <c r="N870" s="1767" t="s">
        <v>4069</v>
      </c>
      <c r="O870" s="634"/>
      <c r="P870" s="1236"/>
      <c r="Q870" s="1236"/>
      <c r="R870" s="3760"/>
    </row>
    <row r="871" spans="1:18" x14ac:dyDescent="0.2">
      <c r="A871" s="1138"/>
      <c r="B871" s="1138"/>
      <c r="C871" s="1138"/>
      <c r="D871" s="1786"/>
      <c r="E871" s="1787"/>
      <c r="F871" s="1787"/>
      <c r="G871" s="1787"/>
      <c r="H871" s="1787"/>
      <c r="I871" s="1788"/>
      <c r="J871" s="1787"/>
      <c r="K871" s="1789"/>
      <c r="L871" s="1790" t="s">
        <v>3249</v>
      </c>
      <c r="M871" s="1739" t="s">
        <v>4070</v>
      </c>
      <c r="N871" s="1740" t="s">
        <v>4071</v>
      </c>
      <c r="O871" s="634"/>
      <c r="P871" s="1236"/>
      <c r="Q871" s="1236"/>
      <c r="R871" s="3760"/>
    </row>
    <row r="872" spans="1:18" x14ac:dyDescent="0.2">
      <c r="A872" s="1138"/>
      <c r="B872" s="1138"/>
      <c r="C872" s="1138"/>
      <c r="D872" s="1786"/>
      <c r="E872" s="1787"/>
      <c r="F872" s="1787"/>
      <c r="G872" s="1787"/>
      <c r="H872" s="1787"/>
      <c r="I872" s="1788"/>
      <c r="J872" s="1787"/>
      <c r="K872" s="1789"/>
      <c r="L872" s="1790" t="s">
        <v>3249</v>
      </c>
      <c r="M872" s="1739" t="s">
        <v>4072</v>
      </c>
      <c r="N872" s="1740" t="s">
        <v>4073</v>
      </c>
      <c r="O872" s="634"/>
      <c r="P872" s="1236"/>
      <c r="Q872" s="1236"/>
      <c r="R872" s="3760"/>
    </row>
    <row r="873" spans="1:18" x14ac:dyDescent="0.2">
      <c r="A873" s="1138"/>
      <c r="B873" s="1138"/>
      <c r="C873" s="1138"/>
      <c r="D873" s="1786"/>
      <c r="E873" s="1787"/>
      <c r="F873" s="1787"/>
      <c r="G873" s="1787"/>
      <c r="H873" s="1787"/>
      <c r="I873" s="1788"/>
      <c r="J873" s="1787"/>
      <c r="K873" s="1789"/>
      <c r="L873" s="1790" t="s">
        <v>3249</v>
      </c>
      <c r="M873" s="1739" t="s">
        <v>4074</v>
      </c>
      <c r="N873" s="1740" t="s">
        <v>4075</v>
      </c>
      <c r="O873" s="634"/>
      <c r="P873" s="1236"/>
      <c r="Q873" s="1236"/>
      <c r="R873" s="3760"/>
    </row>
    <row r="874" spans="1:18" x14ac:dyDescent="0.2">
      <c r="A874" s="1138"/>
      <c r="B874" s="1138"/>
      <c r="C874" s="1138"/>
      <c r="D874" s="1786"/>
      <c r="E874" s="1787"/>
      <c r="F874" s="1787"/>
      <c r="G874" s="1787"/>
      <c r="H874" s="1787"/>
      <c r="I874" s="1788"/>
      <c r="J874" s="1787"/>
      <c r="K874" s="1789"/>
      <c r="L874" s="1790" t="s">
        <v>3249</v>
      </c>
      <c r="M874" s="1739" t="s">
        <v>4076</v>
      </c>
      <c r="N874" s="1767" t="s">
        <v>4077</v>
      </c>
      <c r="O874" s="634"/>
      <c r="P874" s="1236"/>
      <c r="Q874" s="1236"/>
      <c r="R874" s="3760"/>
    </row>
    <row r="875" spans="1:18" x14ac:dyDescent="0.2">
      <c r="A875" s="1138"/>
      <c r="B875" s="1138"/>
      <c r="C875" s="1138"/>
      <c r="D875" s="1786"/>
      <c r="E875" s="1787"/>
      <c r="F875" s="1787"/>
      <c r="G875" s="1787"/>
      <c r="H875" s="1787"/>
      <c r="I875" s="1788"/>
      <c r="J875" s="1787"/>
      <c r="K875" s="1789"/>
      <c r="L875" s="1790" t="s">
        <v>3249</v>
      </c>
      <c r="M875" s="1739" t="s">
        <v>4913</v>
      </c>
      <c r="N875" s="1740" t="s">
        <v>4928</v>
      </c>
      <c r="O875" s="634"/>
      <c r="P875" s="1236"/>
      <c r="Q875" s="1236"/>
      <c r="R875" s="3760"/>
    </row>
    <row r="876" spans="1:18" x14ac:dyDescent="0.2">
      <c r="A876" s="1138"/>
      <c r="B876" s="1138"/>
      <c r="C876" s="1138"/>
      <c r="D876" s="1786"/>
      <c r="E876" s="1787"/>
      <c r="F876" s="1787"/>
      <c r="G876" s="1787"/>
      <c r="H876" s="1787"/>
      <c r="I876" s="1788"/>
      <c r="J876" s="1787"/>
      <c r="K876" s="1789"/>
      <c r="L876" s="1790" t="s">
        <v>3249</v>
      </c>
      <c r="M876" s="1739" t="s">
        <v>4914</v>
      </c>
      <c r="N876" s="1740" t="s">
        <v>4918</v>
      </c>
      <c r="O876" s="634"/>
      <c r="P876" s="1236"/>
      <c r="Q876" s="1236"/>
      <c r="R876" s="3760"/>
    </row>
    <row r="877" spans="1:18" x14ac:dyDescent="0.2">
      <c r="A877" s="1138"/>
      <c r="B877" s="1138"/>
      <c r="C877" s="1138"/>
      <c r="D877" s="1786"/>
      <c r="E877" s="1787"/>
      <c r="F877" s="1787"/>
      <c r="G877" s="1787"/>
      <c r="H877" s="1787"/>
      <c r="I877" s="1788"/>
      <c r="J877" s="1787"/>
      <c r="K877" s="1789"/>
      <c r="L877" s="1790" t="s">
        <v>3249</v>
      </c>
      <c r="M877" s="1739" t="s">
        <v>4916</v>
      </c>
      <c r="N877" s="1740" t="s">
        <v>4930</v>
      </c>
      <c r="O877" s="634"/>
      <c r="P877" s="1236"/>
      <c r="Q877" s="1236"/>
      <c r="R877" s="3760"/>
    </row>
    <row r="878" spans="1:18" x14ac:dyDescent="0.2">
      <c r="A878" s="1138"/>
      <c r="B878" s="1138"/>
      <c r="C878" s="1138"/>
      <c r="D878" s="1786"/>
      <c r="E878" s="1787"/>
      <c r="F878" s="1787"/>
      <c r="G878" s="1787"/>
      <c r="H878" s="1787"/>
      <c r="I878" s="1788"/>
      <c r="J878" s="1787"/>
      <c r="K878" s="1789"/>
      <c r="L878" s="1790" t="s">
        <v>3249</v>
      </c>
      <c r="M878" s="1739" t="s">
        <v>4919</v>
      </c>
      <c r="N878" s="1740" t="s">
        <v>4929</v>
      </c>
      <c r="O878" s="634"/>
      <c r="P878" s="1236"/>
      <c r="Q878" s="1236"/>
      <c r="R878" s="3760"/>
    </row>
    <row r="879" spans="1:18" x14ac:dyDescent="0.2">
      <c r="A879" s="1138"/>
      <c r="B879" s="1138"/>
      <c r="C879" s="1138"/>
      <c r="D879" s="1786"/>
      <c r="E879" s="1787"/>
      <c r="F879" s="1787"/>
      <c r="G879" s="1787"/>
      <c r="H879" s="1787"/>
      <c r="I879" s="1788"/>
      <c r="J879" s="1787"/>
      <c r="K879" s="1789"/>
      <c r="L879" s="1790" t="s">
        <v>3249</v>
      </c>
      <c r="M879" s="1739" t="s">
        <v>4911</v>
      </c>
      <c r="N879" s="1740" t="s">
        <v>4920</v>
      </c>
      <c r="O879" s="634"/>
      <c r="P879" s="1236"/>
      <c r="Q879" s="1236"/>
      <c r="R879" s="3760"/>
    </row>
    <row r="880" spans="1:18" x14ac:dyDescent="0.2">
      <c r="A880" s="1138"/>
      <c r="B880" s="1138"/>
      <c r="C880" s="1138"/>
      <c r="D880" s="1786"/>
      <c r="E880" s="1787"/>
      <c r="F880" s="1787"/>
      <c r="G880" s="1787"/>
      <c r="H880" s="1787"/>
      <c r="I880" s="1788"/>
      <c r="J880" s="1787"/>
      <c r="K880" s="1789"/>
      <c r="L880" s="1790" t="s">
        <v>3249</v>
      </c>
      <c r="M880" s="1739" t="s">
        <v>4921</v>
      </c>
      <c r="N880" s="1740" t="s">
        <v>4922</v>
      </c>
      <c r="O880" s="634"/>
      <c r="P880" s="1236"/>
      <c r="Q880" s="1236"/>
      <c r="R880" s="3760"/>
    </row>
    <row r="881" spans="1:19" x14ac:dyDescent="0.2">
      <c r="A881" s="1138"/>
      <c r="B881" s="1138"/>
      <c r="C881" s="1138"/>
      <c r="D881" s="1786"/>
      <c r="E881" s="1787"/>
      <c r="F881" s="1787"/>
      <c r="G881" s="1787"/>
      <c r="H881" s="1787"/>
      <c r="I881" s="1788"/>
      <c r="J881" s="1787"/>
      <c r="K881" s="1789"/>
      <c r="L881" s="1790" t="s">
        <v>3249</v>
      </c>
      <c r="M881" s="1739" t="s">
        <v>4923</v>
      </c>
      <c r="N881" s="1740" t="s">
        <v>4924</v>
      </c>
      <c r="O881" s="634"/>
      <c r="P881" s="1236"/>
      <c r="Q881" s="1236"/>
      <c r="R881" s="3760"/>
    </row>
    <row r="882" spans="1:19" x14ac:dyDescent="0.2">
      <c r="A882" s="1138"/>
      <c r="B882" s="1138"/>
      <c r="C882" s="1138"/>
      <c r="D882" s="1786"/>
      <c r="E882" s="1787"/>
      <c r="F882" s="1787"/>
      <c r="G882" s="1787"/>
      <c r="H882" s="1787"/>
      <c r="I882" s="1788"/>
      <c r="J882" s="1787"/>
      <c r="K882" s="1789"/>
      <c r="L882" s="1790" t="s">
        <v>3249</v>
      </c>
      <c r="M882" s="1739" t="s">
        <v>4078</v>
      </c>
      <c r="N882" s="1740" t="s">
        <v>4925</v>
      </c>
      <c r="O882" s="634"/>
      <c r="P882" s="1236"/>
      <c r="Q882" s="1236"/>
      <c r="R882" s="3760"/>
    </row>
    <row r="883" spans="1:19" x14ac:dyDescent="0.2">
      <c r="A883" s="1138"/>
      <c r="B883" s="1138"/>
      <c r="C883" s="1138"/>
      <c r="D883" s="1786"/>
      <c r="E883" s="1787"/>
      <c r="F883" s="1787"/>
      <c r="G883" s="1787"/>
      <c r="H883" s="1787"/>
      <c r="I883" s="1788"/>
      <c r="J883" s="1787"/>
      <c r="K883" s="1789"/>
      <c r="L883" s="1790" t="s">
        <v>3249</v>
      </c>
      <c r="M883" s="1739" t="s">
        <v>4915</v>
      </c>
      <c r="N883" s="1740" t="s">
        <v>4926</v>
      </c>
      <c r="O883" s="634"/>
      <c r="P883" s="1236"/>
      <c r="Q883" s="1236"/>
      <c r="R883" s="3760"/>
    </row>
    <row r="884" spans="1:19" x14ac:dyDescent="0.2">
      <c r="A884" s="1138"/>
      <c r="B884" s="1138"/>
      <c r="C884" s="1138"/>
      <c r="D884" s="1786"/>
      <c r="E884" s="1787"/>
      <c r="F884" s="1787"/>
      <c r="G884" s="1787"/>
      <c r="H884" s="1787"/>
      <c r="I884" s="1788"/>
      <c r="J884" s="1787"/>
      <c r="K884" s="1789"/>
      <c r="L884" s="1790" t="s">
        <v>3249</v>
      </c>
      <c r="M884" s="1739" t="s">
        <v>5804</v>
      </c>
      <c r="N884" s="1767" t="s">
        <v>5805</v>
      </c>
      <c r="O884" s="634"/>
      <c r="P884" s="1236"/>
      <c r="Q884" s="1236"/>
      <c r="R884" s="3760"/>
    </row>
    <row r="885" spans="1:19" x14ac:dyDescent="0.2">
      <c r="A885" s="1138"/>
      <c r="B885" s="1138"/>
      <c r="C885" s="1138"/>
      <c r="D885" s="1786"/>
      <c r="E885" s="1787"/>
      <c r="F885" s="1787"/>
      <c r="G885" s="1787"/>
      <c r="H885" s="1787"/>
      <c r="I885" s="1788"/>
      <c r="J885" s="1787"/>
      <c r="K885" s="1789"/>
      <c r="L885" s="1790" t="s">
        <v>3249</v>
      </c>
      <c r="M885" s="1739" t="s">
        <v>5808</v>
      </c>
      <c r="N885" s="1767" t="s">
        <v>5809</v>
      </c>
      <c r="O885" s="634"/>
      <c r="P885" s="1236"/>
      <c r="Q885" s="1236"/>
      <c r="R885" s="3760"/>
    </row>
    <row r="886" spans="1:19" ht="13.5" thickBot="1" x14ac:dyDescent="0.25">
      <c r="A886" s="471"/>
      <c r="B886" s="1138"/>
      <c r="C886" s="1138"/>
      <c r="D886" s="1797"/>
      <c r="E886" s="1798"/>
      <c r="F886" s="1798"/>
      <c r="G886" s="1798"/>
      <c r="H886" s="1798"/>
      <c r="I886" s="1798"/>
      <c r="J886" s="1798"/>
      <c r="K886" s="1798"/>
      <c r="L886" s="1790" t="s">
        <v>3249</v>
      </c>
      <c r="M886" s="1739" t="s">
        <v>5810</v>
      </c>
      <c r="N886" s="1740" t="s">
        <v>5811</v>
      </c>
      <c r="O886" s="1239"/>
      <c r="P886" s="1240"/>
      <c r="Q886" s="1240"/>
      <c r="R886" s="3767"/>
    </row>
    <row r="887" spans="1:19" ht="13.5" thickBot="1" x14ac:dyDescent="0.25">
      <c r="A887" s="471"/>
      <c r="B887" s="1138"/>
      <c r="C887" s="1138"/>
      <c r="D887" s="3757"/>
      <c r="E887" s="3758"/>
      <c r="F887" s="3758"/>
      <c r="G887" s="3758"/>
      <c r="H887" s="3758"/>
      <c r="I887" s="3758"/>
      <c r="J887" s="3758"/>
      <c r="K887" s="3758"/>
      <c r="L887" s="3758"/>
      <c r="M887" s="3758"/>
      <c r="N887" s="3758"/>
      <c r="O887" s="3758"/>
      <c r="P887" s="3758"/>
      <c r="Q887" s="3758"/>
      <c r="R887" s="3759"/>
    </row>
    <row r="888" spans="1:19" ht="33.75" x14ac:dyDescent="0.2">
      <c r="A888" s="1138"/>
      <c r="B888" s="1138"/>
      <c r="C888" s="1138"/>
      <c r="D888" s="1840" t="s">
        <v>3270</v>
      </c>
      <c r="E888" s="1841" t="s">
        <v>3209</v>
      </c>
      <c r="F888" s="1841" t="s">
        <v>1069</v>
      </c>
      <c r="G888" s="1841"/>
      <c r="H888" s="1841"/>
      <c r="I888" s="1842" t="s">
        <v>3249</v>
      </c>
      <c r="J888" s="1841" t="s">
        <v>7758</v>
      </c>
      <c r="K888" s="1844" t="s">
        <v>4065</v>
      </c>
      <c r="L888" s="1842" t="s">
        <v>3249</v>
      </c>
      <c r="M888" s="1841" t="s">
        <v>7756</v>
      </c>
      <c r="N888" s="1844" t="s">
        <v>4927</v>
      </c>
      <c r="O888" s="1762"/>
      <c r="P888" s="1763"/>
      <c r="Q888" s="1763"/>
      <c r="R888" s="3769" t="s">
        <v>8729</v>
      </c>
      <c r="S888" s="2305"/>
    </row>
    <row r="889" spans="1:19" x14ac:dyDescent="0.2">
      <c r="A889" s="1138"/>
      <c r="B889" s="1138"/>
      <c r="C889" s="1138"/>
      <c r="D889" s="1786"/>
      <c r="E889" s="1787"/>
      <c r="F889" s="1787"/>
      <c r="G889" s="1787"/>
      <c r="H889" s="1787"/>
      <c r="I889" s="1788"/>
      <c r="J889" s="1787"/>
      <c r="K889" s="1789"/>
      <c r="L889" s="1727" t="s">
        <v>3249</v>
      </c>
      <c r="M889" s="528" t="s">
        <v>7757</v>
      </c>
      <c r="N889" s="1723" t="s">
        <v>4920</v>
      </c>
      <c r="O889" s="1725"/>
      <c r="P889" s="1726"/>
      <c r="Q889" s="1726"/>
      <c r="R889" s="3760"/>
    </row>
    <row r="890" spans="1:19" x14ac:dyDescent="0.2">
      <c r="A890" s="1138"/>
      <c r="B890" s="1138"/>
      <c r="C890" s="1138"/>
      <c r="D890" s="1786"/>
      <c r="E890" s="1787"/>
      <c r="F890" s="1787"/>
      <c r="G890" s="1787"/>
      <c r="H890" s="1787"/>
      <c r="I890" s="1721" t="s">
        <v>3249</v>
      </c>
      <c r="J890" s="528" t="s">
        <v>7756</v>
      </c>
      <c r="K890" s="1722" t="s">
        <v>4927</v>
      </c>
      <c r="L890" s="1727" t="s">
        <v>3249</v>
      </c>
      <c r="M890" s="528" t="s">
        <v>7758</v>
      </c>
      <c r="N890" s="1723" t="s">
        <v>4065</v>
      </c>
      <c r="O890" s="1725"/>
      <c r="P890" s="1726"/>
      <c r="Q890" s="1726"/>
      <c r="R890" s="3760"/>
    </row>
    <row r="891" spans="1:19" x14ac:dyDescent="0.2">
      <c r="A891" s="1138"/>
      <c r="B891" s="1138"/>
      <c r="C891" s="1138"/>
      <c r="D891" s="1786"/>
      <c r="E891" s="1787"/>
      <c r="F891" s="1787"/>
      <c r="G891" s="1787"/>
      <c r="H891" s="1787"/>
      <c r="I891" s="1788"/>
      <c r="J891" s="1787"/>
      <c r="K891" s="1789"/>
      <c r="L891" s="1727" t="s">
        <v>3249</v>
      </c>
      <c r="M891" s="528" t="s">
        <v>7757</v>
      </c>
      <c r="N891" s="1723" t="s">
        <v>4920</v>
      </c>
      <c r="O891" s="1725"/>
      <c r="P891" s="1726"/>
      <c r="Q891" s="1726"/>
      <c r="R891" s="3760"/>
    </row>
    <row r="892" spans="1:19" x14ac:dyDescent="0.2">
      <c r="A892" s="1138"/>
      <c r="B892" s="1138"/>
      <c r="C892" s="1138"/>
      <c r="D892" s="1786"/>
      <c r="E892" s="1787"/>
      <c r="F892" s="1787"/>
      <c r="G892" s="1787"/>
      <c r="H892" s="1787"/>
      <c r="I892" s="1721" t="s">
        <v>3249</v>
      </c>
      <c r="J892" s="528" t="s">
        <v>7766</v>
      </c>
      <c r="K892" s="1722" t="s">
        <v>4917</v>
      </c>
      <c r="L892" s="1727" t="s">
        <v>3249</v>
      </c>
      <c r="M892" s="528" t="s">
        <v>7759</v>
      </c>
      <c r="N892" s="1723" t="s">
        <v>4067</v>
      </c>
      <c r="O892" s="1725"/>
      <c r="P892" s="1726"/>
      <c r="Q892" s="1726"/>
      <c r="R892" s="3760"/>
    </row>
    <row r="893" spans="1:19" x14ac:dyDescent="0.2">
      <c r="A893" s="1138"/>
      <c r="B893" s="1138"/>
      <c r="C893" s="1138"/>
      <c r="D893" s="1786"/>
      <c r="E893" s="1787"/>
      <c r="F893" s="1787"/>
      <c r="G893" s="1787"/>
      <c r="H893" s="1787"/>
      <c r="I893" s="1788"/>
      <c r="J893" s="1787"/>
      <c r="K893" s="1789"/>
      <c r="L893" s="1727" t="s">
        <v>3249</v>
      </c>
      <c r="M893" s="528" t="s">
        <v>7760</v>
      </c>
      <c r="N893" s="1723" t="s">
        <v>4071</v>
      </c>
      <c r="O893" s="1725"/>
      <c r="P893" s="1726"/>
      <c r="Q893" s="1726"/>
      <c r="R893" s="3760"/>
    </row>
    <row r="894" spans="1:19" x14ac:dyDescent="0.2">
      <c r="A894" s="1138"/>
      <c r="B894" s="1138"/>
      <c r="C894" s="1138"/>
      <c r="D894" s="1786"/>
      <c r="E894" s="1787"/>
      <c r="F894" s="1787"/>
      <c r="G894" s="1787"/>
      <c r="H894" s="1787"/>
      <c r="I894" s="1788"/>
      <c r="J894" s="1787"/>
      <c r="K894" s="1789"/>
      <c r="L894" s="1727" t="s">
        <v>3249</v>
      </c>
      <c r="M894" s="528" t="s">
        <v>7761</v>
      </c>
      <c r="N894" s="1723" t="s">
        <v>4073</v>
      </c>
      <c r="O894" s="1725"/>
      <c r="P894" s="1726"/>
      <c r="Q894" s="1726"/>
      <c r="R894" s="3760"/>
    </row>
    <row r="895" spans="1:19" x14ac:dyDescent="0.2">
      <c r="A895" s="1138"/>
      <c r="B895" s="1138"/>
      <c r="C895" s="1138"/>
      <c r="D895" s="1786"/>
      <c r="E895" s="1787"/>
      <c r="F895" s="1787"/>
      <c r="G895" s="1787"/>
      <c r="H895" s="1787"/>
      <c r="I895" s="1788"/>
      <c r="J895" s="1787"/>
      <c r="K895" s="1789"/>
      <c r="L895" s="1727" t="s">
        <v>3249</v>
      </c>
      <c r="M895" s="528" t="s">
        <v>7762</v>
      </c>
      <c r="N895" s="1723" t="s">
        <v>4075</v>
      </c>
      <c r="O895" s="1725"/>
      <c r="P895" s="1726"/>
      <c r="Q895" s="1726"/>
      <c r="R895" s="3760"/>
    </row>
    <row r="896" spans="1:19" x14ac:dyDescent="0.2">
      <c r="A896" s="1138"/>
      <c r="B896" s="1138"/>
      <c r="C896" s="1138"/>
      <c r="D896" s="1786"/>
      <c r="E896" s="1787"/>
      <c r="F896" s="1787"/>
      <c r="G896" s="1787"/>
      <c r="H896" s="1787"/>
      <c r="I896" s="1788"/>
      <c r="J896" s="1787"/>
      <c r="K896" s="1789"/>
      <c r="L896" s="1727" t="s">
        <v>3249</v>
      </c>
      <c r="M896" s="528" t="s">
        <v>7763</v>
      </c>
      <c r="N896" s="1723" t="s">
        <v>4928</v>
      </c>
      <c r="O896" s="1725"/>
      <c r="P896" s="1726"/>
      <c r="Q896" s="1726"/>
      <c r="R896" s="3760"/>
    </row>
    <row r="897" spans="1:18" x14ac:dyDescent="0.2">
      <c r="A897" s="1138"/>
      <c r="B897" s="1138"/>
      <c r="C897" s="1138"/>
      <c r="D897" s="1786"/>
      <c r="E897" s="1787"/>
      <c r="F897" s="1787"/>
      <c r="G897" s="1787"/>
      <c r="H897" s="1787"/>
      <c r="I897" s="1788"/>
      <c r="J897" s="1787"/>
      <c r="K897" s="1789"/>
      <c r="L897" s="1727" t="s">
        <v>3249</v>
      </c>
      <c r="M897" s="528" t="s">
        <v>7764</v>
      </c>
      <c r="N897" s="1723" t="s">
        <v>4918</v>
      </c>
      <c r="O897" s="1725"/>
      <c r="P897" s="1726"/>
      <c r="Q897" s="1726"/>
      <c r="R897" s="3760"/>
    </row>
    <row r="898" spans="1:18" x14ac:dyDescent="0.2">
      <c r="A898" s="1138"/>
      <c r="B898" s="1138"/>
      <c r="C898" s="1138"/>
      <c r="D898" s="1786"/>
      <c r="E898" s="1787"/>
      <c r="F898" s="1787"/>
      <c r="G898" s="1787"/>
      <c r="H898" s="1787"/>
      <c r="I898" s="1788"/>
      <c r="J898" s="1787"/>
      <c r="K898" s="1789"/>
      <c r="L898" s="1727" t="s">
        <v>3249</v>
      </c>
      <c r="M898" s="528" t="s">
        <v>7757</v>
      </c>
      <c r="N898" s="1723" t="s">
        <v>4920</v>
      </c>
      <c r="O898" s="1725"/>
      <c r="P898" s="1726"/>
      <c r="Q898" s="1726"/>
      <c r="R898" s="3760"/>
    </row>
    <row r="899" spans="1:18" x14ac:dyDescent="0.2">
      <c r="A899" s="1138"/>
      <c r="B899" s="1138"/>
      <c r="C899" s="1138"/>
      <c r="D899" s="1786"/>
      <c r="E899" s="1787"/>
      <c r="F899" s="1787"/>
      <c r="G899" s="1787"/>
      <c r="H899" s="1787"/>
      <c r="I899" s="1788"/>
      <c r="J899" s="1787"/>
      <c r="K899" s="1789"/>
      <c r="L899" s="1727" t="s">
        <v>3249</v>
      </c>
      <c r="M899" s="528" t="s">
        <v>7765</v>
      </c>
      <c r="N899" s="1723" t="s">
        <v>4926</v>
      </c>
      <c r="O899" s="1725"/>
      <c r="P899" s="1726"/>
      <c r="Q899" s="1726"/>
      <c r="R899" s="3760"/>
    </row>
    <row r="900" spans="1:18" x14ac:dyDescent="0.2">
      <c r="A900" s="1138"/>
      <c r="B900" s="1138"/>
      <c r="C900" s="1138"/>
      <c r="D900" s="1786"/>
      <c r="E900" s="1787"/>
      <c r="F900" s="1787"/>
      <c r="G900" s="1787"/>
      <c r="H900" s="1787"/>
      <c r="I900" s="1721" t="s">
        <v>3249</v>
      </c>
      <c r="J900" s="528" t="s">
        <v>7759</v>
      </c>
      <c r="K900" s="1722" t="s">
        <v>4067</v>
      </c>
      <c r="L900" s="1727" t="s">
        <v>3249</v>
      </c>
      <c r="M900" s="783" t="s">
        <v>7766</v>
      </c>
      <c r="N900" s="1723" t="s">
        <v>4917</v>
      </c>
      <c r="O900" s="1725"/>
      <c r="P900" s="1726"/>
      <c r="Q900" s="1726"/>
      <c r="R900" s="3760"/>
    </row>
    <row r="901" spans="1:18" x14ac:dyDescent="0.2">
      <c r="A901" s="1138"/>
      <c r="B901" s="1138"/>
      <c r="C901" s="1138"/>
      <c r="D901" s="1786"/>
      <c r="E901" s="1787"/>
      <c r="F901" s="1787"/>
      <c r="G901" s="1787"/>
      <c r="H901" s="1787"/>
      <c r="I901" s="1788"/>
      <c r="J901" s="1787"/>
      <c r="K901" s="1789"/>
      <c r="L901" s="1727" t="s">
        <v>3249</v>
      </c>
      <c r="M901" s="528" t="s">
        <v>7760</v>
      </c>
      <c r="N901" s="1723" t="s">
        <v>4071</v>
      </c>
      <c r="O901" s="1725"/>
      <c r="P901" s="1726"/>
      <c r="Q901" s="1726"/>
      <c r="R901" s="3760"/>
    </row>
    <row r="902" spans="1:18" x14ac:dyDescent="0.2">
      <c r="A902" s="1138"/>
      <c r="B902" s="1138"/>
      <c r="C902" s="1138"/>
      <c r="D902" s="1786"/>
      <c r="E902" s="1787"/>
      <c r="F902" s="1787"/>
      <c r="G902" s="1787"/>
      <c r="H902" s="1787"/>
      <c r="I902" s="1788"/>
      <c r="J902" s="1787"/>
      <c r="K902" s="1789"/>
      <c r="L902" s="1727" t="s">
        <v>3249</v>
      </c>
      <c r="M902" s="528" t="s">
        <v>7761</v>
      </c>
      <c r="N902" s="1723" t="s">
        <v>4073</v>
      </c>
      <c r="O902" s="1725"/>
      <c r="P902" s="1726"/>
      <c r="Q902" s="1726"/>
      <c r="R902" s="3760"/>
    </row>
    <row r="903" spans="1:18" x14ac:dyDescent="0.2">
      <c r="A903" s="1138"/>
      <c r="B903" s="1138"/>
      <c r="C903" s="1138"/>
      <c r="D903" s="1786"/>
      <c r="E903" s="1787"/>
      <c r="F903" s="1787"/>
      <c r="G903" s="1787"/>
      <c r="H903" s="1787"/>
      <c r="I903" s="1788"/>
      <c r="J903" s="1787"/>
      <c r="K903" s="1789"/>
      <c r="L903" s="1727" t="s">
        <v>3249</v>
      </c>
      <c r="M903" s="528" t="s">
        <v>7762</v>
      </c>
      <c r="N903" s="1723" t="s">
        <v>4075</v>
      </c>
      <c r="O903" s="1725"/>
      <c r="P903" s="1726"/>
      <c r="Q903" s="1726"/>
      <c r="R903" s="3760"/>
    </row>
    <row r="904" spans="1:18" x14ac:dyDescent="0.2">
      <c r="A904" s="1138"/>
      <c r="B904" s="1138"/>
      <c r="C904" s="1138"/>
      <c r="D904" s="1786"/>
      <c r="E904" s="1787"/>
      <c r="F904" s="1787"/>
      <c r="G904" s="1787"/>
      <c r="H904" s="1787"/>
      <c r="I904" s="1788"/>
      <c r="J904" s="1787"/>
      <c r="K904" s="1789"/>
      <c r="L904" s="1727" t="s">
        <v>3249</v>
      </c>
      <c r="M904" s="528" t="s">
        <v>7763</v>
      </c>
      <c r="N904" s="1723" t="s">
        <v>4928</v>
      </c>
      <c r="O904" s="1725"/>
      <c r="P904" s="1726"/>
      <c r="Q904" s="1726"/>
      <c r="R904" s="3760"/>
    </row>
    <row r="905" spans="1:18" x14ac:dyDescent="0.2">
      <c r="A905" s="1138"/>
      <c r="B905" s="1138"/>
      <c r="C905" s="1138"/>
      <c r="D905" s="1786"/>
      <c r="E905" s="1787"/>
      <c r="F905" s="1787"/>
      <c r="G905" s="1787"/>
      <c r="H905" s="1787"/>
      <c r="I905" s="1788"/>
      <c r="J905" s="1787"/>
      <c r="K905" s="1789"/>
      <c r="L905" s="1727" t="s">
        <v>3249</v>
      </c>
      <c r="M905" s="528" t="s">
        <v>7764</v>
      </c>
      <c r="N905" s="1723" t="s">
        <v>4918</v>
      </c>
      <c r="O905" s="1725"/>
      <c r="P905" s="1726"/>
      <c r="Q905" s="1726"/>
      <c r="R905" s="3760"/>
    </row>
    <row r="906" spans="1:18" x14ac:dyDescent="0.2">
      <c r="A906" s="1138"/>
      <c r="B906" s="1138"/>
      <c r="C906" s="1138"/>
      <c r="D906" s="1786"/>
      <c r="E906" s="1787"/>
      <c r="F906" s="1787"/>
      <c r="G906" s="1787"/>
      <c r="H906" s="1787"/>
      <c r="I906" s="1788"/>
      <c r="J906" s="1787"/>
      <c r="K906" s="1789"/>
      <c r="L906" s="1727" t="s">
        <v>3249</v>
      </c>
      <c r="M906" s="528" t="s">
        <v>7757</v>
      </c>
      <c r="N906" s="1723" t="s">
        <v>4920</v>
      </c>
      <c r="O906" s="1725"/>
      <c r="P906" s="1726"/>
      <c r="Q906" s="1726"/>
      <c r="R906" s="3760"/>
    </row>
    <row r="907" spans="1:18" x14ac:dyDescent="0.2">
      <c r="A907" s="1138"/>
      <c r="B907" s="1138"/>
      <c r="C907" s="1138"/>
      <c r="D907" s="1786"/>
      <c r="E907" s="1787"/>
      <c r="F907" s="1787"/>
      <c r="G907" s="1787"/>
      <c r="H907" s="1787"/>
      <c r="I907" s="1788"/>
      <c r="J907" s="1787"/>
      <c r="K907" s="1789"/>
      <c r="L907" s="1727" t="s">
        <v>3249</v>
      </c>
      <c r="M907" s="528" t="s">
        <v>7765</v>
      </c>
      <c r="N907" s="1723" t="s">
        <v>4926</v>
      </c>
      <c r="O907" s="1725"/>
      <c r="P907" s="1726"/>
      <c r="Q907" s="1726"/>
      <c r="R907" s="3760"/>
    </row>
    <row r="908" spans="1:18" x14ac:dyDescent="0.2">
      <c r="A908" s="1138"/>
      <c r="B908" s="1138"/>
      <c r="C908" s="1138"/>
      <c r="D908" s="1786"/>
      <c r="E908" s="1787"/>
      <c r="F908" s="1787"/>
      <c r="G908" s="1787"/>
      <c r="H908" s="1787"/>
      <c r="I908" s="1721" t="s">
        <v>3249</v>
      </c>
      <c r="J908" s="528" t="s">
        <v>7770</v>
      </c>
      <c r="K908" s="1722" t="s">
        <v>4069</v>
      </c>
      <c r="L908" s="1727" t="s">
        <v>3249</v>
      </c>
      <c r="M908" s="528" t="s">
        <v>7757</v>
      </c>
      <c r="N908" s="1723" t="s">
        <v>4920</v>
      </c>
      <c r="O908" s="1725"/>
      <c r="P908" s="1726"/>
      <c r="Q908" s="1726"/>
      <c r="R908" s="3760"/>
    </row>
    <row r="909" spans="1:18" x14ac:dyDescent="0.2">
      <c r="A909" s="1138"/>
      <c r="B909" s="1138"/>
      <c r="C909" s="1138"/>
      <c r="D909" s="1786"/>
      <c r="E909" s="1787"/>
      <c r="F909" s="1787"/>
      <c r="G909" s="1787"/>
      <c r="H909" s="1787"/>
      <c r="I909" s="1721" t="s">
        <v>3249</v>
      </c>
      <c r="J909" s="528" t="s">
        <v>7760</v>
      </c>
      <c r="K909" s="1722" t="s">
        <v>4071</v>
      </c>
      <c r="L909" s="1727" t="s">
        <v>3249</v>
      </c>
      <c r="M909" s="528" t="s">
        <v>7766</v>
      </c>
      <c r="N909" s="1723" t="s">
        <v>4917</v>
      </c>
      <c r="O909" s="1725"/>
      <c r="P909" s="1726"/>
      <c r="Q909" s="1726"/>
      <c r="R909" s="3760"/>
    </row>
    <row r="910" spans="1:18" x14ac:dyDescent="0.2">
      <c r="A910" s="1138"/>
      <c r="B910" s="1138"/>
      <c r="C910" s="1138"/>
      <c r="D910" s="1786"/>
      <c r="E910" s="1787"/>
      <c r="F910" s="1787"/>
      <c r="G910" s="1787"/>
      <c r="H910" s="1787"/>
      <c r="I910" s="1788"/>
      <c r="J910" s="1787"/>
      <c r="K910" s="1789"/>
      <c r="L910" s="1727" t="s">
        <v>3249</v>
      </c>
      <c r="M910" s="528" t="s">
        <v>7759</v>
      </c>
      <c r="N910" s="1723" t="s">
        <v>4067</v>
      </c>
      <c r="O910" s="1725"/>
      <c r="P910" s="1726"/>
      <c r="Q910" s="1726"/>
      <c r="R910" s="3760"/>
    </row>
    <row r="911" spans="1:18" x14ac:dyDescent="0.2">
      <c r="A911" s="1138"/>
      <c r="B911" s="1138"/>
      <c r="C911" s="1138"/>
      <c r="D911" s="1786"/>
      <c r="E911" s="1787"/>
      <c r="F911" s="1787"/>
      <c r="G911" s="1787"/>
      <c r="H911" s="1787"/>
      <c r="I911" s="1788"/>
      <c r="J911" s="1787"/>
      <c r="K911" s="1789"/>
      <c r="L911" s="1727" t="s">
        <v>3249</v>
      </c>
      <c r="M911" s="528" t="s">
        <v>7761</v>
      </c>
      <c r="N911" s="1723" t="s">
        <v>4073</v>
      </c>
      <c r="O911" s="1725"/>
      <c r="P911" s="1726"/>
      <c r="Q911" s="1726"/>
      <c r="R911" s="3760"/>
    </row>
    <row r="912" spans="1:18" x14ac:dyDescent="0.2">
      <c r="A912" s="1138"/>
      <c r="B912" s="1138"/>
      <c r="C912" s="1138"/>
      <c r="D912" s="1786"/>
      <c r="E912" s="1787"/>
      <c r="F912" s="1787"/>
      <c r="G912" s="1787"/>
      <c r="H912" s="1787"/>
      <c r="I912" s="1788"/>
      <c r="J912" s="1787"/>
      <c r="K912" s="1789"/>
      <c r="L912" s="1727" t="s">
        <v>3249</v>
      </c>
      <c r="M912" s="528" t="s">
        <v>7762</v>
      </c>
      <c r="N912" s="1723" t="s">
        <v>4075</v>
      </c>
      <c r="O912" s="1725"/>
      <c r="P912" s="1726"/>
      <c r="Q912" s="1726"/>
      <c r="R912" s="3760"/>
    </row>
    <row r="913" spans="1:18" x14ac:dyDescent="0.2">
      <c r="A913" s="1138"/>
      <c r="B913" s="1138"/>
      <c r="C913" s="1138"/>
      <c r="D913" s="1786"/>
      <c r="E913" s="1787"/>
      <c r="F913" s="1787"/>
      <c r="G913" s="1787"/>
      <c r="H913" s="1787"/>
      <c r="I913" s="1788"/>
      <c r="J913" s="1787"/>
      <c r="K913" s="1789"/>
      <c r="L913" s="1727" t="s">
        <v>3249</v>
      </c>
      <c r="M913" s="528" t="s">
        <v>7763</v>
      </c>
      <c r="N913" s="1723" t="s">
        <v>4928</v>
      </c>
      <c r="O913" s="1725"/>
      <c r="P913" s="1726"/>
      <c r="Q913" s="1726"/>
      <c r="R913" s="3760"/>
    </row>
    <row r="914" spans="1:18" x14ac:dyDescent="0.2">
      <c r="A914" s="1138"/>
      <c r="B914" s="1138"/>
      <c r="C914" s="1138"/>
      <c r="D914" s="1786"/>
      <c r="E914" s="1787"/>
      <c r="F914" s="1787"/>
      <c r="G914" s="1787"/>
      <c r="H914" s="1787"/>
      <c r="I914" s="1788"/>
      <c r="J914" s="1787"/>
      <c r="K914" s="1789"/>
      <c r="L914" s="1727" t="s">
        <v>3249</v>
      </c>
      <c r="M914" s="528" t="s">
        <v>7764</v>
      </c>
      <c r="N914" s="1723" t="s">
        <v>4918</v>
      </c>
      <c r="O914" s="1725"/>
      <c r="P914" s="1726"/>
      <c r="Q914" s="1726"/>
      <c r="R914" s="3760"/>
    </row>
    <row r="915" spans="1:18" x14ac:dyDescent="0.2">
      <c r="A915" s="1138"/>
      <c r="B915" s="1138"/>
      <c r="C915" s="1138"/>
      <c r="D915" s="1786"/>
      <c r="E915" s="1787"/>
      <c r="F915" s="1787"/>
      <c r="G915" s="1787"/>
      <c r="H915" s="1787"/>
      <c r="I915" s="1788"/>
      <c r="J915" s="1787"/>
      <c r="K915" s="1789"/>
      <c r="L915" s="1727" t="s">
        <v>3249</v>
      </c>
      <c r="M915" s="528" t="s">
        <v>7757</v>
      </c>
      <c r="N915" s="1723" t="s">
        <v>4920</v>
      </c>
      <c r="O915" s="1725"/>
      <c r="P915" s="1726"/>
      <c r="Q915" s="1726"/>
      <c r="R915" s="3760"/>
    </row>
    <row r="916" spans="1:18" x14ac:dyDescent="0.2">
      <c r="A916" s="1138"/>
      <c r="B916" s="1138"/>
      <c r="C916" s="1138"/>
      <c r="D916" s="1786"/>
      <c r="E916" s="1787"/>
      <c r="F916" s="1787"/>
      <c r="G916" s="1787"/>
      <c r="H916" s="1787"/>
      <c r="I916" s="1788"/>
      <c r="J916" s="1787"/>
      <c r="K916" s="1789"/>
      <c r="L916" s="1727" t="s">
        <v>3249</v>
      </c>
      <c r="M916" s="528" t="s">
        <v>7765</v>
      </c>
      <c r="N916" s="1723" t="s">
        <v>4926</v>
      </c>
      <c r="O916" s="1725"/>
      <c r="P916" s="1726"/>
      <c r="Q916" s="1726"/>
      <c r="R916" s="3760"/>
    </row>
    <row r="917" spans="1:18" x14ac:dyDescent="0.2">
      <c r="A917" s="1138"/>
      <c r="B917" s="1138"/>
      <c r="C917" s="1138"/>
      <c r="D917" s="1786"/>
      <c r="E917" s="1787"/>
      <c r="F917" s="1787"/>
      <c r="G917" s="1787"/>
      <c r="H917" s="1787"/>
      <c r="I917" s="1721" t="s">
        <v>3249</v>
      </c>
      <c r="J917" s="528" t="s">
        <v>7761</v>
      </c>
      <c r="K917" s="1722" t="s">
        <v>4073</v>
      </c>
      <c r="L917" s="1727" t="s">
        <v>3249</v>
      </c>
      <c r="M917" s="528" t="s">
        <v>7766</v>
      </c>
      <c r="N917" s="1723" t="s">
        <v>4917</v>
      </c>
      <c r="O917" s="1725"/>
      <c r="P917" s="1726"/>
      <c r="Q917" s="1726"/>
      <c r="R917" s="3760"/>
    </row>
    <row r="918" spans="1:18" x14ac:dyDescent="0.2">
      <c r="A918" s="1138"/>
      <c r="B918" s="1138"/>
      <c r="C918" s="1138"/>
      <c r="D918" s="1786"/>
      <c r="E918" s="1787"/>
      <c r="F918" s="1787"/>
      <c r="G918" s="1787"/>
      <c r="H918" s="1787"/>
      <c r="I918" s="1788"/>
      <c r="J918" s="1787"/>
      <c r="K918" s="1789"/>
      <c r="L918" s="1727" t="s">
        <v>3249</v>
      </c>
      <c r="M918" s="528" t="s">
        <v>7759</v>
      </c>
      <c r="N918" s="1723" t="s">
        <v>4067</v>
      </c>
      <c r="O918" s="1725"/>
      <c r="P918" s="1726"/>
      <c r="Q918" s="1726"/>
      <c r="R918" s="3760"/>
    </row>
    <row r="919" spans="1:18" x14ac:dyDescent="0.2">
      <c r="A919" s="1138"/>
      <c r="B919" s="1138"/>
      <c r="C919" s="1138"/>
      <c r="D919" s="1786"/>
      <c r="E919" s="1787"/>
      <c r="F919" s="1787"/>
      <c r="G919" s="1787"/>
      <c r="H919" s="1787"/>
      <c r="I919" s="1788"/>
      <c r="J919" s="1787"/>
      <c r="K919" s="1789"/>
      <c r="L919" s="1727" t="s">
        <v>3249</v>
      </c>
      <c r="M919" s="528" t="s">
        <v>7760</v>
      </c>
      <c r="N919" s="1723" t="s">
        <v>4071</v>
      </c>
      <c r="O919" s="1725"/>
      <c r="P919" s="1726"/>
      <c r="Q919" s="1726"/>
      <c r="R919" s="3760"/>
    </row>
    <row r="920" spans="1:18" x14ac:dyDescent="0.2">
      <c r="A920" s="1138"/>
      <c r="B920" s="1138"/>
      <c r="C920" s="1138"/>
      <c r="D920" s="1786"/>
      <c r="E920" s="1787"/>
      <c r="F920" s="1787"/>
      <c r="G920" s="1787"/>
      <c r="H920" s="1787"/>
      <c r="I920" s="1788"/>
      <c r="J920" s="1787"/>
      <c r="K920" s="1789"/>
      <c r="L920" s="1727" t="s">
        <v>3249</v>
      </c>
      <c r="M920" s="783" t="s">
        <v>7763</v>
      </c>
      <c r="N920" s="1723" t="s">
        <v>4928</v>
      </c>
      <c r="O920" s="1725"/>
      <c r="P920" s="1726"/>
      <c r="Q920" s="1726"/>
      <c r="R920" s="3760"/>
    </row>
    <row r="921" spans="1:18" x14ac:dyDescent="0.2">
      <c r="A921" s="1138"/>
      <c r="B921" s="1138"/>
      <c r="C921" s="1138"/>
      <c r="D921" s="1786"/>
      <c r="E921" s="1787"/>
      <c r="F921" s="1787"/>
      <c r="G921" s="1787"/>
      <c r="H921" s="1787"/>
      <c r="I921" s="1788"/>
      <c r="J921" s="1787"/>
      <c r="K921" s="1789"/>
      <c r="L921" s="1727" t="s">
        <v>3249</v>
      </c>
      <c r="M921" s="528" t="s">
        <v>7764</v>
      </c>
      <c r="N921" s="1723" t="s">
        <v>4918</v>
      </c>
      <c r="O921" s="1725"/>
      <c r="P921" s="1726"/>
      <c r="Q921" s="1726"/>
      <c r="R921" s="3760"/>
    </row>
    <row r="922" spans="1:18" x14ac:dyDescent="0.2">
      <c r="A922" s="1138"/>
      <c r="B922" s="1138"/>
      <c r="C922" s="1138"/>
      <c r="D922" s="1786"/>
      <c r="E922" s="1787"/>
      <c r="F922" s="1787"/>
      <c r="G922" s="1787"/>
      <c r="H922" s="1787"/>
      <c r="I922" s="1788"/>
      <c r="J922" s="1787"/>
      <c r="K922" s="1789"/>
      <c r="L922" s="1727" t="s">
        <v>3249</v>
      </c>
      <c r="M922" s="528" t="s">
        <v>7757</v>
      </c>
      <c r="N922" s="1723" t="s">
        <v>4920</v>
      </c>
      <c r="O922" s="1725"/>
      <c r="P922" s="1726"/>
      <c r="Q922" s="1726"/>
      <c r="R922" s="3760"/>
    </row>
    <row r="923" spans="1:18" x14ac:dyDescent="0.2">
      <c r="A923" s="1138"/>
      <c r="B923" s="1138"/>
      <c r="C923" s="1138"/>
      <c r="D923" s="1786"/>
      <c r="E923" s="1787"/>
      <c r="F923" s="1787"/>
      <c r="G923" s="1787"/>
      <c r="H923" s="1787"/>
      <c r="I923" s="1788"/>
      <c r="J923" s="1787"/>
      <c r="K923" s="1789"/>
      <c r="L923" s="1727" t="s">
        <v>3249</v>
      </c>
      <c r="M923" s="528" t="s">
        <v>7765</v>
      </c>
      <c r="N923" s="1723" t="s">
        <v>4926</v>
      </c>
      <c r="O923" s="1725"/>
      <c r="P923" s="1726"/>
      <c r="Q923" s="1726"/>
      <c r="R923" s="3760"/>
    </row>
    <row r="924" spans="1:18" x14ac:dyDescent="0.2">
      <c r="A924" s="1138"/>
      <c r="B924" s="1138"/>
      <c r="C924" s="1138"/>
      <c r="D924" s="1786"/>
      <c r="E924" s="1787"/>
      <c r="F924" s="1787"/>
      <c r="G924" s="1787"/>
      <c r="H924" s="1787"/>
      <c r="I924" s="1721" t="s">
        <v>3249</v>
      </c>
      <c r="J924" s="528" t="s">
        <v>7762</v>
      </c>
      <c r="K924" s="1722" t="s">
        <v>4075</v>
      </c>
      <c r="L924" s="1727" t="s">
        <v>3249</v>
      </c>
      <c r="M924" s="528" t="s">
        <v>7766</v>
      </c>
      <c r="N924" s="1723" t="s">
        <v>4917</v>
      </c>
      <c r="O924" s="1725"/>
      <c r="P924" s="1726"/>
      <c r="Q924" s="1726"/>
      <c r="R924" s="3760"/>
    </row>
    <row r="925" spans="1:18" x14ac:dyDescent="0.2">
      <c r="A925" s="1138"/>
      <c r="B925" s="1138"/>
      <c r="C925" s="1138"/>
      <c r="D925" s="1786"/>
      <c r="E925" s="1787"/>
      <c r="F925" s="1787"/>
      <c r="G925" s="1787"/>
      <c r="H925" s="1787"/>
      <c r="I925" s="1788"/>
      <c r="J925" s="1787"/>
      <c r="K925" s="1789"/>
      <c r="L925" s="1727" t="s">
        <v>3249</v>
      </c>
      <c r="M925" s="528" t="s">
        <v>7759</v>
      </c>
      <c r="N925" s="1723" t="s">
        <v>4067</v>
      </c>
      <c r="O925" s="1725"/>
      <c r="P925" s="1726"/>
      <c r="Q925" s="1726"/>
      <c r="R925" s="3760"/>
    </row>
    <row r="926" spans="1:18" x14ac:dyDescent="0.2">
      <c r="A926" s="1138"/>
      <c r="B926" s="1138"/>
      <c r="C926" s="1138"/>
      <c r="D926" s="1786"/>
      <c r="E926" s="1787"/>
      <c r="F926" s="1787"/>
      <c r="G926" s="1787"/>
      <c r="H926" s="1787"/>
      <c r="I926" s="1788"/>
      <c r="J926" s="1787"/>
      <c r="K926" s="1789"/>
      <c r="L926" s="1727" t="s">
        <v>3249</v>
      </c>
      <c r="M926" s="528" t="s">
        <v>7760</v>
      </c>
      <c r="N926" s="1723" t="s">
        <v>4071</v>
      </c>
      <c r="O926" s="1725"/>
      <c r="P926" s="1726"/>
      <c r="Q926" s="1726"/>
      <c r="R926" s="3760"/>
    </row>
    <row r="927" spans="1:18" x14ac:dyDescent="0.2">
      <c r="A927" s="1138"/>
      <c r="B927" s="1138"/>
      <c r="C927" s="1138"/>
      <c r="D927" s="1786"/>
      <c r="E927" s="1787"/>
      <c r="F927" s="1787"/>
      <c r="G927" s="1787"/>
      <c r="H927" s="1787"/>
      <c r="I927" s="1788"/>
      <c r="J927" s="1787"/>
      <c r="K927" s="1789"/>
      <c r="L927" s="1727" t="s">
        <v>3249</v>
      </c>
      <c r="M927" s="528" t="s">
        <v>7763</v>
      </c>
      <c r="N927" s="1723" t="s">
        <v>4928</v>
      </c>
      <c r="O927" s="1725"/>
      <c r="P927" s="1726"/>
      <c r="Q927" s="1726"/>
      <c r="R927" s="3760"/>
    </row>
    <row r="928" spans="1:18" x14ac:dyDescent="0.2">
      <c r="A928" s="1138"/>
      <c r="B928" s="1138"/>
      <c r="C928" s="1138"/>
      <c r="D928" s="1786"/>
      <c r="E928" s="1787"/>
      <c r="F928" s="1787"/>
      <c r="G928" s="1787"/>
      <c r="H928" s="1787"/>
      <c r="I928" s="1788"/>
      <c r="J928" s="1787"/>
      <c r="K928" s="1789"/>
      <c r="L928" s="1727" t="s">
        <v>3249</v>
      </c>
      <c r="M928" s="528" t="s">
        <v>7764</v>
      </c>
      <c r="N928" s="1723" t="s">
        <v>4918</v>
      </c>
      <c r="O928" s="1725"/>
      <c r="P928" s="1726"/>
      <c r="Q928" s="1726"/>
      <c r="R928" s="3760"/>
    </row>
    <row r="929" spans="1:18" x14ac:dyDescent="0.2">
      <c r="A929" s="1138"/>
      <c r="B929" s="1138"/>
      <c r="C929" s="1138"/>
      <c r="D929" s="1786"/>
      <c r="E929" s="1787"/>
      <c r="F929" s="1787"/>
      <c r="G929" s="1787"/>
      <c r="H929" s="1787"/>
      <c r="I929" s="1788"/>
      <c r="J929" s="1787"/>
      <c r="K929" s="1789"/>
      <c r="L929" s="1727" t="s">
        <v>3249</v>
      </c>
      <c r="M929" s="528" t="s">
        <v>7757</v>
      </c>
      <c r="N929" s="1723" t="s">
        <v>4920</v>
      </c>
      <c r="O929" s="1725"/>
      <c r="P929" s="1726"/>
      <c r="Q929" s="1726"/>
      <c r="R929" s="3760"/>
    </row>
    <row r="930" spans="1:18" x14ac:dyDescent="0.2">
      <c r="A930" s="1138"/>
      <c r="B930" s="1138"/>
      <c r="C930" s="1138"/>
      <c r="D930" s="1786"/>
      <c r="E930" s="1787"/>
      <c r="F930" s="1787"/>
      <c r="G930" s="1787"/>
      <c r="H930" s="1787"/>
      <c r="I930" s="1788"/>
      <c r="J930" s="1787"/>
      <c r="K930" s="1789"/>
      <c r="L930" s="1727" t="s">
        <v>3249</v>
      </c>
      <c r="M930" s="528" t="s">
        <v>7765</v>
      </c>
      <c r="N930" s="1723" t="s">
        <v>4926</v>
      </c>
      <c r="O930" s="1725"/>
      <c r="P930" s="1726"/>
      <c r="Q930" s="1726"/>
      <c r="R930" s="3760"/>
    </row>
    <row r="931" spans="1:18" x14ac:dyDescent="0.2">
      <c r="A931" s="1138"/>
      <c r="B931" s="1138"/>
      <c r="C931" s="1138"/>
      <c r="D931" s="1786"/>
      <c r="E931" s="1787"/>
      <c r="F931" s="1787"/>
      <c r="G931" s="1787"/>
      <c r="H931" s="1787"/>
      <c r="I931" s="1721" t="s">
        <v>3249</v>
      </c>
      <c r="J931" s="528" t="s">
        <v>7768</v>
      </c>
      <c r="K931" s="1722" t="s">
        <v>4077</v>
      </c>
      <c r="L931" s="1727" t="s">
        <v>3249</v>
      </c>
      <c r="M931" s="528" t="s">
        <v>7767</v>
      </c>
      <c r="N931" s="1723" t="s">
        <v>4929</v>
      </c>
      <c r="O931" s="1725"/>
      <c r="P931" s="1726"/>
      <c r="Q931" s="1726"/>
      <c r="R931" s="3760"/>
    </row>
    <row r="932" spans="1:18" x14ac:dyDescent="0.2">
      <c r="A932" s="1138"/>
      <c r="B932" s="1138"/>
      <c r="C932" s="1138"/>
      <c r="D932" s="1786"/>
      <c r="E932" s="1787"/>
      <c r="F932" s="1787"/>
      <c r="G932" s="1787"/>
      <c r="H932" s="1787"/>
      <c r="I932" s="1788"/>
      <c r="J932" s="1787"/>
      <c r="K932" s="1789"/>
      <c r="L932" s="1727" t="s">
        <v>3249</v>
      </c>
      <c r="M932" s="528" t="s">
        <v>7757</v>
      </c>
      <c r="N932" s="1723" t="s">
        <v>4920</v>
      </c>
      <c r="O932" s="1725"/>
      <c r="P932" s="1726"/>
      <c r="Q932" s="1726"/>
      <c r="R932" s="3760"/>
    </row>
    <row r="933" spans="1:18" x14ac:dyDescent="0.2">
      <c r="A933" s="1138"/>
      <c r="B933" s="1138"/>
      <c r="C933" s="1138"/>
      <c r="D933" s="1786"/>
      <c r="E933" s="1787"/>
      <c r="F933" s="1787"/>
      <c r="G933" s="1787"/>
      <c r="H933" s="1787"/>
      <c r="I933" s="1721" t="s">
        <v>3249</v>
      </c>
      <c r="J933" s="528" t="s">
        <v>7763</v>
      </c>
      <c r="K933" s="1722" t="s">
        <v>4928</v>
      </c>
      <c r="L933" s="1727" t="s">
        <v>3249</v>
      </c>
      <c r="M933" s="783" t="s">
        <v>7766</v>
      </c>
      <c r="N933" s="1723" t="s">
        <v>4917</v>
      </c>
      <c r="O933" s="1725"/>
      <c r="P933" s="1726"/>
      <c r="Q933" s="1726"/>
      <c r="R933" s="3760"/>
    </row>
    <row r="934" spans="1:18" x14ac:dyDescent="0.2">
      <c r="A934" s="1138"/>
      <c r="B934" s="1138"/>
      <c r="C934" s="1138"/>
      <c r="D934" s="1786"/>
      <c r="E934" s="1787"/>
      <c r="F934" s="1787"/>
      <c r="G934" s="1787"/>
      <c r="H934" s="1787"/>
      <c r="I934" s="1788"/>
      <c r="J934" s="1787"/>
      <c r="K934" s="1789"/>
      <c r="L934" s="1727" t="s">
        <v>3249</v>
      </c>
      <c r="M934" s="528" t="s">
        <v>7759</v>
      </c>
      <c r="N934" s="1723" t="s">
        <v>4067</v>
      </c>
      <c r="O934" s="1725"/>
      <c r="P934" s="1726"/>
      <c r="Q934" s="1726"/>
      <c r="R934" s="3760"/>
    </row>
    <row r="935" spans="1:18" x14ac:dyDescent="0.2">
      <c r="A935" s="1138"/>
      <c r="B935" s="1138"/>
      <c r="C935" s="1138"/>
      <c r="D935" s="1786"/>
      <c r="E935" s="1787"/>
      <c r="F935" s="1787"/>
      <c r="G935" s="1787"/>
      <c r="H935" s="1787"/>
      <c r="I935" s="1788"/>
      <c r="J935" s="1787"/>
      <c r="K935" s="1789"/>
      <c r="L935" s="1727" t="s">
        <v>3249</v>
      </c>
      <c r="M935" s="528" t="s">
        <v>7760</v>
      </c>
      <c r="N935" s="1723" t="s">
        <v>4071</v>
      </c>
      <c r="O935" s="1725"/>
      <c r="P935" s="1726"/>
      <c r="Q935" s="1726"/>
      <c r="R935" s="3760"/>
    </row>
    <row r="936" spans="1:18" x14ac:dyDescent="0.2">
      <c r="A936" s="1138"/>
      <c r="B936" s="1138"/>
      <c r="C936" s="1138"/>
      <c r="D936" s="1786"/>
      <c r="E936" s="1787"/>
      <c r="F936" s="1787"/>
      <c r="G936" s="1787"/>
      <c r="H936" s="1787"/>
      <c r="I936" s="1788"/>
      <c r="J936" s="1787"/>
      <c r="K936" s="1789"/>
      <c r="L936" s="1727" t="s">
        <v>3249</v>
      </c>
      <c r="M936" s="528" t="s">
        <v>7761</v>
      </c>
      <c r="N936" s="1723" t="s">
        <v>4073</v>
      </c>
      <c r="O936" s="1725"/>
      <c r="P936" s="1726"/>
      <c r="Q936" s="1726"/>
      <c r="R936" s="3760"/>
    </row>
    <row r="937" spans="1:18" x14ac:dyDescent="0.2">
      <c r="A937" s="1138"/>
      <c r="B937" s="1138"/>
      <c r="C937" s="1138"/>
      <c r="D937" s="1786"/>
      <c r="E937" s="1787"/>
      <c r="F937" s="1787"/>
      <c r="G937" s="1787"/>
      <c r="H937" s="1787"/>
      <c r="I937" s="1788"/>
      <c r="J937" s="1787"/>
      <c r="K937" s="1789"/>
      <c r="L937" s="1727" t="s">
        <v>3249</v>
      </c>
      <c r="M937" s="528" t="s">
        <v>7762</v>
      </c>
      <c r="N937" s="1723" t="s">
        <v>4075</v>
      </c>
      <c r="O937" s="1725"/>
      <c r="P937" s="1726"/>
      <c r="Q937" s="1726"/>
      <c r="R937" s="3760"/>
    </row>
    <row r="938" spans="1:18" x14ac:dyDescent="0.2">
      <c r="A938" s="1138"/>
      <c r="B938" s="1138"/>
      <c r="C938" s="1138"/>
      <c r="D938" s="1786"/>
      <c r="E938" s="1787"/>
      <c r="F938" s="1787"/>
      <c r="G938" s="1787"/>
      <c r="H938" s="1787"/>
      <c r="I938" s="1788"/>
      <c r="J938" s="1787"/>
      <c r="K938" s="1789"/>
      <c r="L938" s="1727" t="s">
        <v>3249</v>
      </c>
      <c r="M938" s="528" t="s">
        <v>7757</v>
      </c>
      <c r="N938" s="1723" t="s">
        <v>4920</v>
      </c>
      <c r="O938" s="1725"/>
      <c r="P938" s="1726"/>
      <c r="Q938" s="1726"/>
      <c r="R938" s="3760"/>
    </row>
    <row r="939" spans="1:18" x14ac:dyDescent="0.2">
      <c r="A939" s="1138"/>
      <c r="B939" s="1138"/>
      <c r="C939" s="1138"/>
      <c r="D939" s="1786"/>
      <c r="E939" s="1787"/>
      <c r="F939" s="1787"/>
      <c r="G939" s="1787"/>
      <c r="H939" s="1787"/>
      <c r="I939" s="1721" t="s">
        <v>3249</v>
      </c>
      <c r="J939" s="528" t="s">
        <v>7764</v>
      </c>
      <c r="K939" s="1722" t="s">
        <v>4918</v>
      </c>
      <c r="L939" s="1727" t="s">
        <v>3249</v>
      </c>
      <c r="M939" s="783" t="s">
        <v>7766</v>
      </c>
      <c r="N939" s="1723" t="s">
        <v>4917</v>
      </c>
      <c r="O939" s="1725"/>
      <c r="P939" s="1726"/>
      <c r="Q939" s="1726"/>
      <c r="R939" s="3760"/>
    </row>
    <row r="940" spans="1:18" x14ac:dyDescent="0.2">
      <c r="A940" s="1138"/>
      <c r="B940" s="1138"/>
      <c r="C940" s="1138"/>
      <c r="D940" s="1786"/>
      <c r="E940" s="1787"/>
      <c r="F940" s="1787"/>
      <c r="G940" s="1787"/>
      <c r="H940" s="1787"/>
      <c r="I940" s="1788"/>
      <c r="J940" s="1787"/>
      <c r="K940" s="1789"/>
      <c r="L940" s="1727" t="s">
        <v>3249</v>
      </c>
      <c r="M940" s="528" t="s">
        <v>7759</v>
      </c>
      <c r="N940" s="1723" t="s">
        <v>4067</v>
      </c>
      <c r="O940" s="1725"/>
      <c r="P940" s="1726"/>
      <c r="Q940" s="1726"/>
      <c r="R940" s="3760"/>
    </row>
    <row r="941" spans="1:18" x14ac:dyDescent="0.2">
      <c r="A941" s="1138"/>
      <c r="B941" s="1138"/>
      <c r="C941" s="1138"/>
      <c r="D941" s="1786"/>
      <c r="E941" s="1787"/>
      <c r="F941" s="1787"/>
      <c r="G941" s="1787"/>
      <c r="H941" s="1787"/>
      <c r="I941" s="1788"/>
      <c r="J941" s="1787"/>
      <c r="K941" s="1789"/>
      <c r="L941" s="1727" t="s">
        <v>3249</v>
      </c>
      <c r="M941" s="528" t="s">
        <v>7760</v>
      </c>
      <c r="N941" s="1723" t="s">
        <v>4071</v>
      </c>
      <c r="O941" s="1725"/>
      <c r="P941" s="1726"/>
      <c r="Q941" s="1726"/>
      <c r="R941" s="3760"/>
    </row>
    <row r="942" spans="1:18" x14ac:dyDescent="0.2">
      <c r="A942" s="1138"/>
      <c r="B942" s="1138"/>
      <c r="C942" s="1138"/>
      <c r="D942" s="1786"/>
      <c r="E942" s="1787"/>
      <c r="F942" s="1787"/>
      <c r="G942" s="1787"/>
      <c r="H942" s="1787"/>
      <c r="I942" s="1788"/>
      <c r="J942" s="1787"/>
      <c r="K942" s="1789"/>
      <c r="L942" s="1727" t="s">
        <v>3249</v>
      </c>
      <c r="M942" s="528" t="s">
        <v>7761</v>
      </c>
      <c r="N942" s="1723" t="s">
        <v>4073</v>
      </c>
      <c r="O942" s="1725"/>
      <c r="P942" s="1726"/>
      <c r="Q942" s="1726"/>
      <c r="R942" s="3760"/>
    </row>
    <row r="943" spans="1:18" x14ac:dyDescent="0.2">
      <c r="A943" s="1138"/>
      <c r="B943" s="1138"/>
      <c r="C943" s="1138"/>
      <c r="D943" s="1786"/>
      <c r="E943" s="1787"/>
      <c r="F943" s="1787"/>
      <c r="G943" s="1787"/>
      <c r="H943" s="1787"/>
      <c r="I943" s="1788"/>
      <c r="J943" s="1787"/>
      <c r="K943" s="1789"/>
      <c r="L943" s="1727" t="s">
        <v>3249</v>
      </c>
      <c r="M943" s="528" t="s">
        <v>7762</v>
      </c>
      <c r="N943" s="1723" t="s">
        <v>4075</v>
      </c>
      <c r="O943" s="1725"/>
      <c r="P943" s="1726"/>
      <c r="Q943" s="1726"/>
      <c r="R943" s="3760"/>
    </row>
    <row r="944" spans="1:18" x14ac:dyDescent="0.2">
      <c r="A944" s="1138"/>
      <c r="B944" s="1138"/>
      <c r="C944" s="1138"/>
      <c r="D944" s="1786"/>
      <c r="E944" s="1787"/>
      <c r="F944" s="1787"/>
      <c r="G944" s="1787"/>
      <c r="H944" s="1787"/>
      <c r="I944" s="1788"/>
      <c r="J944" s="1787"/>
      <c r="K944" s="1789"/>
      <c r="L944" s="1727" t="s">
        <v>3249</v>
      </c>
      <c r="M944" s="528" t="s">
        <v>7757</v>
      </c>
      <c r="N944" s="1723" t="s">
        <v>4920</v>
      </c>
      <c r="O944" s="1725"/>
      <c r="P944" s="1726"/>
      <c r="Q944" s="1726"/>
      <c r="R944" s="3760"/>
    </row>
    <row r="945" spans="1:18" x14ac:dyDescent="0.2">
      <c r="A945" s="1138"/>
      <c r="B945" s="1138"/>
      <c r="C945" s="1138"/>
      <c r="D945" s="1786"/>
      <c r="E945" s="1787"/>
      <c r="F945" s="1787"/>
      <c r="G945" s="1787"/>
      <c r="H945" s="1787"/>
      <c r="I945" s="1788"/>
      <c r="J945" s="1787"/>
      <c r="K945" s="1789"/>
      <c r="L945" s="1727" t="s">
        <v>3249</v>
      </c>
      <c r="M945" s="528" t="s">
        <v>7765</v>
      </c>
      <c r="N945" s="1723" t="s">
        <v>4926</v>
      </c>
      <c r="O945" s="1725"/>
      <c r="P945" s="1726"/>
      <c r="Q945" s="1726"/>
      <c r="R945" s="3760"/>
    </row>
    <row r="946" spans="1:18" x14ac:dyDescent="0.2">
      <c r="A946" s="1138"/>
      <c r="B946" s="1138"/>
      <c r="C946" s="1138"/>
      <c r="D946" s="1786"/>
      <c r="E946" s="1787"/>
      <c r="F946" s="1787"/>
      <c r="G946" s="1787"/>
      <c r="H946" s="1787"/>
      <c r="I946" s="1721" t="s">
        <v>3249</v>
      </c>
      <c r="J946" s="528" t="s">
        <v>7771</v>
      </c>
      <c r="K946" s="1722" t="s">
        <v>4930</v>
      </c>
      <c r="L946" s="1727" t="s">
        <v>3249</v>
      </c>
      <c r="M946" s="528" t="s">
        <v>7757</v>
      </c>
      <c r="N946" s="1723" t="s">
        <v>4920</v>
      </c>
      <c r="O946" s="1725"/>
      <c r="P946" s="1726"/>
      <c r="Q946" s="1726"/>
      <c r="R946" s="3760"/>
    </row>
    <row r="947" spans="1:18" x14ac:dyDescent="0.2">
      <c r="A947" s="1138"/>
      <c r="B947" s="1138"/>
      <c r="C947" s="1138"/>
      <c r="D947" s="1786"/>
      <c r="E947" s="1787"/>
      <c r="F947" s="1787"/>
      <c r="G947" s="1787"/>
      <c r="H947" s="1787"/>
      <c r="I947" s="1721" t="s">
        <v>3249</v>
      </c>
      <c r="J947" s="528" t="s">
        <v>7767</v>
      </c>
      <c r="K947" s="1722" t="s">
        <v>4929</v>
      </c>
      <c r="L947" s="1727" t="s">
        <v>3249</v>
      </c>
      <c r="M947" s="528" t="s">
        <v>7768</v>
      </c>
      <c r="N947" s="1722" t="s">
        <v>4077</v>
      </c>
      <c r="O947" s="1725"/>
      <c r="P947" s="1726"/>
      <c r="Q947" s="1726"/>
      <c r="R947" s="3760"/>
    </row>
    <row r="948" spans="1:18" x14ac:dyDescent="0.2">
      <c r="A948" s="1138"/>
      <c r="B948" s="1138"/>
      <c r="C948" s="1138"/>
      <c r="D948" s="1786"/>
      <c r="E948" s="1787"/>
      <c r="F948" s="1787"/>
      <c r="G948" s="1787"/>
      <c r="H948" s="1787"/>
      <c r="I948" s="1788"/>
      <c r="J948" s="1787"/>
      <c r="K948" s="1789"/>
      <c r="L948" s="1727" t="s">
        <v>3249</v>
      </c>
      <c r="M948" s="528" t="s">
        <v>7757</v>
      </c>
      <c r="N948" s="1723" t="s">
        <v>4920</v>
      </c>
      <c r="O948" s="1725"/>
      <c r="P948" s="1726"/>
      <c r="Q948" s="1726"/>
      <c r="R948" s="3760"/>
    </row>
    <row r="949" spans="1:18" x14ac:dyDescent="0.2">
      <c r="A949" s="1138"/>
      <c r="B949" s="1138"/>
      <c r="C949" s="1138"/>
      <c r="D949" s="1786"/>
      <c r="E949" s="1787"/>
      <c r="F949" s="1787"/>
      <c r="G949" s="1787"/>
      <c r="H949" s="1787"/>
      <c r="I949" s="1721" t="s">
        <v>3249</v>
      </c>
      <c r="J949" s="528" t="s">
        <v>7776</v>
      </c>
      <c r="K949" s="1722" t="s">
        <v>6217</v>
      </c>
      <c r="L949" s="1721" t="s">
        <v>3249</v>
      </c>
      <c r="M949" s="528" t="s">
        <v>7769</v>
      </c>
      <c r="N949" s="1723" t="s">
        <v>6216</v>
      </c>
      <c r="O949" s="1725"/>
      <c r="P949" s="1726"/>
      <c r="Q949" s="1726"/>
      <c r="R949" s="3760"/>
    </row>
    <row r="950" spans="1:18" ht="12.75" customHeight="1" x14ac:dyDescent="0.2">
      <c r="A950" s="1138"/>
      <c r="B950" s="1138"/>
      <c r="C950" s="1138"/>
      <c r="D950" s="1786"/>
      <c r="E950" s="1787"/>
      <c r="F950" s="1787"/>
      <c r="G950" s="1787"/>
      <c r="H950" s="1787"/>
      <c r="I950" s="1721" t="s">
        <v>3249</v>
      </c>
      <c r="J950" s="528" t="s">
        <v>7757</v>
      </c>
      <c r="K950" s="1722" t="s">
        <v>4920</v>
      </c>
      <c r="L950" s="1727" t="s">
        <v>3249</v>
      </c>
      <c r="M950" s="1689" t="s">
        <v>7758</v>
      </c>
      <c r="N950" s="2276" t="s">
        <v>4065</v>
      </c>
      <c r="O950" s="1725"/>
      <c r="P950" s="1726"/>
      <c r="Q950" s="1726"/>
      <c r="R950" s="3760"/>
    </row>
    <row r="951" spans="1:18" x14ac:dyDescent="0.2">
      <c r="A951" s="1138"/>
      <c r="B951" s="1138"/>
      <c r="C951" s="1138"/>
      <c r="D951" s="1786"/>
      <c r="E951" s="1787"/>
      <c r="F951" s="1787"/>
      <c r="G951" s="1787"/>
      <c r="H951" s="1787"/>
      <c r="I951" s="1788"/>
      <c r="J951" s="1787"/>
      <c r="K951" s="1789"/>
      <c r="L951" s="1727" t="s">
        <v>3249</v>
      </c>
      <c r="M951" s="528" t="s">
        <v>7756</v>
      </c>
      <c r="N951" s="1722" t="s">
        <v>4927</v>
      </c>
      <c r="O951" s="1725"/>
      <c r="P951" s="1726"/>
      <c r="Q951" s="1726"/>
      <c r="R951" s="3760"/>
    </row>
    <row r="952" spans="1:18" x14ac:dyDescent="0.2">
      <c r="A952" s="1138"/>
      <c r="B952" s="1138"/>
      <c r="C952" s="1138"/>
      <c r="D952" s="1786"/>
      <c r="E952" s="1787"/>
      <c r="F952" s="1787"/>
      <c r="G952" s="1787"/>
      <c r="H952" s="1787"/>
      <c r="I952" s="1788"/>
      <c r="J952" s="1787"/>
      <c r="K952" s="1789"/>
      <c r="L952" s="1727" t="s">
        <v>3249</v>
      </c>
      <c r="M952" s="528" t="s">
        <v>7766</v>
      </c>
      <c r="N952" s="1723" t="s">
        <v>4917</v>
      </c>
      <c r="O952" s="1725"/>
      <c r="P952" s="1726"/>
      <c r="Q952" s="1726"/>
      <c r="R952" s="3760"/>
    </row>
    <row r="953" spans="1:18" x14ac:dyDescent="0.2">
      <c r="A953" s="1138"/>
      <c r="B953" s="1138"/>
      <c r="C953" s="1138"/>
      <c r="D953" s="1786"/>
      <c r="E953" s="1787"/>
      <c r="F953" s="1787"/>
      <c r="G953" s="1787"/>
      <c r="H953" s="1787"/>
      <c r="I953" s="1788"/>
      <c r="J953" s="1787"/>
      <c r="K953" s="1789"/>
      <c r="L953" s="1727" t="s">
        <v>3249</v>
      </c>
      <c r="M953" s="528" t="s">
        <v>7759</v>
      </c>
      <c r="N953" s="1723" t="s">
        <v>4067</v>
      </c>
      <c r="O953" s="1725"/>
      <c r="P953" s="1726"/>
      <c r="Q953" s="1726"/>
      <c r="R953" s="3760"/>
    </row>
    <row r="954" spans="1:18" x14ac:dyDescent="0.2">
      <c r="A954" s="1138"/>
      <c r="B954" s="1138"/>
      <c r="C954" s="1138"/>
      <c r="D954" s="1786"/>
      <c r="E954" s="1787"/>
      <c r="F954" s="1787"/>
      <c r="G954" s="1787"/>
      <c r="H954" s="1787"/>
      <c r="I954" s="1788"/>
      <c r="J954" s="1787"/>
      <c r="K954" s="1789"/>
      <c r="L954" s="1727" t="s">
        <v>3249</v>
      </c>
      <c r="M954" s="528" t="s">
        <v>7770</v>
      </c>
      <c r="N954" s="1722" t="s">
        <v>4069</v>
      </c>
      <c r="O954" s="1725"/>
      <c r="P954" s="1726"/>
      <c r="Q954" s="1726"/>
      <c r="R954" s="3760"/>
    </row>
    <row r="955" spans="1:18" x14ac:dyDescent="0.2">
      <c r="A955" s="1138"/>
      <c r="B955" s="1138"/>
      <c r="C955" s="1138"/>
      <c r="D955" s="1786"/>
      <c r="E955" s="1787"/>
      <c r="F955" s="1787"/>
      <c r="G955" s="1787"/>
      <c r="H955" s="1787"/>
      <c r="I955" s="1788"/>
      <c r="J955" s="1787"/>
      <c r="K955" s="1789"/>
      <c r="L955" s="1727" t="s">
        <v>3249</v>
      </c>
      <c r="M955" s="528" t="s">
        <v>7760</v>
      </c>
      <c r="N955" s="1723" t="s">
        <v>4071</v>
      </c>
      <c r="O955" s="1725"/>
      <c r="P955" s="1726"/>
      <c r="Q955" s="1726"/>
      <c r="R955" s="3760"/>
    </row>
    <row r="956" spans="1:18" x14ac:dyDescent="0.2">
      <c r="A956" s="1138"/>
      <c r="B956" s="1138"/>
      <c r="C956" s="1138"/>
      <c r="D956" s="1786"/>
      <c r="E956" s="1787"/>
      <c r="F956" s="1787"/>
      <c r="G956" s="1787"/>
      <c r="H956" s="1787"/>
      <c r="I956" s="1788"/>
      <c r="J956" s="1787"/>
      <c r="K956" s="1789"/>
      <c r="L956" s="1727" t="s">
        <v>3249</v>
      </c>
      <c r="M956" s="528" t="s">
        <v>7761</v>
      </c>
      <c r="N956" s="1723" t="s">
        <v>4073</v>
      </c>
      <c r="O956" s="1725"/>
      <c r="P956" s="1726"/>
      <c r="Q956" s="1726"/>
      <c r="R956" s="3760"/>
    </row>
    <row r="957" spans="1:18" x14ac:dyDescent="0.2">
      <c r="A957" s="1138"/>
      <c r="B957" s="1138"/>
      <c r="C957" s="1138"/>
      <c r="D957" s="1786"/>
      <c r="E957" s="1787"/>
      <c r="F957" s="1787"/>
      <c r="G957" s="1787"/>
      <c r="H957" s="1787"/>
      <c r="I957" s="1788"/>
      <c r="J957" s="1787"/>
      <c r="K957" s="1789"/>
      <c r="L957" s="1727" t="s">
        <v>3249</v>
      </c>
      <c r="M957" s="528" t="s">
        <v>7762</v>
      </c>
      <c r="N957" s="1723" t="s">
        <v>4075</v>
      </c>
      <c r="O957" s="1725"/>
      <c r="P957" s="1726"/>
      <c r="Q957" s="1726"/>
      <c r="R957" s="3760"/>
    </row>
    <row r="958" spans="1:18" x14ac:dyDescent="0.2">
      <c r="A958" s="1138"/>
      <c r="B958" s="1138"/>
      <c r="C958" s="1138"/>
      <c r="D958" s="1786"/>
      <c r="E958" s="1787"/>
      <c r="F958" s="1787"/>
      <c r="G958" s="1787"/>
      <c r="H958" s="1787"/>
      <c r="I958" s="1788"/>
      <c r="J958" s="1787"/>
      <c r="K958" s="1789"/>
      <c r="L958" s="1727" t="s">
        <v>3249</v>
      </c>
      <c r="M958" s="528" t="s">
        <v>7768</v>
      </c>
      <c r="N958" s="1722" t="s">
        <v>4077</v>
      </c>
      <c r="O958" s="1725"/>
      <c r="P958" s="1726"/>
      <c r="Q958" s="1726"/>
      <c r="R958" s="3760"/>
    </row>
    <row r="959" spans="1:18" x14ac:dyDescent="0.2">
      <c r="A959" s="1138"/>
      <c r="B959" s="1138"/>
      <c r="C959" s="1138"/>
      <c r="D959" s="1786"/>
      <c r="E959" s="1787"/>
      <c r="F959" s="1787"/>
      <c r="G959" s="1787"/>
      <c r="H959" s="1787"/>
      <c r="I959" s="1788"/>
      <c r="J959" s="1787"/>
      <c r="K959" s="1789"/>
      <c r="L959" s="1727" t="s">
        <v>3249</v>
      </c>
      <c r="M959" s="528" t="s">
        <v>7763</v>
      </c>
      <c r="N959" s="1723" t="s">
        <v>4928</v>
      </c>
      <c r="O959" s="1725"/>
      <c r="P959" s="1726"/>
      <c r="Q959" s="1726"/>
      <c r="R959" s="3760"/>
    </row>
    <row r="960" spans="1:18" x14ac:dyDescent="0.2">
      <c r="A960" s="1138"/>
      <c r="B960" s="1138"/>
      <c r="C960" s="1138"/>
      <c r="D960" s="1786"/>
      <c r="E960" s="1787"/>
      <c r="F960" s="1787"/>
      <c r="G960" s="1787"/>
      <c r="H960" s="1787"/>
      <c r="I960" s="1788"/>
      <c r="J960" s="1787"/>
      <c r="K960" s="1789"/>
      <c r="L960" s="1727" t="s">
        <v>3249</v>
      </c>
      <c r="M960" s="528" t="s">
        <v>7764</v>
      </c>
      <c r="N960" s="1723" t="s">
        <v>4918</v>
      </c>
      <c r="O960" s="1725"/>
      <c r="P960" s="1726"/>
      <c r="Q960" s="1726"/>
      <c r="R960" s="3760"/>
    </row>
    <row r="961" spans="1:18" x14ac:dyDescent="0.2">
      <c r="A961" s="1138"/>
      <c r="B961" s="1138"/>
      <c r="C961" s="1138"/>
      <c r="D961" s="1786"/>
      <c r="E961" s="1787"/>
      <c r="F961" s="1787"/>
      <c r="G961" s="1787"/>
      <c r="H961" s="1787"/>
      <c r="I961" s="1788"/>
      <c r="J961" s="1787"/>
      <c r="K961" s="1789"/>
      <c r="L961" s="1727" t="s">
        <v>3249</v>
      </c>
      <c r="M961" s="528" t="s">
        <v>7771</v>
      </c>
      <c r="N961" s="1723" t="s">
        <v>4930</v>
      </c>
      <c r="O961" s="1725"/>
      <c r="P961" s="1726"/>
      <c r="Q961" s="1726"/>
      <c r="R961" s="3760"/>
    </row>
    <row r="962" spans="1:18" x14ac:dyDescent="0.2">
      <c r="A962" s="1138"/>
      <c r="B962" s="1138"/>
      <c r="C962" s="1138"/>
      <c r="D962" s="1786"/>
      <c r="E962" s="1787"/>
      <c r="F962" s="1787"/>
      <c r="G962" s="1787"/>
      <c r="H962" s="1787"/>
      <c r="I962" s="1788"/>
      <c r="J962" s="1787"/>
      <c r="K962" s="1789"/>
      <c r="L962" s="1727" t="s">
        <v>3249</v>
      </c>
      <c r="M962" s="528" t="s">
        <v>7767</v>
      </c>
      <c r="N962" s="1723" t="s">
        <v>4929</v>
      </c>
      <c r="O962" s="1725"/>
      <c r="P962" s="1726"/>
      <c r="Q962" s="1726"/>
      <c r="R962" s="3760"/>
    </row>
    <row r="963" spans="1:18" x14ac:dyDescent="0.2">
      <c r="A963" s="1138"/>
      <c r="B963" s="1138"/>
      <c r="C963" s="1138"/>
      <c r="D963" s="1786"/>
      <c r="E963" s="1787"/>
      <c r="F963" s="1787"/>
      <c r="G963" s="1787"/>
      <c r="H963" s="1787"/>
      <c r="I963" s="1788"/>
      <c r="J963" s="1787"/>
      <c r="K963" s="1789"/>
      <c r="L963" s="1727" t="s">
        <v>3249</v>
      </c>
      <c r="M963" s="528" t="s">
        <v>7772</v>
      </c>
      <c r="N963" s="1723" t="s">
        <v>4922</v>
      </c>
      <c r="O963" s="1725"/>
      <c r="P963" s="1726"/>
      <c r="Q963" s="1726"/>
      <c r="R963" s="3760"/>
    </row>
    <row r="964" spans="1:18" x14ac:dyDescent="0.2">
      <c r="A964" s="1138"/>
      <c r="B964" s="1138"/>
      <c r="C964" s="1138"/>
      <c r="D964" s="1786"/>
      <c r="E964" s="1787"/>
      <c r="F964" s="1787"/>
      <c r="G964" s="1787"/>
      <c r="H964" s="1787"/>
      <c r="I964" s="1788"/>
      <c r="J964" s="1787"/>
      <c r="K964" s="1789"/>
      <c r="L964" s="1727" t="s">
        <v>3249</v>
      </c>
      <c r="M964" s="528" t="s">
        <v>7773</v>
      </c>
      <c r="N964" s="1723" t="s">
        <v>4924</v>
      </c>
      <c r="O964" s="1725"/>
      <c r="P964" s="1726"/>
      <c r="Q964" s="1726"/>
      <c r="R964" s="3760"/>
    </row>
    <row r="965" spans="1:18" x14ac:dyDescent="0.2">
      <c r="A965" s="1138"/>
      <c r="B965" s="1138"/>
      <c r="C965" s="1138"/>
      <c r="D965" s="1786"/>
      <c r="E965" s="1787"/>
      <c r="F965" s="1787"/>
      <c r="G965" s="1787"/>
      <c r="H965" s="1787"/>
      <c r="I965" s="1788"/>
      <c r="J965" s="1787"/>
      <c r="K965" s="1789"/>
      <c r="L965" s="1727" t="s">
        <v>3249</v>
      </c>
      <c r="M965" s="528" t="s">
        <v>7774</v>
      </c>
      <c r="N965" s="1723" t="s">
        <v>4925</v>
      </c>
      <c r="O965" s="1725"/>
      <c r="P965" s="1726"/>
      <c r="Q965" s="1726"/>
      <c r="R965" s="3760"/>
    </row>
    <row r="966" spans="1:18" x14ac:dyDescent="0.2">
      <c r="A966" s="1138"/>
      <c r="B966" s="1138"/>
      <c r="C966" s="1138"/>
      <c r="D966" s="1786"/>
      <c r="E966" s="1787"/>
      <c r="F966" s="1787"/>
      <c r="G966" s="1787"/>
      <c r="H966" s="1787"/>
      <c r="I966" s="1788"/>
      <c r="J966" s="1787"/>
      <c r="K966" s="1789"/>
      <c r="L966" s="1727" t="s">
        <v>3249</v>
      </c>
      <c r="M966" s="528" t="s">
        <v>7765</v>
      </c>
      <c r="N966" s="1723" t="s">
        <v>4926</v>
      </c>
      <c r="O966" s="1725"/>
      <c r="P966" s="1726"/>
      <c r="Q966" s="1726"/>
      <c r="R966" s="3760"/>
    </row>
    <row r="967" spans="1:18" x14ac:dyDescent="0.2">
      <c r="A967" s="1138"/>
      <c r="B967" s="1138"/>
      <c r="C967" s="1138"/>
      <c r="D967" s="1786"/>
      <c r="E967" s="1787"/>
      <c r="F967" s="1787"/>
      <c r="G967" s="1787"/>
      <c r="H967" s="1787"/>
      <c r="I967" s="1721" t="s">
        <v>3249</v>
      </c>
      <c r="J967" s="528" t="s">
        <v>7772</v>
      </c>
      <c r="K967" s="1722" t="s">
        <v>4922</v>
      </c>
      <c r="L967" s="1727" t="s">
        <v>3249</v>
      </c>
      <c r="M967" s="528" t="s">
        <v>7757</v>
      </c>
      <c r="N967" s="1723" t="s">
        <v>4920</v>
      </c>
      <c r="O967" s="1725"/>
      <c r="P967" s="1726"/>
      <c r="Q967" s="1726"/>
      <c r="R967" s="3760"/>
    </row>
    <row r="968" spans="1:18" x14ac:dyDescent="0.2">
      <c r="A968" s="1138"/>
      <c r="B968" s="1138"/>
      <c r="C968" s="1138"/>
      <c r="D968" s="1786"/>
      <c r="E968" s="1787"/>
      <c r="F968" s="1787"/>
      <c r="G968" s="1787"/>
      <c r="H968" s="1787"/>
      <c r="I968" s="1721" t="s">
        <v>3249</v>
      </c>
      <c r="J968" s="528" t="s">
        <v>7773</v>
      </c>
      <c r="K968" s="1722" t="s">
        <v>4924</v>
      </c>
      <c r="L968" s="1727" t="s">
        <v>3249</v>
      </c>
      <c r="M968" s="528" t="s">
        <v>7757</v>
      </c>
      <c r="N968" s="1723" t="s">
        <v>4920</v>
      </c>
      <c r="O968" s="1725"/>
      <c r="P968" s="1726"/>
      <c r="Q968" s="1726"/>
      <c r="R968" s="3760"/>
    </row>
    <row r="969" spans="1:18" x14ac:dyDescent="0.2">
      <c r="A969" s="1138"/>
      <c r="B969" s="1138"/>
      <c r="C969" s="1138"/>
      <c r="D969" s="1786"/>
      <c r="E969" s="1787"/>
      <c r="F969" s="1787"/>
      <c r="G969" s="1787"/>
      <c r="H969" s="1787"/>
      <c r="I969" s="1788"/>
      <c r="J969" s="1787"/>
      <c r="K969" s="1789"/>
      <c r="L969" s="1727" t="s">
        <v>3249</v>
      </c>
      <c r="M969" s="528" t="s">
        <v>7774</v>
      </c>
      <c r="N969" s="1723" t="s">
        <v>4925</v>
      </c>
      <c r="O969" s="1725"/>
      <c r="P969" s="1726"/>
      <c r="Q969" s="1726"/>
      <c r="R969" s="3760"/>
    </row>
    <row r="970" spans="1:18" x14ac:dyDescent="0.2">
      <c r="A970" s="1138"/>
      <c r="B970" s="1138"/>
      <c r="C970" s="1138"/>
      <c r="D970" s="1786"/>
      <c r="E970" s="1787"/>
      <c r="F970" s="1787"/>
      <c r="G970" s="1787"/>
      <c r="H970" s="1787"/>
      <c r="I970" s="1721" t="s">
        <v>3249</v>
      </c>
      <c r="J970" s="528" t="s">
        <v>7774</v>
      </c>
      <c r="K970" s="1722" t="s">
        <v>4925</v>
      </c>
      <c r="L970" s="1727" t="s">
        <v>3249</v>
      </c>
      <c r="M970" s="528" t="s">
        <v>7757</v>
      </c>
      <c r="N970" s="1723" t="s">
        <v>4920</v>
      </c>
      <c r="O970" s="1725"/>
      <c r="P970" s="1726"/>
      <c r="Q970" s="1726"/>
      <c r="R970" s="3760"/>
    </row>
    <row r="971" spans="1:18" x14ac:dyDescent="0.2">
      <c r="A971" s="1138"/>
      <c r="B971" s="1138"/>
      <c r="C971" s="1138"/>
      <c r="D971" s="1786"/>
      <c r="E971" s="1787"/>
      <c r="F971" s="1787"/>
      <c r="G971" s="1787"/>
      <c r="H971" s="1787"/>
      <c r="I971" s="1788"/>
      <c r="J971" s="1787"/>
      <c r="K971" s="1789"/>
      <c r="L971" s="1727" t="s">
        <v>3249</v>
      </c>
      <c r="M971" s="528" t="s">
        <v>7773</v>
      </c>
      <c r="N971" s="1722" t="s">
        <v>4924</v>
      </c>
      <c r="O971" s="1725"/>
      <c r="P971" s="1726"/>
      <c r="Q971" s="1726"/>
      <c r="R971" s="3760"/>
    </row>
    <row r="972" spans="1:18" x14ac:dyDescent="0.2">
      <c r="A972" s="1138"/>
      <c r="B972" s="1138"/>
      <c r="C972" s="1138"/>
      <c r="D972" s="1786"/>
      <c r="E972" s="1787"/>
      <c r="F972" s="1787"/>
      <c r="G972" s="1787"/>
      <c r="H972" s="1787"/>
      <c r="I972" s="1721" t="s">
        <v>3249</v>
      </c>
      <c r="J972" s="528" t="s">
        <v>7765</v>
      </c>
      <c r="K972" s="1722" t="s">
        <v>4926</v>
      </c>
      <c r="L972" s="1727" t="s">
        <v>3249</v>
      </c>
      <c r="M972" s="528" t="s">
        <v>7766</v>
      </c>
      <c r="N972" s="1723" t="s">
        <v>4917</v>
      </c>
      <c r="O972" s="1725"/>
      <c r="P972" s="1726"/>
      <c r="Q972" s="1726"/>
      <c r="R972" s="3760"/>
    </row>
    <row r="973" spans="1:18" x14ac:dyDescent="0.2">
      <c r="A973" s="1138"/>
      <c r="B973" s="1138"/>
      <c r="C973" s="1138"/>
      <c r="D973" s="1786"/>
      <c r="E973" s="1787"/>
      <c r="F973" s="1787"/>
      <c r="G973" s="1787"/>
      <c r="H973" s="1787"/>
      <c r="I973" s="1788"/>
      <c r="J973" s="1787"/>
      <c r="K973" s="1789"/>
      <c r="L973" s="1727" t="s">
        <v>3249</v>
      </c>
      <c r="M973" s="528" t="s">
        <v>7759</v>
      </c>
      <c r="N973" s="1723" t="s">
        <v>4067</v>
      </c>
      <c r="O973" s="1725"/>
      <c r="P973" s="1726"/>
      <c r="Q973" s="1726"/>
      <c r="R973" s="3760"/>
    </row>
    <row r="974" spans="1:18" x14ac:dyDescent="0.2">
      <c r="A974" s="1138"/>
      <c r="B974" s="1138"/>
      <c r="C974" s="1138"/>
      <c r="D974" s="1786"/>
      <c r="E974" s="1787"/>
      <c r="F974" s="1787"/>
      <c r="G974" s="1787"/>
      <c r="H974" s="1787"/>
      <c r="I974" s="1788"/>
      <c r="J974" s="1787"/>
      <c r="K974" s="1789"/>
      <c r="L974" s="1727" t="s">
        <v>3249</v>
      </c>
      <c r="M974" s="528" t="s">
        <v>7760</v>
      </c>
      <c r="N974" s="1723" t="s">
        <v>4071</v>
      </c>
      <c r="O974" s="1725"/>
      <c r="P974" s="1726"/>
      <c r="Q974" s="1726"/>
      <c r="R974" s="3760"/>
    </row>
    <row r="975" spans="1:18" x14ac:dyDescent="0.2">
      <c r="A975" s="1138"/>
      <c r="B975" s="1138"/>
      <c r="C975" s="1138"/>
      <c r="D975" s="1786"/>
      <c r="E975" s="1787"/>
      <c r="F975" s="1787"/>
      <c r="G975" s="1787"/>
      <c r="H975" s="1787"/>
      <c r="I975" s="1788"/>
      <c r="J975" s="1787"/>
      <c r="K975" s="1789"/>
      <c r="L975" s="1727" t="s">
        <v>3249</v>
      </c>
      <c r="M975" s="528" t="s">
        <v>7761</v>
      </c>
      <c r="N975" s="1723" t="s">
        <v>4073</v>
      </c>
      <c r="O975" s="1725"/>
      <c r="P975" s="1726"/>
      <c r="Q975" s="1726"/>
      <c r="R975" s="3760"/>
    </row>
    <row r="976" spans="1:18" x14ac:dyDescent="0.2">
      <c r="A976" s="1138"/>
      <c r="B976" s="1138"/>
      <c r="C976" s="1138"/>
      <c r="D976" s="1786"/>
      <c r="E976" s="1787"/>
      <c r="F976" s="1787"/>
      <c r="G976" s="1787"/>
      <c r="H976" s="1787"/>
      <c r="I976" s="1788"/>
      <c r="J976" s="1787"/>
      <c r="K976" s="1789"/>
      <c r="L976" s="1727" t="s">
        <v>3249</v>
      </c>
      <c r="M976" s="528" t="s">
        <v>7762</v>
      </c>
      <c r="N976" s="1723" t="s">
        <v>4075</v>
      </c>
      <c r="O976" s="1725"/>
      <c r="P976" s="1726"/>
      <c r="Q976" s="1726"/>
      <c r="R976" s="3760"/>
    </row>
    <row r="977" spans="1:18" x14ac:dyDescent="0.2">
      <c r="A977" s="1138"/>
      <c r="B977" s="1138"/>
      <c r="C977" s="1138"/>
      <c r="D977" s="1786"/>
      <c r="E977" s="1787"/>
      <c r="F977" s="1787"/>
      <c r="G977" s="1787"/>
      <c r="H977" s="1787"/>
      <c r="I977" s="1788"/>
      <c r="J977" s="1787"/>
      <c r="K977" s="1789"/>
      <c r="L977" s="1727" t="s">
        <v>3249</v>
      </c>
      <c r="M977" s="528" t="s">
        <v>7764</v>
      </c>
      <c r="N977" s="1723" t="s">
        <v>4918</v>
      </c>
      <c r="O977" s="1725"/>
      <c r="P977" s="1726"/>
      <c r="Q977" s="1726"/>
      <c r="R977" s="3760"/>
    </row>
    <row r="978" spans="1:18" x14ac:dyDescent="0.2">
      <c r="A978" s="1138"/>
      <c r="B978" s="1138"/>
      <c r="C978" s="1138"/>
      <c r="D978" s="1786"/>
      <c r="E978" s="1787"/>
      <c r="F978" s="1787"/>
      <c r="G978" s="1787"/>
      <c r="H978" s="1787"/>
      <c r="I978" s="1787"/>
      <c r="J978" s="1787"/>
      <c r="K978" s="1787"/>
      <c r="L978" s="2273" t="s">
        <v>3249</v>
      </c>
      <c r="M978" s="1689" t="s">
        <v>7757</v>
      </c>
      <c r="N978" s="2274" t="s">
        <v>4920</v>
      </c>
      <c r="O978" s="1725"/>
      <c r="P978" s="1726"/>
      <c r="Q978" s="1726"/>
      <c r="R978" s="3760"/>
    </row>
    <row r="979" spans="1:18" ht="12.75" customHeight="1" x14ac:dyDescent="0.2">
      <c r="A979" s="1138"/>
      <c r="B979" s="1138"/>
      <c r="C979" s="1138"/>
      <c r="D979" s="1786"/>
      <c r="E979" s="1787"/>
      <c r="F979" s="1787"/>
      <c r="G979" s="1787"/>
      <c r="H979" s="1787"/>
      <c r="I979" s="1721" t="s">
        <v>3249</v>
      </c>
      <c r="J979" s="528" t="s">
        <v>7777</v>
      </c>
      <c r="K979" s="1722" t="s">
        <v>5812</v>
      </c>
      <c r="L979" s="1721" t="s">
        <v>3249</v>
      </c>
      <c r="M979" s="528" t="s">
        <v>7758</v>
      </c>
      <c r="N979" s="1722" t="s">
        <v>4065</v>
      </c>
      <c r="O979" s="1725"/>
      <c r="P979" s="1726"/>
      <c r="Q979" s="1726"/>
      <c r="R979" s="3760"/>
    </row>
    <row r="980" spans="1:18" x14ac:dyDescent="0.2">
      <c r="A980" s="1138"/>
      <c r="B980" s="1138"/>
      <c r="C980" s="1138"/>
      <c r="D980" s="1786"/>
      <c r="E980" s="1787"/>
      <c r="F980" s="1787"/>
      <c r="G980" s="1787"/>
      <c r="H980" s="1787"/>
      <c r="I980" s="1788"/>
      <c r="J980" s="1787"/>
      <c r="K980" s="1789"/>
      <c r="L980" s="1727" t="s">
        <v>3249</v>
      </c>
      <c r="M980" s="528" t="s">
        <v>7756</v>
      </c>
      <c r="N980" s="1722" t="s">
        <v>4927</v>
      </c>
      <c r="O980" s="1725"/>
      <c r="P980" s="1726"/>
      <c r="Q980" s="1726"/>
      <c r="R980" s="3760"/>
    </row>
    <row r="981" spans="1:18" x14ac:dyDescent="0.2">
      <c r="A981" s="1138"/>
      <c r="B981" s="1138"/>
      <c r="C981" s="1138"/>
      <c r="D981" s="1786"/>
      <c r="E981" s="1787"/>
      <c r="F981" s="1787"/>
      <c r="G981" s="1787"/>
      <c r="H981" s="1787"/>
      <c r="I981" s="1788"/>
      <c r="J981" s="1787"/>
      <c r="K981" s="1789"/>
      <c r="L981" s="1727" t="s">
        <v>3249</v>
      </c>
      <c r="M981" s="528" t="s">
        <v>7766</v>
      </c>
      <c r="N981" s="1723" t="s">
        <v>4917</v>
      </c>
      <c r="O981" s="1725"/>
      <c r="P981" s="1726"/>
      <c r="Q981" s="1726"/>
      <c r="R981" s="3760"/>
    </row>
    <row r="982" spans="1:18" x14ac:dyDescent="0.2">
      <c r="A982" s="1138"/>
      <c r="B982" s="1138"/>
      <c r="C982" s="1138"/>
      <c r="D982" s="1786"/>
      <c r="E982" s="1787"/>
      <c r="F982" s="1787"/>
      <c r="G982" s="1787"/>
      <c r="H982" s="1787"/>
      <c r="I982" s="1788"/>
      <c r="J982" s="1787"/>
      <c r="K982" s="1789"/>
      <c r="L982" s="1727" t="s">
        <v>3249</v>
      </c>
      <c r="M982" s="528" t="s">
        <v>7759</v>
      </c>
      <c r="N982" s="1723" t="s">
        <v>4067</v>
      </c>
      <c r="O982" s="1725"/>
      <c r="P982" s="1726"/>
      <c r="Q982" s="1726"/>
      <c r="R982" s="3760"/>
    </row>
    <row r="983" spans="1:18" x14ac:dyDescent="0.2">
      <c r="A983" s="1138"/>
      <c r="B983" s="1138"/>
      <c r="C983" s="1138"/>
      <c r="D983" s="1786"/>
      <c r="E983" s="1787"/>
      <c r="F983" s="1787"/>
      <c r="G983" s="1787"/>
      <c r="H983" s="1787"/>
      <c r="I983" s="1788"/>
      <c r="J983" s="1787"/>
      <c r="K983" s="1789"/>
      <c r="L983" s="1727" t="s">
        <v>3249</v>
      </c>
      <c r="M983" s="528" t="s">
        <v>7770</v>
      </c>
      <c r="N983" s="1722" t="s">
        <v>4069</v>
      </c>
      <c r="O983" s="1725"/>
      <c r="P983" s="1726"/>
      <c r="Q983" s="1726"/>
      <c r="R983" s="3760"/>
    </row>
    <row r="984" spans="1:18" x14ac:dyDescent="0.2">
      <c r="A984" s="1138"/>
      <c r="B984" s="1138"/>
      <c r="C984" s="1138"/>
      <c r="D984" s="1786"/>
      <c r="E984" s="1787"/>
      <c r="F984" s="1787"/>
      <c r="G984" s="1787"/>
      <c r="H984" s="1787"/>
      <c r="I984" s="1788"/>
      <c r="J984" s="1787"/>
      <c r="K984" s="1789"/>
      <c r="L984" s="1727" t="s">
        <v>3249</v>
      </c>
      <c r="M984" s="528" t="s">
        <v>7760</v>
      </c>
      <c r="N984" s="1723" t="s">
        <v>4071</v>
      </c>
      <c r="O984" s="1725"/>
      <c r="P984" s="1726"/>
      <c r="Q984" s="1726"/>
      <c r="R984" s="3760"/>
    </row>
    <row r="985" spans="1:18" x14ac:dyDescent="0.2">
      <c r="A985" s="1138"/>
      <c r="B985" s="1138"/>
      <c r="C985" s="1138"/>
      <c r="D985" s="1786"/>
      <c r="E985" s="1787"/>
      <c r="F985" s="1787"/>
      <c r="G985" s="1787"/>
      <c r="H985" s="1787"/>
      <c r="I985" s="1788"/>
      <c r="J985" s="1787"/>
      <c r="K985" s="1789"/>
      <c r="L985" s="1727" t="s">
        <v>3249</v>
      </c>
      <c r="M985" s="528" t="s">
        <v>7761</v>
      </c>
      <c r="N985" s="1723" t="s">
        <v>4073</v>
      </c>
      <c r="O985" s="1725"/>
      <c r="P985" s="1726"/>
      <c r="Q985" s="1726"/>
      <c r="R985" s="3760"/>
    </row>
    <row r="986" spans="1:18" x14ac:dyDescent="0.2">
      <c r="A986" s="1138"/>
      <c r="B986" s="1138"/>
      <c r="C986" s="1138"/>
      <c r="D986" s="1786"/>
      <c r="E986" s="1787"/>
      <c r="F986" s="1787"/>
      <c r="G986" s="1787"/>
      <c r="H986" s="1787"/>
      <c r="I986" s="1788"/>
      <c r="J986" s="1787"/>
      <c r="K986" s="1789"/>
      <c r="L986" s="1727" t="s">
        <v>3249</v>
      </c>
      <c r="M986" s="528" t="s">
        <v>7762</v>
      </c>
      <c r="N986" s="1723" t="s">
        <v>4075</v>
      </c>
      <c r="O986" s="1725"/>
      <c r="P986" s="1726"/>
      <c r="Q986" s="1726"/>
      <c r="R986" s="3760"/>
    </row>
    <row r="987" spans="1:18" x14ac:dyDescent="0.2">
      <c r="A987" s="1138"/>
      <c r="B987" s="1138"/>
      <c r="C987" s="1138"/>
      <c r="D987" s="1786"/>
      <c r="E987" s="1787"/>
      <c r="F987" s="1787"/>
      <c r="G987" s="1787"/>
      <c r="H987" s="1787"/>
      <c r="I987" s="1788"/>
      <c r="J987" s="1787"/>
      <c r="K987" s="1789"/>
      <c r="L987" s="1727" t="s">
        <v>3249</v>
      </c>
      <c r="M987" s="528" t="s">
        <v>7768</v>
      </c>
      <c r="N987" s="1722" t="s">
        <v>4077</v>
      </c>
      <c r="O987" s="1725"/>
      <c r="P987" s="1726"/>
      <c r="Q987" s="1726"/>
      <c r="R987" s="3760"/>
    </row>
    <row r="988" spans="1:18" x14ac:dyDescent="0.2">
      <c r="A988" s="1138"/>
      <c r="B988" s="1138"/>
      <c r="C988" s="1138"/>
      <c r="D988" s="1786"/>
      <c r="E988" s="1787"/>
      <c r="F988" s="1787"/>
      <c r="G988" s="1787"/>
      <c r="H988" s="1787"/>
      <c r="I988" s="1788"/>
      <c r="J988" s="1787"/>
      <c r="K988" s="1789"/>
      <c r="L988" s="1727" t="s">
        <v>3249</v>
      </c>
      <c r="M988" s="528" t="s">
        <v>7763</v>
      </c>
      <c r="N988" s="1723" t="s">
        <v>4928</v>
      </c>
      <c r="O988" s="1725"/>
      <c r="P988" s="1726"/>
      <c r="Q988" s="1726"/>
      <c r="R988" s="3760"/>
    </row>
    <row r="989" spans="1:18" x14ac:dyDescent="0.2">
      <c r="A989" s="1138"/>
      <c r="B989" s="1138"/>
      <c r="C989" s="1138"/>
      <c r="D989" s="1786"/>
      <c r="E989" s="1787"/>
      <c r="F989" s="1787"/>
      <c r="G989" s="1787"/>
      <c r="H989" s="1787"/>
      <c r="I989" s="1788"/>
      <c r="J989" s="1787"/>
      <c r="K989" s="1789"/>
      <c r="L989" s="1727" t="s">
        <v>3249</v>
      </c>
      <c r="M989" s="528" t="s">
        <v>7764</v>
      </c>
      <c r="N989" s="1723" t="s">
        <v>4918</v>
      </c>
      <c r="O989" s="1725"/>
      <c r="P989" s="1726"/>
      <c r="Q989" s="1726"/>
      <c r="R989" s="3760"/>
    </row>
    <row r="990" spans="1:18" x14ac:dyDescent="0.2">
      <c r="A990" s="1138"/>
      <c r="B990" s="1138"/>
      <c r="C990" s="1138"/>
      <c r="D990" s="1786"/>
      <c r="E990" s="1787"/>
      <c r="F990" s="1787"/>
      <c r="G990" s="1787"/>
      <c r="H990" s="1787"/>
      <c r="I990" s="1788"/>
      <c r="J990" s="1787"/>
      <c r="K990" s="1789"/>
      <c r="L990" s="1727" t="s">
        <v>3249</v>
      </c>
      <c r="M990" s="528" t="s">
        <v>7771</v>
      </c>
      <c r="N990" s="1723" t="s">
        <v>4930</v>
      </c>
      <c r="O990" s="1725"/>
      <c r="P990" s="1726"/>
      <c r="Q990" s="1726"/>
      <c r="R990" s="3760"/>
    </row>
    <row r="991" spans="1:18" x14ac:dyDescent="0.2">
      <c r="A991" s="1138"/>
      <c r="B991" s="1138"/>
      <c r="C991" s="1138"/>
      <c r="D991" s="1786"/>
      <c r="E991" s="1787"/>
      <c r="F991" s="1787"/>
      <c r="G991" s="1787"/>
      <c r="H991" s="1787"/>
      <c r="I991" s="1788"/>
      <c r="J991" s="1787"/>
      <c r="K991" s="1789"/>
      <c r="L991" s="1727" t="s">
        <v>3249</v>
      </c>
      <c r="M991" s="528" t="s">
        <v>7767</v>
      </c>
      <c r="N991" s="1723" t="s">
        <v>4929</v>
      </c>
      <c r="O991" s="1725"/>
      <c r="P991" s="1726"/>
      <c r="Q991" s="1726"/>
      <c r="R991" s="3760"/>
    </row>
    <row r="992" spans="1:18" x14ac:dyDescent="0.2">
      <c r="A992" s="1138"/>
      <c r="B992" s="1138"/>
      <c r="C992" s="1138"/>
      <c r="D992" s="1786"/>
      <c r="E992" s="1787"/>
      <c r="F992" s="1787"/>
      <c r="G992" s="1787"/>
      <c r="H992" s="1787"/>
      <c r="I992" s="1788"/>
      <c r="J992" s="1787"/>
      <c r="K992" s="1789"/>
      <c r="L992" s="1727" t="s">
        <v>3249</v>
      </c>
      <c r="M992" s="528" t="s">
        <v>7757</v>
      </c>
      <c r="N992" s="1723" t="s">
        <v>4920</v>
      </c>
      <c r="O992" s="1725"/>
      <c r="P992" s="1726"/>
      <c r="Q992" s="1726"/>
      <c r="R992" s="3760"/>
    </row>
    <row r="993" spans="1:18" x14ac:dyDescent="0.2">
      <c r="A993" s="1138"/>
      <c r="B993" s="1138"/>
      <c r="C993" s="1138"/>
      <c r="D993" s="1786"/>
      <c r="E993" s="1787"/>
      <c r="F993" s="1787"/>
      <c r="G993" s="1787"/>
      <c r="H993" s="1787"/>
      <c r="I993" s="1788"/>
      <c r="J993" s="1787"/>
      <c r="K993" s="1789"/>
      <c r="L993" s="1727" t="s">
        <v>3249</v>
      </c>
      <c r="M993" s="528" t="s">
        <v>7772</v>
      </c>
      <c r="N993" s="1723" t="s">
        <v>4922</v>
      </c>
      <c r="O993" s="1725"/>
      <c r="P993" s="1726"/>
      <c r="Q993" s="1726"/>
      <c r="R993" s="3760"/>
    </row>
    <row r="994" spans="1:18" x14ac:dyDescent="0.2">
      <c r="A994" s="1138"/>
      <c r="B994" s="1138"/>
      <c r="C994" s="1138"/>
      <c r="D994" s="1786"/>
      <c r="E994" s="1787"/>
      <c r="F994" s="1787"/>
      <c r="G994" s="1787"/>
      <c r="H994" s="1787"/>
      <c r="I994" s="1788"/>
      <c r="J994" s="1787"/>
      <c r="K994" s="1789"/>
      <c r="L994" s="1727" t="s">
        <v>3249</v>
      </c>
      <c r="M994" s="528" t="s">
        <v>7773</v>
      </c>
      <c r="N994" s="1723" t="s">
        <v>4924</v>
      </c>
      <c r="O994" s="1725"/>
      <c r="P994" s="1726"/>
      <c r="Q994" s="1726"/>
      <c r="R994" s="3760"/>
    </row>
    <row r="995" spans="1:18" x14ac:dyDescent="0.2">
      <c r="A995" s="1138"/>
      <c r="B995" s="1138"/>
      <c r="C995" s="1138"/>
      <c r="D995" s="1786"/>
      <c r="E995" s="1787"/>
      <c r="F995" s="1787"/>
      <c r="G995" s="1787"/>
      <c r="H995" s="1787"/>
      <c r="I995" s="1788"/>
      <c r="J995" s="1787"/>
      <c r="K995" s="1789"/>
      <c r="L995" s="1727" t="s">
        <v>3249</v>
      </c>
      <c r="M995" s="528" t="s">
        <v>7774</v>
      </c>
      <c r="N995" s="1723" t="s">
        <v>4925</v>
      </c>
      <c r="O995" s="1725"/>
      <c r="P995" s="1726"/>
      <c r="Q995" s="1726"/>
      <c r="R995" s="3760"/>
    </row>
    <row r="996" spans="1:18" x14ac:dyDescent="0.2">
      <c r="A996" s="1138"/>
      <c r="B996" s="1138"/>
      <c r="C996" s="1138"/>
      <c r="D996" s="1786"/>
      <c r="E996" s="1787"/>
      <c r="F996" s="1787"/>
      <c r="G996" s="1787"/>
      <c r="H996" s="1787"/>
      <c r="I996" s="1788"/>
      <c r="J996" s="1787"/>
      <c r="K996" s="1789"/>
      <c r="L996" s="1727" t="s">
        <v>3249</v>
      </c>
      <c r="M996" s="528" t="s">
        <v>7765</v>
      </c>
      <c r="N996" s="1723" t="s">
        <v>4926</v>
      </c>
      <c r="O996" s="1725"/>
      <c r="P996" s="1726"/>
      <c r="Q996" s="1726"/>
      <c r="R996" s="3760"/>
    </row>
    <row r="997" spans="1:18" x14ac:dyDescent="0.2">
      <c r="A997" s="1138"/>
      <c r="B997" s="1138"/>
      <c r="C997" s="1138"/>
      <c r="D997" s="1786"/>
      <c r="E997" s="1787"/>
      <c r="F997" s="1787"/>
      <c r="G997" s="1787"/>
      <c r="H997" s="1787"/>
      <c r="I997" s="1788"/>
      <c r="J997" s="1787"/>
      <c r="K997" s="1789"/>
      <c r="L997" s="1727" t="s">
        <v>3249</v>
      </c>
      <c r="M997" s="528" t="s">
        <v>7775</v>
      </c>
      <c r="N997" s="1722" t="s">
        <v>5813</v>
      </c>
      <c r="O997" s="1725"/>
      <c r="P997" s="1726"/>
      <c r="Q997" s="1726"/>
      <c r="R997" s="3760"/>
    </row>
    <row r="998" spans="1:18" x14ac:dyDescent="0.2">
      <c r="A998" s="1138"/>
      <c r="B998" s="1138"/>
      <c r="C998" s="1138"/>
      <c r="D998" s="1786"/>
      <c r="E998" s="1787"/>
      <c r="F998" s="1787"/>
      <c r="G998" s="1787"/>
      <c r="H998" s="1787"/>
      <c r="I998" s="1721" t="s">
        <v>3249</v>
      </c>
      <c r="J998" s="528" t="s">
        <v>7778</v>
      </c>
      <c r="K998" s="1722" t="s">
        <v>5814</v>
      </c>
      <c r="L998" s="1727" t="s">
        <v>3249</v>
      </c>
      <c r="M998" s="1689" t="s">
        <v>7758</v>
      </c>
      <c r="N998" s="2276" t="s">
        <v>4065</v>
      </c>
      <c r="O998" s="1725"/>
      <c r="P998" s="1726"/>
      <c r="Q998" s="1726"/>
      <c r="R998" s="3760"/>
    </row>
    <row r="999" spans="1:18" x14ac:dyDescent="0.2">
      <c r="A999" s="1138"/>
      <c r="B999" s="1138"/>
      <c r="C999" s="1138"/>
      <c r="D999" s="1786"/>
      <c r="E999" s="1787"/>
      <c r="F999" s="1787"/>
      <c r="G999" s="1787"/>
      <c r="H999" s="1787"/>
      <c r="I999" s="1788"/>
      <c r="J999" s="1787"/>
      <c r="K999" s="1789"/>
      <c r="L999" s="1727" t="s">
        <v>3249</v>
      </c>
      <c r="M999" s="528" t="s">
        <v>7756</v>
      </c>
      <c r="N999" s="1722" t="s">
        <v>4927</v>
      </c>
      <c r="O999" s="1725"/>
      <c r="P999" s="1726"/>
      <c r="Q999" s="1726"/>
      <c r="R999" s="3760"/>
    </row>
    <row r="1000" spans="1:18" x14ac:dyDescent="0.2">
      <c r="A1000" s="1138"/>
      <c r="B1000" s="1138"/>
      <c r="C1000" s="1138"/>
      <c r="D1000" s="1786"/>
      <c r="E1000" s="1787"/>
      <c r="F1000" s="1787"/>
      <c r="G1000" s="1787"/>
      <c r="H1000" s="1787"/>
      <c r="I1000" s="1788"/>
      <c r="J1000" s="1787"/>
      <c r="K1000" s="1789"/>
      <c r="L1000" s="1727" t="s">
        <v>3249</v>
      </c>
      <c r="M1000" s="528" t="s">
        <v>7766</v>
      </c>
      <c r="N1000" s="1723" t="s">
        <v>4917</v>
      </c>
      <c r="O1000" s="1725"/>
      <c r="P1000" s="1726"/>
      <c r="Q1000" s="1726"/>
      <c r="R1000" s="3760"/>
    </row>
    <row r="1001" spans="1:18" x14ac:dyDescent="0.2">
      <c r="A1001" s="1138"/>
      <c r="B1001" s="1138"/>
      <c r="C1001" s="1138"/>
      <c r="D1001" s="1786"/>
      <c r="E1001" s="1787"/>
      <c r="F1001" s="1787"/>
      <c r="G1001" s="1787"/>
      <c r="H1001" s="1787"/>
      <c r="I1001" s="1788"/>
      <c r="J1001" s="1787"/>
      <c r="K1001" s="1789"/>
      <c r="L1001" s="1727" t="s">
        <v>3249</v>
      </c>
      <c r="M1001" s="528" t="s">
        <v>7759</v>
      </c>
      <c r="N1001" s="1723" t="s">
        <v>4067</v>
      </c>
      <c r="O1001" s="1725"/>
      <c r="P1001" s="1726"/>
      <c r="Q1001" s="1726"/>
      <c r="R1001" s="3760"/>
    </row>
    <row r="1002" spans="1:18" x14ac:dyDescent="0.2">
      <c r="A1002" s="1138"/>
      <c r="B1002" s="1138"/>
      <c r="C1002" s="1138"/>
      <c r="D1002" s="1786"/>
      <c r="E1002" s="1787"/>
      <c r="F1002" s="1787"/>
      <c r="G1002" s="1787"/>
      <c r="H1002" s="1787"/>
      <c r="I1002" s="1788"/>
      <c r="J1002" s="1787"/>
      <c r="K1002" s="1789"/>
      <c r="L1002" s="1727" t="s">
        <v>3249</v>
      </c>
      <c r="M1002" s="528" t="s">
        <v>7770</v>
      </c>
      <c r="N1002" s="1722" t="s">
        <v>4069</v>
      </c>
      <c r="O1002" s="1725"/>
      <c r="P1002" s="1726"/>
      <c r="Q1002" s="1726"/>
      <c r="R1002" s="3760"/>
    </row>
    <row r="1003" spans="1:18" x14ac:dyDescent="0.2">
      <c r="A1003" s="1138"/>
      <c r="B1003" s="1138"/>
      <c r="C1003" s="1138"/>
      <c r="D1003" s="1786"/>
      <c r="E1003" s="1787"/>
      <c r="F1003" s="1787"/>
      <c r="G1003" s="1787"/>
      <c r="H1003" s="1787"/>
      <c r="I1003" s="1788"/>
      <c r="J1003" s="1787"/>
      <c r="K1003" s="1789"/>
      <c r="L1003" s="1727" t="s">
        <v>3249</v>
      </c>
      <c r="M1003" s="528" t="s">
        <v>7760</v>
      </c>
      <c r="N1003" s="1723" t="s">
        <v>4071</v>
      </c>
      <c r="O1003" s="1725"/>
      <c r="P1003" s="1726"/>
      <c r="Q1003" s="1726"/>
      <c r="R1003" s="3760"/>
    </row>
    <row r="1004" spans="1:18" x14ac:dyDescent="0.2">
      <c r="A1004" s="1138"/>
      <c r="B1004" s="1138"/>
      <c r="C1004" s="1138"/>
      <c r="D1004" s="1786"/>
      <c r="E1004" s="1787"/>
      <c r="F1004" s="1787"/>
      <c r="G1004" s="1787"/>
      <c r="H1004" s="1787"/>
      <c r="I1004" s="1788"/>
      <c r="J1004" s="1787"/>
      <c r="K1004" s="1789"/>
      <c r="L1004" s="1727" t="s">
        <v>3249</v>
      </c>
      <c r="M1004" s="528" t="s">
        <v>7761</v>
      </c>
      <c r="N1004" s="1723" t="s">
        <v>4073</v>
      </c>
      <c r="O1004" s="1725"/>
      <c r="P1004" s="1726"/>
      <c r="Q1004" s="1726"/>
      <c r="R1004" s="3760"/>
    </row>
    <row r="1005" spans="1:18" x14ac:dyDescent="0.2">
      <c r="A1005" s="1138"/>
      <c r="B1005" s="1138"/>
      <c r="C1005" s="1138"/>
      <c r="D1005" s="1786"/>
      <c r="E1005" s="1787"/>
      <c r="F1005" s="1787"/>
      <c r="G1005" s="1787"/>
      <c r="H1005" s="1787"/>
      <c r="I1005" s="1788"/>
      <c r="J1005" s="1787"/>
      <c r="K1005" s="1789"/>
      <c r="L1005" s="1727" t="s">
        <v>3249</v>
      </c>
      <c r="M1005" s="528" t="s">
        <v>7762</v>
      </c>
      <c r="N1005" s="1723" t="s">
        <v>4075</v>
      </c>
      <c r="O1005" s="1725"/>
      <c r="P1005" s="1726"/>
      <c r="Q1005" s="1726"/>
      <c r="R1005" s="3760"/>
    </row>
    <row r="1006" spans="1:18" x14ac:dyDescent="0.2">
      <c r="A1006" s="1138"/>
      <c r="B1006" s="1138"/>
      <c r="C1006" s="1138"/>
      <c r="D1006" s="1786"/>
      <c r="E1006" s="1787"/>
      <c r="F1006" s="1787"/>
      <c r="G1006" s="1787"/>
      <c r="H1006" s="1787"/>
      <c r="I1006" s="1788"/>
      <c r="J1006" s="1787"/>
      <c r="K1006" s="1789"/>
      <c r="L1006" s="1727" t="s">
        <v>3249</v>
      </c>
      <c r="M1006" s="528" t="s">
        <v>7768</v>
      </c>
      <c r="N1006" s="1722" t="s">
        <v>4077</v>
      </c>
      <c r="O1006" s="1725"/>
      <c r="P1006" s="1726"/>
      <c r="Q1006" s="1726"/>
      <c r="R1006" s="3760"/>
    </row>
    <row r="1007" spans="1:18" x14ac:dyDescent="0.2">
      <c r="A1007" s="1138"/>
      <c r="B1007" s="1138"/>
      <c r="C1007" s="1138"/>
      <c r="D1007" s="1786"/>
      <c r="E1007" s="1787"/>
      <c r="F1007" s="1787"/>
      <c r="G1007" s="1787"/>
      <c r="H1007" s="1787"/>
      <c r="I1007" s="1788"/>
      <c r="J1007" s="1787"/>
      <c r="K1007" s="1789"/>
      <c r="L1007" s="1727" t="s">
        <v>3249</v>
      </c>
      <c r="M1007" s="528" t="s">
        <v>7763</v>
      </c>
      <c r="N1007" s="1723" t="s">
        <v>4928</v>
      </c>
      <c r="O1007" s="1725"/>
      <c r="P1007" s="1726"/>
      <c r="Q1007" s="1726"/>
      <c r="R1007" s="3760"/>
    </row>
    <row r="1008" spans="1:18" x14ac:dyDescent="0.2">
      <c r="A1008" s="1138"/>
      <c r="B1008" s="1138"/>
      <c r="C1008" s="1138"/>
      <c r="D1008" s="1786"/>
      <c r="E1008" s="1787"/>
      <c r="F1008" s="1787"/>
      <c r="G1008" s="1787"/>
      <c r="H1008" s="1787"/>
      <c r="I1008" s="1788"/>
      <c r="J1008" s="1787"/>
      <c r="K1008" s="1789"/>
      <c r="L1008" s="1727" t="s">
        <v>3249</v>
      </c>
      <c r="M1008" s="528" t="s">
        <v>7764</v>
      </c>
      <c r="N1008" s="1723" t="s">
        <v>4918</v>
      </c>
      <c r="O1008" s="1725"/>
      <c r="P1008" s="1726"/>
      <c r="Q1008" s="1726"/>
      <c r="R1008" s="3760"/>
    </row>
    <row r="1009" spans="1:18" x14ac:dyDescent="0.2">
      <c r="A1009" s="1138"/>
      <c r="B1009" s="1138"/>
      <c r="C1009" s="1138"/>
      <c r="D1009" s="1786"/>
      <c r="E1009" s="1787"/>
      <c r="F1009" s="1787"/>
      <c r="G1009" s="1787"/>
      <c r="H1009" s="1787"/>
      <c r="I1009" s="1788"/>
      <c r="J1009" s="1787"/>
      <c r="K1009" s="1789"/>
      <c r="L1009" s="1727" t="s">
        <v>3249</v>
      </c>
      <c r="M1009" s="528" t="s">
        <v>7771</v>
      </c>
      <c r="N1009" s="1723" t="s">
        <v>4930</v>
      </c>
      <c r="O1009" s="1725"/>
      <c r="P1009" s="1726"/>
      <c r="Q1009" s="1726"/>
      <c r="R1009" s="3760"/>
    </row>
    <row r="1010" spans="1:18" x14ac:dyDescent="0.2">
      <c r="A1010" s="1138"/>
      <c r="B1010" s="1138"/>
      <c r="C1010" s="1138"/>
      <c r="D1010" s="1786"/>
      <c r="E1010" s="1787"/>
      <c r="F1010" s="1787"/>
      <c r="G1010" s="1787"/>
      <c r="H1010" s="1787"/>
      <c r="I1010" s="1788"/>
      <c r="J1010" s="1787"/>
      <c r="K1010" s="1789"/>
      <c r="L1010" s="1727" t="s">
        <v>3249</v>
      </c>
      <c r="M1010" s="528" t="s">
        <v>7767</v>
      </c>
      <c r="N1010" s="1723" t="s">
        <v>4929</v>
      </c>
      <c r="O1010" s="1725"/>
      <c r="P1010" s="1726"/>
      <c r="Q1010" s="1726"/>
      <c r="R1010" s="3760"/>
    </row>
    <row r="1011" spans="1:18" x14ac:dyDescent="0.2">
      <c r="A1011" s="1138"/>
      <c r="B1011" s="1138"/>
      <c r="C1011" s="1138"/>
      <c r="D1011" s="1786"/>
      <c r="E1011" s="1787"/>
      <c r="F1011" s="1787"/>
      <c r="G1011" s="1787"/>
      <c r="H1011" s="1787"/>
      <c r="I1011" s="1788"/>
      <c r="J1011" s="1787"/>
      <c r="K1011" s="1789"/>
      <c r="L1011" s="1727" t="s">
        <v>3249</v>
      </c>
      <c r="M1011" s="528" t="s">
        <v>7757</v>
      </c>
      <c r="N1011" s="1723" t="s">
        <v>4920</v>
      </c>
      <c r="O1011" s="1725"/>
      <c r="P1011" s="1726"/>
      <c r="Q1011" s="1726"/>
      <c r="R1011" s="3760"/>
    </row>
    <row r="1012" spans="1:18" x14ac:dyDescent="0.2">
      <c r="A1012" s="1138"/>
      <c r="B1012" s="1138"/>
      <c r="C1012" s="1138"/>
      <c r="D1012" s="1786"/>
      <c r="E1012" s="1787"/>
      <c r="F1012" s="1787"/>
      <c r="G1012" s="1787"/>
      <c r="H1012" s="1787"/>
      <c r="I1012" s="1788"/>
      <c r="J1012" s="1787"/>
      <c r="K1012" s="1789"/>
      <c r="L1012" s="1727" t="s">
        <v>3249</v>
      </c>
      <c r="M1012" s="528" t="s">
        <v>7772</v>
      </c>
      <c r="N1012" s="1723" t="s">
        <v>4922</v>
      </c>
      <c r="O1012" s="1725"/>
      <c r="P1012" s="1726"/>
      <c r="Q1012" s="1726"/>
      <c r="R1012" s="3760"/>
    </row>
    <row r="1013" spans="1:18" x14ac:dyDescent="0.2">
      <c r="A1013" s="1138"/>
      <c r="B1013" s="1138"/>
      <c r="C1013" s="1138"/>
      <c r="D1013" s="1786"/>
      <c r="E1013" s="1787"/>
      <c r="F1013" s="1787"/>
      <c r="G1013" s="1787"/>
      <c r="H1013" s="1787"/>
      <c r="I1013" s="1788"/>
      <c r="J1013" s="1787"/>
      <c r="K1013" s="1789"/>
      <c r="L1013" s="1727" t="s">
        <v>3249</v>
      </c>
      <c r="M1013" s="528" t="s">
        <v>7773</v>
      </c>
      <c r="N1013" s="1723" t="s">
        <v>4924</v>
      </c>
      <c r="O1013" s="1725"/>
      <c r="P1013" s="1726"/>
      <c r="Q1013" s="1726"/>
      <c r="R1013" s="3760"/>
    </row>
    <row r="1014" spans="1:18" x14ac:dyDescent="0.2">
      <c r="A1014" s="1138"/>
      <c r="B1014" s="1138"/>
      <c r="C1014" s="1138"/>
      <c r="D1014" s="1786"/>
      <c r="E1014" s="1787"/>
      <c r="F1014" s="1787"/>
      <c r="G1014" s="1787"/>
      <c r="H1014" s="1787"/>
      <c r="I1014" s="1788"/>
      <c r="J1014" s="1787"/>
      <c r="K1014" s="1789"/>
      <c r="L1014" s="1727" t="s">
        <v>3249</v>
      </c>
      <c r="M1014" s="528" t="s">
        <v>7774</v>
      </c>
      <c r="N1014" s="1723" t="s">
        <v>4925</v>
      </c>
      <c r="O1014" s="1725"/>
      <c r="P1014" s="1726"/>
      <c r="Q1014" s="1726"/>
      <c r="R1014" s="3760"/>
    </row>
    <row r="1015" spans="1:18" x14ac:dyDescent="0.2">
      <c r="A1015" s="1138"/>
      <c r="B1015" s="1138"/>
      <c r="C1015" s="1138"/>
      <c r="D1015" s="1786"/>
      <c r="E1015" s="1787"/>
      <c r="F1015" s="1787"/>
      <c r="G1015" s="1787"/>
      <c r="H1015" s="1787"/>
      <c r="I1015" s="1788"/>
      <c r="J1015" s="1787"/>
      <c r="K1015" s="1789"/>
      <c r="L1015" s="1727" t="s">
        <v>3249</v>
      </c>
      <c r="M1015" s="528" t="s">
        <v>7765</v>
      </c>
      <c r="N1015" s="1723" t="s">
        <v>4926</v>
      </c>
      <c r="O1015" s="1725"/>
      <c r="P1015" s="1726"/>
      <c r="Q1015" s="1726"/>
      <c r="R1015" s="3760"/>
    </row>
    <row r="1016" spans="1:18" x14ac:dyDescent="0.2">
      <c r="A1016" s="1138"/>
      <c r="B1016" s="1138"/>
      <c r="C1016" s="1138"/>
      <c r="D1016" s="1786"/>
      <c r="E1016" s="1787"/>
      <c r="F1016" s="1787"/>
      <c r="G1016" s="1787"/>
      <c r="H1016" s="1787"/>
      <c r="I1016" s="1788"/>
      <c r="J1016" s="1787"/>
      <c r="K1016" s="1789"/>
      <c r="L1016" s="1727" t="s">
        <v>3249</v>
      </c>
      <c r="M1016" s="528" t="s">
        <v>7775</v>
      </c>
      <c r="N1016" s="1722" t="s">
        <v>5813</v>
      </c>
      <c r="O1016" s="1725"/>
      <c r="P1016" s="1726"/>
      <c r="Q1016" s="1726"/>
      <c r="R1016" s="3760"/>
    </row>
    <row r="1017" spans="1:18" x14ac:dyDescent="0.2">
      <c r="A1017" s="1138"/>
      <c r="B1017" s="1138"/>
      <c r="C1017" s="1138"/>
      <c r="D1017" s="1786"/>
      <c r="E1017" s="1787"/>
      <c r="F1017" s="1787"/>
      <c r="G1017" s="1787"/>
      <c r="H1017" s="1787"/>
      <c r="I1017" s="1721" t="s">
        <v>3249</v>
      </c>
      <c r="J1017" s="528" t="s">
        <v>7769</v>
      </c>
      <c r="K1017" s="1722" t="s">
        <v>6216</v>
      </c>
      <c r="L1017" s="1727" t="s">
        <v>3249</v>
      </c>
      <c r="M1017" s="528" t="s">
        <v>7776</v>
      </c>
      <c r="N1017" s="1722" t="s">
        <v>6217</v>
      </c>
      <c r="O1017" s="1725"/>
      <c r="P1017" s="1726"/>
      <c r="Q1017" s="1726"/>
      <c r="R1017" s="3760"/>
    </row>
    <row r="1018" spans="1:18" ht="12.75" customHeight="1" x14ac:dyDescent="0.2">
      <c r="A1018" s="1138"/>
      <c r="B1018" s="1138"/>
      <c r="C1018" s="1138"/>
      <c r="D1018" s="1786"/>
      <c r="E1018" s="2790"/>
      <c r="F1018" s="2790"/>
      <c r="G1018" s="2790"/>
      <c r="H1018" s="2790"/>
      <c r="I1018" s="1721" t="s">
        <v>3249</v>
      </c>
      <c r="J1018" s="528" t="s">
        <v>7779</v>
      </c>
      <c r="K1018" s="1722" t="s">
        <v>5815</v>
      </c>
      <c r="L1018" s="1727" t="s">
        <v>3249</v>
      </c>
      <c r="M1018" s="1689" t="s">
        <v>7758</v>
      </c>
      <c r="N1018" s="2276" t="s">
        <v>4065</v>
      </c>
      <c r="O1018" s="1889"/>
      <c r="P1018" s="1890"/>
      <c r="Q1018" s="1890"/>
      <c r="R1018" s="3760"/>
    </row>
    <row r="1019" spans="1:18" x14ac:dyDescent="0.2">
      <c r="A1019" s="1138"/>
      <c r="B1019" s="1138"/>
      <c r="C1019" s="1138"/>
      <c r="D1019" s="1786"/>
      <c r="E1019" s="2790"/>
      <c r="F1019" s="2790"/>
      <c r="G1019" s="2790"/>
      <c r="H1019" s="2790"/>
      <c r="I1019" s="2791"/>
      <c r="J1019" s="2790"/>
      <c r="K1019" s="2792"/>
      <c r="L1019" s="1727" t="s">
        <v>3249</v>
      </c>
      <c r="M1019" s="528" t="s">
        <v>7756</v>
      </c>
      <c r="N1019" s="1722" t="s">
        <v>4927</v>
      </c>
      <c r="O1019" s="1889"/>
      <c r="P1019" s="1890"/>
      <c r="Q1019" s="1890"/>
      <c r="R1019" s="3760"/>
    </row>
    <row r="1020" spans="1:18" x14ac:dyDescent="0.2">
      <c r="A1020" s="1138"/>
      <c r="B1020" s="1138"/>
      <c r="C1020" s="1138"/>
      <c r="D1020" s="1786"/>
      <c r="E1020" s="2790"/>
      <c r="F1020" s="2790"/>
      <c r="G1020" s="2790"/>
      <c r="H1020" s="2790"/>
      <c r="I1020" s="2791"/>
      <c r="J1020" s="2790"/>
      <c r="K1020" s="2792"/>
      <c r="L1020" s="1727" t="s">
        <v>3249</v>
      </c>
      <c r="M1020" s="528" t="s">
        <v>7766</v>
      </c>
      <c r="N1020" s="1723" t="s">
        <v>4917</v>
      </c>
      <c r="O1020" s="1889"/>
      <c r="P1020" s="1890"/>
      <c r="Q1020" s="1890"/>
      <c r="R1020" s="3760"/>
    </row>
    <row r="1021" spans="1:18" x14ac:dyDescent="0.2">
      <c r="A1021" s="1138"/>
      <c r="B1021" s="1138"/>
      <c r="C1021" s="1138"/>
      <c r="D1021" s="1786"/>
      <c r="E1021" s="2790"/>
      <c r="F1021" s="2790"/>
      <c r="G1021" s="2790"/>
      <c r="H1021" s="2790"/>
      <c r="I1021" s="2791"/>
      <c r="J1021" s="2790"/>
      <c r="K1021" s="2792"/>
      <c r="L1021" s="1727" t="s">
        <v>3249</v>
      </c>
      <c r="M1021" s="528" t="s">
        <v>7759</v>
      </c>
      <c r="N1021" s="1723" t="s">
        <v>4067</v>
      </c>
      <c r="O1021" s="1889"/>
      <c r="P1021" s="1890"/>
      <c r="Q1021" s="1890"/>
      <c r="R1021" s="3760"/>
    </row>
    <row r="1022" spans="1:18" x14ac:dyDescent="0.2">
      <c r="A1022" s="1138"/>
      <c r="B1022" s="1138"/>
      <c r="C1022" s="1138"/>
      <c r="D1022" s="1786"/>
      <c r="E1022" s="2790"/>
      <c r="F1022" s="2790"/>
      <c r="G1022" s="2790"/>
      <c r="H1022" s="2790"/>
      <c r="I1022" s="2791"/>
      <c r="J1022" s="2790"/>
      <c r="K1022" s="2792"/>
      <c r="L1022" s="1727" t="s">
        <v>3249</v>
      </c>
      <c r="M1022" s="528" t="s">
        <v>7770</v>
      </c>
      <c r="N1022" s="1722" t="s">
        <v>4069</v>
      </c>
      <c r="O1022" s="1889"/>
      <c r="P1022" s="1890"/>
      <c r="Q1022" s="1890"/>
      <c r="R1022" s="3760"/>
    </row>
    <row r="1023" spans="1:18" x14ac:dyDescent="0.2">
      <c r="A1023" s="1138"/>
      <c r="B1023" s="1138"/>
      <c r="C1023" s="1138"/>
      <c r="D1023" s="1786"/>
      <c r="E1023" s="2790"/>
      <c r="F1023" s="2790"/>
      <c r="G1023" s="2790"/>
      <c r="H1023" s="2790"/>
      <c r="I1023" s="2791"/>
      <c r="J1023" s="2790"/>
      <c r="K1023" s="2792"/>
      <c r="L1023" s="1727" t="s">
        <v>3249</v>
      </c>
      <c r="M1023" s="528" t="s">
        <v>7760</v>
      </c>
      <c r="N1023" s="1723" t="s">
        <v>4071</v>
      </c>
      <c r="O1023" s="1889"/>
      <c r="P1023" s="1890"/>
      <c r="Q1023" s="1890"/>
      <c r="R1023" s="3760"/>
    </row>
    <row r="1024" spans="1:18" x14ac:dyDescent="0.2">
      <c r="A1024" s="1138"/>
      <c r="B1024" s="1138"/>
      <c r="C1024" s="1138"/>
      <c r="D1024" s="1786"/>
      <c r="E1024" s="2790"/>
      <c r="F1024" s="2790"/>
      <c r="G1024" s="2790"/>
      <c r="H1024" s="2790"/>
      <c r="I1024" s="2791"/>
      <c r="J1024" s="2790"/>
      <c r="K1024" s="2792"/>
      <c r="L1024" s="1727" t="s">
        <v>3249</v>
      </c>
      <c r="M1024" s="528" t="s">
        <v>7761</v>
      </c>
      <c r="N1024" s="1723" t="s">
        <v>4073</v>
      </c>
      <c r="O1024" s="1889"/>
      <c r="P1024" s="1890"/>
      <c r="Q1024" s="1890"/>
      <c r="R1024" s="3760"/>
    </row>
    <row r="1025" spans="1:18" x14ac:dyDescent="0.2">
      <c r="A1025" s="1138"/>
      <c r="B1025" s="1138"/>
      <c r="C1025" s="1138"/>
      <c r="D1025" s="1786"/>
      <c r="E1025" s="2790"/>
      <c r="F1025" s="2790"/>
      <c r="G1025" s="2790"/>
      <c r="H1025" s="2790"/>
      <c r="I1025" s="2791"/>
      <c r="J1025" s="2790"/>
      <c r="K1025" s="2792"/>
      <c r="L1025" s="1727" t="s">
        <v>3249</v>
      </c>
      <c r="M1025" s="528" t="s">
        <v>7762</v>
      </c>
      <c r="N1025" s="1723" t="s">
        <v>4075</v>
      </c>
      <c r="O1025" s="1889"/>
      <c r="P1025" s="1890"/>
      <c r="Q1025" s="1890"/>
      <c r="R1025" s="3760"/>
    </row>
    <row r="1026" spans="1:18" x14ac:dyDescent="0.2">
      <c r="A1026" s="1138"/>
      <c r="B1026" s="1138"/>
      <c r="C1026" s="1138"/>
      <c r="D1026" s="1786"/>
      <c r="E1026" s="2790"/>
      <c r="F1026" s="2790"/>
      <c r="G1026" s="2790"/>
      <c r="H1026" s="2790"/>
      <c r="I1026" s="2791"/>
      <c r="J1026" s="2790"/>
      <c r="K1026" s="2792"/>
      <c r="L1026" s="1727" t="s">
        <v>3249</v>
      </c>
      <c r="M1026" s="528" t="s">
        <v>7768</v>
      </c>
      <c r="N1026" s="1722" t="s">
        <v>4077</v>
      </c>
      <c r="O1026" s="1889"/>
      <c r="P1026" s="1890"/>
      <c r="Q1026" s="1890"/>
      <c r="R1026" s="3760"/>
    </row>
    <row r="1027" spans="1:18" x14ac:dyDescent="0.2">
      <c r="A1027" s="1138"/>
      <c r="B1027" s="1138"/>
      <c r="C1027" s="1138"/>
      <c r="D1027" s="1786"/>
      <c r="E1027" s="2790"/>
      <c r="F1027" s="2790"/>
      <c r="G1027" s="2790"/>
      <c r="H1027" s="2790"/>
      <c r="I1027" s="2791"/>
      <c r="J1027" s="2790"/>
      <c r="K1027" s="2792"/>
      <c r="L1027" s="1727" t="s">
        <v>3249</v>
      </c>
      <c r="M1027" s="528" t="s">
        <v>7763</v>
      </c>
      <c r="N1027" s="1723" t="s">
        <v>4928</v>
      </c>
      <c r="O1027" s="1889"/>
      <c r="P1027" s="1890"/>
      <c r="Q1027" s="1890"/>
      <c r="R1027" s="3760"/>
    </row>
    <row r="1028" spans="1:18" x14ac:dyDescent="0.2">
      <c r="A1028" s="1138"/>
      <c r="B1028" s="1138"/>
      <c r="C1028" s="1138"/>
      <c r="D1028" s="1786"/>
      <c r="E1028" s="2790"/>
      <c r="F1028" s="2790"/>
      <c r="G1028" s="2790"/>
      <c r="H1028" s="2790"/>
      <c r="I1028" s="2791"/>
      <c r="J1028" s="2790"/>
      <c r="K1028" s="2792"/>
      <c r="L1028" s="1727" t="s">
        <v>3249</v>
      </c>
      <c r="M1028" s="528" t="s">
        <v>7764</v>
      </c>
      <c r="N1028" s="1723" t="s">
        <v>4918</v>
      </c>
      <c r="O1028" s="1889"/>
      <c r="P1028" s="1890"/>
      <c r="Q1028" s="1890"/>
      <c r="R1028" s="3760"/>
    </row>
    <row r="1029" spans="1:18" x14ac:dyDescent="0.2">
      <c r="A1029" s="1138"/>
      <c r="B1029" s="1138"/>
      <c r="C1029" s="1138"/>
      <c r="D1029" s="1786"/>
      <c r="E1029" s="2790"/>
      <c r="F1029" s="2790"/>
      <c r="G1029" s="2790"/>
      <c r="H1029" s="2790"/>
      <c r="I1029" s="2791"/>
      <c r="J1029" s="2790"/>
      <c r="K1029" s="2792"/>
      <c r="L1029" s="1727" t="s">
        <v>3249</v>
      </c>
      <c r="M1029" s="528" t="s">
        <v>7771</v>
      </c>
      <c r="N1029" s="1723" t="s">
        <v>4930</v>
      </c>
      <c r="O1029" s="1889"/>
      <c r="P1029" s="1890"/>
      <c r="Q1029" s="1890"/>
      <c r="R1029" s="3760"/>
    </row>
    <row r="1030" spans="1:18" x14ac:dyDescent="0.2">
      <c r="A1030" s="1138"/>
      <c r="B1030" s="1138"/>
      <c r="C1030" s="1138"/>
      <c r="D1030" s="1786"/>
      <c r="E1030" s="2790"/>
      <c r="F1030" s="2790"/>
      <c r="G1030" s="2790"/>
      <c r="H1030" s="2790"/>
      <c r="I1030" s="2791"/>
      <c r="J1030" s="2790"/>
      <c r="K1030" s="2792"/>
      <c r="L1030" s="1727" t="s">
        <v>3249</v>
      </c>
      <c r="M1030" s="528" t="s">
        <v>7767</v>
      </c>
      <c r="N1030" s="1723" t="s">
        <v>4929</v>
      </c>
      <c r="O1030" s="1889"/>
      <c r="P1030" s="1890"/>
      <c r="Q1030" s="1890"/>
      <c r="R1030" s="3760"/>
    </row>
    <row r="1031" spans="1:18" x14ac:dyDescent="0.2">
      <c r="A1031" s="1138"/>
      <c r="B1031" s="1138"/>
      <c r="C1031" s="1138"/>
      <c r="D1031" s="1786"/>
      <c r="E1031" s="2790"/>
      <c r="F1031" s="2790"/>
      <c r="G1031" s="2790"/>
      <c r="H1031" s="2790"/>
      <c r="I1031" s="2791"/>
      <c r="J1031" s="2790"/>
      <c r="K1031" s="2792"/>
      <c r="L1031" s="1727" t="s">
        <v>3249</v>
      </c>
      <c r="M1031" s="528" t="s">
        <v>7757</v>
      </c>
      <c r="N1031" s="1723" t="s">
        <v>4920</v>
      </c>
      <c r="O1031" s="1889"/>
      <c r="P1031" s="1890"/>
      <c r="Q1031" s="1890"/>
      <c r="R1031" s="3760"/>
    </row>
    <row r="1032" spans="1:18" x14ac:dyDescent="0.2">
      <c r="A1032" s="1138"/>
      <c r="B1032" s="1138"/>
      <c r="C1032" s="1138"/>
      <c r="D1032" s="1786"/>
      <c r="E1032" s="2790"/>
      <c r="F1032" s="2790"/>
      <c r="G1032" s="2790"/>
      <c r="H1032" s="2790"/>
      <c r="I1032" s="2791"/>
      <c r="J1032" s="2790"/>
      <c r="K1032" s="2792"/>
      <c r="L1032" s="1727" t="s">
        <v>3249</v>
      </c>
      <c r="M1032" s="528" t="s">
        <v>7772</v>
      </c>
      <c r="N1032" s="1723" t="s">
        <v>4922</v>
      </c>
      <c r="O1032" s="1889"/>
      <c r="P1032" s="1890"/>
      <c r="Q1032" s="1890"/>
      <c r="R1032" s="3760"/>
    </row>
    <row r="1033" spans="1:18" x14ac:dyDescent="0.2">
      <c r="A1033" s="1138"/>
      <c r="B1033" s="1138"/>
      <c r="C1033" s="1138"/>
      <c r="D1033" s="1786"/>
      <c r="E1033" s="2790"/>
      <c r="F1033" s="2790"/>
      <c r="G1033" s="2790"/>
      <c r="H1033" s="2790"/>
      <c r="I1033" s="2791"/>
      <c r="J1033" s="2790"/>
      <c r="K1033" s="2792"/>
      <c r="L1033" s="1727" t="s">
        <v>3249</v>
      </c>
      <c r="M1033" s="528" t="s">
        <v>7773</v>
      </c>
      <c r="N1033" s="1723" t="s">
        <v>4924</v>
      </c>
      <c r="O1033" s="1889"/>
      <c r="P1033" s="1890"/>
      <c r="Q1033" s="1890"/>
      <c r="R1033" s="3760"/>
    </row>
    <row r="1034" spans="1:18" x14ac:dyDescent="0.2">
      <c r="A1034" s="1138"/>
      <c r="B1034" s="1138"/>
      <c r="C1034" s="1138"/>
      <c r="D1034" s="1786"/>
      <c r="E1034" s="2790"/>
      <c r="F1034" s="2790"/>
      <c r="G1034" s="2790"/>
      <c r="H1034" s="2790"/>
      <c r="I1034" s="2791"/>
      <c r="J1034" s="2790"/>
      <c r="K1034" s="2792"/>
      <c r="L1034" s="1727" t="s">
        <v>3249</v>
      </c>
      <c r="M1034" s="528" t="s">
        <v>7774</v>
      </c>
      <c r="N1034" s="1723" t="s">
        <v>4925</v>
      </c>
      <c r="O1034" s="1889"/>
      <c r="P1034" s="1890"/>
      <c r="Q1034" s="1890"/>
      <c r="R1034" s="3760"/>
    </row>
    <row r="1035" spans="1:18" x14ac:dyDescent="0.2">
      <c r="A1035" s="1138"/>
      <c r="B1035" s="1138"/>
      <c r="C1035" s="1138"/>
      <c r="D1035" s="1786"/>
      <c r="E1035" s="2790"/>
      <c r="F1035" s="2790"/>
      <c r="G1035" s="2790"/>
      <c r="H1035" s="2790"/>
      <c r="I1035" s="2791"/>
      <c r="J1035" s="2790"/>
      <c r="K1035" s="2792"/>
      <c r="L1035" s="1727" t="s">
        <v>3249</v>
      </c>
      <c r="M1035" s="528" t="s">
        <v>7765</v>
      </c>
      <c r="N1035" s="1723" t="s">
        <v>4926</v>
      </c>
      <c r="O1035" s="1889"/>
      <c r="P1035" s="1890"/>
      <c r="Q1035" s="1890"/>
      <c r="R1035" s="3760"/>
    </row>
    <row r="1036" spans="1:18" x14ac:dyDescent="0.2">
      <c r="A1036" s="1138"/>
      <c r="B1036" s="1138"/>
      <c r="C1036" s="1138"/>
      <c r="D1036" s="1786"/>
      <c r="E1036" s="2790"/>
      <c r="F1036" s="2790"/>
      <c r="G1036" s="2790"/>
      <c r="H1036" s="2790"/>
      <c r="I1036" s="2791"/>
      <c r="J1036" s="2790"/>
      <c r="K1036" s="2792"/>
      <c r="L1036" s="1727" t="s">
        <v>3249</v>
      </c>
      <c r="M1036" s="528" t="s">
        <v>7775</v>
      </c>
      <c r="N1036" s="1722" t="s">
        <v>5813</v>
      </c>
      <c r="O1036" s="1889"/>
      <c r="P1036" s="1890"/>
      <c r="Q1036" s="1890"/>
      <c r="R1036" s="3760"/>
    </row>
    <row r="1037" spans="1:18" x14ac:dyDescent="0.2">
      <c r="A1037" s="1138"/>
      <c r="B1037" s="1138"/>
      <c r="C1037" s="1138"/>
      <c r="D1037" s="1786"/>
      <c r="E1037" s="2790"/>
      <c r="F1037" s="2790"/>
      <c r="G1037" s="2790"/>
      <c r="H1037" s="2790"/>
      <c r="I1037" s="1721" t="s">
        <v>3249</v>
      </c>
      <c r="J1037" s="528" t="s">
        <v>7775</v>
      </c>
      <c r="K1037" s="1722" t="s">
        <v>5813</v>
      </c>
      <c r="L1037" s="1727" t="s">
        <v>3249</v>
      </c>
      <c r="M1037" s="1689" t="s">
        <v>7758</v>
      </c>
      <c r="N1037" s="2276" t="s">
        <v>4065</v>
      </c>
      <c r="O1037" s="1889"/>
      <c r="P1037" s="1890"/>
      <c r="Q1037" s="1890"/>
      <c r="R1037" s="3760"/>
    </row>
    <row r="1038" spans="1:18" x14ac:dyDescent="0.2">
      <c r="A1038" s="1138"/>
      <c r="B1038" s="1138"/>
      <c r="C1038" s="1138"/>
      <c r="D1038" s="1786"/>
      <c r="E1038" s="2790"/>
      <c r="F1038" s="2790"/>
      <c r="G1038" s="2790"/>
      <c r="H1038" s="2790"/>
      <c r="I1038" s="2791"/>
      <c r="J1038" s="2790"/>
      <c r="K1038" s="2792"/>
      <c r="L1038" s="1727" t="s">
        <v>3249</v>
      </c>
      <c r="M1038" s="528" t="s">
        <v>7756</v>
      </c>
      <c r="N1038" s="1722" t="s">
        <v>4927</v>
      </c>
      <c r="O1038" s="1889"/>
      <c r="P1038" s="1890"/>
      <c r="Q1038" s="1890"/>
      <c r="R1038" s="3760"/>
    </row>
    <row r="1039" spans="1:18" x14ac:dyDescent="0.2">
      <c r="A1039" s="1138"/>
      <c r="B1039" s="1138"/>
      <c r="C1039" s="1138"/>
      <c r="D1039" s="1786"/>
      <c r="E1039" s="2790"/>
      <c r="F1039" s="2790"/>
      <c r="G1039" s="2790"/>
      <c r="H1039" s="2790"/>
      <c r="I1039" s="2791"/>
      <c r="J1039" s="2790"/>
      <c r="K1039" s="2792"/>
      <c r="L1039" s="1727" t="s">
        <v>3249</v>
      </c>
      <c r="M1039" s="528" t="s">
        <v>7766</v>
      </c>
      <c r="N1039" s="1723" t="s">
        <v>4917</v>
      </c>
      <c r="O1039" s="1889"/>
      <c r="P1039" s="1890"/>
      <c r="Q1039" s="1890"/>
      <c r="R1039" s="3760"/>
    </row>
    <row r="1040" spans="1:18" x14ac:dyDescent="0.2">
      <c r="A1040" s="1138"/>
      <c r="B1040" s="1138"/>
      <c r="C1040" s="1138"/>
      <c r="D1040" s="1786"/>
      <c r="E1040" s="2790"/>
      <c r="F1040" s="2790"/>
      <c r="G1040" s="2790"/>
      <c r="H1040" s="2790"/>
      <c r="I1040" s="2791"/>
      <c r="J1040" s="2790"/>
      <c r="K1040" s="2792"/>
      <c r="L1040" s="1727" t="s">
        <v>3249</v>
      </c>
      <c r="M1040" s="528" t="s">
        <v>7759</v>
      </c>
      <c r="N1040" s="1723" t="s">
        <v>4067</v>
      </c>
      <c r="O1040" s="1889"/>
      <c r="P1040" s="1890"/>
      <c r="Q1040" s="1890"/>
      <c r="R1040" s="3760"/>
    </row>
    <row r="1041" spans="1:18" x14ac:dyDescent="0.2">
      <c r="A1041" s="1138"/>
      <c r="B1041" s="1138"/>
      <c r="C1041" s="1138"/>
      <c r="D1041" s="1786"/>
      <c r="E1041" s="2790"/>
      <c r="F1041" s="2790"/>
      <c r="G1041" s="2790"/>
      <c r="H1041" s="2790"/>
      <c r="I1041" s="2791"/>
      <c r="J1041" s="2790"/>
      <c r="K1041" s="2792"/>
      <c r="L1041" s="1727" t="s">
        <v>3249</v>
      </c>
      <c r="M1041" s="528" t="s">
        <v>7770</v>
      </c>
      <c r="N1041" s="1722" t="s">
        <v>4069</v>
      </c>
      <c r="O1041" s="1889"/>
      <c r="P1041" s="1890"/>
      <c r="Q1041" s="1890"/>
      <c r="R1041" s="3760"/>
    </row>
    <row r="1042" spans="1:18" x14ac:dyDescent="0.2">
      <c r="A1042" s="1138"/>
      <c r="B1042" s="1138"/>
      <c r="C1042" s="1138"/>
      <c r="D1042" s="1786"/>
      <c r="E1042" s="2790"/>
      <c r="F1042" s="2790"/>
      <c r="G1042" s="2790"/>
      <c r="H1042" s="2790"/>
      <c r="I1042" s="2791"/>
      <c r="J1042" s="2790"/>
      <c r="K1042" s="2792"/>
      <c r="L1042" s="1727" t="s">
        <v>3249</v>
      </c>
      <c r="M1042" s="528" t="s">
        <v>7760</v>
      </c>
      <c r="N1042" s="1723" t="s">
        <v>4071</v>
      </c>
      <c r="O1042" s="1889"/>
      <c r="P1042" s="1890"/>
      <c r="Q1042" s="1890"/>
      <c r="R1042" s="3760"/>
    </row>
    <row r="1043" spans="1:18" x14ac:dyDescent="0.2">
      <c r="A1043" s="1138"/>
      <c r="B1043" s="1138"/>
      <c r="C1043" s="1138"/>
      <c r="D1043" s="1786"/>
      <c r="E1043" s="2790"/>
      <c r="F1043" s="2790"/>
      <c r="G1043" s="2790"/>
      <c r="H1043" s="2790"/>
      <c r="I1043" s="2791"/>
      <c r="J1043" s="2790"/>
      <c r="K1043" s="2792"/>
      <c r="L1043" s="1727" t="s">
        <v>3249</v>
      </c>
      <c r="M1043" s="528" t="s">
        <v>7761</v>
      </c>
      <c r="N1043" s="1723" t="s">
        <v>4073</v>
      </c>
      <c r="O1043" s="1889"/>
      <c r="P1043" s="1890"/>
      <c r="Q1043" s="1890"/>
      <c r="R1043" s="3760"/>
    </row>
    <row r="1044" spans="1:18" x14ac:dyDescent="0.2">
      <c r="A1044" s="1138"/>
      <c r="B1044" s="1138"/>
      <c r="C1044" s="1138"/>
      <c r="D1044" s="1786"/>
      <c r="E1044" s="2790"/>
      <c r="F1044" s="2790"/>
      <c r="G1044" s="2790"/>
      <c r="H1044" s="2790"/>
      <c r="I1044" s="2791"/>
      <c r="J1044" s="2790"/>
      <c r="K1044" s="2792"/>
      <c r="L1044" s="1727" t="s">
        <v>3249</v>
      </c>
      <c r="M1044" s="528" t="s">
        <v>7762</v>
      </c>
      <c r="N1044" s="1723" t="s">
        <v>4075</v>
      </c>
      <c r="O1044" s="1889"/>
      <c r="P1044" s="1890"/>
      <c r="Q1044" s="1890"/>
      <c r="R1044" s="3760"/>
    </row>
    <row r="1045" spans="1:18" x14ac:dyDescent="0.2">
      <c r="A1045" s="1138"/>
      <c r="B1045" s="1138"/>
      <c r="C1045" s="1138"/>
      <c r="D1045" s="1786"/>
      <c r="E1045" s="2790"/>
      <c r="F1045" s="2790"/>
      <c r="G1045" s="2790"/>
      <c r="H1045" s="2790"/>
      <c r="I1045" s="2791"/>
      <c r="J1045" s="2790"/>
      <c r="K1045" s="2792"/>
      <c r="L1045" s="1727" t="s">
        <v>3249</v>
      </c>
      <c r="M1045" s="528" t="s">
        <v>7768</v>
      </c>
      <c r="N1045" s="1722" t="s">
        <v>4077</v>
      </c>
      <c r="O1045" s="1889"/>
      <c r="P1045" s="1890"/>
      <c r="Q1045" s="1890"/>
      <c r="R1045" s="3760"/>
    </row>
    <row r="1046" spans="1:18" x14ac:dyDescent="0.2">
      <c r="A1046" s="1138"/>
      <c r="B1046" s="1138"/>
      <c r="C1046" s="1138"/>
      <c r="D1046" s="1786"/>
      <c r="E1046" s="2790"/>
      <c r="F1046" s="2790"/>
      <c r="G1046" s="2790"/>
      <c r="H1046" s="2790"/>
      <c r="I1046" s="2791"/>
      <c r="J1046" s="2790"/>
      <c r="K1046" s="2792"/>
      <c r="L1046" s="1727" t="s">
        <v>3249</v>
      </c>
      <c r="M1046" s="528" t="s">
        <v>7763</v>
      </c>
      <c r="N1046" s="1723" t="s">
        <v>4928</v>
      </c>
      <c r="O1046" s="1889"/>
      <c r="P1046" s="1890"/>
      <c r="Q1046" s="1890"/>
      <c r="R1046" s="3760"/>
    </row>
    <row r="1047" spans="1:18" x14ac:dyDescent="0.2">
      <c r="A1047" s="1138"/>
      <c r="B1047" s="1138"/>
      <c r="C1047" s="1138"/>
      <c r="D1047" s="1786"/>
      <c r="E1047" s="2790"/>
      <c r="F1047" s="2790"/>
      <c r="G1047" s="2790"/>
      <c r="H1047" s="2790"/>
      <c r="I1047" s="2791"/>
      <c r="J1047" s="2790"/>
      <c r="K1047" s="2792"/>
      <c r="L1047" s="1727" t="s">
        <v>3249</v>
      </c>
      <c r="M1047" s="528" t="s">
        <v>7764</v>
      </c>
      <c r="N1047" s="1723" t="s">
        <v>4918</v>
      </c>
      <c r="O1047" s="1889"/>
      <c r="P1047" s="1890"/>
      <c r="Q1047" s="1890"/>
      <c r="R1047" s="3760"/>
    </row>
    <row r="1048" spans="1:18" x14ac:dyDescent="0.2">
      <c r="A1048" s="1138"/>
      <c r="B1048" s="1138"/>
      <c r="C1048" s="1138"/>
      <c r="D1048" s="1786"/>
      <c r="E1048" s="2790"/>
      <c r="F1048" s="2790"/>
      <c r="G1048" s="2790"/>
      <c r="H1048" s="2790"/>
      <c r="I1048" s="2791"/>
      <c r="J1048" s="2790"/>
      <c r="K1048" s="2792"/>
      <c r="L1048" s="1727" t="s">
        <v>3249</v>
      </c>
      <c r="M1048" s="528" t="s">
        <v>7771</v>
      </c>
      <c r="N1048" s="1723" t="s">
        <v>4930</v>
      </c>
      <c r="O1048" s="1889"/>
      <c r="P1048" s="1890"/>
      <c r="Q1048" s="1890"/>
      <c r="R1048" s="3760"/>
    </row>
    <row r="1049" spans="1:18" x14ac:dyDescent="0.2">
      <c r="A1049" s="1138"/>
      <c r="B1049" s="1138"/>
      <c r="C1049" s="1138"/>
      <c r="D1049" s="1786"/>
      <c r="E1049" s="2790"/>
      <c r="F1049" s="2790"/>
      <c r="G1049" s="2790"/>
      <c r="H1049" s="2790"/>
      <c r="I1049" s="2791"/>
      <c r="J1049" s="2790"/>
      <c r="K1049" s="2792"/>
      <c r="L1049" s="1727" t="s">
        <v>3249</v>
      </c>
      <c r="M1049" s="528" t="s">
        <v>7767</v>
      </c>
      <c r="N1049" s="1723" t="s">
        <v>4929</v>
      </c>
      <c r="O1049" s="1889"/>
      <c r="P1049" s="1890"/>
      <c r="Q1049" s="1890"/>
      <c r="R1049" s="3760"/>
    </row>
    <row r="1050" spans="1:18" x14ac:dyDescent="0.2">
      <c r="A1050" s="1138"/>
      <c r="B1050" s="1138"/>
      <c r="C1050" s="1138"/>
      <c r="D1050" s="1786"/>
      <c r="E1050" s="2790"/>
      <c r="F1050" s="2790"/>
      <c r="G1050" s="2790"/>
      <c r="H1050" s="2790"/>
      <c r="I1050" s="2791"/>
      <c r="J1050" s="2790"/>
      <c r="K1050" s="2792"/>
      <c r="L1050" s="1727" t="s">
        <v>3249</v>
      </c>
      <c r="M1050" s="528" t="s">
        <v>7757</v>
      </c>
      <c r="N1050" s="1723" t="s">
        <v>4920</v>
      </c>
      <c r="O1050" s="1889"/>
      <c r="P1050" s="1890"/>
      <c r="Q1050" s="1890"/>
      <c r="R1050" s="3760"/>
    </row>
    <row r="1051" spans="1:18" x14ac:dyDescent="0.2">
      <c r="A1051" s="1138"/>
      <c r="B1051" s="1138"/>
      <c r="C1051" s="1138"/>
      <c r="D1051" s="1786"/>
      <c r="E1051" s="2790"/>
      <c r="F1051" s="2790"/>
      <c r="G1051" s="2790"/>
      <c r="H1051" s="2790"/>
      <c r="I1051" s="2791"/>
      <c r="J1051" s="2790"/>
      <c r="K1051" s="2792"/>
      <c r="L1051" s="1727" t="s">
        <v>3249</v>
      </c>
      <c r="M1051" s="528" t="s">
        <v>7772</v>
      </c>
      <c r="N1051" s="1723" t="s">
        <v>4922</v>
      </c>
      <c r="O1051" s="1889"/>
      <c r="P1051" s="1890"/>
      <c r="Q1051" s="1890"/>
      <c r="R1051" s="3760"/>
    </row>
    <row r="1052" spans="1:18" x14ac:dyDescent="0.2">
      <c r="A1052" s="1138"/>
      <c r="B1052" s="1138"/>
      <c r="C1052" s="1138"/>
      <c r="D1052" s="1786"/>
      <c r="E1052" s="2790"/>
      <c r="F1052" s="2790"/>
      <c r="G1052" s="2790"/>
      <c r="H1052" s="2790"/>
      <c r="I1052" s="2791"/>
      <c r="J1052" s="2790"/>
      <c r="K1052" s="2792"/>
      <c r="L1052" s="1727" t="s">
        <v>3249</v>
      </c>
      <c r="M1052" s="528" t="s">
        <v>7773</v>
      </c>
      <c r="N1052" s="1723" t="s">
        <v>4924</v>
      </c>
      <c r="O1052" s="1889"/>
      <c r="P1052" s="1890"/>
      <c r="Q1052" s="1890"/>
      <c r="R1052" s="3760"/>
    </row>
    <row r="1053" spans="1:18" x14ac:dyDescent="0.2">
      <c r="A1053" s="1138"/>
      <c r="B1053" s="1138"/>
      <c r="C1053" s="1138"/>
      <c r="D1053" s="1786"/>
      <c r="E1053" s="2790"/>
      <c r="F1053" s="2790"/>
      <c r="G1053" s="2790"/>
      <c r="H1053" s="2790"/>
      <c r="I1053" s="2791"/>
      <c r="J1053" s="2790"/>
      <c r="K1053" s="2792"/>
      <c r="L1053" s="1727" t="s">
        <v>3249</v>
      </c>
      <c r="M1053" s="528" t="s">
        <v>7774</v>
      </c>
      <c r="N1053" s="1723" t="s">
        <v>4925</v>
      </c>
      <c r="O1053" s="1889"/>
      <c r="P1053" s="1890"/>
      <c r="Q1053" s="1890"/>
      <c r="R1053" s="3760"/>
    </row>
    <row r="1054" spans="1:18" x14ac:dyDescent="0.2">
      <c r="A1054" s="1138"/>
      <c r="B1054" s="1138"/>
      <c r="C1054" s="1138"/>
      <c r="D1054" s="1786"/>
      <c r="E1054" s="2790"/>
      <c r="F1054" s="2790"/>
      <c r="G1054" s="2790"/>
      <c r="H1054" s="2790"/>
      <c r="I1054" s="2791"/>
      <c r="J1054" s="2790"/>
      <c r="K1054" s="2792"/>
      <c r="L1054" s="1727" t="s">
        <v>3249</v>
      </c>
      <c r="M1054" s="528" t="s">
        <v>7765</v>
      </c>
      <c r="N1054" s="1723" t="s">
        <v>4926</v>
      </c>
      <c r="O1054" s="1889"/>
      <c r="P1054" s="1890"/>
      <c r="Q1054" s="1890"/>
      <c r="R1054" s="3760"/>
    </row>
    <row r="1055" spans="1:18" x14ac:dyDescent="0.2">
      <c r="A1055" s="1138"/>
      <c r="B1055" s="1138"/>
      <c r="C1055" s="1138"/>
      <c r="D1055" s="1786"/>
      <c r="E1055" s="2790"/>
      <c r="F1055" s="2790"/>
      <c r="G1055" s="2790"/>
      <c r="H1055" s="2790"/>
      <c r="I1055" s="2791"/>
      <c r="J1055" s="2790"/>
      <c r="K1055" s="2792"/>
      <c r="L1055" s="1727" t="s">
        <v>3249</v>
      </c>
      <c r="M1055" s="528" t="s">
        <v>7777</v>
      </c>
      <c r="N1055" s="1722" t="s">
        <v>5812</v>
      </c>
      <c r="O1055" s="1889"/>
      <c r="P1055" s="1890"/>
      <c r="Q1055" s="1890"/>
      <c r="R1055" s="3760"/>
    </row>
    <row r="1056" spans="1:18" x14ac:dyDescent="0.2">
      <c r="A1056" s="1138"/>
      <c r="B1056" s="1138"/>
      <c r="C1056" s="1138"/>
      <c r="D1056" s="1786"/>
      <c r="E1056" s="2790"/>
      <c r="F1056" s="2790"/>
      <c r="G1056" s="2790"/>
      <c r="H1056" s="2790"/>
      <c r="I1056" s="2791"/>
      <c r="J1056" s="2790"/>
      <c r="K1056" s="2792"/>
      <c r="L1056" s="1727" t="s">
        <v>3249</v>
      </c>
      <c r="M1056" s="528" t="s">
        <v>7778</v>
      </c>
      <c r="N1056" s="1722" t="s">
        <v>5814</v>
      </c>
      <c r="O1056" s="1889"/>
      <c r="P1056" s="1890"/>
      <c r="Q1056" s="1890"/>
      <c r="R1056" s="3760"/>
    </row>
    <row r="1057" spans="1:19" ht="13.5" thickBot="1" x14ac:dyDescent="0.25">
      <c r="A1057" s="1138"/>
      <c r="B1057" s="1138"/>
      <c r="C1057" s="1138"/>
      <c r="D1057" s="1797"/>
      <c r="E1057" s="1798"/>
      <c r="F1057" s="1798"/>
      <c r="G1057" s="1798"/>
      <c r="H1057" s="1798"/>
      <c r="I1057" s="2589"/>
      <c r="J1057" s="1798"/>
      <c r="K1057" s="2793"/>
      <c r="L1057" s="2795" t="s">
        <v>3249</v>
      </c>
      <c r="M1057" s="534" t="s">
        <v>7779</v>
      </c>
      <c r="N1057" s="2462" t="s">
        <v>5815</v>
      </c>
      <c r="O1057" s="2119"/>
      <c r="P1057" s="1851"/>
      <c r="Q1057" s="1851"/>
      <c r="R1057" s="3767"/>
    </row>
    <row r="1058" spans="1:19" ht="33.75" x14ac:dyDescent="0.2">
      <c r="A1058" s="1138"/>
      <c r="B1058" s="1138"/>
      <c r="C1058" s="1138"/>
      <c r="D1058" s="1782" t="s">
        <v>3270</v>
      </c>
      <c r="E1058" s="1783" t="s">
        <v>3209</v>
      </c>
      <c r="F1058" s="1783" t="s">
        <v>1069</v>
      </c>
      <c r="G1058" s="1783"/>
      <c r="H1058" s="1783"/>
      <c r="I1058" s="1784" t="s">
        <v>3249</v>
      </c>
      <c r="J1058" s="1783" t="s">
        <v>8372</v>
      </c>
      <c r="K1058" s="1785" t="s">
        <v>4065</v>
      </c>
      <c r="L1058" s="1784" t="s">
        <v>3249</v>
      </c>
      <c r="M1058" s="1783" t="s">
        <v>8380</v>
      </c>
      <c r="N1058" s="1785" t="s">
        <v>4927</v>
      </c>
      <c r="O1058" s="1889"/>
      <c r="P1058" s="1890"/>
      <c r="Q1058" s="1890"/>
      <c r="R1058" s="3769" t="s">
        <v>8730</v>
      </c>
      <c r="S1058" s="2305"/>
    </row>
    <row r="1059" spans="1:19" x14ac:dyDescent="0.2">
      <c r="A1059" s="1138"/>
      <c r="B1059" s="1138"/>
      <c r="C1059" s="1138"/>
      <c r="D1059" s="1852"/>
      <c r="E1059" s="1853"/>
      <c r="F1059" s="1853"/>
      <c r="G1059" s="1853"/>
      <c r="H1059" s="1853"/>
      <c r="I1059" s="1854"/>
      <c r="J1059" s="1853"/>
      <c r="K1059" s="1855"/>
      <c r="L1059" s="1790" t="s">
        <v>3249</v>
      </c>
      <c r="M1059" s="1739" t="s">
        <v>8387</v>
      </c>
      <c r="N1059" s="1740" t="s">
        <v>4920</v>
      </c>
      <c r="O1059" s="1889"/>
      <c r="P1059" s="1890"/>
      <c r="Q1059" s="1890"/>
      <c r="R1059" s="3760"/>
    </row>
    <row r="1060" spans="1:19" x14ac:dyDescent="0.2">
      <c r="A1060" s="1138"/>
      <c r="B1060" s="1138"/>
      <c r="C1060" s="1138"/>
      <c r="D1060" s="1852"/>
      <c r="E1060" s="1853"/>
      <c r="F1060" s="1853"/>
      <c r="G1060" s="1853"/>
      <c r="H1060" s="1853"/>
      <c r="I1060" s="1765" t="s">
        <v>3249</v>
      </c>
      <c r="J1060" s="1739" t="s">
        <v>8380</v>
      </c>
      <c r="K1060" s="1767" t="s">
        <v>4927</v>
      </c>
      <c r="L1060" s="1790" t="s">
        <v>3249</v>
      </c>
      <c r="M1060" s="1739" t="s">
        <v>8372</v>
      </c>
      <c r="N1060" s="1740" t="s">
        <v>4065</v>
      </c>
      <c r="O1060" s="1889"/>
      <c r="P1060" s="1890"/>
      <c r="Q1060" s="1890"/>
      <c r="R1060" s="3760"/>
    </row>
    <row r="1061" spans="1:19" x14ac:dyDescent="0.2">
      <c r="A1061" s="1138"/>
      <c r="B1061" s="1138"/>
      <c r="C1061" s="1138"/>
      <c r="D1061" s="1852"/>
      <c r="E1061" s="1853"/>
      <c r="F1061" s="1853"/>
      <c r="G1061" s="1853"/>
      <c r="H1061" s="1853"/>
      <c r="I1061" s="1854"/>
      <c r="J1061" s="1853"/>
      <c r="K1061" s="1855"/>
      <c r="L1061" s="1790" t="s">
        <v>3249</v>
      </c>
      <c r="M1061" s="1739" t="s">
        <v>8387</v>
      </c>
      <c r="N1061" s="1740" t="s">
        <v>4920</v>
      </c>
      <c r="O1061" s="1889"/>
      <c r="P1061" s="1890"/>
      <c r="Q1061" s="1890"/>
      <c r="R1061" s="3760"/>
    </row>
    <row r="1062" spans="1:19" x14ac:dyDescent="0.2">
      <c r="A1062" s="1138"/>
      <c r="B1062" s="1138"/>
      <c r="C1062" s="1138"/>
      <c r="D1062" s="1852"/>
      <c r="E1062" s="1853"/>
      <c r="F1062" s="1853"/>
      <c r="G1062" s="1853"/>
      <c r="H1062" s="1853"/>
      <c r="I1062" s="1765" t="s">
        <v>3249</v>
      </c>
      <c r="J1062" s="1739" t="s">
        <v>8381</v>
      </c>
      <c r="K1062" s="1767" t="s">
        <v>4917</v>
      </c>
      <c r="L1062" s="1790" t="s">
        <v>3249</v>
      </c>
      <c r="M1062" s="1739" t="s">
        <v>8373</v>
      </c>
      <c r="N1062" s="1740" t="s">
        <v>4067</v>
      </c>
      <c r="O1062" s="1889"/>
      <c r="P1062" s="1890"/>
      <c r="Q1062" s="1890"/>
      <c r="R1062" s="3760"/>
    </row>
    <row r="1063" spans="1:19" x14ac:dyDescent="0.2">
      <c r="A1063" s="1138"/>
      <c r="B1063" s="1138"/>
      <c r="C1063" s="1138"/>
      <c r="D1063" s="1852"/>
      <c r="E1063" s="1853"/>
      <c r="F1063" s="1853"/>
      <c r="G1063" s="1853"/>
      <c r="H1063" s="1853"/>
      <c r="I1063" s="1854"/>
      <c r="J1063" s="1853"/>
      <c r="K1063" s="1855"/>
      <c r="L1063" s="1790" t="s">
        <v>3249</v>
      </c>
      <c r="M1063" s="1739" t="s">
        <v>8375</v>
      </c>
      <c r="N1063" s="1740" t="s">
        <v>4071</v>
      </c>
      <c r="O1063" s="1889"/>
      <c r="P1063" s="1890"/>
      <c r="Q1063" s="1890"/>
      <c r="R1063" s="3760"/>
    </row>
    <row r="1064" spans="1:19" x14ac:dyDescent="0.2">
      <c r="A1064" s="1138"/>
      <c r="B1064" s="1138"/>
      <c r="C1064" s="1138"/>
      <c r="D1064" s="1852"/>
      <c r="E1064" s="1853"/>
      <c r="F1064" s="1853"/>
      <c r="G1064" s="1853"/>
      <c r="H1064" s="1853"/>
      <c r="I1064" s="1854"/>
      <c r="J1064" s="1853"/>
      <c r="K1064" s="1855"/>
      <c r="L1064" s="1790" t="s">
        <v>3249</v>
      </c>
      <c r="M1064" s="1739" t="s">
        <v>8376</v>
      </c>
      <c r="N1064" s="1740" t="s">
        <v>4073</v>
      </c>
      <c r="O1064" s="1889"/>
      <c r="P1064" s="1890"/>
      <c r="Q1064" s="1890"/>
      <c r="R1064" s="3760"/>
    </row>
    <row r="1065" spans="1:19" x14ac:dyDescent="0.2">
      <c r="A1065" s="1138"/>
      <c r="B1065" s="1138"/>
      <c r="C1065" s="1138"/>
      <c r="D1065" s="1852"/>
      <c r="E1065" s="1853"/>
      <c r="F1065" s="1853"/>
      <c r="G1065" s="1853"/>
      <c r="H1065" s="1853"/>
      <c r="I1065" s="1854"/>
      <c r="J1065" s="1853"/>
      <c r="K1065" s="1855"/>
      <c r="L1065" s="1790" t="s">
        <v>3249</v>
      </c>
      <c r="M1065" s="1739" t="s">
        <v>8377</v>
      </c>
      <c r="N1065" s="1740" t="s">
        <v>4075</v>
      </c>
      <c r="O1065" s="1889"/>
      <c r="P1065" s="1890"/>
      <c r="Q1065" s="1890"/>
      <c r="R1065" s="3760"/>
    </row>
    <row r="1066" spans="1:19" x14ac:dyDescent="0.2">
      <c r="A1066" s="1138"/>
      <c r="B1066" s="1138"/>
      <c r="C1066" s="1138"/>
      <c r="D1066" s="1852"/>
      <c r="E1066" s="1853"/>
      <c r="F1066" s="1853"/>
      <c r="G1066" s="1853"/>
      <c r="H1066" s="1853"/>
      <c r="I1066" s="1854"/>
      <c r="J1066" s="1853"/>
      <c r="K1066" s="1855"/>
      <c r="L1066" s="1790" t="s">
        <v>3249</v>
      </c>
      <c r="M1066" s="1739" t="s">
        <v>8382</v>
      </c>
      <c r="N1066" s="1740" t="s">
        <v>4928</v>
      </c>
      <c r="O1066" s="1889"/>
      <c r="P1066" s="1890"/>
      <c r="Q1066" s="1890"/>
      <c r="R1066" s="3760"/>
    </row>
    <row r="1067" spans="1:19" x14ac:dyDescent="0.2">
      <c r="A1067" s="1138"/>
      <c r="B1067" s="1138"/>
      <c r="C1067" s="1138"/>
      <c r="D1067" s="1852"/>
      <c r="E1067" s="1853"/>
      <c r="F1067" s="1853"/>
      <c r="G1067" s="1853"/>
      <c r="H1067" s="1853"/>
      <c r="I1067" s="1854"/>
      <c r="J1067" s="1853"/>
      <c r="K1067" s="1855"/>
      <c r="L1067" s="1790" t="s">
        <v>3249</v>
      </c>
      <c r="M1067" s="1739" t="s">
        <v>8383</v>
      </c>
      <c r="N1067" s="1740" t="s">
        <v>4918</v>
      </c>
      <c r="O1067" s="1889"/>
      <c r="P1067" s="1890"/>
      <c r="Q1067" s="1890"/>
      <c r="R1067" s="3760"/>
    </row>
    <row r="1068" spans="1:19" x14ac:dyDescent="0.2">
      <c r="A1068" s="1138"/>
      <c r="B1068" s="1138"/>
      <c r="C1068" s="1138"/>
      <c r="D1068" s="1852"/>
      <c r="E1068" s="1853"/>
      <c r="F1068" s="1853"/>
      <c r="G1068" s="1853"/>
      <c r="H1068" s="1853"/>
      <c r="I1068" s="1854"/>
      <c r="J1068" s="1853"/>
      <c r="K1068" s="1855"/>
      <c r="L1068" s="1790" t="s">
        <v>3249</v>
      </c>
      <c r="M1068" s="1739" t="s">
        <v>8387</v>
      </c>
      <c r="N1068" s="1740" t="s">
        <v>4920</v>
      </c>
      <c r="O1068" s="1889"/>
      <c r="P1068" s="1890"/>
      <c r="Q1068" s="1890"/>
      <c r="R1068" s="3760"/>
    </row>
    <row r="1069" spans="1:19" x14ac:dyDescent="0.2">
      <c r="A1069" s="1138"/>
      <c r="B1069" s="1138"/>
      <c r="C1069" s="1138"/>
      <c r="D1069" s="1852"/>
      <c r="E1069" s="1853"/>
      <c r="F1069" s="1853"/>
      <c r="G1069" s="1853"/>
      <c r="H1069" s="1853"/>
      <c r="I1069" s="1854"/>
      <c r="J1069" s="1853"/>
      <c r="K1069" s="1855"/>
      <c r="L1069" s="1790" t="s">
        <v>3249</v>
      </c>
      <c r="M1069" s="1739" t="s">
        <v>8390</v>
      </c>
      <c r="N1069" s="1740" t="s">
        <v>4926</v>
      </c>
      <c r="O1069" s="1889"/>
      <c r="P1069" s="1890"/>
      <c r="Q1069" s="1890"/>
      <c r="R1069" s="3760"/>
    </row>
    <row r="1070" spans="1:19" x14ac:dyDescent="0.2">
      <c r="A1070" s="1138"/>
      <c r="B1070" s="1138"/>
      <c r="C1070" s="1138"/>
      <c r="D1070" s="1852"/>
      <c r="E1070" s="1853"/>
      <c r="F1070" s="1853"/>
      <c r="G1070" s="1853"/>
      <c r="H1070" s="1853"/>
      <c r="I1070" s="1765" t="s">
        <v>3249</v>
      </c>
      <c r="J1070" s="1739" t="s">
        <v>8373</v>
      </c>
      <c r="K1070" s="1767" t="s">
        <v>4067</v>
      </c>
      <c r="L1070" s="1790" t="s">
        <v>3249</v>
      </c>
      <c r="M1070" s="1791" t="s">
        <v>8381</v>
      </c>
      <c r="N1070" s="1740" t="s">
        <v>4917</v>
      </c>
      <c r="O1070" s="1889"/>
      <c r="P1070" s="1890"/>
      <c r="Q1070" s="1890"/>
      <c r="R1070" s="3760"/>
    </row>
    <row r="1071" spans="1:19" x14ac:dyDescent="0.2">
      <c r="A1071" s="1138"/>
      <c r="B1071" s="1138"/>
      <c r="C1071" s="1138"/>
      <c r="D1071" s="1852"/>
      <c r="E1071" s="1853"/>
      <c r="F1071" s="1853"/>
      <c r="G1071" s="1853"/>
      <c r="H1071" s="1853"/>
      <c r="I1071" s="1854"/>
      <c r="J1071" s="1853"/>
      <c r="K1071" s="1855"/>
      <c r="L1071" s="1790" t="s">
        <v>3249</v>
      </c>
      <c r="M1071" s="1739" t="s">
        <v>8375</v>
      </c>
      <c r="N1071" s="1740" t="s">
        <v>4071</v>
      </c>
      <c r="O1071" s="1889"/>
      <c r="P1071" s="1890"/>
      <c r="Q1071" s="1890"/>
      <c r="R1071" s="3760"/>
    </row>
    <row r="1072" spans="1:19" x14ac:dyDescent="0.2">
      <c r="A1072" s="1138"/>
      <c r="B1072" s="1138"/>
      <c r="C1072" s="1138"/>
      <c r="D1072" s="1852"/>
      <c r="E1072" s="1853"/>
      <c r="F1072" s="1853"/>
      <c r="G1072" s="1853"/>
      <c r="H1072" s="1853"/>
      <c r="I1072" s="1854"/>
      <c r="J1072" s="1853"/>
      <c r="K1072" s="1855"/>
      <c r="L1072" s="1790" t="s">
        <v>3249</v>
      </c>
      <c r="M1072" s="1739" t="s">
        <v>8376</v>
      </c>
      <c r="N1072" s="1740" t="s">
        <v>4073</v>
      </c>
      <c r="O1072" s="1889"/>
      <c r="P1072" s="1890"/>
      <c r="Q1072" s="1890"/>
      <c r="R1072" s="3760"/>
    </row>
    <row r="1073" spans="1:18" x14ac:dyDescent="0.2">
      <c r="A1073" s="1138"/>
      <c r="B1073" s="1138"/>
      <c r="C1073" s="1138"/>
      <c r="D1073" s="1852"/>
      <c r="E1073" s="1853"/>
      <c r="F1073" s="1853"/>
      <c r="G1073" s="1853"/>
      <c r="H1073" s="1853"/>
      <c r="I1073" s="1854"/>
      <c r="J1073" s="1853"/>
      <c r="K1073" s="1855"/>
      <c r="L1073" s="1790" t="s">
        <v>3249</v>
      </c>
      <c r="M1073" s="1739" t="s">
        <v>8377</v>
      </c>
      <c r="N1073" s="1740" t="s">
        <v>4075</v>
      </c>
      <c r="O1073" s="1889"/>
      <c r="P1073" s="1890"/>
      <c r="Q1073" s="1890"/>
      <c r="R1073" s="3760"/>
    </row>
    <row r="1074" spans="1:18" x14ac:dyDescent="0.2">
      <c r="A1074" s="1138"/>
      <c r="B1074" s="1138"/>
      <c r="C1074" s="1138"/>
      <c r="D1074" s="1852"/>
      <c r="E1074" s="1853"/>
      <c r="F1074" s="1853"/>
      <c r="G1074" s="1853"/>
      <c r="H1074" s="1853"/>
      <c r="I1074" s="1854"/>
      <c r="J1074" s="1853"/>
      <c r="K1074" s="1855"/>
      <c r="L1074" s="1790" t="s">
        <v>3249</v>
      </c>
      <c r="M1074" s="1739" t="s">
        <v>8382</v>
      </c>
      <c r="N1074" s="1740" t="s">
        <v>4928</v>
      </c>
      <c r="O1074" s="1889"/>
      <c r="P1074" s="1890"/>
      <c r="Q1074" s="1890"/>
      <c r="R1074" s="3760"/>
    </row>
    <row r="1075" spans="1:18" x14ac:dyDescent="0.2">
      <c r="A1075" s="1138"/>
      <c r="B1075" s="1138"/>
      <c r="C1075" s="1138"/>
      <c r="D1075" s="1852"/>
      <c r="E1075" s="1853"/>
      <c r="F1075" s="1853"/>
      <c r="G1075" s="1853"/>
      <c r="H1075" s="1853"/>
      <c r="I1075" s="1854"/>
      <c r="J1075" s="1853"/>
      <c r="K1075" s="1855"/>
      <c r="L1075" s="1790" t="s">
        <v>3249</v>
      </c>
      <c r="M1075" s="1739" t="s">
        <v>8383</v>
      </c>
      <c r="N1075" s="1740" t="s">
        <v>4918</v>
      </c>
      <c r="O1075" s="1889"/>
      <c r="P1075" s="1890"/>
      <c r="Q1075" s="1890"/>
      <c r="R1075" s="3760"/>
    </row>
    <row r="1076" spans="1:18" x14ac:dyDescent="0.2">
      <c r="A1076" s="1138"/>
      <c r="B1076" s="1138"/>
      <c r="C1076" s="1138"/>
      <c r="D1076" s="1852"/>
      <c r="E1076" s="1853"/>
      <c r="F1076" s="1853"/>
      <c r="G1076" s="1853"/>
      <c r="H1076" s="1853"/>
      <c r="I1076" s="1854"/>
      <c r="J1076" s="1853"/>
      <c r="K1076" s="1855"/>
      <c r="L1076" s="1790" t="s">
        <v>3249</v>
      </c>
      <c r="M1076" s="1739" t="s">
        <v>8387</v>
      </c>
      <c r="N1076" s="1740" t="s">
        <v>4920</v>
      </c>
      <c r="O1076" s="1889"/>
      <c r="P1076" s="1890"/>
      <c r="Q1076" s="1890"/>
      <c r="R1076" s="3760"/>
    </row>
    <row r="1077" spans="1:18" x14ac:dyDescent="0.2">
      <c r="A1077" s="1138"/>
      <c r="B1077" s="1138"/>
      <c r="C1077" s="1138"/>
      <c r="D1077" s="1852"/>
      <c r="E1077" s="1853"/>
      <c r="F1077" s="1853"/>
      <c r="G1077" s="1853"/>
      <c r="H1077" s="1853"/>
      <c r="I1077" s="1854"/>
      <c r="J1077" s="1853"/>
      <c r="K1077" s="1855"/>
      <c r="L1077" s="1790" t="s">
        <v>3249</v>
      </c>
      <c r="M1077" s="1739" t="s">
        <v>8390</v>
      </c>
      <c r="N1077" s="1740" t="s">
        <v>4926</v>
      </c>
      <c r="O1077" s="1889"/>
      <c r="P1077" s="1890"/>
      <c r="Q1077" s="1890"/>
      <c r="R1077" s="3760"/>
    </row>
    <row r="1078" spans="1:18" x14ac:dyDescent="0.2">
      <c r="A1078" s="1138"/>
      <c r="B1078" s="1138"/>
      <c r="C1078" s="1138"/>
      <c r="D1078" s="1852"/>
      <c r="E1078" s="1853"/>
      <c r="F1078" s="1853"/>
      <c r="G1078" s="1853"/>
      <c r="H1078" s="1853"/>
      <c r="I1078" s="1765" t="s">
        <v>3249</v>
      </c>
      <c r="J1078" s="1739" t="s">
        <v>8374</v>
      </c>
      <c r="K1078" s="1767" t="s">
        <v>4069</v>
      </c>
      <c r="L1078" s="1790" t="s">
        <v>3249</v>
      </c>
      <c r="M1078" s="1739" t="s">
        <v>8387</v>
      </c>
      <c r="N1078" s="1740" t="s">
        <v>4920</v>
      </c>
      <c r="O1078" s="1889"/>
      <c r="P1078" s="1890"/>
      <c r="Q1078" s="1890"/>
      <c r="R1078" s="3760"/>
    </row>
    <row r="1079" spans="1:18" x14ac:dyDescent="0.2">
      <c r="A1079" s="1138"/>
      <c r="B1079" s="1138"/>
      <c r="C1079" s="1138"/>
      <c r="D1079" s="1852"/>
      <c r="E1079" s="1853"/>
      <c r="F1079" s="1853"/>
      <c r="G1079" s="1853"/>
      <c r="H1079" s="1853"/>
      <c r="I1079" s="1765" t="s">
        <v>3249</v>
      </c>
      <c r="J1079" s="1739" t="s">
        <v>8375</v>
      </c>
      <c r="K1079" s="1767" t="s">
        <v>4071</v>
      </c>
      <c r="L1079" s="1790" t="s">
        <v>3249</v>
      </c>
      <c r="M1079" s="1739" t="s">
        <v>8381</v>
      </c>
      <c r="N1079" s="1740" t="s">
        <v>4917</v>
      </c>
      <c r="O1079" s="1889"/>
      <c r="P1079" s="1890"/>
      <c r="Q1079" s="1890"/>
      <c r="R1079" s="3760"/>
    </row>
    <row r="1080" spans="1:18" x14ac:dyDescent="0.2">
      <c r="A1080" s="1138"/>
      <c r="B1080" s="1138"/>
      <c r="C1080" s="1138"/>
      <c r="D1080" s="1852"/>
      <c r="E1080" s="1853"/>
      <c r="F1080" s="1853"/>
      <c r="G1080" s="1853"/>
      <c r="H1080" s="1853"/>
      <c r="I1080" s="1854"/>
      <c r="J1080" s="1853"/>
      <c r="K1080" s="1855"/>
      <c r="L1080" s="1790" t="s">
        <v>3249</v>
      </c>
      <c r="M1080" s="1739" t="s">
        <v>8373</v>
      </c>
      <c r="N1080" s="1740" t="s">
        <v>4067</v>
      </c>
      <c r="O1080" s="1889"/>
      <c r="P1080" s="1890"/>
      <c r="Q1080" s="1890"/>
      <c r="R1080" s="3760"/>
    </row>
    <row r="1081" spans="1:18" x14ac:dyDescent="0.2">
      <c r="A1081" s="1138"/>
      <c r="B1081" s="1138"/>
      <c r="C1081" s="1138"/>
      <c r="D1081" s="1852"/>
      <c r="E1081" s="1853"/>
      <c r="F1081" s="1853"/>
      <c r="G1081" s="1853"/>
      <c r="H1081" s="1853"/>
      <c r="I1081" s="1854"/>
      <c r="J1081" s="1853"/>
      <c r="K1081" s="1855"/>
      <c r="L1081" s="1790" t="s">
        <v>3249</v>
      </c>
      <c r="M1081" s="1739" t="s">
        <v>8376</v>
      </c>
      <c r="N1081" s="1740" t="s">
        <v>4073</v>
      </c>
      <c r="O1081" s="1889"/>
      <c r="P1081" s="1890"/>
      <c r="Q1081" s="1890"/>
      <c r="R1081" s="3760"/>
    </row>
    <row r="1082" spans="1:18" x14ac:dyDescent="0.2">
      <c r="A1082" s="1138"/>
      <c r="B1082" s="1138"/>
      <c r="C1082" s="1138"/>
      <c r="D1082" s="1852"/>
      <c r="E1082" s="1853"/>
      <c r="F1082" s="1853"/>
      <c r="G1082" s="1853"/>
      <c r="H1082" s="1853"/>
      <c r="I1082" s="1854"/>
      <c r="J1082" s="1853"/>
      <c r="K1082" s="1855"/>
      <c r="L1082" s="1790" t="s">
        <v>3249</v>
      </c>
      <c r="M1082" s="1739" t="s">
        <v>8377</v>
      </c>
      <c r="N1082" s="1740" t="s">
        <v>4075</v>
      </c>
      <c r="O1082" s="1889"/>
      <c r="P1082" s="1890"/>
      <c r="Q1082" s="1890"/>
      <c r="R1082" s="3760"/>
    </row>
    <row r="1083" spans="1:18" x14ac:dyDescent="0.2">
      <c r="A1083" s="1138"/>
      <c r="B1083" s="1138"/>
      <c r="C1083" s="1138"/>
      <c r="D1083" s="1852"/>
      <c r="E1083" s="1853"/>
      <c r="F1083" s="1853"/>
      <c r="G1083" s="1853"/>
      <c r="H1083" s="1853"/>
      <c r="I1083" s="1854"/>
      <c r="J1083" s="1853"/>
      <c r="K1083" s="1855"/>
      <c r="L1083" s="1790" t="s">
        <v>3249</v>
      </c>
      <c r="M1083" s="1739" t="s">
        <v>8382</v>
      </c>
      <c r="N1083" s="1740" t="s">
        <v>4928</v>
      </c>
      <c r="O1083" s="1889"/>
      <c r="P1083" s="1890"/>
      <c r="Q1083" s="1890"/>
      <c r="R1083" s="3760"/>
    </row>
    <row r="1084" spans="1:18" x14ac:dyDescent="0.2">
      <c r="A1084" s="1138"/>
      <c r="B1084" s="1138"/>
      <c r="C1084" s="1138"/>
      <c r="D1084" s="1852"/>
      <c r="E1084" s="1853"/>
      <c r="F1084" s="1853"/>
      <c r="G1084" s="1853"/>
      <c r="H1084" s="1853"/>
      <c r="I1084" s="1854"/>
      <c r="J1084" s="1853"/>
      <c r="K1084" s="1855"/>
      <c r="L1084" s="1790" t="s">
        <v>3249</v>
      </c>
      <c r="M1084" s="1739" t="s">
        <v>8383</v>
      </c>
      <c r="N1084" s="1740" t="s">
        <v>4918</v>
      </c>
      <c r="O1084" s="1889"/>
      <c r="P1084" s="1890"/>
      <c r="Q1084" s="1890"/>
      <c r="R1084" s="3760"/>
    </row>
    <row r="1085" spans="1:18" x14ac:dyDescent="0.2">
      <c r="A1085" s="1138"/>
      <c r="B1085" s="1138"/>
      <c r="C1085" s="1138"/>
      <c r="D1085" s="1852"/>
      <c r="E1085" s="1853"/>
      <c r="F1085" s="1853"/>
      <c r="G1085" s="1853"/>
      <c r="H1085" s="1853"/>
      <c r="I1085" s="1854"/>
      <c r="J1085" s="1853"/>
      <c r="K1085" s="1855"/>
      <c r="L1085" s="1790" t="s">
        <v>3249</v>
      </c>
      <c r="M1085" s="1739" t="s">
        <v>8387</v>
      </c>
      <c r="N1085" s="1740" t="s">
        <v>4920</v>
      </c>
      <c r="O1085" s="1889"/>
      <c r="P1085" s="1890"/>
      <c r="Q1085" s="1890"/>
      <c r="R1085" s="3760"/>
    </row>
    <row r="1086" spans="1:18" x14ac:dyDescent="0.2">
      <c r="A1086" s="1138"/>
      <c r="B1086" s="1138"/>
      <c r="C1086" s="1138"/>
      <c r="D1086" s="1852"/>
      <c r="E1086" s="1853"/>
      <c r="F1086" s="1853"/>
      <c r="G1086" s="1853"/>
      <c r="H1086" s="1853"/>
      <c r="I1086" s="1854"/>
      <c r="J1086" s="1853"/>
      <c r="K1086" s="1855"/>
      <c r="L1086" s="1790" t="s">
        <v>3249</v>
      </c>
      <c r="M1086" s="1739" t="s">
        <v>8390</v>
      </c>
      <c r="N1086" s="1740" t="s">
        <v>4926</v>
      </c>
      <c r="O1086" s="1889"/>
      <c r="P1086" s="1890"/>
      <c r="Q1086" s="1890"/>
      <c r="R1086" s="3760"/>
    </row>
    <row r="1087" spans="1:18" x14ac:dyDescent="0.2">
      <c r="A1087" s="1138"/>
      <c r="B1087" s="1138"/>
      <c r="C1087" s="1138"/>
      <c r="D1087" s="1852"/>
      <c r="E1087" s="1853"/>
      <c r="F1087" s="1853"/>
      <c r="G1087" s="1853"/>
      <c r="H1087" s="1853"/>
      <c r="I1087" s="1765" t="s">
        <v>3249</v>
      </c>
      <c r="J1087" s="1739" t="s">
        <v>8376</v>
      </c>
      <c r="K1087" s="1767" t="s">
        <v>4073</v>
      </c>
      <c r="L1087" s="1790" t="s">
        <v>3249</v>
      </c>
      <c r="M1087" s="1739" t="s">
        <v>8381</v>
      </c>
      <c r="N1087" s="1740" t="s">
        <v>4917</v>
      </c>
      <c r="O1087" s="1889"/>
      <c r="P1087" s="1890"/>
      <c r="Q1087" s="1890"/>
      <c r="R1087" s="3760"/>
    </row>
    <row r="1088" spans="1:18" x14ac:dyDescent="0.2">
      <c r="A1088" s="1138"/>
      <c r="B1088" s="1138"/>
      <c r="C1088" s="1138"/>
      <c r="D1088" s="1852"/>
      <c r="E1088" s="1853"/>
      <c r="F1088" s="1853"/>
      <c r="G1088" s="1853"/>
      <c r="H1088" s="1853"/>
      <c r="I1088" s="1854"/>
      <c r="J1088" s="1853"/>
      <c r="K1088" s="1855"/>
      <c r="L1088" s="1790" t="s">
        <v>3249</v>
      </c>
      <c r="M1088" s="1739" t="s">
        <v>8373</v>
      </c>
      <c r="N1088" s="1740" t="s">
        <v>4067</v>
      </c>
      <c r="O1088" s="1889"/>
      <c r="P1088" s="1890"/>
      <c r="Q1088" s="1890"/>
      <c r="R1088" s="3760"/>
    </row>
    <row r="1089" spans="1:18" x14ac:dyDescent="0.2">
      <c r="A1089" s="1138"/>
      <c r="B1089" s="1138"/>
      <c r="C1089" s="1138"/>
      <c r="D1089" s="1852"/>
      <c r="E1089" s="1853"/>
      <c r="F1089" s="1853"/>
      <c r="G1089" s="1853"/>
      <c r="H1089" s="1853"/>
      <c r="I1089" s="1854"/>
      <c r="J1089" s="1853"/>
      <c r="K1089" s="1855"/>
      <c r="L1089" s="1790" t="s">
        <v>3249</v>
      </c>
      <c r="M1089" s="1739" t="s">
        <v>8375</v>
      </c>
      <c r="N1089" s="1740" t="s">
        <v>4071</v>
      </c>
      <c r="O1089" s="1889"/>
      <c r="P1089" s="1890"/>
      <c r="Q1089" s="1890"/>
      <c r="R1089" s="3760"/>
    </row>
    <row r="1090" spans="1:18" x14ac:dyDescent="0.2">
      <c r="A1090" s="1138"/>
      <c r="B1090" s="1138"/>
      <c r="C1090" s="1138"/>
      <c r="D1090" s="1852"/>
      <c r="E1090" s="1853"/>
      <c r="F1090" s="1853"/>
      <c r="G1090" s="1853"/>
      <c r="H1090" s="1853"/>
      <c r="I1090" s="1854"/>
      <c r="J1090" s="1853"/>
      <c r="K1090" s="1855"/>
      <c r="L1090" s="1790" t="s">
        <v>3249</v>
      </c>
      <c r="M1090" s="1791" t="s">
        <v>8382</v>
      </c>
      <c r="N1090" s="1740" t="s">
        <v>4928</v>
      </c>
      <c r="O1090" s="1889"/>
      <c r="P1090" s="1890"/>
      <c r="Q1090" s="1890"/>
      <c r="R1090" s="3760"/>
    </row>
    <row r="1091" spans="1:18" x14ac:dyDescent="0.2">
      <c r="A1091" s="1138"/>
      <c r="B1091" s="1138"/>
      <c r="C1091" s="1138"/>
      <c r="D1091" s="1852"/>
      <c r="E1091" s="1853"/>
      <c r="F1091" s="1853"/>
      <c r="G1091" s="1853"/>
      <c r="H1091" s="1853"/>
      <c r="I1091" s="1854"/>
      <c r="J1091" s="1853"/>
      <c r="K1091" s="1855"/>
      <c r="L1091" s="1790" t="s">
        <v>3249</v>
      </c>
      <c r="M1091" s="1739" t="s">
        <v>8383</v>
      </c>
      <c r="N1091" s="1740" t="s">
        <v>4918</v>
      </c>
      <c r="O1091" s="1889"/>
      <c r="P1091" s="1890"/>
      <c r="Q1091" s="1890"/>
      <c r="R1091" s="3760"/>
    </row>
    <row r="1092" spans="1:18" x14ac:dyDescent="0.2">
      <c r="A1092" s="1138"/>
      <c r="B1092" s="1138"/>
      <c r="C1092" s="1138"/>
      <c r="D1092" s="1852"/>
      <c r="E1092" s="1853"/>
      <c r="F1092" s="1853"/>
      <c r="G1092" s="1853"/>
      <c r="H1092" s="1853"/>
      <c r="I1092" s="1854"/>
      <c r="J1092" s="1853"/>
      <c r="K1092" s="1855"/>
      <c r="L1092" s="1790" t="s">
        <v>3249</v>
      </c>
      <c r="M1092" s="1739" t="s">
        <v>8387</v>
      </c>
      <c r="N1092" s="1740" t="s">
        <v>4920</v>
      </c>
      <c r="O1092" s="1889"/>
      <c r="P1092" s="1890"/>
      <c r="Q1092" s="1890"/>
      <c r="R1092" s="3760"/>
    </row>
    <row r="1093" spans="1:18" x14ac:dyDescent="0.2">
      <c r="A1093" s="1138"/>
      <c r="B1093" s="1138"/>
      <c r="C1093" s="1138"/>
      <c r="D1093" s="1852"/>
      <c r="E1093" s="1853"/>
      <c r="F1093" s="1853"/>
      <c r="G1093" s="1853"/>
      <c r="H1093" s="1853"/>
      <c r="I1093" s="1854"/>
      <c r="J1093" s="1853"/>
      <c r="K1093" s="1855"/>
      <c r="L1093" s="1790" t="s">
        <v>3249</v>
      </c>
      <c r="M1093" s="1739" t="s">
        <v>8390</v>
      </c>
      <c r="N1093" s="1740" t="s">
        <v>4926</v>
      </c>
      <c r="O1093" s="1889"/>
      <c r="P1093" s="1890"/>
      <c r="Q1093" s="1890"/>
      <c r="R1093" s="3760"/>
    </row>
    <row r="1094" spans="1:18" x14ac:dyDescent="0.2">
      <c r="A1094" s="1138"/>
      <c r="B1094" s="1138"/>
      <c r="C1094" s="1138"/>
      <c r="D1094" s="1852"/>
      <c r="E1094" s="1853"/>
      <c r="F1094" s="1853"/>
      <c r="G1094" s="1853"/>
      <c r="H1094" s="1853"/>
      <c r="I1094" s="1765" t="s">
        <v>3249</v>
      </c>
      <c r="J1094" s="1739" t="s">
        <v>8377</v>
      </c>
      <c r="K1094" s="1767" t="s">
        <v>4075</v>
      </c>
      <c r="L1094" s="1790" t="s">
        <v>3249</v>
      </c>
      <c r="M1094" s="1739" t="s">
        <v>8381</v>
      </c>
      <c r="N1094" s="1740" t="s">
        <v>4917</v>
      </c>
      <c r="O1094" s="1889"/>
      <c r="P1094" s="1890"/>
      <c r="Q1094" s="1890"/>
      <c r="R1094" s="3760"/>
    </row>
    <row r="1095" spans="1:18" x14ac:dyDescent="0.2">
      <c r="A1095" s="1138"/>
      <c r="B1095" s="1138"/>
      <c r="C1095" s="1138"/>
      <c r="D1095" s="1852"/>
      <c r="E1095" s="1853"/>
      <c r="F1095" s="1853"/>
      <c r="G1095" s="1853"/>
      <c r="H1095" s="1853"/>
      <c r="I1095" s="1854"/>
      <c r="J1095" s="1853"/>
      <c r="K1095" s="1855"/>
      <c r="L1095" s="1790" t="s">
        <v>3249</v>
      </c>
      <c r="M1095" s="1739" t="s">
        <v>8373</v>
      </c>
      <c r="N1095" s="1740" t="s">
        <v>4067</v>
      </c>
      <c r="O1095" s="1889"/>
      <c r="P1095" s="1890"/>
      <c r="Q1095" s="1890"/>
      <c r="R1095" s="3760"/>
    </row>
    <row r="1096" spans="1:18" x14ac:dyDescent="0.2">
      <c r="A1096" s="1138"/>
      <c r="B1096" s="1138"/>
      <c r="C1096" s="1138"/>
      <c r="D1096" s="1852"/>
      <c r="E1096" s="1853"/>
      <c r="F1096" s="1853"/>
      <c r="G1096" s="1853"/>
      <c r="H1096" s="1853"/>
      <c r="I1096" s="1854"/>
      <c r="J1096" s="1853"/>
      <c r="K1096" s="1855"/>
      <c r="L1096" s="1790" t="s">
        <v>3249</v>
      </c>
      <c r="M1096" s="1739" t="s">
        <v>8375</v>
      </c>
      <c r="N1096" s="1740" t="s">
        <v>4071</v>
      </c>
      <c r="O1096" s="1889"/>
      <c r="P1096" s="1890"/>
      <c r="Q1096" s="1890"/>
      <c r="R1096" s="3760"/>
    </row>
    <row r="1097" spans="1:18" x14ac:dyDescent="0.2">
      <c r="A1097" s="1138"/>
      <c r="B1097" s="1138"/>
      <c r="C1097" s="1138"/>
      <c r="D1097" s="1852"/>
      <c r="E1097" s="1853"/>
      <c r="F1097" s="1853"/>
      <c r="G1097" s="1853"/>
      <c r="H1097" s="1853"/>
      <c r="I1097" s="1854"/>
      <c r="J1097" s="1853"/>
      <c r="K1097" s="1855"/>
      <c r="L1097" s="1790" t="s">
        <v>3249</v>
      </c>
      <c r="M1097" s="1739" t="s">
        <v>8382</v>
      </c>
      <c r="N1097" s="1740" t="s">
        <v>4928</v>
      </c>
      <c r="O1097" s="1889"/>
      <c r="P1097" s="1890"/>
      <c r="Q1097" s="1890"/>
      <c r="R1097" s="3760"/>
    </row>
    <row r="1098" spans="1:18" x14ac:dyDescent="0.2">
      <c r="A1098" s="1138"/>
      <c r="B1098" s="1138"/>
      <c r="C1098" s="1138"/>
      <c r="D1098" s="1852"/>
      <c r="E1098" s="1853"/>
      <c r="F1098" s="1853"/>
      <c r="G1098" s="1853"/>
      <c r="H1098" s="1853"/>
      <c r="I1098" s="1854"/>
      <c r="J1098" s="1853"/>
      <c r="K1098" s="1855"/>
      <c r="L1098" s="1790" t="s">
        <v>3249</v>
      </c>
      <c r="M1098" s="1739" t="s">
        <v>8383</v>
      </c>
      <c r="N1098" s="1740" t="s">
        <v>4918</v>
      </c>
      <c r="O1098" s="1889"/>
      <c r="P1098" s="1890"/>
      <c r="Q1098" s="1890"/>
      <c r="R1098" s="3760"/>
    </row>
    <row r="1099" spans="1:18" x14ac:dyDescent="0.2">
      <c r="A1099" s="1138"/>
      <c r="B1099" s="1138"/>
      <c r="C1099" s="1138"/>
      <c r="D1099" s="1852"/>
      <c r="E1099" s="1853"/>
      <c r="F1099" s="1853"/>
      <c r="G1099" s="1853"/>
      <c r="H1099" s="1853"/>
      <c r="I1099" s="1854"/>
      <c r="J1099" s="1853"/>
      <c r="K1099" s="1855"/>
      <c r="L1099" s="1790" t="s">
        <v>3249</v>
      </c>
      <c r="M1099" s="1739" t="s">
        <v>8387</v>
      </c>
      <c r="N1099" s="1740" t="s">
        <v>4920</v>
      </c>
      <c r="O1099" s="1889"/>
      <c r="P1099" s="1890"/>
      <c r="Q1099" s="1890"/>
      <c r="R1099" s="3760"/>
    </row>
    <row r="1100" spans="1:18" x14ac:dyDescent="0.2">
      <c r="A1100" s="1138"/>
      <c r="B1100" s="1138"/>
      <c r="C1100" s="1138"/>
      <c r="D1100" s="1852"/>
      <c r="E1100" s="1853"/>
      <c r="F1100" s="1853"/>
      <c r="G1100" s="1853"/>
      <c r="H1100" s="1853"/>
      <c r="I1100" s="1854"/>
      <c r="J1100" s="1853"/>
      <c r="K1100" s="1855"/>
      <c r="L1100" s="1790" t="s">
        <v>3249</v>
      </c>
      <c r="M1100" s="1739" t="s">
        <v>8390</v>
      </c>
      <c r="N1100" s="1740" t="s">
        <v>4926</v>
      </c>
      <c r="O1100" s="1889"/>
      <c r="P1100" s="1890"/>
      <c r="Q1100" s="1890"/>
      <c r="R1100" s="3760"/>
    </row>
    <row r="1101" spans="1:18" x14ac:dyDescent="0.2">
      <c r="A1101" s="1138"/>
      <c r="B1101" s="1138"/>
      <c r="C1101" s="1138"/>
      <c r="D1101" s="1852"/>
      <c r="E1101" s="1853"/>
      <c r="F1101" s="1853"/>
      <c r="G1101" s="1853"/>
      <c r="H1101" s="1853"/>
      <c r="I1101" s="1765" t="s">
        <v>3249</v>
      </c>
      <c r="J1101" s="1739" t="s">
        <v>8378</v>
      </c>
      <c r="K1101" s="1767" t="s">
        <v>4077</v>
      </c>
      <c r="L1101" s="1790" t="s">
        <v>3249</v>
      </c>
      <c r="M1101" s="1739" t="s">
        <v>8385</v>
      </c>
      <c r="N1101" s="1740" t="s">
        <v>4929</v>
      </c>
      <c r="O1101" s="1889"/>
      <c r="P1101" s="1890"/>
      <c r="Q1101" s="1890"/>
      <c r="R1101" s="3760"/>
    </row>
    <row r="1102" spans="1:18" x14ac:dyDescent="0.2">
      <c r="A1102" s="1138"/>
      <c r="B1102" s="1138"/>
      <c r="C1102" s="1138"/>
      <c r="D1102" s="1852"/>
      <c r="E1102" s="1853"/>
      <c r="F1102" s="1853"/>
      <c r="G1102" s="1853"/>
      <c r="H1102" s="1853"/>
      <c r="I1102" s="1854"/>
      <c r="J1102" s="1853"/>
      <c r="K1102" s="1855"/>
      <c r="L1102" s="1790" t="s">
        <v>3249</v>
      </c>
      <c r="M1102" s="1739" t="s">
        <v>8387</v>
      </c>
      <c r="N1102" s="1740" t="s">
        <v>4920</v>
      </c>
      <c r="O1102" s="1889"/>
      <c r="P1102" s="1890"/>
      <c r="Q1102" s="1890"/>
      <c r="R1102" s="3760"/>
    </row>
    <row r="1103" spans="1:18" x14ac:dyDescent="0.2">
      <c r="A1103" s="1138"/>
      <c r="B1103" s="1138"/>
      <c r="C1103" s="1138"/>
      <c r="D1103" s="1852"/>
      <c r="E1103" s="1853"/>
      <c r="F1103" s="1853"/>
      <c r="G1103" s="1853"/>
      <c r="H1103" s="1853"/>
      <c r="I1103" s="1765" t="s">
        <v>3249</v>
      </c>
      <c r="J1103" s="1739" t="s">
        <v>8382</v>
      </c>
      <c r="K1103" s="1767" t="s">
        <v>4928</v>
      </c>
      <c r="L1103" s="1790" t="s">
        <v>3249</v>
      </c>
      <c r="M1103" s="1791" t="s">
        <v>8381</v>
      </c>
      <c r="N1103" s="1740" t="s">
        <v>4917</v>
      </c>
      <c r="O1103" s="1889"/>
      <c r="P1103" s="1890"/>
      <c r="Q1103" s="1890"/>
      <c r="R1103" s="3760"/>
    </row>
    <row r="1104" spans="1:18" x14ac:dyDescent="0.2">
      <c r="A1104" s="1138"/>
      <c r="B1104" s="1138"/>
      <c r="C1104" s="1138"/>
      <c r="D1104" s="1852"/>
      <c r="E1104" s="1853"/>
      <c r="F1104" s="1853"/>
      <c r="G1104" s="1853"/>
      <c r="H1104" s="1853"/>
      <c r="I1104" s="1854"/>
      <c r="J1104" s="1853"/>
      <c r="K1104" s="1855"/>
      <c r="L1104" s="1790" t="s">
        <v>3249</v>
      </c>
      <c r="M1104" s="1739" t="s">
        <v>8373</v>
      </c>
      <c r="N1104" s="1740" t="s">
        <v>4067</v>
      </c>
      <c r="O1104" s="1889"/>
      <c r="P1104" s="1890"/>
      <c r="Q1104" s="1890"/>
      <c r="R1104" s="3760"/>
    </row>
    <row r="1105" spans="1:18" x14ac:dyDescent="0.2">
      <c r="A1105" s="1138"/>
      <c r="B1105" s="1138"/>
      <c r="C1105" s="1138"/>
      <c r="D1105" s="1852"/>
      <c r="E1105" s="1853"/>
      <c r="F1105" s="1853"/>
      <c r="G1105" s="1853"/>
      <c r="H1105" s="1853"/>
      <c r="I1105" s="1854"/>
      <c r="J1105" s="1853"/>
      <c r="K1105" s="1855"/>
      <c r="L1105" s="1790" t="s">
        <v>3249</v>
      </c>
      <c r="M1105" s="1739" t="s">
        <v>8375</v>
      </c>
      <c r="N1105" s="1740" t="s">
        <v>4071</v>
      </c>
      <c r="O1105" s="1889"/>
      <c r="P1105" s="1890"/>
      <c r="Q1105" s="1890"/>
      <c r="R1105" s="3760"/>
    </row>
    <row r="1106" spans="1:18" x14ac:dyDescent="0.2">
      <c r="A1106" s="1138"/>
      <c r="B1106" s="1138"/>
      <c r="C1106" s="1138"/>
      <c r="D1106" s="1852"/>
      <c r="E1106" s="1853"/>
      <c r="F1106" s="1853"/>
      <c r="G1106" s="1853"/>
      <c r="H1106" s="1853"/>
      <c r="I1106" s="1854"/>
      <c r="J1106" s="1853"/>
      <c r="K1106" s="1855"/>
      <c r="L1106" s="1790" t="s">
        <v>3249</v>
      </c>
      <c r="M1106" s="1739" t="s">
        <v>8376</v>
      </c>
      <c r="N1106" s="1740" t="s">
        <v>4073</v>
      </c>
      <c r="O1106" s="1889"/>
      <c r="P1106" s="1890"/>
      <c r="Q1106" s="1890"/>
      <c r="R1106" s="3760"/>
    </row>
    <row r="1107" spans="1:18" x14ac:dyDescent="0.2">
      <c r="A1107" s="1138"/>
      <c r="B1107" s="1138"/>
      <c r="C1107" s="1138"/>
      <c r="D1107" s="1852"/>
      <c r="E1107" s="1853"/>
      <c r="F1107" s="1853"/>
      <c r="G1107" s="1853"/>
      <c r="H1107" s="1853"/>
      <c r="I1107" s="1854"/>
      <c r="J1107" s="1853"/>
      <c r="K1107" s="1855"/>
      <c r="L1107" s="1790" t="s">
        <v>3249</v>
      </c>
      <c r="M1107" s="1739" t="s">
        <v>8377</v>
      </c>
      <c r="N1107" s="1740" t="s">
        <v>4075</v>
      </c>
      <c r="O1107" s="1889"/>
      <c r="P1107" s="1890"/>
      <c r="Q1107" s="1890"/>
      <c r="R1107" s="3760"/>
    </row>
    <row r="1108" spans="1:18" x14ac:dyDescent="0.2">
      <c r="A1108" s="1138"/>
      <c r="B1108" s="1138"/>
      <c r="C1108" s="1138"/>
      <c r="D1108" s="1852"/>
      <c r="E1108" s="1853"/>
      <c r="F1108" s="1853"/>
      <c r="G1108" s="1853"/>
      <c r="H1108" s="1853"/>
      <c r="I1108" s="1854"/>
      <c r="J1108" s="1853"/>
      <c r="K1108" s="1855"/>
      <c r="L1108" s="1790" t="s">
        <v>3249</v>
      </c>
      <c r="M1108" s="1739" t="s">
        <v>8387</v>
      </c>
      <c r="N1108" s="1740" t="s">
        <v>4920</v>
      </c>
      <c r="O1108" s="1889"/>
      <c r="P1108" s="1890"/>
      <c r="Q1108" s="1890"/>
      <c r="R1108" s="3760"/>
    </row>
    <row r="1109" spans="1:18" x14ac:dyDescent="0.2">
      <c r="A1109" s="1138"/>
      <c r="B1109" s="1138"/>
      <c r="C1109" s="1138"/>
      <c r="D1109" s="1852"/>
      <c r="E1109" s="1853"/>
      <c r="F1109" s="1853"/>
      <c r="G1109" s="1853"/>
      <c r="H1109" s="1853"/>
      <c r="I1109" s="1765" t="s">
        <v>3249</v>
      </c>
      <c r="J1109" s="1739" t="s">
        <v>8383</v>
      </c>
      <c r="K1109" s="1767" t="s">
        <v>4918</v>
      </c>
      <c r="L1109" s="1790" t="s">
        <v>3249</v>
      </c>
      <c r="M1109" s="1791" t="s">
        <v>8381</v>
      </c>
      <c r="N1109" s="1740" t="s">
        <v>4917</v>
      </c>
      <c r="O1109" s="1889"/>
      <c r="P1109" s="1890"/>
      <c r="Q1109" s="1890"/>
      <c r="R1109" s="3760"/>
    </row>
    <row r="1110" spans="1:18" x14ac:dyDescent="0.2">
      <c r="A1110" s="1138"/>
      <c r="B1110" s="1138"/>
      <c r="C1110" s="1138"/>
      <c r="D1110" s="1852"/>
      <c r="E1110" s="1853"/>
      <c r="F1110" s="1853"/>
      <c r="G1110" s="1853"/>
      <c r="H1110" s="1853"/>
      <c r="I1110" s="1854"/>
      <c r="J1110" s="1853"/>
      <c r="K1110" s="1855"/>
      <c r="L1110" s="1790" t="s">
        <v>3249</v>
      </c>
      <c r="M1110" s="1739" t="s">
        <v>8373</v>
      </c>
      <c r="N1110" s="1740" t="s">
        <v>4067</v>
      </c>
      <c r="O1110" s="1889"/>
      <c r="P1110" s="1890"/>
      <c r="Q1110" s="1890"/>
      <c r="R1110" s="3760"/>
    </row>
    <row r="1111" spans="1:18" x14ac:dyDescent="0.2">
      <c r="A1111" s="1138"/>
      <c r="B1111" s="1138"/>
      <c r="C1111" s="1138"/>
      <c r="D1111" s="1852"/>
      <c r="E1111" s="1853"/>
      <c r="F1111" s="1853"/>
      <c r="G1111" s="1853"/>
      <c r="H1111" s="1853"/>
      <c r="I1111" s="1854"/>
      <c r="J1111" s="1853"/>
      <c r="K1111" s="1855"/>
      <c r="L1111" s="1790" t="s">
        <v>3249</v>
      </c>
      <c r="M1111" s="1739" t="s">
        <v>8375</v>
      </c>
      <c r="N1111" s="1740" t="s">
        <v>4071</v>
      </c>
      <c r="O1111" s="1889"/>
      <c r="P1111" s="1890"/>
      <c r="Q1111" s="1890"/>
      <c r="R1111" s="3760"/>
    </row>
    <row r="1112" spans="1:18" x14ac:dyDescent="0.2">
      <c r="A1112" s="1138"/>
      <c r="B1112" s="1138"/>
      <c r="C1112" s="1138"/>
      <c r="D1112" s="1852"/>
      <c r="E1112" s="1853"/>
      <c r="F1112" s="1853"/>
      <c r="G1112" s="1853"/>
      <c r="H1112" s="1853"/>
      <c r="I1112" s="1854"/>
      <c r="J1112" s="1853"/>
      <c r="K1112" s="1855"/>
      <c r="L1112" s="1790" t="s">
        <v>3249</v>
      </c>
      <c r="M1112" s="1739" t="s">
        <v>8376</v>
      </c>
      <c r="N1112" s="1740" t="s">
        <v>4073</v>
      </c>
      <c r="O1112" s="1889"/>
      <c r="P1112" s="1890"/>
      <c r="Q1112" s="1890"/>
      <c r="R1112" s="3760"/>
    </row>
    <row r="1113" spans="1:18" x14ac:dyDescent="0.2">
      <c r="A1113" s="1138"/>
      <c r="B1113" s="1138"/>
      <c r="C1113" s="1138"/>
      <c r="D1113" s="1852"/>
      <c r="E1113" s="1853"/>
      <c r="F1113" s="1853"/>
      <c r="G1113" s="1853"/>
      <c r="H1113" s="1853"/>
      <c r="I1113" s="1854"/>
      <c r="J1113" s="1853"/>
      <c r="K1113" s="1855"/>
      <c r="L1113" s="1790" t="s">
        <v>3249</v>
      </c>
      <c r="M1113" s="1739" t="s">
        <v>8377</v>
      </c>
      <c r="N1113" s="1740" t="s">
        <v>4075</v>
      </c>
      <c r="O1113" s="1889"/>
      <c r="P1113" s="1890"/>
      <c r="Q1113" s="1890"/>
      <c r="R1113" s="3760"/>
    </row>
    <row r="1114" spans="1:18" x14ac:dyDescent="0.2">
      <c r="A1114" s="1138"/>
      <c r="B1114" s="1138"/>
      <c r="C1114" s="1138"/>
      <c r="D1114" s="1852"/>
      <c r="E1114" s="1853"/>
      <c r="F1114" s="1853"/>
      <c r="G1114" s="1853"/>
      <c r="H1114" s="1853"/>
      <c r="I1114" s="1854"/>
      <c r="J1114" s="1853"/>
      <c r="K1114" s="1855"/>
      <c r="L1114" s="1790" t="s">
        <v>3249</v>
      </c>
      <c r="M1114" s="1739" t="s">
        <v>8387</v>
      </c>
      <c r="N1114" s="1740" t="s">
        <v>4920</v>
      </c>
      <c r="O1114" s="1889"/>
      <c r="P1114" s="1890"/>
      <c r="Q1114" s="1890"/>
      <c r="R1114" s="3760"/>
    </row>
    <row r="1115" spans="1:18" x14ac:dyDescent="0.2">
      <c r="A1115" s="1138"/>
      <c r="B1115" s="1138"/>
      <c r="C1115" s="1138"/>
      <c r="D1115" s="1852"/>
      <c r="E1115" s="1853"/>
      <c r="F1115" s="1853"/>
      <c r="G1115" s="1853"/>
      <c r="H1115" s="1853"/>
      <c r="I1115" s="1854"/>
      <c r="J1115" s="1853"/>
      <c r="K1115" s="1855"/>
      <c r="L1115" s="1790" t="s">
        <v>3249</v>
      </c>
      <c r="M1115" s="1739" t="s">
        <v>8390</v>
      </c>
      <c r="N1115" s="1740" t="s">
        <v>4926</v>
      </c>
      <c r="O1115" s="1889"/>
      <c r="P1115" s="1890"/>
      <c r="Q1115" s="1890"/>
      <c r="R1115" s="3760"/>
    </row>
    <row r="1116" spans="1:18" x14ac:dyDescent="0.2">
      <c r="A1116" s="1138"/>
      <c r="B1116" s="1138"/>
      <c r="C1116" s="1138"/>
      <c r="D1116" s="1852"/>
      <c r="E1116" s="1853"/>
      <c r="F1116" s="1853"/>
      <c r="G1116" s="1853"/>
      <c r="H1116" s="1853"/>
      <c r="I1116" s="1765" t="s">
        <v>3249</v>
      </c>
      <c r="J1116" s="1739" t="s">
        <v>8384</v>
      </c>
      <c r="K1116" s="1767" t="s">
        <v>4930</v>
      </c>
      <c r="L1116" s="1790" t="s">
        <v>3249</v>
      </c>
      <c r="M1116" s="1739" t="s">
        <v>8387</v>
      </c>
      <c r="N1116" s="1740" t="s">
        <v>4920</v>
      </c>
      <c r="O1116" s="1889"/>
      <c r="P1116" s="1890"/>
      <c r="Q1116" s="1890"/>
      <c r="R1116" s="3760"/>
    </row>
    <row r="1117" spans="1:18" x14ac:dyDescent="0.2">
      <c r="A1117" s="1138"/>
      <c r="B1117" s="1138"/>
      <c r="C1117" s="1138"/>
      <c r="D1117" s="1852"/>
      <c r="E1117" s="1853"/>
      <c r="F1117" s="1853"/>
      <c r="G1117" s="1853"/>
      <c r="H1117" s="1853"/>
      <c r="I1117" s="1765" t="s">
        <v>3249</v>
      </c>
      <c r="J1117" s="1739" t="s">
        <v>8385</v>
      </c>
      <c r="K1117" s="1767" t="s">
        <v>4929</v>
      </c>
      <c r="L1117" s="1790" t="s">
        <v>3249</v>
      </c>
      <c r="M1117" s="1739" t="s">
        <v>8378</v>
      </c>
      <c r="N1117" s="1767" t="s">
        <v>4077</v>
      </c>
      <c r="O1117" s="1889"/>
      <c r="P1117" s="1890"/>
      <c r="Q1117" s="1890"/>
      <c r="R1117" s="3760"/>
    </row>
    <row r="1118" spans="1:18" x14ac:dyDescent="0.2">
      <c r="A1118" s="1138"/>
      <c r="B1118" s="1138"/>
      <c r="C1118" s="1138"/>
      <c r="D1118" s="1852"/>
      <c r="E1118" s="1853"/>
      <c r="F1118" s="1853"/>
      <c r="G1118" s="1853"/>
      <c r="H1118" s="1853"/>
      <c r="I1118" s="1854"/>
      <c r="J1118" s="1853"/>
      <c r="K1118" s="1855"/>
      <c r="L1118" s="1790" t="s">
        <v>3249</v>
      </c>
      <c r="M1118" s="1739" t="s">
        <v>8387</v>
      </c>
      <c r="N1118" s="1740" t="s">
        <v>4920</v>
      </c>
      <c r="O1118" s="1889"/>
      <c r="P1118" s="1890"/>
      <c r="Q1118" s="1890"/>
      <c r="R1118" s="3760"/>
    </row>
    <row r="1119" spans="1:18" x14ac:dyDescent="0.2">
      <c r="A1119" s="1138"/>
      <c r="B1119" s="1138"/>
      <c r="C1119" s="1138"/>
      <c r="D1119" s="1852"/>
      <c r="E1119" s="1853"/>
      <c r="F1119" s="1853"/>
      <c r="G1119" s="1853"/>
      <c r="H1119" s="1853"/>
      <c r="I1119" s="1765" t="s">
        <v>3249</v>
      </c>
      <c r="J1119" s="1739" t="s">
        <v>8386</v>
      </c>
      <c r="K1119" s="1767" t="s">
        <v>6217</v>
      </c>
      <c r="L1119" s="1765" t="s">
        <v>3249</v>
      </c>
      <c r="M1119" s="1739" t="s">
        <v>8393</v>
      </c>
      <c r="N1119" s="1740" t="s">
        <v>6216</v>
      </c>
      <c r="O1119" s="1889"/>
      <c r="P1119" s="1890"/>
      <c r="Q1119" s="1890"/>
      <c r="R1119" s="3760"/>
    </row>
    <row r="1120" spans="1:18" x14ac:dyDescent="0.2">
      <c r="A1120" s="1138"/>
      <c r="B1120" s="1138"/>
      <c r="C1120" s="1138"/>
      <c r="D1120" s="1852"/>
      <c r="E1120" s="1853"/>
      <c r="F1120" s="1853"/>
      <c r="G1120" s="1853"/>
      <c r="H1120" s="1853"/>
      <c r="I1120" s="1765" t="s">
        <v>3249</v>
      </c>
      <c r="J1120" s="1739" t="s">
        <v>8387</v>
      </c>
      <c r="K1120" s="1767" t="s">
        <v>4920</v>
      </c>
      <c r="L1120" s="1790" t="s">
        <v>3249</v>
      </c>
      <c r="M1120" s="1794" t="s">
        <v>8372</v>
      </c>
      <c r="N1120" s="1793" t="s">
        <v>4065</v>
      </c>
      <c r="O1120" s="1889"/>
      <c r="P1120" s="1890"/>
      <c r="Q1120" s="1890"/>
      <c r="R1120" s="3760"/>
    </row>
    <row r="1121" spans="1:18" x14ac:dyDescent="0.2">
      <c r="A1121" s="1138"/>
      <c r="B1121" s="1138"/>
      <c r="C1121" s="1138"/>
      <c r="D1121" s="1852"/>
      <c r="E1121" s="1853"/>
      <c r="F1121" s="1853"/>
      <c r="G1121" s="1853"/>
      <c r="H1121" s="1853"/>
      <c r="I1121" s="1854"/>
      <c r="J1121" s="1853"/>
      <c r="K1121" s="1855"/>
      <c r="L1121" s="1790" t="s">
        <v>3249</v>
      </c>
      <c r="M1121" s="1739" t="s">
        <v>8380</v>
      </c>
      <c r="N1121" s="1767" t="s">
        <v>4927</v>
      </c>
      <c r="O1121" s="1889"/>
      <c r="P1121" s="1890"/>
      <c r="Q1121" s="1890"/>
      <c r="R1121" s="3760"/>
    </row>
    <row r="1122" spans="1:18" x14ac:dyDescent="0.2">
      <c r="A1122" s="1138"/>
      <c r="B1122" s="1138"/>
      <c r="C1122" s="1138"/>
      <c r="D1122" s="1852"/>
      <c r="E1122" s="1853"/>
      <c r="F1122" s="1853"/>
      <c r="G1122" s="1853"/>
      <c r="H1122" s="1853"/>
      <c r="I1122" s="1854"/>
      <c r="J1122" s="1853"/>
      <c r="K1122" s="1855"/>
      <c r="L1122" s="1790" t="s">
        <v>3249</v>
      </c>
      <c r="M1122" s="1739" t="s">
        <v>8381</v>
      </c>
      <c r="N1122" s="1740" t="s">
        <v>4917</v>
      </c>
      <c r="O1122" s="1889"/>
      <c r="P1122" s="1890"/>
      <c r="Q1122" s="1890"/>
      <c r="R1122" s="3760"/>
    </row>
    <row r="1123" spans="1:18" x14ac:dyDescent="0.2">
      <c r="A1123" s="1138"/>
      <c r="B1123" s="1138"/>
      <c r="C1123" s="1138"/>
      <c r="D1123" s="1852"/>
      <c r="E1123" s="1853"/>
      <c r="F1123" s="1853"/>
      <c r="G1123" s="1853"/>
      <c r="H1123" s="1853"/>
      <c r="I1123" s="1854"/>
      <c r="J1123" s="1853"/>
      <c r="K1123" s="1855"/>
      <c r="L1123" s="1790" t="s">
        <v>3249</v>
      </c>
      <c r="M1123" s="1739" t="s">
        <v>8373</v>
      </c>
      <c r="N1123" s="1740" t="s">
        <v>4067</v>
      </c>
      <c r="O1123" s="1889"/>
      <c r="P1123" s="1890"/>
      <c r="Q1123" s="1890"/>
      <c r="R1123" s="3760"/>
    </row>
    <row r="1124" spans="1:18" x14ac:dyDescent="0.2">
      <c r="A1124" s="1138"/>
      <c r="B1124" s="1138"/>
      <c r="C1124" s="1138"/>
      <c r="D1124" s="1852"/>
      <c r="E1124" s="1853"/>
      <c r="F1124" s="1853"/>
      <c r="G1124" s="1853"/>
      <c r="H1124" s="1853"/>
      <c r="I1124" s="1854"/>
      <c r="J1124" s="1853"/>
      <c r="K1124" s="1855"/>
      <c r="L1124" s="1790" t="s">
        <v>3249</v>
      </c>
      <c r="M1124" s="1739" t="s">
        <v>8374</v>
      </c>
      <c r="N1124" s="1767" t="s">
        <v>4069</v>
      </c>
      <c r="O1124" s="1889"/>
      <c r="P1124" s="1890"/>
      <c r="Q1124" s="1890"/>
      <c r="R1124" s="3760"/>
    </row>
    <row r="1125" spans="1:18" x14ac:dyDescent="0.2">
      <c r="A1125" s="1138"/>
      <c r="B1125" s="1138"/>
      <c r="C1125" s="1138"/>
      <c r="D1125" s="1852"/>
      <c r="E1125" s="1853"/>
      <c r="F1125" s="1853"/>
      <c r="G1125" s="1853"/>
      <c r="H1125" s="1853"/>
      <c r="I1125" s="1854"/>
      <c r="J1125" s="1853"/>
      <c r="K1125" s="1855"/>
      <c r="L1125" s="1790" t="s">
        <v>3249</v>
      </c>
      <c r="M1125" s="1739" t="s">
        <v>8375</v>
      </c>
      <c r="N1125" s="1740" t="s">
        <v>4071</v>
      </c>
      <c r="O1125" s="1889"/>
      <c r="P1125" s="1890"/>
      <c r="Q1125" s="1890"/>
      <c r="R1125" s="3760"/>
    </row>
    <row r="1126" spans="1:18" x14ac:dyDescent="0.2">
      <c r="A1126" s="1138"/>
      <c r="B1126" s="1138"/>
      <c r="C1126" s="1138"/>
      <c r="D1126" s="1852"/>
      <c r="E1126" s="1853"/>
      <c r="F1126" s="1853"/>
      <c r="G1126" s="1853"/>
      <c r="H1126" s="1853"/>
      <c r="I1126" s="1854"/>
      <c r="J1126" s="1853"/>
      <c r="K1126" s="1855"/>
      <c r="L1126" s="1790" t="s">
        <v>3249</v>
      </c>
      <c r="M1126" s="1739" t="s">
        <v>8376</v>
      </c>
      <c r="N1126" s="1740" t="s">
        <v>4073</v>
      </c>
      <c r="O1126" s="1889"/>
      <c r="P1126" s="1890"/>
      <c r="Q1126" s="1890"/>
      <c r="R1126" s="3760"/>
    </row>
    <row r="1127" spans="1:18" x14ac:dyDescent="0.2">
      <c r="A1127" s="1138"/>
      <c r="B1127" s="1138"/>
      <c r="C1127" s="1138"/>
      <c r="D1127" s="1852"/>
      <c r="E1127" s="1853"/>
      <c r="F1127" s="1853"/>
      <c r="G1127" s="1853"/>
      <c r="H1127" s="1853"/>
      <c r="I1127" s="1854"/>
      <c r="J1127" s="1853"/>
      <c r="K1127" s="1855"/>
      <c r="L1127" s="1790" t="s">
        <v>3249</v>
      </c>
      <c r="M1127" s="1739" t="s">
        <v>8377</v>
      </c>
      <c r="N1127" s="1740" t="s">
        <v>4075</v>
      </c>
      <c r="O1127" s="1889"/>
      <c r="P1127" s="1890"/>
      <c r="Q1127" s="1890"/>
      <c r="R1127" s="3760"/>
    </row>
    <row r="1128" spans="1:18" x14ac:dyDescent="0.2">
      <c r="A1128" s="1138"/>
      <c r="B1128" s="1138"/>
      <c r="C1128" s="1138"/>
      <c r="D1128" s="1852"/>
      <c r="E1128" s="1853"/>
      <c r="F1128" s="1853"/>
      <c r="G1128" s="1853"/>
      <c r="H1128" s="1853"/>
      <c r="I1128" s="1854"/>
      <c r="J1128" s="1853"/>
      <c r="K1128" s="1855"/>
      <c r="L1128" s="1790" t="s">
        <v>3249</v>
      </c>
      <c r="M1128" s="1739" t="s">
        <v>8378</v>
      </c>
      <c r="N1128" s="1767" t="s">
        <v>4077</v>
      </c>
      <c r="O1128" s="1889"/>
      <c r="P1128" s="1890"/>
      <c r="Q1128" s="1890"/>
      <c r="R1128" s="3760"/>
    </row>
    <row r="1129" spans="1:18" x14ac:dyDescent="0.2">
      <c r="A1129" s="1138"/>
      <c r="B1129" s="1138"/>
      <c r="C1129" s="1138"/>
      <c r="D1129" s="1852"/>
      <c r="E1129" s="1853"/>
      <c r="F1129" s="1853"/>
      <c r="G1129" s="1853"/>
      <c r="H1129" s="1853"/>
      <c r="I1129" s="1854"/>
      <c r="J1129" s="1853"/>
      <c r="K1129" s="1855"/>
      <c r="L1129" s="1790" t="s">
        <v>3249</v>
      </c>
      <c r="M1129" s="1739" t="s">
        <v>8382</v>
      </c>
      <c r="N1129" s="1740" t="s">
        <v>4928</v>
      </c>
      <c r="O1129" s="1889"/>
      <c r="P1129" s="1890"/>
      <c r="Q1129" s="1890"/>
      <c r="R1129" s="3760"/>
    </row>
    <row r="1130" spans="1:18" x14ac:dyDescent="0.2">
      <c r="A1130" s="1138"/>
      <c r="B1130" s="1138"/>
      <c r="C1130" s="1138"/>
      <c r="D1130" s="1852"/>
      <c r="E1130" s="1853"/>
      <c r="F1130" s="1853"/>
      <c r="G1130" s="1853"/>
      <c r="H1130" s="1853"/>
      <c r="I1130" s="1854"/>
      <c r="J1130" s="1853"/>
      <c r="K1130" s="1855"/>
      <c r="L1130" s="1790" t="s">
        <v>3249</v>
      </c>
      <c r="M1130" s="1739" t="s">
        <v>8383</v>
      </c>
      <c r="N1130" s="1740" t="s">
        <v>4918</v>
      </c>
      <c r="O1130" s="1889"/>
      <c r="P1130" s="1890"/>
      <c r="Q1130" s="1890"/>
      <c r="R1130" s="3760"/>
    </row>
    <row r="1131" spans="1:18" x14ac:dyDescent="0.2">
      <c r="A1131" s="1138"/>
      <c r="B1131" s="1138"/>
      <c r="C1131" s="1138"/>
      <c r="D1131" s="1852"/>
      <c r="E1131" s="1853"/>
      <c r="F1131" s="1853"/>
      <c r="G1131" s="1853"/>
      <c r="H1131" s="1853"/>
      <c r="I1131" s="1854"/>
      <c r="J1131" s="1853"/>
      <c r="K1131" s="1855"/>
      <c r="L1131" s="1790" t="s">
        <v>3249</v>
      </c>
      <c r="M1131" s="1739" t="s">
        <v>8384</v>
      </c>
      <c r="N1131" s="1740" t="s">
        <v>4930</v>
      </c>
      <c r="O1131" s="1889"/>
      <c r="P1131" s="1890"/>
      <c r="Q1131" s="1890"/>
      <c r="R1131" s="3760"/>
    </row>
    <row r="1132" spans="1:18" x14ac:dyDescent="0.2">
      <c r="A1132" s="1138"/>
      <c r="B1132" s="1138"/>
      <c r="C1132" s="1138"/>
      <c r="D1132" s="1852"/>
      <c r="E1132" s="1853"/>
      <c r="F1132" s="1853"/>
      <c r="G1132" s="1853"/>
      <c r="H1132" s="1853"/>
      <c r="I1132" s="1854"/>
      <c r="J1132" s="1853"/>
      <c r="K1132" s="1855"/>
      <c r="L1132" s="1790" t="s">
        <v>3249</v>
      </c>
      <c r="M1132" s="1739" t="s">
        <v>8385</v>
      </c>
      <c r="N1132" s="1740" t="s">
        <v>4929</v>
      </c>
      <c r="O1132" s="1889"/>
      <c r="P1132" s="1890"/>
      <c r="Q1132" s="1890"/>
      <c r="R1132" s="3760"/>
    </row>
    <row r="1133" spans="1:18" x14ac:dyDescent="0.2">
      <c r="A1133" s="1138"/>
      <c r="B1133" s="1138"/>
      <c r="C1133" s="1138"/>
      <c r="D1133" s="1852"/>
      <c r="E1133" s="1853"/>
      <c r="F1133" s="1853"/>
      <c r="G1133" s="1853"/>
      <c r="H1133" s="1853"/>
      <c r="I1133" s="1854"/>
      <c r="J1133" s="1853"/>
      <c r="K1133" s="1855"/>
      <c r="L1133" s="1790" t="s">
        <v>3249</v>
      </c>
      <c r="M1133" s="1739" t="s">
        <v>8388</v>
      </c>
      <c r="N1133" s="1740" t="s">
        <v>4922</v>
      </c>
      <c r="O1133" s="1889"/>
      <c r="P1133" s="1890"/>
      <c r="Q1133" s="1890"/>
      <c r="R1133" s="3760"/>
    </row>
    <row r="1134" spans="1:18" x14ac:dyDescent="0.2">
      <c r="A1134" s="1138"/>
      <c r="B1134" s="1138"/>
      <c r="C1134" s="1138"/>
      <c r="D1134" s="1852"/>
      <c r="E1134" s="1853"/>
      <c r="F1134" s="1853"/>
      <c r="G1134" s="1853"/>
      <c r="H1134" s="1853"/>
      <c r="I1134" s="1854"/>
      <c r="J1134" s="1853"/>
      <c r="K1134" s="1855"/>
      <c r="L1134" s="1790" t="s">
        <v>3249</v>
      </c>
      <c r="M1134" s="1739" t="s">
        <v>8389</v>
      </c>
      <c r="N1134" s="1740" t="s">
        <v>4924</v>
      </c>
      <c r="O1134" s="1889"/>
      <c r="P1134" s="1890"/>
      <c r="Q1134" s="1890"/>
      <c r="R1134" s="3760"/>
    </row>
    <row r="1135" spans="1:18" x14ac:dyDescent="0.2">
      <c r="A1135" s="1138"/>
      <c r="B1135" s="1138"/>
      <c r="C1135" s="1138"/>
      <c r="D1135" s="1852"/>
      <c r="E1135" s="1853"/>
      <c r="F1135" s="1853"/>
      <c r="G1135" s="1853"/>
      <c r="H1135" s="1853"/>
      <c r="I1135" s="1854"/>
      <c r="J1135" s="1853"/>
      <c r="K1135" s="1855"/>
      <c r="L1135" s="1790" t="s">
        <v>3249</v>
      </c>
      <c r="M1135" s="1739" t="s">
        <v>8379</v>
      </c>
      <c r="N1135" s="1740" t="s">
        <v>4925</v>
      </c>
      <c r="O1135" s="1889"/>
      <c r="P1135" s="1890"/>
      <c r="Q1135" s="1890"/>
      <c r="R1135" s="3760"/>
    </row>
    <row r="1136" spans="1:18" x14ac:dyDescent="0.2">
      <c r="A1136" s="1138"/>
      <c r="B1136" s="1138"/>
      <c r="C1136" s="1138"/>
      <c r="D1136" s="1852"/>
      <c r="E1136" s="1853"/>
      <c r="F1136" s="1853"/>
      <c r="G1136" s="1853"/>
      <c r="H1136" s="1853"/>
      <c r="I1136" s="1854"/>
      <c r="J1136" s="1853"/>
      <c r="K1136" s="1855"/>
      <c r="L1136" s="1790" t="s">
        <v>3249</v>
      </c>
      <c r="M1136" s="1739" t="s">
        <v>8390</v>
      </c>
      <c r="N1136" s="1740" t="s">
        <v>4926</v>
      </c>
      <c r="O1136" s="1889"/>
      <c r="P1136" s="1890"/>
      <c r="Q1136" s="1890"/>
      <c r="R1136" s="3760"/>
    </row>
    <row r="1137" spans="1:18" x14ac:dyDescent="0.2">
      <c r="A1137" s="1138"/>
      <c r="B1137" s="1138"/>
      <c r="C1137" s="1138"/>
      <c r="D1137" s="1852"/>
      <c r="E1137" s="1853"/>
      <c r="F1137" s="1853"/>
      <c r="G1137" s="1853"/>
      <c r="H1137" s="1853"/>
      <c r="I1137" s="1765" t="s">
        <v>3249</v>
      </c>
      <c r="J1137" s="1739" t="s">
        <v>8388</v>
      </c>
      <c r="K1137" s="1767" t="s">
        <v>4922</v>
      </c>
      <c r="L1137" s="1790" t="s">
        <v>3249</v>
      </c>
      <c r="M1137" s="1739" t="s">
        <v>8387</v>
      </c>
      <c r="N1137" s="1740" t="s">
        <v>4920</v>
      </c>
      <c r="O1137" s="1889"/>
      <c r="P1137" s="1890"/>
      <c r="Q1137" s="1890"/>
      <c r="R1137" s="3760"/>
    </row>
    <row r="1138" spans="1:18" x14ac:dyDescent="0.2">
      <c r="A1138" s="1138"/>
      <c r="B1138" s="1138"/>
      <c r="C1138" s="1138"/>
      <c r="D1138" s="1852"/>
      <c r="E1138" s="1853"/>
      <c r="F1138" s="1853"/>
      <c r="G1138" s="1853"/>
      <c r="H1138" s="1853"/>
      <c r="I1138" s="1765" t="s">
        <v>3249</v>
      </c>
      <c r="J1138" s="1739" t="s">
        <v>8389</v>
      </c>
      <c r="K1138" s="1767" t="s">
        <v>4924</v>
      </c>
      <c r="L1138" s="1790" t="s">
        <v>3249</v>
      </c>
      <c r="M1138" s="1739" t="s">
        <v>8387</v>
      </c>
      <c r="N1138" s="1740" t="s">
        <v>4920</v>
      </c>
      <c r="O1138" s="1889"/>
      <c r="P1138" s="1890"/>
      <c r="Q1138" s="1890"/>
      <c r="R1138" s="3760"/>
    </row>
    <row r="1139" spans="1:18" x14ac:dyDescent="0.2">
      <c r="A1139" s="1138"/>
      <c r="B1139" s="1138"/>
      <c r="C1139" s="1138"/>
      <c r="D1139" s="1852"/>
      <c r="E1139" s="1853"/>
      <c r="F1139" s="1853"/>
      <c r="G1139" s="1853"/>
      <c r="H1139" s="1853"/>
      <c r="I1139" s="1854"/>
      <c r="J1139" s="1853"/>
      <c r="K1139" s="1855"/>
      <c r="L1139" s="1790" t="s">
        <v>3249</v>
      </c>
      <c r="M1139" s="1739" t="s">
        <v>8379</v>
      </c>
      <c r="N1139" s="1740" t="s">
        <v>4925</v>
      </c>
      <c r="O1139" s="1889"/>
      <c r="P1139" s="1890"/>
      <c r="Q1139" s="1890"/>
      <c r="R1139" s="3760"/>
    </row>
    <row r="1140" spans="1:18" x14ac:dyDescent="0.2">
      <c r="A1140" s="1138"/>
      <c r="B1140" s="1138"/>
      <c r="C1140" s="1138"/>
      <c r="D1140" s="1852"/>
      <c r="E1140" s="1853"/>
      <c r="F1140" s="1853"/>
      <c r="G1140" s="1853"/>
      <c r="H1140" s="1853"/>
      <c r="I1140" s="1765" t="s">
        <v>3249</v>
      </c>
      <c r="J1140" s="1739" t="s">
        <v>8379</v>
      </c>
      <c r="K1140" s="1767" t="s">
        <v>4925</v>
      </c>
      <c r="L1140" s="1790" t="s">
        <v>3249</v>
      </c>
      <c r="M1140" s="1739" t="s">
        <v>8387</v>
      </c>
      <c r="N1140" s="1740" t="s">
        <v>4920</v>
      </c>
      <c r="O1140" s="1889"/>
      <c r="P1140" s="1890"/>
      <c r="Q1140" s="1890"/>
      <c r="R1140" s="3760"/>
    </row>
    <row r="1141" spans="1:18" x14ac:dyDescent="0.2">
      <c r="A1141" s="1138"/>
      <c r="B1141" s="1138"/>
      <c r="C1141" s="1138"/>
      <c r="D1141" s="1852"/>
      <c r="E1141" s="1853"/>
      <c r="F1141" s="1853"/>
      <c r="G1141" s="1853"/>
      <c r="H1141" s="1853"/>
      <c r="I1141" s="1854"/>
      <c r="J1141" s="1853"/>
      <c r="K1141" s="1855"/>
      <c r="L1141" s="1790" t="s">
        <v>3249</v>
      </c>
      <c r="M1141" s="1739" t="s">
        <v>8389</v>
      </c>
      <c r="N1141" s="1767" t="s">
        <v>4924</v>
      </c>
      <c r="O1141" s="1889"/>
      <c r="P1141" s="1890"/>
      <c r="Q1141" s="1890"/>
      <c r="R1141" s="3760"/>
    </row>
    <row r="1142" spans="1:18" x14ac:dyDescent="0.2">
      <c r="A1142" s="1138"/>
      <c r="B1142" s="1138"/>
      <c r="C1142" s="1138"/>
      <c r="D1142" s="1852"/>
      <c r="E1142" s="1853"/>
      <c r="F1142" s="1853"/>
      <c r="G1142" s="1853"/>
      <c r="H1142" s="1853"/>
      <c r="I1142" s="1765" t="s">
        <v>3249</v>
      </c>
      <c r="J1142" s="1739" t="s">
        <v>8390</v>
      </c>
      <c r="K1142" s="1767" t="s">
        <v>4926</v>
      </c>
      <c r="L1142" s="1790" t="s">
        <v>3249</v>
      </c>
      <c r="M1142" s="1739" t="s">
        <v>8381</v>
      </c>
      <c r="N1142" s="1740" t="s">
        <v>4917</v>
      </c>
      <c r="O1142" s="1889"/>
      <c r="P1142" s="1890"/>
      <c r="Q1142" s="1890"/>
      <c r="R1142" s="3760"/>
    </row>
    <row r="1143" spans="1:18" x14ac:dyDescent="0.2">
      <c r="A1143" s="1138"/>
      <c r="B1143" s="1138"/>
      <c r="C1143" s="1138"/>
      <c r="D1143" s="1852"/>
      <c r="E1143" s="1853"/>
      <c r="F1143" s="1853"/>
      <c r="G1143" s="1853"/>
      <c r="H1143" s="1853"/>
      <c r="I1143" s="1854"/>
      <c r="J1143" s="1853"/>
      <c r="K1143" s="1855"/>
      <c r="L1143" s="1790" t="s">
        <v>3249</v>
      </c>
      <c r="M1143" s="1739" t="s">
        <v>8373</v>
      </c>
      <c r="N1143" s="1740" t="s">
        <v>4067</v>
      </c>
      <c r="O1143" s="1889"/>
      <c r="P1143" s="1890"/>
      <c r="Q1143" s="1890"/>
      <c r="R1143" s="3760"/>
    </row>
    <row r="1144" spans="1:18" x14ac:dyDescent="0.2">
      <c r="A1144" s="1138"/>
      <c r="B1144" s="1138"/>
      <c r="C1144" s="1138"/>
      <c r="D1144" s="1852"/>
      <c r="E1144" s="1853"/>
      <c r="F1144" s="1853"/>
      <c r="G1144" s="1853"/>
      <c r="H1144" s="1853"/>
      <c r="I1144" s="1854"/>
      <c r="J1144" s="1853"/>
      <c r="K1144" s="1855"/>
      <c r="L1144" s="1790" t="s">
        <v>3249</v>
      </c>
      <c r="M1144" s="1739" t="s">
        <v>8375</v>
      </c>
      <c r="N1144" s="1740" t="s">
        <v>4071</v>
      </c>
      <c r="O1144" s="1889"/>
      <c r="P1144" s="1890"/>
      <c r="Q1144" s="1890"/>
      <c r="R1144" s="3760"/>
    </row>
    <row r="1145" spans="1:18" x14ac:dyDescent="0.2">
      <c r="A1145" s="1138"/>
      <c r="B1145" s="1138"/>
      <c r="C1145" s="1138"/>
      <c r="D1145" s="1852"/>
      <c r="E1145" s="1853"/>
      <c r="F1145" s="1853"/>
      <c r="G1145" s="1853"/>
      <c r="H1145" s="1853"/>
      <c r="I1145" s="1854"/>
      <c r="J1145" s="1853"/>
      <c r="K1145" s="1855"/>
      <c r="L1145" s="1790" t="s">
        <v>3249</v>
      </c>
      <c r="M1145" s="1739" t="s">
        <v>8376</v>
      </c>
      <c r="N1145" s="1740" t="s">
        <v>4073</v>
      </c>
      <c r="O1145" s="1889"/>
      <c r="P1145" s="1890"/>
      <c r="Q1145" s="1890"/>
      <c r="R1145" s="3760"/>
    </row>
    <row r="1146" spans="1:18" x14ac:dyDescent="0.2">
      <c r="A1146" s="1138"/>
      <c r="B1146" s="1138"/>
      <c r="C1146" s="1138"/>
      <c r="D1146" s="1852"/>
      <c r="E1146" s="1853"/>
      <c r="F1146" s="1853"/>
      <c r="G1146" s="1853"/>
      <c r="H1146" s="1853"/>
      <c r="I1146" s="1854"/>
      <c r="J1146" s="1853"/>
      <c r="K1146" s="1855"/>
      <c r="L1146" s="1790" t="s">
        <v>3249</v>
      </c>
      <c r="M1146" s="1739" t="s">
        <v>8377</v>
      </c>
      <c r="N1146" s="1740" t="s">
        <v>4075</v>
      </c>
      <c r="O1146" s="1889"/>
      <c r="P1146" s="1890"/>
      <c r="Q1146" s="1890"/>
      <c r="R1146" s="3760"/>
    </row>
    <row r="1147" spans="1:18" x14ac:dyDescent="0.2">
      <c r="A1147" s="1138"/>
      <c r="B1147" s="1138"/>
      <c r="C1147" s="1138"/>
      <c r="D1147" s="1852"/>
      <c r="E1147" s="1853"/>
      <c r="F1147" s="1853"/>
      <c r="G1147" s="1853"/>
      <c r="H1147" s="1853"/>
      <c r="I1147" s="1854"/>
      <c r="J1147" s="1853"/>
      <c r="K1147" s="1855"/>
      <c r="L1147" s="1790" t="s">
        <v>3249</v>
      </c>
      <c r="M1147" s="1739" t="s">
        <v>8383</v>
      </c>
      <c r="N1147" s="1740" t="s">
        <v>4918</v>
      </c>
      <c r="O1147" s="1889"/>
      <c r="P1147" s="1890"/>
      <c r="Q1147" s="1890"/>
      <c r="R1147" s="3760"/>
    </row>
    <row r="1148" spans="1:18" x14ac:dyDescent="0.2">
      <c r="A1148" s="1138"/>
      <c r="B1148" s="1138"/>
      <c r="C1148" s="1138"/>
      <c r="D1148" s="1852"/>
      <c r="E1148" s="1853"/>
      <c r="F1148" s="1853"/>
      <c r="G1148" s="1853"/>
      <c r="H1148" s="1853"/>
      <c r="I1148" s="1853"/>
      <c r="J1148" s="1853"/>
      <c r="K1148" s="1853"/>
      <c r="L1148" s="1738" t="s">
        <v>3249</v>
      </c>
      <c r="M1148" s="1794" t="s">
        <v>8387</v>
      </c>
      <c r="N1148" s="1795" t="s">
        <v>4920</v>
      </c>
      <c r="O1148" s="1889"/>
      <c r="P1148" s="1890"/>
      <c r="Q1148" s="1890"/>
      <c r="R1148" s="3760"/>
    </row>
    <row r="1149" spans="1:18" x14ac:dyDescent="0.2">
      <c r="A1149" s="1138"/>
      <c r="B1149" s="1138"/>
      <c r="C1149" s="1138"/>
      <c r="D1149" s="1852"/>
      <c r="E1149" s="1853"/>
      <c r="F1149" s="1853"/>
      <c r="G1149" s="1853"/>
      <c r="H1149" s="1853"/>
      <c r="I1149" s="1765" t="s">
        <v>3249</v>
      </c>
      <c r="J1149" s="1739" t="s">
        <v>8391</v>
      </c>
      <c r="K1149" s="1767" t="s">
        <v>5812</v>
      </c>
      <c r="L1149" s="1765" t="s">
        <v>3249</v>
      </c>
      <c r="M1149" s="1739" t="s">
        <v>8372</v>
      </c>
      <c r="N1149" s="1767" t="s">
        <v>4065</v>
      </c>
      <c r="O1149" s="1889"/>
      <c r="P1149" s="1890"/>
      <c r="Q1149" s="1890"/>
      <c r="R1149" s="3760"/>
    </row>
    <row r="1150" spans="1:18" x14ac:dyDescent="0.2">
      <c r="A1150" s="1138"/>
      <c r="B1150" s="1138"/>
      <c r="C1150" s="1138"/>
      <c r="D1150" s="1852"/>
      <c r="E1150" s="1853"/>
      <c r="F1150" s="1853"/>
      <c r="G1150" s="1853"/>
      <c r="H1150" s="1853"/>
      <c r="I1150" s="1854"/>
      <c r="J1150" s="1853"/>
      <c r="K1150" s="1855"/>
      <c r="L1150" s="1790" t="s">
        <v>3249</v>
      </c>
      <c r="M1150" s="1739" t="s">
        <v>8380</v>
      </c>
      <c r="N1150" s="1767" t="s">
        <v>4927</v>
      </c>
      <c r="O1150" s="1889"/>
      <c r="P1150" s="1890"/>
      <c r="Q1150" s="1890"/>
      <c r="R1150" s="3760"/>
    </row>
    <row r="1151" spans="1:18" x14ac:dyDescent="0.2">
      <c r="A1151" s="1138"/>
      <c r="B1151" s="1138"/>
      <c r="C1151" s="1138"/>
      <c r="D1151" s="1852"/>
      <c r="E1151" s="1853"/>
      <c r="F1151" s="1853"/>
      <c r="G1151" s="1853"/>
      <c r="H1151" s="1853"/>
      <c r="I1151" s="1854"/>
      <c r="J1151" s="1853"/>
      <c r="K1151" s="1855"/>
      <c r="L1151" s="1790" t="s">
        <v>3249</v>
      </c>
      <c r="M1151" s="1739" t="s">
        <v>8381</v>
      </c>
      <c r="N1151" s="1740" t="s">
        <v>4917</v>
      </c>
      <c r="O1151" s="1889"/>
      <c r="P1151" s="1890"/>
      <c r="Q1151" s="1890"/>
      <c r="R1151" s="3760"/>
    </row>
    <row r="1152" spans="1:18" x14ac:dyDescent="0.2">
      <c r="A1152" s="1138"/>
      <c r="B1152" s="1138"/>
      <c r="C1152" s="1138"/>
      <c r="D1152" s="1852"/>
      <c r="E1152" s="1853"/>
      <c r="F1152" s="1853"/>
      <c r="G1152" s="1853"/>
      <c r="H1152" s="1853"/>
      <c r="I1152" s="1854"/>
      <c r="J1152" s="1853"/>
      <c r="K1152" s="1855"/>
      <c r="L1152" s="1790" t="s">
        <v>3249</v>
      </c>
      <c r="M1152" s="1739" t="s">
        <v>8373</v>
      </c>
      <c r="N1152" s="1740" t="s">
        <v>4067</v>
      </c>
      <c r="O1152" s="1889"/>
      <c r="P1152" s="1890"/>
      <c r="Q1152" s="1890"/>
      <c r="R1152" s="3760"/>
    </row>
    <row r="1153" spans="1:18" x14ac:dyDescent="0.2">
      <c r="A1153" s="1138"/>
      <c r="B1153" s="1138"/>
      <c r="C1153" s="1138"/>
      <c r="D1153" s="1852"/>
      <c r="E1153" s="1853"/>
      <c r="F1153" s="1853"/>
      <c r="G1153" s="1853"/>
      <c r="H1153" s="1853"/>
      <c r="I1153" s="1854"/>
      <c r="J1153" s="1853"/>
      <c r="K1153" s="1855"/>
      <c r="L1153" s="1790" t="s">
        <v>3249</v>
      </c>
      <c r="M1153" s="1739" t="s">
        <v>8374</v>
      </c>
      <c r="N1153" s="1767" t="s">
        <v>4069</v>
      </c>
      <c r="O1153" s="1889"/>
      <c r="P1153" s="1890"/>
      <c r="Q1153" s="1890"/>
      <c r="R1153" s="3760"/>
    </row>
    <row r="1154" spans="1:18" x14ac:dyDescent="0.2">
      <c r="A1154" s="1138"/>
      <c r="B1154" s="1138"/>
      <c r="C1154" s="1138"/>
      <c r="D1154" s="1852"/>
      <c r="E1154" s="1853"/>
      <c r="F1154" s="1853"/>
      <c r="G1154" s="1853"/>
      <c r="H1154" s="1853"/>
      <c r="I1154" s="1854"/>
      <c r="J1154" s="1853"/>
      <c r="K1154" s="1855"/>
      <c r="L1154" s="1790" t="s">
        <v>3249</v>
      </c>
      <c r="M1154" s="1739" t="s">
        <v>8375</v>
      </c>
      <c r="N1154" s="1740" t="s">
        <v>4071</v>
      </c>
      <c r="O1154" s="1889"/>
      <c r="P1154" s="1890"/>
      <c r="Q1154" s="1890"/>
      <c r="R1154" s="3760"/>
    </row>
    <row r="1155" spans="1:18" x14ac:dyDescent="0.2">
      <c r="A1155" s="1138"/>
      <c r="B1155" s="1138"/>
      <c r="C1155" s="1138"/>
      <c r="D1155" s="1852"/>
      <c r="E1155" s="1853"/>
      <c r="F1155" s="1853"/>
      <c r="G1155" s="1853"/>
      <c r="H1155" s="1853"/>
      <c r="I1155" s="1854"/>
      <c r="J1155" s="1853"/>
      <c r="K1155" s="1855"/>
      <c r="L1155" s="1790" t="s">
        <v>3249</v>
      </c>
      <c r="M1155" s="1739" t="s">
        <v>8376</v>
      </c>
      <c r="N1155" s="1740" t="s">
        <v>4073</v>
      </c>
      <c r="O1155" s="1889"/>
      <c r="P1155" s="1890"/>
      <c r="Q1155" s="1890"/>
      <c r="R1155" s="3760"/>
    </row>
    <row r="1156" spans="1:18" x14ac:dyDescent="0.2">
      <c r="A1156" s="1138"/>
      <c r="B1156" s="1138"/>
      <c r="C1156" s="1138"/>
      <c r="D1156" s="1852"/>
      <c r="E1156" s="1853"/>
      <c r="F1156" s="1853"/>
      <c r="G1156" s="1853"/>
      <c r="H1156" s="1853"/>
      <c r="I1156" s="1854"/>
      <c r="J1156" s="1853"/>
      <c r="K1156" s="1855"/>
      <c r="L1156" s="1790" t="s">
        <v>3249</v>
      </c>
      <c r="M1156" s="1739" t="s">
        <v>8377</v>
      </c>
      <c r="N1156" s="1740" t="s">
        <v>4075</v>
      </c>
      <c r="O1156" s="1889"/>
      <c r="P1156" s="1890"/>
      <c r="Q1156" s="1890"/>
      <c r="R1156" s="3760"/>
    </row>
    <row r="1157" spans="1:18" x14ac:dyDescent="0.2">
      <c r="A1157" s="1138"/>
      <c r="B1157" s="1138"/>
      <c r="C1157" s="1138"/>
      <c r="D1157" s="1852"/>
      <c r="E1157" s="1853"/>
      <c r="F1157" s="1853"/>
      <c r="G1157" s="1853"/>
      <c r="H1157" s="1853"/>
      <c r="I1157" s="1854"/>
      <c r="J1157" s="1853"/>
      <c r="K1157" s="1855"/>
      <c r="L1157" s="1790" t="s">
        <v>3249</v>
      </c>
      <c r="M1157" s="1739" t="s">
        <v>8378</v>
      </c>
      <c r="N1157" s="1767" t="s">
        <v>4077</v>
      </c>
      <c r="O1157" s="1889"/>
      <c r="P1157" s="1890"/>
      <c r="Q1157" s="1890"/>
      <c r="R1157" s="3760"/>
    </row>
    <row r="1158" spans="1:18" x14ac:dyDescent="0.2">
      <c r="A1158" s="1138"/>
      <c r="B1158" s="1138"/>
      <c r="C1158" s="1138"/>
      <c r="D1158" s="1852"/>
      <c r="E1158" s="1853"/>
      <c r="F1158" s="1853"/>
      <c r="G1158" s="1853"/>
      <c r="H1158" s="1853"/>
      <c r="I1158" s="1854"/>
      <c r="J1158" s="1853"/>
      <c r="K1158" s="1855"/>
      <c r="L1158" s="1790" t="s">
        <v>3249</v>
      </c>
      <c r="M1158" s="1739" t="s">
        <v>8382</v>
      </c>
      <c r="N1158" s="1740" t="s">
        <v>4928</v>
      </c>
      <c r="O1158" s="1889"/>
      <c r="P1158" s="1890"/>
      <c r="Q1158" s="1890"/>
      <c r="R1158" s="3760"/>
    </row>
    <row r="1159" spans="1:18" x14ac:dyDescent="0.2">
      <c r="A1159" s="1138"/>
      <c r="B1159" s="1138"/>
      <c r="C1159" s="1138"/>
      <c r="D1159" s="1852"/>
      <c r="E1159" s="1853"/>
      <c r="F1159" s="1853"/>
      <c r="G1159" s="1853"/>
      <c r="H1159" s="1853"/>
      <c r="I1159" s="1854"/>
      <c r="J1159" s="1853"/>
      <c r="K1159" s="1855"/>
      <c r="L1159" s="1790" t="s">
        <v>3249</v>
      </c>
      <c r="M1159" s="1739" t="s">
        <v>8383</v>
      </c>
      <c r="N1159" s="1740" t="s">
        <v>4918</v>
      </c>
      <c r="O1159" s="1889"/>
      <c r="P1159" s="1890"/>
      <c r="Q1159" s="1890"/>
      <c r="R1159" s="3760"/>
    </row>
    <row r="1160" spans="1:18" x14ac:dyDescent="0.2">
      <c r="A1160" s="1138"/>
      <c r="B1160" s="1138"/>
      <c r="C1160" s="1138"/>
      <c r="D1160" s="1852"/>
      <c r="E1160" s="1853"/>
      <c r="F1160" s="1853"/>
      <c r="G1160" s="1853"/>
      <c r="H1160" s="1853"/>
      <c r="I1160" s="1854"/>
      <c r="J1160" s="1853"/>
      <c r="K1160" s="1855"/>
      <c r="L1160" s="1790" t="s">
        <v>3249</v>
      </c>
      <c r="M1160" s="1739" t="s">
        <v>8384</v>
      </c>
      <c r="N1160" s="1740" t="s">
        <v>4930</v>
      </c>
      <c r="O1160" s="1889"/>
      <c r="P1160" s="1890"/>
      <c r="Q1160" s="1890"/>
      <c r="R1160" s="3760"/>
    </row>
    <row r="1161" spans="1:18" x14ac:dyDescent="0.2">
      <c r="A1161" s="1138"/>
      <c r="B1161" s="1138"/>
      <c r="C1161" s="1138"/>
      <c r="D1161" s="1852"/>
      <c r="E1161" s="1853"/>
      <c r="F1161" s="1853"/>
      <c r="G1161" s="1853"/>
      <c r="H1161" s="1853"/>
      <c r="I1161" s="1854"/>
      <c r="J1161" s="1853"/>
      <c r="K1161" s="1855"/>
      <c r="L1161" s="1790" t="s">
        <v>3249</v>
      </c>
      <c r="M1161" s="1739" t="s">
        <v>8385</v>
      </c>
      <c r="N1161" s="1740" t="s">
        <v>4929</v>
      </c>
      <c r="O1161" s="1889"/>
      <c r="P1161" s="1890"/>
      <c r="Q1161" s="1890"/>
      <c r="R1161" s="3760"/>
    </row>
    <row r="1162" spans="1:18" x14ac:dyDescent="0.2">
      <c r="A1162" s="1138"/>
      <c r="B1162" s="1138"/>
      <c r="C1162" s="1138"/>
      <c r="D1162" s="1852"/>
      <c r="E1162" s="1853"/>
      <c r="F1162" s="1853"/>
      <c r="G1162" s="1853"/>
      <c r="H1162" s="1853"/>
      <c r="I1162" s="1854"/>
      <c r="J1162" s="1853"/>
      <c r="K1162" s="1855"/>
      <c r="L1162" s="1790" t="s">
        <v>3249</v>
      </c>
      <c r="M1162" s="1739" t="s">
        <v>8387</v>
      </c>
      <c r="N1162" s="1740" t="s">
        <v>4920</v>
      </c>
      <c r="O1162" s="1889"/>
      <c r="P1162" s="1890"/>
      <c r="Q1162" s="1890"/>
      <c r="R1162" s="3760"/>
    </row>
    <row r="1163" spans="1:18" x14ac:dyDescent="0.2">
      <c r="A1163" s="1138"/>
      <c r="B1163" s="1138"/>
      <c r="C1163" s="1138"/>
      <c r="D1163" s="1852"/>
      <c r="E1163" s="1853"/>
      <c r="F1163" s="1853"/>
      <c r="G1163" s="1853"/>
      <c r="H1163" s="1853"/>
      <c r="I1163" s="1854"/>
      <c r="J1163" s="1853"/>
      <c r="K1163" s="1855"/>
      <c r="L1163" s="1790" t="s">
        <v>3249</v>
      </c>
      <c r="M1163" s="1739" t="s">
        <v>8388</v>
      </c>
      <c r="N1163" s="1740" t="s">
        <v>4922</v>
      </c>
      <c r="O1163" s="1889"/>
      <c r="P1163" s="1890"/>
      <c r="Q1163" s="1890"/>
      <c r="R1163" s="3760"/>
    </row>
    <row r="1164" spans="1:18" x14ac:dyDescent="0.2">
      <c r="A1164" s="1138"/>
      <c r="B1164" s="1138"/>
      <c r="C1164" s="1138"/>
      <c r="D1164" s="1852"/>
      <c r="E1164" s="1853"/>
      <c r="F1164" s="1853"/>
      <c r="G1164" s="1853"/>
      <c r="H1164" s="1853"/>
      <c r="I1164" s="1854"/>
      <c r="J1164" s="1853"/>
      <c r="K1164" s="1855"/>
      <c r="L1164" s="1790" t="s">
        <v>3249</v>
      </c>
      <c r="M1164" s="1739" t="s">
        <v>8389</v>
      </c>
      <c r="N1164" s="1740" t="s">
        <v>4924</v>
      </c>
      <c r="O1164" s="1889"/>
      <c r="P1164" s="1890"/>
      <c r="Q1164" s="1890"/>
      <c r="R1164" s="3760"/>
    </row>
    <row r="1165" spans="1:18" x14ac:dyDescent="0.2">
      <c r="A1165" s="1138"/>
      <c r="B1165" s="1138"/>
      <c r="C1165" s="1138"/>
      <c r="D1165" s="1852"/>
      <c r="E1165" s="1853"/>
      <c r="F1165" s="1853"/>
      <c r="G1165" s="1853"/>
      <c r="H1165" s="1853"/>
      <c r="I1165" s="1854"/>
      <c r="J1165" s="1853"/>
      <c r="K1165" s="1855"/>
      <c r="L1165" s="1790" t="s">
        <v>3249</v>
      </c>
      <c r="M1165" s="1739" t="s">
        <v>8379</v>
      </c>
      <c r="N1165" s="1740" t="s">
        <v>4925</v>
      </c>
      <c r="O1165" s="1889"/>
      <c r="P1165" s="1890"/>
      <c r="Q1165" s="1890"/>
      <c r="R1165" s="3760"/>
    </row>
    <row r="1166" spans="1:18" x14ac:dyDescent="0.2">
      <c r="A1166" s="1138"/>
      <c r="B1166" s="1138"/>
      <c r="C1166" s="1138"/>
      <c r="D1166" s="1852"/>
      <c r="E1166" s="1853"/>
      <c r="F1166" s="1853"/>
      <c r="G1166" s="1853"/>
      <c r="H1166" s="1853"/>
      <c r="I1166" s="1854"/>
      <c r="J1166" s="1853"/>
      <c r="K1166" s="1855"/>
      <c r="L1166" s="1790" t="s">
        <v>3249</v>
      </c>
      <c r="M1166" s="1739" t="s">
        <v>8390</v>
      </c>
      <c r="N1166" s="1740" t="s">
        <v>4926</v>
      </c>
      <c r="O1166" s="1889"/>
      <c r="P1166" s="1890"/>
      <c r="Q1166" s="1890"/>
      <c r="R1166" s="3760"/>
    </row>
    <row r="1167" spans="1:18" x14ac:dyDescent="0.2">
      <c r="A1167" s="1138"/>
      <c r="B1167" s="1138"/>
      <c r="C1167" s="1138"/>
      <c r="D1167" s="1852"/>
      <c r="E1167" s="1853"/>
      <c r="F1167" s="1853"/>
      <c r="G1167" s="1853"/>
      <c r="H1167" s="1853"/>
      <c r="I1167" s="1854"/>
      <c r="J1167" s="1853"/>
      <c r="K1167" s="1855"/>
      <c r="L1167" s="1790" t="s">
        <v>3249</v>
      </c>
      <c r="M1167" s="1739" t="s">
        <v>8395</v>
      </c>
      <c r="N1167" s="1767" t="s">
        <v>5813</v>
      </c>
      <c r="O1167" s="1889"/>
      <c r="P1167" s="1890"/>
      <c r="Q1167" s="1890"/>
      <c r="R1167" s="3760"/>
    </row>
    <row r="1168" spans="1:18" x14ac:dyDescent="0.2">
      <c r="A1168" s="1138"/>
      <c r="B1168" s="1138"/>
      <c r="C1168" s="1138"/>
      <c r="D1168" s="1852"/>
      <c r="E1168" s="1853"/>
      <c r="F1168" s="1853"/>
      <c r="G1168" s="1853"/>
      <c r="H1168" s="1853"/>
      <c r="I1168" s="1765" t="s">
        <v>3249</v>
      </c>
      <c r="J1168" s="1739" t="s">
        <v>8392</v>
      </c>
      <c r="K1168" s="1767" t="s">
        <v>5814</v>
      </c>
      <c r="L1168" s="1790" t="s">
        <v>3249</v>
      </c>
      <c r="M1168" s="1794" t="s">
        <v>8372</v>
      </c>
      <c r="N1168" s="1793" t="s">
        <v>4065</v>
      </c>
      <c r="O1168" s="1889"/>
      <c r="P1168" s="1890"/>
      <c r="Q1168" s="1890"/>
      <c r="R1168" s="3760"/>
    </row>
    <row r="1169" spans="1:18" x14ac:dyDescent="0.2">
      <c r="A1169" s="1138"/>
      <c r="B1169" s="1138"/>
      <c r="C1169" s="1138"/>
      <c r="D1169" s="1852"/>
      <c r="E1169" s="1853"/>
      <c r="F1169" s="1853"/>
      <c r="G1169" s="1853"/>
      <c r="H1169" s="1853"/>
      <c r="I1169" s="1854"/>
      <c r="J1169" s="1853"/>
      <c r="K1169" s="1855"/>
      <c r="L1169" s="1790" t="s">
        <v>3249</v>
      </c>
      <c r="M1169" s="1739" t="s">
        <v>8380</v>
      </c>
      <c r="N1169" s="1767" t="s">
        <v>4927</v>
      </c>
      <c r="O1169" s="1889"/>
      <c r="P1169" s="1890"/>
      <c r="Q1169" s="1890"/>
      <c r="R1169" s="3760"/>
    </row>
    <row r="1170" spans="1:18" x14ac:dyDescent="0.2">
      <c r="A1170" s="1138"/>
      <c r="B1170" s="1138"/>
      <c r="C1170" s="1138"/>
      <c r="D1170" s="1852"/>
      <c r="E1170" s="1853"/>
      <c r="F1170" s="1853"/>
      <c r="G1170" s="1853"/>
      <c r="H1170" s="1853"/>
      <c r="I1170" s="1854"/>
      <c r="J1170" s="1853"/>
      <c r="K1170" s="1855"/>
      <c r="L1170" s="1790" t="s">
        <v>3249</v>
      </c>
      <c r="M1170" s="1739" t="s">
        <v>8381</v>
      </c>
      <c r="N1170" s="1740" t="s">
        <v>4917</v>
      </c>
      <c r="O1170" s="1889"/>
      <c r="P1170" s="1890"/>
      <c r="Q1170" s="1890"/>
      <c r="R1170" s="3760"/>
    </row>
    <row r="1171" spans="1:18" x14ac:dyDescent="0.2">
      <c r="A1171" s="1138"/>
      <c r="B1171" s="1138"/>
      <c r="C1171" s="1138"/>
      <c r="D1171" s="1852"/>
      <c r="E1171" s="1853"/>
      <c r="F1171" s="1853"/>
      <c r="G1171" s="1853"/>
      <c r="H1171" s="1853"/>
      <c r="I1171" s="1854"/>
      <c r="J1171" s="1853"/>
      <c r="K1171" s="1855"/>
      <c r="L1171" s="1790" t="s">
        <v>3249</v>
      </c>
      <c r="M1171" s="1739" t="s">
        <v>8373</v>
      </c>
      <c r="N1171" s="1740" t="s">
        <v>4067</v>
      </c>
      <c r="O1171" s="1889"/>
      <c r="P1171" s="1890"/>
      <c r="Q1171" s="1890"/>
      <c r="R1171" s="3760"/>
    </row>
    <row r="1172" spans="1:18" x14ac:dyDescent="0.2">
      <c r="A1172" s="1138"/>
      <c r="B1172" s="1138"/>
      <c r="C1172" s="1138"/>
      <c r="D1172" s="1852"/>
      <c r="E1172" s="1853"/>
      <c r="F1172" s="1853"/>
      <c r="G1172" s="1853"/>
      <c r="H1172" s="1853"/>
      <c r="I1172" s="1854"/>
      <c r="J1172" s="1853"/>
      <c r="K1172" s="1855"/>
      <c r="L1172" s="1790" t="s">
        <v>3249</v>
      </c>
      <c r="M1172" s="1739" t="s">
        <v>8374</v>
      </c>
      <c r="N1172" s="1767" t="s">
        <v>4069</v>
      </c>
      <c r="O1172" s="1889"/>
      <c r="P1172" s="1890"/>
      <c r="Q1172" s="1890"/>
      <c r="R1172" s="3760"/>
    </row>
    <row r="1173" spans="1:18" x14ac:dyDescent="0.2">
      <c r="A1173" s="1138"/>
      <c r="B1173" s="1138"/>
      <c r="C1173" s="1138"/>
      <c r="D1173" s="1852"/>
      <c r="E1173" s="1853"/>
      <c r="F1173" s="1853"/>
      <c r="G1173" s="1853"/>
      <c r="H1173" s="1853"/>
      <c r="I1173" s="1854"/>
      <c r="J1173" s="1853"/>
      <c r="K1173" s="1855"/>
      <c r="L1173" s="1790" t="s">
        <v>3249</v>
      </c>
      <c r="M1173" s="1739" t="s">
        <v>8375</v>
      </c>
      <c r="N1173" s="1740" t="s">
        <v>4071</v>
      </c>
      <c r="O1173" s="1889"/>
      <c r="P1173" s="1890"/>
      <c r="Q1173" s="1890"/>
      <c r="R1173" s="3760"/>
    </row>
    <row r="1174" spans="1:18" x14ac:dyDescent="0.2">
      <c r="A1174" s="1138"/>
      <c r="B1174" s="1138"/>
      <c r="C1174" s="1138"/>
      <c r="D1174" s="1852"/>
      <c r="E1174" s="1853"/>
      <c r="F1174" s="1853"/>
      <c r="G1174" s="1853"/>
      <c r="H1174" s="1853"/>
      <c r="I1174" s="1854"/>
      <c r="J1174" s="1853"/>
      <c r="K1174" s="1855"/>
      <c r="L1174" s="1790" t="s">
        <v>3249</v>
      </c>
      <c r="M1174" s="1739" t="s">
        <v>8376</v>
      </c>
      <c r="N1174" s="1740" t="s">
        <v>4073</v>
      </c>
      <c r="O1174" s="1889"/>
      <c r="P1174" s="1890"/>
      <c r="Q1174" s="1890"/>
      <c r="R1174" s="3760"/>
    </row>
    <row r="1175" spans="1:18" x14ac:dyDescent="0.2">
      <c r="A1175" s="1138"/>
      <c r="B1175" s="1138"/>
      <c r="C1175" s="1138"/>
      <c r="D1175" s="1852"/>
      <c r="E1175" s="1853"/>
      <c r="F1175" s="1853"/>
      <c r="G1175" s="1853"/>
      <c r="H1175" s="1853"/>
      <c r="I1175" s="1854"/>
      <c r="J1175" s="1853"/>
      <c r="K1175" s="1855"/>
      <c r="L1175" s="1790" t="s">
        <v>3249</v>
      </c>
      <c r="M1175" s="1739" t="s">
        <v>8377</v>
      </c>
      <c r="N1175" s="1740" t="s">
        <v>4075</v>
      </c>
      <c r="O1175" s="1889"/>
      <c r="P1175" s="1890"/>
      <c r="Q1175" s="1890"/>
      <c r="R1175" s="3760"/>
    </row>
    <row r="1176" spans="1:18" x14ac:dyDescent="0.2">
      <c r="A1176" s="1138"/>
      <c r="B1176" s="1138"/>
      <c r="C1176" s="1138"/>
      <c r="D1176" s="1852"/>
      <c r="E1176" s="1853"/>
      <c r="F1176" s="1853"/>
      <c r="G1176" s="1853"/>
      <c r="H1176" s="1853"/>
      <c r="I1176" s="1854"/>
      <c r="J1176" s="1853"/>
      <c r="K1176" s="1855"/>
      <c r="L1176" s="1790" t="s">
        <v>3249</v>
      </c>
      <c r="M1176" s="1739" t="s">
        <v>8378</v>
      </c>
      <c r="N1176" s="1767" t="s">
        <v>4077</v>
      </c>
      <c r="O1176" s="1889"/>
      <c r="P1176" s="1890"/>
      <c r="Q1176" s="1890"/>
      <c r="R1176" s="3760"/>
    </row>
    <row r="1177" spans="1:18" x14ac:dyDescent="0.2">
      <c r="A1177" s="1138"/>
      <c r="B1177" s="1138"/>
      <c r="C1177" s="1138"/>
      <c r="D1177" s="1852"/>
      <c r="E1177" s="1853"/>
      <c r="F1177" s="1853"/>
      <c r="G1177" s="1853"/>
      <c r="H1177" s="1853"/>
      <c r="I1177" s="1854"/>
      <c r="J1177" s="1853"/>
      <c r="K1177" s="1855"/>
      <c r="L1177" s="1790" t="s">
        <v>3249</v>
      </c>
      <c r="M1177" s="1739" t="s">
        <v>8382</v>
      </c>
      <c r="N1177" s="1740" t="s">
        <v>4928</v>
      </c>
      <c r="O1177" s="1889"/>
      <c r="P1177" s="1890"/>
      <c r="Q1177" s="1890"/>
      <c r="R1177" s="3760"/>
    </row>
    <row r="1178" spans="1:18" x14ac:dyDescent="0.2">
      <c r="A1178" s="1138"/>
      <c r="B1178" s="1138"/>
      <c r="C1178" s="1138"/>
      <c r="D1178" s="1852"/>
      <c r="E1178" s="1853"/>
      <c r="F1178" s="1853"/>
      <c r="G1178" s="1853"/>
      <c r="H1178" s="1853"/>
      <c r="I1178" s="1854"/>
      <c r="J1178" s="1853"/>
      <c r="K1178" s="1855"/>
      <c r="L1178" s="1790" t="s">
        <v>3249</v>
      </c>
      <c r="M1178" s="1739" t="s">
        <v>8383</v>
      </c>
      <c r="N1178" s="1740" t="s">
        <v>4918</v>
      </c>
      <c r="O1178" s="1889"/>
      <c r="P1178" s="1890"/>
      <c r="Q1178" s="1890"/>
      <c r="R1178" s="3760"/>
    </row>
    <row r="1179" spans="1:18" x14ac:dyDescent="0.2">
      <c r="A1179" s="1138"/>
      <c r="B1179" s="1138"/>
      <c r="C1179" s="1138"/>
      <c r="D1179" s="1852"/>
      <c r="E1179" s="1853"/>
      <c r="F1179" s="1853"/>
      <c r="G1179" s="1853"/>
      <c r="H1179" s="1853"/>
      <c r="I1179" s="1854"/>
      <c r="J1179" s="1853"/>
      <c r="K1179" s="1855"/>
      <c r="L1179" s="1790" t="s">
        <v>3249</v>
      </c>
      <c r="M1179" s="1739" t="s">
        <v>8384</v>
      </c>
      <c r="N1179" s="1740" t="s">
        <v>4930</v>
      </c>
      <c r="O1179" s="1889"/>
      <c r="P1179" s="1890"/>
      <c r="Q1179" s="1890"/>
      <c r="R1179" s="3760"/>
    </row>
    <row r="1180" spans="1:18" x14ac:dyDescent="0.2">
      <c r="A1180" s="1138"/>
      <c r="B1180" s="1138"/>
      <c r="C1180" s="1138"/>
      <c r="D1180" s="1852"/>
      <c r="E1180" s="1853"/>
      <c r="F1180" s="1853"/>
      <c r="G1180" s="1853"/>
      <c r="H1180" s="1853"/>
      <c r="I1180" s="1854"/>
      <c r="J1180" s="1853"/>
      <c r="K1180" s="1855"/>
      <c r="L1180" s="1790" t="s">
        <v>3249</v>
      </c>
      <c r="M1180" s="1739" t="s">
        <v>8385</v>
      </c>
      <c r="N1180" s="1740" t="s">
        <v>4929</v>
      </c>
      <c r="O1180" s="1889"/>
      <c r="P1180" s="1890"/>
      <c r="Q1180" s="1890"/>
      <c r="R1180" s="3760"/>
    </row>
    <row r="1181" spans="1:18" x14ac:dyDescent="0.2">
      <c r="A1181" s="1138"/>
      <c r="B1181" s="1138"/>
      <c r="C1181" s="1138"/>
      <c r="D1181" s="1852"/>
      <c r="E1181" s="1853"/>
      <c r="F1181" s="1853"/>
      <c r="G1181" s="1853"/>
      <c r="H1181" s="1853"/>
      <c r="I1181" s="1854"/>
      <c r="J1181" s="1853"/>
      <c r="K1181" s="1855"/>
      <c r="L1181" s="1790" t="s">
        <v>3249</v>
      </c>
      <c r="M1181" s="1739" t="s">
        <v>8387</v>
      </c>
      <c r="N1181" s="1740" t="s">
        <v>4920</v>
      </c>
      <c r="O1181" s="1889"/>
      <c r="P1181" s="1890"/>
      <c r="Q1181" s="1890"/>
      <c r="R1181" s="3760"/>
    </row>
    <row r="1182" spans="1:18" x14ac:dyDescent="0.2">
      <c r="A1182" s="1138"/>
      <c r="B1182" s="1138"/>
      <c r="C1182" s="1138"/>
      <c r="D1182" s="1852"/>
      <c r="E1182" s="1853"/>
      <c r="F1182" s="1853"/>
      <c r="G1182" s="1853"/>
      <c r="H1182" s="1853"/>
      <c r="I1182" s="1854"/>
      <c r="J1182" s="1853"/>
      <c r="K1182" s="1855"/>
      <c r="L1182" s="1790" t="s">
        <v>3249</v>
      </c>
      <c r="M1182" s="1739" t="s">
        <v>8388</v>
      </c>
      <c r="N1182" s="1740" t="s">
        <v>4922</v>
      </c>
      <c r="O1182" s="1889"/>
      <c r="P1182" s="1890"/>
      <c r="Q1182" s="1890"/>
      <c r="R1182" s="3760"/>
    </row>
    <row r="1183" spans="1:18" x14ac:dyDescent="0.2">
      <c r="A1183" s="1138"/>
      <c r="B1183" s="1138"/>
      <c r="C1183" s="1138"/>
      <c r="D1183" s="1852"/>
      <c r="E1183" s="1853"/>
      <c r="F1183" s="1853"/>
      <c r="G1183" s="1853"/>
      <c r="H1183" s="1853"/>
      <c r="I1183" s="1854"/>
      <c r="J1183" s="1853"/>
      <c r="K1183" s="1855"/>
      <c r="L1183" s="1790" t="s">
        <v>3249</v>
      </c>
      <c r="M1183" s="1739" t="s">
        <v>8389</v>
      </c>
      <c r="N1183" s="1740" t="s">
        <v>4924</v>
      </c>
      <c r="O1183" s="1889"/>
      <c r="P1183" s="1890"/>
      <c r="Q1183" s="1890"/>
      <c r="R1183" s="3760"/>
    </row>
    <row r="1184" spans="1:18" x14ac:dyDescent="0.2">
      <c r="A1184" s="1138"/>
      <c r="B1184" s="1138"/>
      <c r="C1184" s="1138"/>
      <c r="D1184" s="1852"/>
      <c r="E1184" s="1853"/>
      <c r="F1184" s="1853"/>
      <c r="G1184" s="1853"/>
      <c r="H1184" s="1853"/>
      <c r="I1184" s="1854"/>
      <c r="J1184" s="1853"/>
      <c r="K1184" s="1855"/>
      <c r="L1184" s="1790" t="s">
        <v>3249</v>
      </c>
      <c r="M1184" s="1739" t="s">
        <v>8379</v>
      </c>
      <c r="N1184" s="1740" t="s">
        <v>4925</v>
      </c>
      <c r="O1184" s="1889"/>
      <c r="P1184" s="1890"/>
      <c r="Q1184" s="1890"/>
      <c r="R1184" s="3760"/>
    </row>
    <row r="1185" spans="1:18" x14ac:dyDescent="0.2">
      <c r="A1185" s="1138"/>
      <c r="B1185" s="1138"/>
      <c r="C1185" s="1138"/>
      <c r="D1185" s="1852"/>
      <c r="E1185" s="1853"/>
      <c r="F1185" s="1853"/>
      <c r="G1185" s="1853"/>
      <c r="H1185" s="1853"/>
      <c r="I1185" s="1854"/>
      <c r="J1185" s="1853"/>
      <c r="K1185" s="1855"/>
      <c r="L1185" s="1790" t="s">
        <v>3249</v>
      </c>
      <c r="M1185" s="1739" t="s">
        <v>8390</v>
      </c>
      <c r="N1185" s="1740" t="s">
        <v>4926</v>
      </c>
      <c r="O1185" s="1889"/>
      <c r="P1185" s="1890"/>
      <c r="Q1185" s="1890"/>
      <c r="R1185" s="3760"/>
    </row>
    <row r="1186" spans="1:18" x14ac:dyDescent="0.2">
      <c r="A1186" s="1138"/>
      <c r="B1186" s="1138"/>
      <c r="C1186" s="1138"/>
      <c r="D1186" s="1852"/>
      <c r="E1186" s="1853"/>
      <c r="F1186" s="1853"/>
      <c r="G1186" s="1853"/>
      <c r="H1186" s="1853"/>
      <c r="I1186" s="1854"/>
      <c r="J1186" s="1853"/>
      <c r="K1186" s="1855"/>
      <c r="L1186" s="1790" t="s">
        <v>3249</v>
      </c>
      <c r="M1186" s="1739" t="s">
        <v>8395</v>
      </c>
      <c r="N1186" s="1767" t="s">
        <v>5813</v>
      </c>
      <c r="O1186" s="1889"/>
      <c r="P1186" s="1890"/>
      <c r="Q1186" s="1890"/>
      <c r="R1186" s="3760"/>
    </row>
    <row r="1187" spans="1:18" x14ac:dyDescent="0.2">
      <c r="A1187" s="1138"/>
      <c r="B1187" s="1138"/>
      <c r="C1187" s="1138"/>
      <c r="D1187" s="1852"/>
      <c r="E1187" s="1853"/>
      <c r="F1187" s="1853"/>
      <c r="G1187" s="1853"/>
      <c r="H1187" s="1853"/>
      <c r="I1187" s="1765" t="s">
        <v>3249</v>
      </c>
      <c r="J1187" s="1739" t="s">
        <v>8393</v>
      </c>
      <c r="K1187" s="1767" t="s">
        <v>6216</v>
      </c>
      <c r="L1187" s="1790" t="s">
        <v>3249</v>
      </c>
      <c r="M1187" s="1739" t="s">
        <v>8386</v>
      </c>
      <c r="N1187" s="1767" t="s">
        <v>6217</v>
      </c>
      <c r="O1187" s="1889"/>
      <c r="P1187" s="1890"/>
      <c r="Q1187" s="1890"/>
      <c r="R1187" s="3760"/>
    </row>
    <row r="1188" spans="1:18" x14ac:dyDescent="0.2">
      <c r="A1188" s="1138"/>
      <c r="B1188" s="1138"/>
      <c r="C1188" s="1138"/>
      <c r="D1188" s="1852"/>
      <c r="E1188" s="2059"/>
      <c r="F1188" s="2059"/>
      <c r="G1188" s="2059"/>
      <c r="H1188" s="2059"/>
      <c r="I1188" s="1765" t="s">
        <v>3249</v>
      </c>
      <c r="J1188" s="1739" t="s">
        <v>8394</v>
      </c>
      <c r="K1188" s="1767" t="s">
        <v>5815</v>
      </c>
      <c r="L1188" s="1790" t="s">
        <v>3249</v>
      </c>
      <c r="M1188" s="1794" t="s">
        <v>8372</v>
      </c>
      <c r="N1188" s="1793" t="s">
        <v>4065</v>
      </c>
      <c r="O1188" s="1889"/>
      <c r="P1188" s="1890"/>
      <c r="Q1188" s="1890"/>
      <c r="R1188" s="3760"/>
    </row>
    <row r="1189" spans="1:18" x14ac:dyDescent="0.2">
      <c r="A1189" s="1138"/>
      <c r="B1189" s="1138"/>
      <c r="C1189" s="1138"/>
      <c r="D1189" s="1852"/>
      <c r="E1189" s="2059"/>
      <c r="F1189" s="2059"/>
      <c r="G1189" s="2059"/>
      <c r="H1189" s="2059"/>
      <c r="I1189" s="2058"/>
      <c r="J1189" s="2059"/>
      <c r="K1189" s="2060"/>
      <c r="L1189" s="1790" t="s">
        <v>3249</v>
      </c>
      <c r="M1189" s="1739" t="s">
        <v>8380</v>
      </c>
      <c r="N1189" s="1767" t="s">
        <v>4927</v>
      </c>
      <c r="O1189" s="1889"/>
      <c r="P1189" s="1890"/>
      <c r="Q1189" s="1890"/>
      <c r="R1189" s="3760"/>
    </row>
    <row r="1190" spans="1:18" x14ac:dyDescent="0.2">
      <c r="A1190" s="1138"/>
      <c r="B1190" s="1138"/>
      <c r="C1190" s="1138"/>
      <c r="D1190" s="1852"/>
      <c r="E1190" s="2059"/>
      <c r="F1190" s="2059"/>
      <c r="G1190" s="2059"/>
      <c r="H1190" s="2059"/>
      <c r="I1190" s="2058"/>
      <c r="J1190" s="2059"/>
      <c r="K1190" s="2060"/>
      <c r="L1190" s="1790" t="s">
        <v>3249</v>
      </c>
      <c r="M1190" s="1739" t="s">
        <v>8381</v>
      </c>
      <c r="N1190" s="1740" t="s">
        <v>4917</v>
      </c>
      <c r="O1190" s="1889"/>
      <c r="P1190" s="1890"/>
      <c r="Q1190" s="1890"/>
      <c r="R1190" s="3760"/>
    </row>
    <row r="1191" spans="1:18" x14ac:dyDescent="0.2">
      <c r="A1191" s="1138"/>
      <c r="B1191" s="1138"/>
      <c r="C1191" s="1138"/>
      <c r="D1191" s="1852"/>
      <c r="E1191" s="2059"/>
      <c r="F1191" s="2059"/>
      <c r="G1191" s="2059"/>
      <c r="H1191" s="2059"/>
      <c r="I1191" s="2058"/>
      <c r="J1191" s="2059"/>
      <c r="K1191" s="2060"/>
      <c r="L1191" s="1790" t="s">
        <v>3249</v>
      </c>
      <c r="M1191" s="1739" t="s">
        <v>8373</v>
      </c>
      <c r="N1191" s="1740" t="s">
        <v>4067</v>
      </c>
      <c r="O1191" s="1889"/>
      <c r="P1191" s="1890"/>
      <c r="Q1191" s="1890"/>
      <c r="R1191" s="3760"/>
    </row>
    <row r="1192" spans="1:18" x14ac:dyDescent="0.2">
      <c r="A1192" s="1138"/>
      <c r="B1192" s="1138"/>
      <c r="C1192" s="1138"/>
      <c r="D1192" s="1852"/>
      <c r="E1192" s="2059"/>
      <c r="F1192" s="2059"/>
      <c r="G1192" s="2059"/>
      <c r="H1192" s="2059"/>
      <c r="I1192" s="2058"/>
      <c r="J1192" s="2059"/>
      <c r="K1192" s="2060"/>
      <c r="L1192" s="1790" t="s">
        <v>3249</v>
      </c>
      <c r="M1192" s="1739" t="s">
        <v>8374</v>
      </c>
      <c r="N1192" s="1767" t="s">
        <v>4069</v>
      </c>
      <c r="O1192" s="1889"/>
      <c r="P1192" s="1890"/>
      <c r="Q1192" s="1890"/>
      <c r="R1192" s="3760"/>
    </row>
    <row r="1193" spans="1:18" x14ac:dyDescent="0.2">
      <c r="A1193" s="1138"/>
      <c r="B1193" s="1138"/>
      <c r="C1193" s="1138"/>
      <c r="D1193" s="1852"/>
      <c r="E1193" s="2059"/>
      <c r="F1193" s="2059"/>
      <c r="G1193" s="2059"/>
      <c r="H1193" s="2059"/>
      <c r="I1193" s="2058"/>
      <c r="J1193" s="2059"/>
      <c r="K1193" s="2060"/>
      <c r="L1193" s="1790" t="s">
        <v>3249</v>
      </c>
      <c r="M1193" s="1739" t="s">
        <v>8375</v>
      </c>
      <c r="N1193" s="1740" t="s">
        <v>4071</v>
      </c>
      <c r="O1193" s="1889"/>
      <c r="P1193" s="1890"/>
      <c r="Q1193" s="1890"/>
      <c r="R1193" s="3760"/>
    </row>
    <row r="1194" spans="1:18" x14ac:dyDescent="0.2">
      <c r="A1194" s="1138"/>
      <c r="B1194" s="1138"/>
      <c r="C1194" s="1138"/>
      <c r="D1194" s="1852"/>
      <c r="E1194" s="2059"/>
      <c r="F1194" s="2059"/>
      <c r="G1194" s="2059"/>
      <c r="H1194" s="2059"/>
      <c r="I1194" s="2058"/>
      <c r="J1194" s="2059"/>
      <c r="K1194" s="2060"/>
      <c r="L1194" s="1790" t="s">
        <v>3249</v>
      </c>
      <c r="M1194" s="1739" t="s">
        <v>8376</v>
      </c>
      <c r="N1194" s="1740" t="s">
        <v>4073</v>
      </c>
      <c r="O1194" s="1889"/>
      <c r="P1194" s="1890"/>
      <c r="Q1194" s="1890"/>
      <c r="R1194" s="3760"/>
    </row>
    <row r="1195" spans="1:18" x14ac:dyDescent="0.2">
      <c r="A1195" s="1138"/>
      <c r="B1195" s="1138"/>
      <c r="C1195" s="1138"/>
      <c r="D1195" s="1852"/>
      <c r="E1195" s="2059"/>
      <c r="F1195" s="2059"/>
      <c r="G1195" s="2059"/>
      <c r="H1195" s="2059"/>
      <c r="I1195" s="2058"/>
      <c r="J1195" s="2059"/>
      <c r="K1195" s="2060"/>
      <c r="L1195" s="1790" t="s">
        <v>3249</v>
      </c>
      <c r="M1195" s="1739" t="s">
        <v>8377</v>
      </c>
      <c r="N1195" s="1740" t="s">
        <v>4075</v>
      </c>
      <c r="O1195" s="1889"/>
      <c r="P1195" s="1890"/>
      <c r="Q1195" s="1890"/>
      <c r="R1195" s="3760"/>
    </row>
    <row r="1196" spans="1:18" x14ac:dyDescent="0.2">
      <c r="A1196" s="1138"/>
      <c r="B1196" s="1138"/>
      <c r="C1196" s="1138"/>
      <c r="D1196" s="1852"/>
      <c r="E1196" s="2059"/>
      <c r="F1196" s="2059"/>
      <c r="G1196" s="2059"/>
      <c r="H1196" s="2059"/>
      <c r="I1196" s="2058"/>
      <c r="J1196" s="2059"/>
      <c r="K1196" s="2060"/>
      <c r="L1196" s="1790" t="s">
        <v>3249</v>
      </c>
      <c r="M1196" s="1739" t="s">
        <v>8378</v>
      </c>
      <c r="N1196" s="1767" t="s">
        <v>4077</v>
      </c>
      <c r="O1196" s="1889"/>
      <c r="P1196" s="1890"/>
      <c r="Q1196" s="1890"/>
      <c r="R1196" s="3760"/>
    </row>
    <row r="1197" spans="1:18" x14ac:dyDescent="0.2">
      <c r="A1197" s="1138"/>
      <c r="B1197" s="1138"/>
      <c r="C1197" s="1138"/>
      <c r="D1197" s="1852"/>
      <c r="E1197" s="2059"/>
      <c r="F1197" s="2059"/>
      <c r="G1197" s="2059"/>
      <c r="H1197" s="2059"/>
      <c r="I1197" s="2058"/>
      <c r="J1197" s="2059"/>
      <c r="K1197" s="2060"/>
      <c r="L1197" s="1790" t="s">
        <v>3249</v>
      </c>
      <c r="M1197" s="1739" t="s">
        <v>8382</v>
      </c>
      <c r="N1197" s="1740" t="s">
        <v>4928</v>
      </c>
      <c r="O1197" s="1889"/>
      <c r="P1197" s="1890"/>
      <c r="Q1197" s="1890"/>
      <c r="R1197" s="3760"/>
    </row>
    <row r="1198" spans="1:18" x14ac:dyDescent="0.2">
      <c r="A1198" s="1138"/>
      <c r="B1198" s="1138"/>
      <c r="C1198" s="1138"/>
      <c r="D1198" s="1852"/>
      <c r="E1198" s="2059"/>
      <c r="F1198" s="2059"/>
      <c r="G1198" s="2059"/>
      <c r="H1198" s="2059"/>
      <c r="I1198" s="2058"/>
      <c r="J1198" s="2059"/>
      <c r="K1198" s="2060"/>
      <c r="L1198" s="1790" t="s">
        <v>3249</v>
      </c>
      <c r="M1198" s="1739" t="s">
        <v>8383</v>
      </c>
      <c r="N1198" s="1740" t="s">
        <v>4918</v>
      </c>
      <c r="O1198" s="1889"/>
      <c r="P1198" s="1890"/>
      <c r="Q1198" s="1890"/>
      <c r="R1198" s="3760"/>
    </row>
    <row r="1199" spans="1:18" x14ac:dyDescent="0.2">
      <c r="A1199" s="1138"/>
      <c r="B1199" s="1138"/>
      <c r="C1199" s="1138"/>
      <c r="D1199" s="1852"/>
      <c r="E1199" s="2059"/>
      <c r="F1199" s="2059"/>
      <c r="G1199" s="2059"/>
      <c r="H1199" s="2059"/>
      <c r="I1199" s="2058"/>
      <c r="J1199" s="2059"/>
      <c r="K1199" s="2060"/>
      <c r="L1199" s="1790" t="s">
        <v>3249</v>
      </c>
      <c r="M1199" s="1739" t="s">
        <v>8384</v>
      </c>
      <c r="N1199" s="1740" t="s">
        <v>4930</v>
      </c>
      <c r="O1199" s="1889"/>
      <c r="P1199" s="1890"/>
      <c r="Q1199" s="1890"/>
      <c r="R1199" s="3760"/>
    </row>
    <row r="1200" spans="1:18" x14ac:dyDescent="0.2">
      <c r="A1200" s="1138"/>
      <c r="B1200" s="1138"/>
      <c r="C1200" s="1138"/>
      <c r="D1200" s="1852"/>
      <c r="E1200" s="2059"/>
      <c r="F1200" s="2059"/>
      <c r="G1200" s="2059"/>
      <c r="H1200" s="2059"/>
      <c r="I1200" s="2058"/>
      <c r="J1200" s="2059"/>
      <c r="K1200" s="2060"/>
      <c r="L1200" s="1790" t="s">
        <v>3249</v>
      </c>
      <c r="M1200" s="1739" t="s">
        <v>8385</v>
      </c>
      <c r="N1200" s="1740" t="s">
        <v>4929</v>
      </c>
      <c r="O1200" s="1889"/>
      <c r="P1200" s="1890"/>
      <c r="Q1200" s="1890"/>
      <c r="R1200" s="3760"/>
    </row>
    <row r="1201" spans="1:18" x14ac:dyDescent="0.2">
      <c r="A1201" s="1138"/>
      <c r="B1201" s="1138"/>
      <c r="C1201" s="1138"/>
      <c r="D1201" s="1852"/>
      <c r="E1201" s="2059"/>
      <c r="F1201" s="2059"/>
      <c r="G1201" s="2059"/>
      <c r="H1201" s="2059"/>
      <c r="I1201" s="2058"/>
      <c r="J1201" s="2059"/>
      <c r="K1201" s="2060"/>
      <c r="L1201" s="1790" t="s">
        <v>3249</v>
      </c>
      <c r="M1201" s="1739" t="s">
        <v>8387</v>
      </c>
      <c r="N1201" s="1740" t="s">
        <v>4920</v>
      </c>
      <c r="O1201" s="1889"/>
      <c r="P1201" s="1890"/>
      <c r="Q1201" s="1890"/>
      <c r="R1201" s="3760"/>
    </row>
    <row r="1202" spans="1:18" x14ac:dyDescent="0.2">
      <c r="A1202" s="1138"/>
      <c r="B1202" s="1138"/>
      <c r="C1202" s="1138"/>
      <c r="D1202" s="1852"/>
      <c r="E1202" s="2059"/>
      <c r="F1202" s="2059"/>
      <c r="G1202" s="2059"/>
      <c r="H1202" s="2059"/>
      <c r="I1202" s="2058"/>
      <c r="J1202" s="2059"/>
      <c r="K1202" s="2060"/>
      <c r="L1202" s="1790" t="s">
        <v>3249</v>
      </c>
      <c r="M1202" s="1739" t="s">
        <v>8388</v>
      </c>
      <c r="N1202" s="1740" t="s">
        <v>4922</v>
      </c>
      <c r="O1202" s="1889"/>
      <c r="P1202" s="1890"/>
      <c r="Q1202" s="1890"/>
      <c r="R1202" s="3760"/>
    </row>
    <row r="1203" spans="1:18" x14ac:dyDescent="0.2">
      <c r="A1203" s="1138"/>
      <c r="B1203" s="1138"/>
      <c r="C1203" s="1138"/>
      <c r="D1203" s="1852"/>
      <c r="E1203" s="2059"/>
      <c r="F1203" s="2059"/>
      <c r="G1203" s="2059"/>
      <c r="H1203" s="2059"/>
      <c r="I1203" s="2058"/>
      <c r="J1203" s="2059"/>
      <c r="K1203" s="2060"/>
      <c r="L1203" s="1790" t="s">
        <v>3249</v>
      </c>
      <c r="M1203" s="1739" t="s">
        <v>8389</v>
      </c>
      <c r="N1203" s="1740" t="s">
        <v>4924</v>
      </c>
      <c r="O1203" s="1889"/>
      <c r="P1203" s="1890"/>
      <c r="Q1203" s="1890"/>
      <c r="R1203" s="3760"/>
    </row>
    <row r="1204" spans="1:18" x14ac:dyDescent="0.2">
      <c r="A1204" s="1138"/>
      <c r="B1204" s="1138"/>
      <c r="C1204" s="1138"/>
      <c r="D1204" s="1852"/>
      <c r="E1204" s="2059"/>
      <c r="F1204" s="2059"/>
      <c r="G1204" s="2059"/>
      <c r="H1204" s="2059"/>
      <c r="I1204" s="2058"/>
      <c r="J1204" s="2059"/>
      <c r="K1204" s="2060"/>
      <c r="L1204" s="1790" t="s">
        <v>3249</v>
      </c>
      <c r="M1204" s="1739" t="s">
        <v>8379</v>
      </c>
      <c r="N1204" s="1740" t="s">
        <v>4925</v>
      </c>
      <c r="O1204" s="1889"/>
      <c r="P1204" s="1890"/>
      <c r="Q1204" s="1890"/>
      <c r="R1204" s="3760"/>
    </row>
    <row r="1205" spans="1:18" x14ac:dyDescent="0.2">
      <c r="A1205" s="1138"/>
      <c r="B1205" s="1138"/>
      <c r="C1205" s="1138"/>
      <c r="D1205" s="1852"/>
      <c r="E1205" s="2059"/>
      <c r="F1205" s="2059"/>
      <c r="G1205" s="2059"/>
      <c r="H1205" s="2059"/>
      <c r="I1205" s="2058"/>
      <c r="J1205" s="2059"/>
      <c r="K1205" s="2060"/>
      <c r="L1205" s="1790" t="s">
        <v>3249</v>
      </c>
      <c r="M1205" s="1739" t="s">
        <v>8390</v>
      </c>
      <c r="N1205" s="1740" t="s">
        <v>4926</v>
      </c>
      <c r="O1205" s="1889"/>
      <c r="P1205" s="1890"/>
      <c r="Q1205" s="1890"/>
      <c r="R1205" s="3760"/>
    </row>
    <row r="1206" spans="1:18" x14ac:dyDescent="0.2">
      <c r="A1206" s="1138"/>
      <c r="B1206" s="1138"/>
      <c r="C1206" s="1138"/>
      <c r="D1206" s="1852"/>
      <c r="E1206" s="2059"/>
      <c r="F1206" s="2059"/>
      <c r="G1206" s="2059"/>
      <c r="H1206" s="2059"/>
      <c r="I1206" s="2058"/>
      <c r="J1206" s="2059"/>
      <c r="K1206" s="2060"/>
      <c r="L1206" s="1790" t="s">
        <v>3249</v>
      </c>
      <c r="M1206" s="1739" t="s">
        <v>8395</v>
      </c>
      <c r="N1206" s="1767" t="s">
        <v>5813</v>
      </c>
      <c r="O1206" s="1889"/>
      <c r="P1206" s="1890"/>
      <c r="Q1206" s="1890"/>
      <c r="R1206" s="3760"/>
    </row>
    <row r="1207" spans="1:18" x14ac:dyDescent="0.2">
      <c r="A1207" s="1138"/>
      <c r="B1207" s="1138"/>
      <c r="C1207" s="1138"/>
      <c r="D1207" s="1852"/>
      <c r="E1207" s="2059"/>
      <c r="F1207" s="2059"/>
      <c r="G1207" s="2059"/>
      <c r="H1207" s="2059"/>
      <c r="I1207" s="1765" t="s">
        <v>3249</v>
      </c>
      <c r="J1207" s="1739" t="s">
        <v>8395</v>
      </c>
      <c r="K1207" s="1767" t="s">
        <v>5813</v>
      </c>
      <c r="L1207" s="1790" t="s">
        <v>3249</v>
      </c>
      <c r="M1207" s="1794" t="s">
        <v>8372</v>
      </c>
      <c r="N1207" s="1793" t="s">
        <v>4065</v>
      </c>
      <c r="O1207" s="1889"/>
      <c r="P1207" s="1890"/>
      <c r="Q1207" s="1890"/>
      <c r="R1207" s="3760"/>
    </row>
    <row r="1208" spans="1:18" x14ac:dyDescent="0.2">
      <c r="A1208" s="1138"/>
      <c r="B1208" s="1138"/>
      <c r="C1208" s="1138"/>
      <c r="D1208" s="1852"/>
      <c r="E1208" s="2059"/>
      <c r="F1208" s="2059"/>
      <c r="G1208" s="2059"/>
      <c r="H1208" s="2059"/>
      <c r="I1208" s="2058"/>
      <c r="J1208" s="2059"/>
      <c r="K1208" s="2060"/>
      <c r="L1208" s="1790" t="s">
        <v>3249</v>
      </c>
      <c r="M1208" s="1739" t="s">
        <v>8380</v>
      </c>
      <c r="N1208" s="1767" t="s">
        <v>4927</v>
      </c>
      <c r="O1208" s="1889"/>
      <c r="P1208" s="1890"/>
      <c r="Q1208" s="1890"/>
      <c r="R1208" s="3760"/>
    </row>
    <row r="1209" spans="1:18" x14ac:dyDescent="0.2">
      <c r="A1209" s="1138"/>
      <c r="B1209" s="1138"/>
      <c r="C1209" s="1138"/>
      <c r="D1209" s="1852"/>
      <c r="E1209" s="2059"/>
      <c r="F1209" s="2059"/>
      <c r="G1209" s="2059"/>
      <c r="H1209" s="2059"/>
      <c r="I1209" s="2058"/>
      <c r="J1209" s="2059"/>
      <c r="K1209" s="2060"/>
      <c r="L1209" s="1790" t="s">
        <v>3249</v>
      </c>
      <c r="M1209" s="1739" t="s">
        <v>8381</v>
      </c>
      <c r="N1209" s="1740" t="s">
        <v>4917</v>
      </c>
      <c r="O1209" s="1889"/>
      <c r="P1209" s="1890"/>
      <c r="Q1209" s="1890"/>
      <c r="R1209" s="3760"/>
    </row>
    <row r="1210" spans="1:18" x14ac:dyDescent="0.2">
      <c r="A1210" s="1138"/>
      <c r="B1210" s="1138"/>
      <c r="C1210" s="1138"/>
      <c r="D1210" s="1852"/>
      <c r="E1210" s="2059"/>
      <c r="F1210" s="2059"/>
      <c r="G1210" s="2059"/>
      <c r="H1210" s="2059"/>
      <c r="I1210" s="2058"/>
      <c r="J1210" s="2059"/>
      <c r="K1210" s="2060"/>
      <c r="L1210" s="1790" t="s">
        <v>3249</v>
      </c>
      <c r="M1210" s="1739" t="s">
        <v>8373</v>
      </c>
      <c r="N1210" s="1740" t="s">
        <v>4067</v>
      </c>
      <c r="O1210" s="1889"/>
      <c r="P1210" s="1890"/>
      <c r="Q1210" s="1890"/>
      <c r="R1210" s="3760"/>
    </row>
    <row r="1211" spans="1:18" x14ac:dyDescent="0.2">
      <c r="A1211" s="1138"/>
      <c r="B1211" s="1138"/>
      <c r="C1211" s="1138"/>
      <c r="D1211" s="1852"/>
      <c r="E1211" s="2059"/>
      <c r="F1211" s="2059"/>
      <c r="G1211" s="2059"/>
      <c r="H1211" s="2059"/>
      <c r="I1211" s="2058"/>
      <c r="J1211" s="2059"/>
      <c r="K1211" s="2060"/>
      <c r="L1211" s="1790" t="s">
        <v>3249</v>
      </c>
      <c r="M1211" s="1739" t="s">
        <v>8374</v>
      </c>
      <c r="N1211" s="1767" t="s">
        <v>4069</v>
      </c>
      <c r="O1211" s="1889"/>
      <c r="P1211" s="1890"/>
      <c r="Q1211" s="1890"/>
      <c r="R1211" s="3760"/>
    </row>
    <row r="1212" spans="1:18" x14ac:dyDescent="0.2">
      <c r="A1212" s="1138"/>
      <c r="B1212" s="1138"/>
      <c r="C1212" s="1138"/>
      <c r="D1212" s="1852"/>
      <c r="E1212" s="2059"/>
      <c r="F1212" s="2059"/>
      <c r="G1212" s="2059"/>
      <c r="H1212" s="2059"/>
      <c r="I1212" s="2058"/>
      <c r="J1212" s="2059"/>
      <c r="K1212" s="2060"/>
      <c r="L1212" s="1790" t="s">
        <v>3249</v>
      </c>
      <c r="M1212" s="1739" t="s">
        <v>8375</v>
      </c>
      <c r="N1212" s="1740" t="s">
        <v>4071</v>
      </c>
      <c r="O1212" s="1889"/>
      <c r="P1212" s="1890"/>
      <c r="Q1212" s="1890"/>
      <c r="R1212" s="3760"/>
    </row>
    <row r="1213" spans="1:18" x14ac:dyDescent="0.2">
      <c r="A1213" s="1138"/>
      <c r="B1213" s="1138"/>
      <c r="C1213" s="1138"/>
      <c r="D1213" s="1852"/>
      <c r="E1213" s="2059"/>
      <c r="F1213" s="2059"/>
      <c r="G1213" s="2059"/>
      <c r="H1213" s="2059"/>
      <c r="I1213" s="2058"/>
      <c r="J1213" s="2059"/>
      <c r="K1213" s="2060"/>
      <c r="L1213" s="1790" t="s">
        <v>3249</v>
      </c>
      <c r="M1213" s="1739" t="s">
        <v>8376</v>
      </c>
      <c r="N1213" s="1740" t="s">
        <v>4073</v>
      </c>
      <c r="O1213" s="1889"/>
      <c r="P1213" s="1890"/>
      <c r="Q1213" s="1890"/>
      <c r="R1213" s="3760"/>
    </row>
    <row r="1214" spans="1:18" x14ac:dyDescent="0.2">
      <c r="A1214" s="1138"/>
      <c r="B1214" s="1138"/>
      <c r="C1214" s="1138"/>
      <c r="D1214" s="1852"/>
      <c r="E1214" s="2059"/>
      <c r="F1214" s="2059"/>
      <c r="G1214" s="2059"/>
      <c r="H1214" s="2059"/>
      <c r="I1214" s="2058"/>
      <c r="J1214" s="2059"/>
      <c r="K1214" s="2060"/>
      <c r="L1214" s="1790" t="s">
        <v>3249</v>
      </c>
      <c r="M1214" s="1739" t="s">
        <v>8377</v>
      </c>
      <c r="N1214" s="1740" t="s">
        <v>4075</v>
      </c>
      <c r="O1214" s="1889"/>
      <c r="P1214" s="1890"/>
      <c r="Q1214" s="1890"/>
      <c r="R1214" s="3760"/>
    </row>
    <row r="1215" spans="1:18" x14ac:dyDescent="0.2">
      <c r="A1215" s="1138"/>
      <c r="B1215" s="1138"/>
      <c r="C1215" s="1138"/>
      <c r="D1215" s="1852"/>
      <c r="E1215" s="2059"/>
      <c r="F1215" s="2059"/>
      <c r="G1215" s="2059"/>
      <c r="H1215" s="2059"/>
      <c r="I1215" s="2058"/>
      <c r="J1215" s="2059"/>
      <c r="K1215" s="2060"/>
      <c r="L1215" s="1790" t="s">
        <v>3249</v>
      </c>
      <c r="M1215" s="1739" t="s">
        <v>8378</v>
      </c>
      <c r="N1215" s="1767" t="s">
        <v>4077</v>
      </c>
      <c r="O1215" s="1889"/>
      <c r="P1215" s="1890"/>
      <c r="Q1215" s="1890"/>
      <c r="R1215" s="3760"/>
    </row>
    <row r="1216" spans="1:18" x14ac:dyDescent="0.2">
      <c r="A1216" s="1138"/>
      <c r="B1216" s="1138"/>
      <c r="C1216" s="1138"/>
      <c r="D1216" s="1852"/>
      <c r="E1216" s="2059"/>
      <c r="F1216" s="2059"/>
      <c r="G1216" s="2059"/>
      <c r="H1216" s="2059"/>
      <c r="I1216" s="2058"/>
      <c r="J1216" s="2059"/>
      <c r="K1216" s="2060"/>
      <c r="L1216" s="1790" t="s">
        <v>3249</v>
      </c>
      <c r="M1216" s="1739" t="s">
        <v>8382</v>
      </c>
      <c r="N1216" s="1740" t="s">
        <v>4928</v>
      </c>
      <c r="O1216" s="1889"/>
      <c r="P1216" s="1890"/>
      <c r="Q1216" s="1890"/>
      <c r="R1216" s="3760"/>
    </row>
    <row r="1217" spans="1:19" x14ac:dyDescent="0.2">
      <c r="A1217" s="1138"/>
      <c r="B1217" s="1138"/>
      <c r="C1217" s="1138"/>
      <c r="D1217" s="1852"/>
      <c r="E1217" s="2059"/>
      <c r="F1217" s="2059"/>
      <c r="G1217" s="2059"/>
      <c r="H1217" s="2059"/>
      <c r="I1217" s="2058"/>
      <c r="J1217" s="2059"/>
      <c r="K1217" s="2060"/>
      <c r="L1217" s="1790" t="s">
        <v>3249</v>
      </c>
      <c r="M1217" s="1739" t="s">
        <v>8383</v>
      </c>
      <c r="N1217" s="1740" t="s">
        <v>4918</v>
      </c>
      <c r="O1217" s="1889"/>
      <c r="P1217" s="1890"/>
      <c r="Q1217" s="1890"/>
      <c r="R1217" s="3760"/>
    </row>
    <row r="1218" spans="1:19" x14ac:dyDescent="0.2">
      <c r="A1218" s="1138"/>
      <c r="B1218" s="1138"/>
      <c r="C1218" s="1138"/>
      <c r="D1218" s="1852"/>
      <c r="E1218" s="2059"/>
      <c r="F1218" s="2059"/>
      <c r="G1218" s="2059"/>
      <c r="H1218" s="2059"/>
      <c r="I1218" s="2058"/>
      <c r="J1218" s="2059"/>
      <c r="K1218" s="2060"/>
      <c r="L1218" s="1790" t="s">
        <v>3249</v>
      </c>
      <c r="M1218" s="1739" t="s">
        <v>8384</v>
      </c>
      <c r="N1218" s="1740" t="s">
        <v>4930</v>
      </c>
      <c r="O1218" s="1889"/>
      <c r="P1218" s="1890"/>
      <c r="Q1218" s="1890"/>
      <c r="R1218" s="3760"/>
    </row>
    <row r="1219" spans="1:19" x14ac:dyDescent="0.2">
      <c r="A1219" s="1138"/>
      <c r="B1219" s="1138"/>
      <c r="C1219" s="1138"/>
      <c r="D1219" s="1852"/>
      <c r="E1219" s="2059"/>
      <c r="F1219" s="2059"/>
      <c r="G1219" s="2059"/>
      <c r="H1219" s="2059"/>
      <c r="I1219" s="2058"/>
      <c r="J1219" s="2059"/>
      <c r="K1219" s="2060"/>
      <c r="L1219" s="1790" t="s">
        <v>3249</v>
      </c>
      <c r="M1219" s="1739" t="s">
        <v>8385</v>
      </c>
      <c r="N1219" s="1740" t="s">
        <v>4929</v>
      </c>
      <c r="O1219" s="1889"/>
      <c r="P1219" s="1890"/>
      <c r="Q1219" s="1890"/>
      <c r="R1219" s="3760"/>
    </row>
    <row r="1220" spans="1:19" x14ac:dyDescent="0.2">
      <c r="A1220" s="1138"/>
      <c r="B1220" s="1138"/>
      <c r="C1220" s="1138"/>
      <c r="D1220" s="1852"/>
      <c r="E1220" s="2059"/>
      <c r="F1220" s="2059"/>
      <c r="G1220" s="2059"/>
      <c r="H1220" s="2059"/>
      <c r="I1220" s="2058"/>
      <c r="J1220" s="2059"/>
      <c r="K1220" s="2060"/>
      <c r="L1220" s="1790" t="s">
        <v>3249</v>
      </c>
      <c r="M1220" s="1739" t="s">
        <v>8387</v>
      </c>
      <c r="N1220" s="1740" t="s">
        <v>4920</v>
      </c>
      <c r="O1220" s="1889"/>
      <c r="P1220" s="1890"/>
      <c r="Q1220" s="1890"/>
      <c r="R1220" s="3760"/>
    </row>
    <row r="1221" spans="1:19" x14ac:dyDescent="0.2">
      <c r="A1221" s="1138"/>
      <c r="B1221" s="1138"/>
      <c r="C1221" s="1138"/>
      <c r="D1221" s="1852"/>
      <c r="E1221" s="2059"/>
      <c r="F1221" s="2059"/>
      <c r="G1221" s="2059"/>
      <c r="H1221" s="2059"/>
      <c r="I1221" s="2058"/>
      <c r="J1221" s="2059"/>
      <c r="K1221" s="2060"/>
      <c r="L1221" s="1790" t="s">
        <v>3249</v>
      </c>
      <c r="M1221" s="1739" t="s">
        <v>8388</v>
      </c>
      <c r="N1221" s="1740" t="s">
        <v>4922</v>
      </c>
      <c r="O1221" s="1889"/>
      <c r="P1221" s="1890"/>
      <c r="Q1221" s="1890"/>
      <c r="R1221" s="3760"/>
    </row>
    <row r="1222" spans="1:19" x14ac:dyDescent="0.2">
      <c r="A1222" s="1138"/>
      <c r="B1222" s="1138"/>
      <c r="C1222" s="1138"/>
      <c r="D1222" s="1852"/>
      <c r="E1222" s="2059"/>
      <c r="F1222" s="2059"/>
      <c r="G1222" s="2059"/>
      <c r="H1222" s="2059"/>
      <c r="I1222" s="2058"/>
      <c r="J1222" s="2059"/>
      <c r="K1222" s="2060"/>
      <c r="L1222" s="1790" t="s">
        <v>3249</v>
      </c>
      <c r="M1222" s="1739" t="s">
        <v>8389</v>
      </c>
      <c r="N1222" s="1740" t="s">
        <v>4924</v>
      </c>
      <c r="O1222" s="1889"/>
      <c r="P1222" s="1890"/>
      <c r="Q1222" s="1890"/>
      <c r="R1222" s="3760"/>
    </row>
    <row r="1223" spans="1:19" x14ac:dyDescent="0.2">
      <c r="A1223" s="1138"/>
      <c r="B1223" s="1138"/>
      <c r="C1223" s="1138"/>
      <c r="D1223" s="1852"/>
      <c r="E1223" s="2059"/>
      <c r="F1223" s="2059"/>
      <c r="G1223" s="2059"/>
      <c r="H1223" s="2059"/>
      <c r="I1223" s="2058"/>
      <c r="J1223" s="2059"/>
      <c r="K1223" s="2060"/>
      <c r="L1223" s="1790" t="s">
        <v>3249</v>
      </c>
      <c r="M1223" s="1739" t="s">
        <v>8379</v>
      </c>
      <c r="N1223" s="1740" t="s">
        <v>4925</v>
      </c>
      <c r="O1223" s="1889"/>
      <c r="P1223" s="1890"/>
      <c r="Q1223" s="1890"/>
      <c r="R1223" s="3760"/>
    </row>
    <row r="1224" spans="1:19" x14ac:dyDescent="0.2">
      <c r="A1224" s="1138"/>
      <c r="B1224" s="1138"/>
      <c r="C1224" s="1138"/>
      <c r="D1224" s="1852"/>
      <c r="E1224" s="2059"/>
      <c r="F1224" s="2059"/>
      <c r="G1224" s="2059"/>
      <c r="H1224" s="2059"/>
      <c r="I1224" s="2058"/>
      <c r="J1224" s="2059"/>
      <c r="K1224" s="2060"/>
      <c r="L1224" s="1790" t="s">
        <v>3249</v>
      </c>
      <c r="M1224" s="1739" t="s">
        <v>8390</v>
      </c>
      <c r="N1224" s="1740" t="s">
        <v>4926</v>
      </c>
      <c r="O1224" s="1889"/>
      <c r="P1224" s="1890"/>
      <c r="Q1224" s="1890"/>
      <c r="R1224" s="3760"/>
    </row>
    <row r="1225" spans="1:19" x14ac:dyDescent="0.2">
      <c r="A1225" s="1138"/>
      <c r="B1225" s="1138"/>
      <c r="C1225" s="1138"/>
      <c r="D1225" s="1852"/>
      <c r="E1225" s="2059"/>
      <c r="F1225" s="2059"/>
      <c r="G1225" s="2059"/>
      <c r="H1225" s="2059"/>
      <c r="I1225" s="2058"/>
      <c r="J1225" s="2059"/>
      <c r="K1225" s="2060"/>
      <c r="L1225" s="1790" t="s">
        <v>3249</v>
      </c>
      <c r="M1225" s="1739" t="s">
        <v>8391</v>
      </c>
      <c r="N1225" s="1767" t="s">
        <v>5812</v>
      </c>
      <c r="O1225" s="1889"/>
      <c r="P1225" s="1890"/>
      <c r="Q1225" s="1890"/>
      <c r="R1225" s="3760"/>
    </row>
    <row r="1226" spans="1:19" x14ac:dyDescent="0.2">
      <c r="A1226" s="1138"/>
      <c r="B1226" s="1138"/>
      <c r="C1226" s="1138"/>
      <c r="D1226" s="1852"/>
      <c r="E1226" s="2059"/>
      <c r="F1226" s="2059"/>
      <c r="G1226" s="2059"/>
      <c r="H1226" s="2059"/>
      <c r="I1226" s="2058"/>
      <c r="J1226" s="2059"/>
      <c r="K1226" s="2060"/>
      <c r="L1226" s="1790" t="s">
        <v>3249</v>
      </c>
      <c r="M1226" s="1739" t="s">
        <v>8392</v>
      </c>
      <c r="N1226" s="1767" t="s">
        <v>5814</v>
      </c>
      <c r="O1226" s="1889"/>
      <c r="P1226" s="1890"/>
      <c r="Q1226" s="1890"/>
      <c r="R1226" s="3760"/>
    </row>
    <row r="1227" spans="1:19" ht="13.5" thickBot="1" x14ac:dyDescent="0.25">
      <c r="A1227" s="1138"/>
      <c r="B1227" s="1138"/>
      <c r="C1227" s="1138"/>
      <c r="D1227" s="2794"/>
      <c r="E1227" s="1848"/>
      <c r="F1227" s="1848"/>
      <c r="G1227" s="1848"/>
      <c r="H1227" s="1848"/>
      <c r="I1227" s="2229"/>
      <c r="J1227" s="1848"/>
      <c r="K1227" s="2230"/>
      <c r="L1227" s="3291" t="s">
        <v>3249</v>
      </c>
      <c r="M1227" s="2595" t="s">
        <v>8394</v>
      </c>
      <c r="N1227" s="3292" t="s">
        <v>5815</v>
      </c>
      <c r="O1227" s="2789"/>
      <c r="P1227" s="1851"/>
      <c r="Q1227" s="1851"/>
      <c r="R1227" s="3770"/>
    </row>
    <row r="1228" spans="1:19" ht="13.5" thickBot="1" x14ac:dyDescent="0.25">
      <c r="A1228" s="471"/>
      <c r="B1228" s="1138"/>
      <c r="C1228" s="1138"/>
      <c r="D1228" s="3763"/>
      <c r="E1228" s="3764"/>
      <c r="F1228" s="3764"/>
      <c r="G1228" s="3764"/>
      <c r="H1228" s="3764"/>
      <c r="I1228" s="3764"/>
      <c r="J1228" s="3764"/>
      <c r="K1228" s="3764"/>
      <c r="L1228" s="3764"/>
      <c r="M1228" s="3764"/>
      <c r="N1228" s="3764"/>
      <c r="O1228" s="3764"/>
      <c r="P1228" s="3764"/>
      <c r="Q1228" s="3764"/>
      <c r="R1228" s="3765"/>
    </row>
    <row r="1229" spans="1:19" ht="33.75" x14ac:dyDescent="0.2">
      <c r="A1229" s="471"/>
      <c r="B1229" s="1138"/>
      <c r="C1229" s="1138"/>
      <c r="D1229" s="723" t="s">
        <v>3710</v>
      </c>
      <c r="E1229" s="724" t="s">
        <v>3209</v>
      </c>
      <c r="F1229" s="724" t="s">
        <v>1069</v>
      </c>
      <c r="G1229" s="724"/>
      <c r="H1229" s="724"/>
      <c r="I1229" s="527" t="s">
        <v>3249</v>
      </c>
      <c r="J1229" s="504" t="s">
        <v>5570</v>
      </c>
      <c r="K1229" s="1421" t="s">
        <v>5033</v>
      </c>
      <c r="L1229" s="527" t="s">
        <v>3249</v>
      </c>
      <c r="M1229" s="805" t="s">
        <v>5538</v>
      </c>
      <c r="N1229" s="1482" t="s">
        <v>5539</v>
      </c>
      <c r="O1229" s="1207"/>
      <c r="P1229" s="1208"/>
      <c r="Q1229" s="1208"/>
      <c r="R1229" s="3766" t="s">
        <v>5797</v>
      </c>
    </row>
    <row r="1230" spans="1:19" x14ac:dyDescent="0.2">
      <c r="A1230" s="471"/>
      <c r="B1230" s="1138"/>
      <c r="C1230" s="1138"/>
      <c r="D1230" s="532"/>
      <c r="E1230" s="1199"/>
      <c r="F1230" s="1199"/>
      <c r="G1230" s="1199"/>
      <c r="H1230" s="1199"/>
      <c r="I1230" s="1200"/>
      <c r="J1230" s="1199"/>
      <c r="K1230" s="1206"/>
      <c r="L1230" s="527" t="s">
        <v>3249</v>
      </c>
      <c r="M1230" s="805" t="s">
        <v>5540</v>
      </c>
      <c r="N1230" s="1482" t="s">
        <v>5541</v>
      </c>
      <c r="O1230" s="1207"/>
      <c r="P1230" s="1208"/>
      <c r="Q1230" s="1208"/>
      <c r="R1230" s="3755"/>
    </row>
    <row r="1231" spans="1:19" ht="33.75" x14ac:dyDescent="0.2">
      <c r="A1231" s="471"/>
      <c r="B1231" s="1138"/>
      <c r="C1231" s="1138"/>
      <c r="D1231" s="532"/>
      <c r="E1231" s="1199"/>
      <c r="F1231" s="1199"/>
      <c r="G1231" s="1199"/>
      <c r="H1231" s="1199"/>
      <c r="I1231" s="1200"/>
      <c r="J1231" s="1199"/>
      <c r="K1231" s="1206"/>
      <c r="L1231" s="527" t="s">
        <v>3249</v>
      </c>
      <c r="M1231" s="805" t="s">
        <v>5542</v>
      </c>
      <c r="N1231" s="1723" t="s">
        <v>8802</v>
      </c>
      <c r="O1231" s="1207"/>
      <c r="P1231" s="1208"/>
      <c r="Q1231" s="1208"/>
      <c r="R1231" s="3266" t="s">
        <v>8803</v>
      </c>
      <c r="S1231" s="2305"/>
    </row>
    <row r="1232" spans="1:19" ht="45" x14ac:dyDescent="0.2">
      <c r="A1232" s="471"/>
      <c r="B1232" s="1138"/>
      <c r="C1232" s="1138"/>
      <c r="D1232" s="532"/>
      <c r="E1232" s="1199"/>
      <c r="F1232" s="1199"/>
      <c r="G1232" s="1199"/>
      <c r="H1232" s="1199"/>
      <c r="I1232" s="1200"/>
      <c r="J1232" s="1199"/>
      <c r="K1232" s="1206"/>
      <c r="L1232" s="1765" t="s">
        <v>3249</v>
      </c>
      <c r="M1232" s="1739" t="s">
        <v>5543</v>
      </c>
      <c r="N1232" s="1740" t="s">
        <v>5544</v>
      </c>
      <c r="O1232" s="1207"/>
      <c r="P1232" s="1208"/>
      <c r="Q1232" s="1208"/>
      <c r="R1232" s="1724" t="s">
        <v>7818</v>
      </c>
      <c r="S1232" s="2389"/>
    </row>
    <row r="1233" spans="1:22" ht="22.5" customHeight="1" x14ac:dyDescent="0.2">
      <c r="A1233" s="471"/>
      <c r="B1233" s="1138"/>
      <c r="C1233" s="1138"/>
      <c r="D1233" s="532"/>
      <c r="E1233" s="1199"/>
      <c r="F1233" s="1199"/>
      <c r="G1233" s="1199"/>
      <c r="H1233" s="1199"/>
      <c r="I1233" s="1200"/>
      <c r="J1233" s="1199"/>
      <c r="K1233" s="1206"/>
      <c r="L1233" s="527" t="s">
        <v>3249</v>
      </c>
      <c r="M1233" s="805" t="s">
        <v>5545</v>
      </c>
      <c r="N1233" s="1482" t="s">
        <v>5546</v>
      </c>
      <c r="O1233" s="1207"/>
      <c r="P1233" s="1208"/>
      <c r="Q1233" s="1208"/>
      <c r="R1233" s="3247" t="s">
        <v>5797</v>
      </c>
    </row>
    <row r="1234" spans="1:22" ht="33.75" x14ac:dyDescent="0.2">
      <c r="A1234" s="471"/>
      <c r="B1234" s="1138"/>
      <c r="C1234" s="1138"/>
      <c r="D1234" s="532"/>
      <c r="E1234" s="1199"/>
      <c r="F1234" s="1199"/>
      <c r="G1234" s="1199"/>
      <c r="H1234" s="1199"/>
      <c r="I1234" s="1200"/>
      <c r="J1234" s="1199"/>
      <c r="K1234" s="1206"/>
      <c r="L1234" s="527" t="s">
        <v>3249</v>
      </c>
      <c r="M1234" s="805" t="s">
        <v>5547</v>
      </c>
      <c r="N1234" s="1723" t="s">
        <v>8806</v>
      </c>
      <c r="O1234" s="1207"/>
      <c r="P1234" s="1208"/>
      <c r="Q1234" s="1208"/>
      <c r="R1234" s="1724" t="s">
        <v>8803</v>
      </c>
      <c r="S1234" s="2305"/>
    </row>
    <row r="1235" spans="1:22" ht="12.75" customHeight="1" x14ac:dyDescent="0.2">
      <c r="A1235" s="1138"/>
      <c r="B1235" s="1138"/>
      <c r="C1235" s="1138"/>
      <c r="D1235" s="532"/>
      <c r="E1235" s="1199"/>
      <c r="F1235" s="1199"/>
      <c r="G1235" s="1199"/>
      <c r="H1235" s="1199"/>
      <c r="I1235" s="1200"/>
      <c r="J1235" s="1199"/>
      <c r="K1235" s="1504"/>
      <c r="L1235" s="725" t="s">
        <v>3249</v>
      </c>
      <c r="M1235" s="805" t="s">
        <v>5548</v>
      </c>
      <c r="N1235" s="1482" t="s">
        <v>5549</v>
      </c>
      <c r="O1235" s="634"/>
      <c r="P1235" s="1236"/>
      <c r="Q1235" s="1236"/>
      <c r="R1235" s="3753" t="s">
        <v>5797</v>
      </c>
    </row>
    <row r="1236" spans="1:22" ht="12.75" customHeight="1" x14ac:dyDescent="0.2">
      <c r="A1236" s="1138"/>
      <c r="B1236" s="1138"/>
      <c r="C1236" s="1138"/>
      <c r="D1236" s="532"/>
      <c r="E1236" s="1199"/>
      <c r="F1236" s="1199"/>
      <c r="G1236" s="1199"/>
      <c r="H1236" s="1199"/>
      <c r="I1236" s="1200"/>
      <c r="J1236" s="1199"/>
      <c r="K1236" s="1504"/>
      <c r="L1236" s="725" t="s">
        <v>3249</v>
      </c>
      <c r="M1236" s="805" t="s">
        <v>5550</v>
      </c>
      <c r="N1236" s="1482" t="s">
        <v>5551</v>
      </c>
      <c r="O1236" s="634"/>
      <c r="P1236" s="1236"/>
      <c r="Q1236" s="1236"/>
      <c r="R1236" s="3754"/>
    </row>
    <row r="1237" spans="1:22" x14ac:dyDescent="0.2">
      <c r="A1237" s="1138"/>
      <c r="B1237" s="1138"/>
      <c r="C1237" s="1138"/>
      <c r="D1237" s="532"/>
      <c r="E1237" s="1199"/>
      <c r="F1237" s="1199"/>
      <c r="G1237" s="1199"/>
      <c r="H1237" s="1199"/>
      <c r="I1237" s="1200"/>
      <c r="J1237" s="1199"/>
      <c r="K1237" s="1504"/>
      <c r="L1237" s="725" t="s">
        <v>3249</v>
      </c>
      <c r="M1237" s="805" t="s">
        <v>5552</v>
      </c>
      <c r="N1237" s="1482" t="s">
        <v>5553</v>
      </c>
      <c r="O1237" s="634"/>
      <c r="P1237" s="1236"/>
      <c r="Q1237" s="1236"/>
      <c r="R1237" s="3754"/>
    </row>
    <row r="1238" spans="1:22" x14ac:dyDescent="0.2">
      <c r="A1238" s="1138"/>
      <c r="B1238" s="1138"/>
      <c r="C1238" s="1138"/>
      <c r="D1238" s="532"/>
      <c r="E1238" s="1199"/>
      <c r="F1238" s="1199"/>
      <c r="G1238" s="1199"/>
      <c r="H1238" s="1199"/>
      <c r="I1238" s="1200"/>
      <c r="J1238" s="1199"/>
      <c r="K1238" s="1504"/>
      <c r="L1238" s="725" t="s">
        <v>3249</v>
      </c>
      <c r="M1238" s="805" t="s">
        <v>5554</v>
      </c>
      <c r="N1238" s="1482" t="s">
        <v>5555</v>
      </c>
      <c r="O1238" s="634"/>
      <c r="P1238" s="1236"/>
      <c r="Q1238" s="1236"/>
      <c r="R1238" s="3754"/>
    </row>
    <row r="1239" spans="1:22" x14ac:dyDescent="0.2">
      <c r="A1239" s="1138"/>
      <c r="B1239" s="1138"/>
      <c r="C1239" s="1138"/>
      <c r="D1239" s="532"/>
      <c r="E1239" s="1199"/>
      <c r="F1239" s="1199"/>
      <c r="G1239" s="1199"/>
      <c r="H1239" s="1199"/>
      <c r="I1239" s="1200"/>
      <c r="J1239" s="1199"/>
      <c r="K1239" s="1504"/>
      <c r="L1239" s="725" t="s">
        <v>3249</v>
      </c>
      <c r="M1239" s="805" t="s">
        <v>5556</v>
      </c>
      <c r="N1239" s="1482" t="s">
        <v>5557</v>
      </c>
      <c r="O1239" s="634"/>
      <c r="P1239" s="1236"/>
      <c r="Q1239" s="1236"/>
      <c r="R1239" s="3754"/>
    </row>
    <row r="1240" spans="1:22" x14ac:dyDescent="0.2">
      <c r="A1240" s="1138"/>
      <c r="B1240" s="1138"/>
      <c r="C1240" s="1138"/>
      <c r="D1240" s="532"/>
      <c r="E1240" s="1199"/>
      <c r="F1240" s="1199"/>
      <c r="G1240" s="1199"/>
      <c r="H1240" s="1199"/>
      <c r="I1240" s="1200"/>
      <c r="J1240" s="1199"/>
      <c r="K1240" s="1504"/>
      <c r="L1240" s="725" t="s">
        <v>3249</v>
      </c>
      <c r="M1240" s="805" t="s">
        <v>5558</v>
      </c>
      <c r="N1240" s="1482" t="s">
        <v>5559</v>
      </c>
      <c r="O1240" s="634"/>
      <c r="P1240" s="1236"/>
      <c r="Q1240" s="1236"/>
      <c r="R1240" s="3754"/>
    </row>
    <row r="1241" spans="1:22" x14ac:dyDescent="0.2">
      <c r="A1241" s="1138"/>
      <c r="B1241" s="1138"/>
      <c r="C1241" s="1138"/>
      <c r="D1241" s="532"/>
      <c r="E1241" s="1199"/>
      <c r="F1241" s="1199"/>
      <c r="G1241" s="1199"/>
      <c r="H1241" s="1199"/>
      <c r="I1241" s="1200"/>
      <c r="J1241" s="1199"/>
      <c r="K1241" s="1504"/>
      <c r="L1241" s="725" t="s">
        <v>3249</v>
      </c>
      <c r="M1241" s="805" t="s">
        <v>5560</v>
      </c>
      <c r="N1241" s="1482" t="s">
        <v>5561</v>
      </c>
      <c r="O1241" s="634"/>
      <c r="P1241" s="1236"/>
      <c r="Q1241" s="1236"/>
      <c r="R1241" s="3754"/>
    </row>
    <row r="1242" spans="1:22" x14ac:dyDescent="0.2">
      <c r="A1242" s="1138"/>
      <c r="B1242" s="1138"/>
      <c r="C1242" s="1138"/>
      <c r="D1242" s="532"/>
      <c r="E1242" s="1199"/>
      <c r="F1242" s="1199"/>
      <c r="G1242" s="1199"/>
      <c r="H1242" s="1199"/>
      <c r="I1242" s="1200"/>
      <c r="J1242" s="1199"/>
      <c r="K1242" s="1504"/>
      <c r="L1242" s="725" t="s">
        <v>3249</v>
      </c>
      <c r="M1242" s="805" t="s">
        <v>5562</v>
      </c>
      <c r="N1242" s="1482" t="s">
        <v>5563</v>
      </c>
      <c r="O1242" s="634"/>
      <c r="P1242" s="1236"/>
      <c r="Q1242" s="1236"/>
      <c r="R1242" s="3754"/>
    </row>
    <row r="1243" spans="1:22" x14ac:dyDescent="0.2">
      <c r="A1243" s="1138"/>
      <c r="B1243" s="1138"/>
      <c r="C1243" s="1138"/>
      <c r="D1243" s="532"/>
      <c r="E1243" s="1199"/>
      <c r="F1243" s="1199"/>
      <c r="G1243" s="1199"/>
      <c r="H1243" s="1199"/>
      <c r="I1243" s="1200"/>
      <c r="J1243" s="1199"/>
      <c r="K1243" s="1504"/>
      <c r="L1243" s="725" t="s">
        <v>3249</v>
      </c>
      <c r="M1243" s="805" t="s">
        <v>5564</v>
      </c>
      <c r="N1243" s="1482" t="s">
        <v>5565</v>
      </c>
      <c r="O1243" s="634"/>
      <c r="P1243" s="1236"/>
      <c r="Q1243" s="1236"/>
      <c r="R1243" s="3754"/>
    </row>
    <row r="1244" spans="1:22" x14ac:dyDescent="0.2">
      <c r="A1244" s="1138"/>
      <c r="B1244" s="1138"/>
      <c r="C1244" s="1138"/>
      <c r="D1244" s="532"/>
      <c r="E1244" s="1199"/>
      <c r="F1244" s="1199"/>
      <c r="G1244" s="1199"/>
      <c r="H1244" s="1199"/>
      <c r="I1244" s="1200"/>
      <c r="J1244" s="1199"/>
      <c r="K1244" s="1504"/>
      <c r="L1244" s="725" t="s">
        <v>3249</v>
      </c>
      <c r="M1244" s="805" t="s">
        <v>5566</v>
      </c>
      <c r="N1244" s="1482" t="s">
        <v>5567</v>
      </c>
      <c r="O1244" s="634"/>
      <c r="P1244" s="1236"/>
      <c r="Q1244" s="1236"/>
      <c r="R1244" s="3754"/>
    </row>
    <row r="1245" spans="1:22" x14ac:dyDescent="0.2">
      <c r="A1245" s="1138"/>
      <c r="B1245" s="1138"/>
      <c r="C1245" s="1138"/>
      <c r="D1245" s="532"/>
      <c r="E1245" s="1199"/>
      <c r="F1245" s="1199"/>
      <c r="G1245" s="1199"/>
      <c r="H1245" s="1199"/>
      <c r="I1245" s="1200"/>
      <c r="J1245" s="1199"/>
      <c r="K1245" s="1504"/>
      <c r="L1245" s="725" t="s">
        <v>3249</v>
      </c>
      <c r="M1245" s="805" t="s">
        <v>5793</v>
      </c>
      <c r="N1245" s="1482" t="s">
        <v>5795</v>
      </c>
      <c r="O1245" s="634"/>
      <c r="P1245" s="1236"/>
      <c r="Q1245" s="1236"/>
      <c r="R1245" s="3754"/>
    </row>
    <row r="1246" spans="1:22" x14ac:dyDescent="0.2">
      <c r="A1246" s="1138"/>
      <c r="B1246" s="1138"/>
      <c r="C1246" s="1070"/>
      <c r="D1246" s="532"/>
      <c r="E1246" s="1199"/>
      <c r="F1246" s="1199"/>
      <c r="G1246" s="1199"/>
      <c r="H1246" s="1199"/>
      <c r="I1246" s="1200"/>
      <c r="J1246" s="1199"/>
      <c r="K1246" s="1504"/>
      <c r="L1246" s="1738" t="s">
        <v>3249</v>
      </c>
      <c r="M1246" s="1739" t="s">
        <v>5794</v>
      </c>
      <c r="N1246" s="1740" t="s">
        <v>5796</v>
      </c>
      <c r="O1246" s="634"/>
      <c r="P1246" s="1236"/>
      <c r="Q1246" s="684"/>
      <c r="R1246" s="3755"/>
    </row>
    <row r="1247" spans="1:22" x14ac:dyDescent="0.2">
      <c r="A1247" s="1138"/>
      <c r="B1247" s="1138"/>
      <c r="C1247" s="1806"/>
      <c r="D1247" s="532"/>
      <c r="E1247" s="1199"/>
      <c r="F1247" s="1199"/>
      <c r="G1247" s="1199"/>
      <c r="H1247" s="1199"/>
      <c r="I1247" s="1200"/>
      <c r="J1247" s="1199"/>
      <c r="K1247" s="1504"/>
      <c r="L1247" s="2273" t="s">
        <v>3249</v>
      </c>
      <c r="M1247" s="528" t="s">
        <v>8748</v>
      </c>
      <c r="N1247" s="1723" t="s">
        <v>8749</v>
      </c>
      <c r="O1247" s="1725"/>
      <c r="P1247" s="1726"/>
      <c r="Q1247" s="1890"/>
      <c r="R1247" s="3762" t="s">
        <v>8726</v>
      </c>
      <c r="S1247" s="307"/>
      <c r="T1247" s="289"/>
      <c r="U1247" s="289"/>
      <c r="V1247" s="289"/>
    </row>
    <row r="1248" spans="1:22" x14ac:dyDescent="0.2">
      <c r="A1248" s="1138"/>
      <c r="B1248" s="1138"/>
      <c r="C1248" s="1806"/>
      <c r="D1248" s="532"/>
      <c r="E1248" s="1199"/>
      <c r="F1248" s="1199"/>
      <c r="G1248" s="1199"/>
      <c r="H1248" s="1199"/>
      <c r="I1248" s="1200"/>
      <c r="J1248" s="1199"/>
      <c r="K1248" s="1504"/>
      <c r="L1248" s="2273" t="s">
        <v>3249</v>
      </c>
      <c r="M1248" s="528" t="s">
        <v>8750</v>
      </c>
      <c r="N1248" s="1723" t="s">
        <v>8751</v>
      </c>
      <c r="O1248" s="1725"/>
      <c r="P1248" s="1726"/>
      <c r="Q1248" s="1890"/>
      <c r="R1248" s="3761"/>
    </row>
    <row r="1249" spans="1:19" ht="33.75" x14ac:dyDescent="0.2">
      <c r="A1249" s="1138"/>
      <c r="B1249" s="1138"/>
      <c r="C1249" s="1138"/>
      <c r="D1249" s="532"/>
      <c r="E1249" s="1199"/>
      <c r="F1249" s="1199"/>
      <c r="G1249" s="1199"/>
      <c r="H1249" s="1199"/>
      <c r="I1249" s="527" t="s">
        <v>3249</v>
      </c>
      <c r="J1249" s="805" t="s">
        <v>5794</v>
      </c>
      <c r="K1249" s="1235" t="s">
        <v>5796</v>
      </c>
      <c r="L1249" s="527" t="s">
        <v>3249</v>
      </c>
      <c r="M1249" s="805" t="s">
        <v>5542</v>
      </c>
      <c r="N1249" s="1723" t="s">
        <v>8802</v>
      </c>
      <c r="O1249" s="1507"/>
      <c r="P1249" s="1208"/>
      <c r="Q1249" s="1208"/>
      <c r="R1249" s="1724" t="s">
        <v>8805</v>
      </c>
      <c r="S1249" s="2305"/>
    </row>
    <row r="1250" spans="1:19" ht="23.25" thickBot="1" x14ac:dyDescent="0.25">
      <c r="A1250" s="1138"/>
      <c r="B1250" s="1138"/>
      <c r="C1250" s="1138"/>
      <c r="D1250" s="540"/>
      <c r="E1250" s="1238"/>
      <c r="F1250" s="1238"/>
      <c r="G1250" s="1238"/>
      <c r="H1250" s="1238"/>
      <c r="I1250" s="1200"/>
      <c r="J1250" s="1199"/>
      <c r="K1250" s="1504"/>
      <c r="L1250" s="527" t="s">
        <v>3249</v>
      </c>
      <c r="M1250" s="805" t="s">
        <v>5543</v>
      </c>
      <c r="N1250" s="1482" t="s">
        <v>5544</v>
      </c>
      <c r="O1250" s="1508"/>
      <c r="P1250" s="1240"/>
      <c r="Q1250" s="1240"/>
      <c r="R1250" s="3241" t="s">
        <v>8752</v>
      </c>
    </row>
    <row r="1251" spans="1:19" ht="13.5" thickBot="1" x14ac:dyDescent="0.25">
      <c r="A1251" s="471"/>
      <c r="B1251" s="1138"/>
      <c r="C1251" s="1070"/>
      <c r="D1251" s="1083"/>
      <c r="E1251" s="1084"/>
      <c r="F1251" s="1084"/>
      <c r="G1251" s="1084"/>
      <c r="H1251" s="1084"/>
      <c r="I1251" s="1085"/>
      <c r="J1251" s="1084"/>
      <c r="K1251" s="1086"/>
      <c r="L1251" s="1087"/>
      <c r="M1251" s="1088"/>
      <c r="N1251" s="1089"/>
      <c r="O1251" s="1090"/>
      <c r="P1251" s="1091"/>
      <c r="Q1251" s="1091"/>
      <c r="R1251" s="1092"/>
    </row>
    <row r="1252" spans="1:19" ht="33.75" x14ac:dyDescent="0.2">
      <c r="A1252" s="471"/>
      <c r="B1252" s="1138"/>
      <c r="C1252" s="1070"/>
      <c r="D1252" s="723" t="s">
        <v>5533</v>
      </c>
      <c r="E1252" s="724" t="s">
        <v>3209</v>
      </c>
      <c r="F1252" s="724" t="s">
        <v>1069</v>
      </c>
      <c r="G1252" s="724"/>
      <c r="H1252" s="724"/>
      <c r="I1252" s="725" t="s">
        <v>3249</v>
      </c>
      <c r="J1252" s="1509" t="s">
        <v>5542</v>
      </c>
      <c r="K1252" s="1723" t="s">
        <v>8802</v>
      </c>
      <c r="L1252" s="725" t="s">
        <v>3244</v>
      </c>
      <c r="M1252" s="1510">
        <v>15117</v>
      </c>
      <c r="N1252" s="1482" t="s">
        <v>4559</v>
      </c>
      <c r="O1252" s="1507"/>
      <c r="P1252" s="1208"/>
      <c r="Q1252" s="1208"/>
      <c r="R1252" s="1764" t="s">
        <v>8803</v>
      </c>
      <c r="S1252" s="2305"/>
    </row>
    <row r="1253" spans="1:19" ht="22.5" customHeight="1" x14ac:dyDescent="0.2">
      <c r="A1253" s="1138"/>
      <c r="B1253" s="1138"/>
      <c r="C1253" s="1070"/>
      <c r="D1253" s="532"/>
      <c r="E1253" s="1199"/>
      <c r="F1253" s="1199"/>
      <c r="G1253" s="1199"/>
      <c r="H1253" s="1199"/>
      <c r="I1253" s="527" t="s">
        <v>3249</v>
      </c>
      <c r="J1253" s="805" t="s">
        <v>5543</v>
      </c>
      <c r="K1253" s="1235" t="s">
        <v>5544</v>
      </c>
      <c r="L1253" s="527" t="s">
        <v>3244</v>
      </c>
      <c r="M1253" s="1511">
        <v>15117</v>
      </c>
      <c r="N1253" s="1235" t="s">
        <v>4559</v>
      </c>
      <c r="O1253" s="1507"/>
      <c r="P1253" s="1208"/>
      <c r="Q1253" s="1208"/>
      <c r="R1253" s="3753" t="s">
        <v>5797</v>
      </c>
    </row>
    <row r="1254" spans="1:19" ht="13.5" thickBot="1" x14ac:dyDescent="0.25">
      <c r="A1254" s="1138"/>
      <c r="B1254" s="1138"/>
      <c r="C1254" s="1070"/>
      <c r="D1254" s="540"/>
      <c r="E1254" s="1238"/>
      <c r="F1254" s="1238"/>
      <c r="G1254" s="1238"/>
      <c r="H1254" s="1238"/>
      <c r="I1254" s="533" t="s">
        <v>3249</v>
      </c>
      <c r="J1254" s="1217" t="s">
        <v>5794</v>
      </c>
      <c r="K1254" s="1218" t="s">
        <v>5796</v>
      </c>
      <c r="L1254" s="533" t="s">
        <v>3244</v>
      </c>
      <c r="M1254" s="1512">
        <v>15117</v>
      </c>
      <c r="N1254" s="1218" t="s">
        <v>4559</v>
      </c>
      <c r="O1254" s="1508"/>
      <c r="P1254" s="1240"/>
      <c r="Q1254" s="1240"/>
      <c r="R1254" s="3869"/>
    </row>
    <row r="1255" spans="1:19" ht="13.5" thickBot="1" x14ac:dyDescent="0.25">
      <c r="A1255" s="471"/>
      <c r="B1255" s="1138"/>
      <c r="C1255" s="1138"/>
      <c r="D1255" s="3763"/>
      <c r="E1255" s="3764"/>
      <c r="F1255" s="3764"/>
      <c r="G1255" s="3764"/>
      <c r="H1255" s="3764"/>
      <c r="I1255" s="3764"/>
      <c r="J1255" s="3764"/>
      <c r="K1255" s="3764"/>
      <c r="L1255" s="3764"/>
      <c r="M1255" s="3764"/>
      <c r="N1255" s="3764"/>
      <c r="O1255" s="3764"/>
      <c r="P1255" s="3764"/>
      <c r="Q1255" s="3764"/>
      <c r="R1255" s="3765"/>
    </row>
    <row r="1256" spans="1:19" ht="33.75" x14ac:dyDescent="0.2">
      <c r="A1256" s="471"/>
      <c r="B1256" s="1138"/>
      <c r="C1256" s="1138"/>
      <c r="D1256" s="723" t="s">
        <v>5874</v>
      </c>
      <c r="E1256" s="724" t="s">
        <v>3209</v>
      </c>
      <c r="F1256" s="724" t="s">
        <v>1069</v>
      </c>
      <c r="G1256" s="724"/>
      <c r="H1256" s="724"/>
      <c r="I1256" s="725" t="s">
        <v>3249</v>
      </c>
      <c r="J1256" s="1509" t="s">
        <v>5738</v>
      </c>
      <c r="K1256" s="1482" t="s">
        <v>5739</v>
      </c>
      <c r="L1256" s="527" t="s">
        <v>3249</v>
      </c>
      <c r="M1256" s="805" t="s">
        <v>5711</v>
      </c>
      <c r="N1256" s="1482" t="s">
        <v>5712</v>
      </c>
      <c r="O1256" s="1207"/>
      <c r="P1256" s="1208"/>
      <c r="Q1256" s="1208"/>
      <c r="R1256" s="3766" t="s">
        <v>5889</v>
      </c>
    </row>
    <row r="1257" spans="1:19" x14ac:dyDescent="0.2">
      <c r="A1257" s="471"/>
      <c r="B1257" s="1138"/>
      <c r="C1257" s="1138"/>
      <c r="D1257" s="532"/>
      <c r="E1257" s="1199"/>
      <c r="F1257" s="1199"/>
      <c r="G1257" s="1199"/>
      <c r="H1257" s="1199"/>
      <c r="I1257" s="1200"/>
      <c r="J1257" s="1199"/>
      <c r="K1257" s="1206"/>
      <c r="L1257" s="527" t="s">
        <v>3249</v>
      </c>
      <c r="M1257" s="805" t="s">
        <v>5713</v>
      </c>
      <c r="N1257" s="1482" t="s">
        <v>5714</v>
      </c>
      <c r="O1257" s="1207"/>
      <c r="P1257" s="1208"/>
      <c r="Q1257" s="1208"/>
      <c r="R1257" s="3754"/>
    </row>
    <row r="1258" spans="1:19" x14ac:dyDescent="0.2">
      <c r="A1258" s="471"/>
      <c r="B1258" s="1138"/>
      <c r="C1258" s="1138"/>
      <c r="D1258" s="532"/>
      <c r="E1258" s="1199"/>
      <c r="F1258" s="1199"/>
      <c r="G1258" s="1199"/>
      <c r="H1258" s="1199"/>
      <c r="I1258" s="1200"/>
      <c r="J1258" s="1199"/>
      <c r="K1258" s="1206"/>
      <c r="L1258" s="527" t="s">
        <v>3249</v>
      </c>
      <c r="M1258" s="805" t="s">
        <v>5715</v>
      </c>
      <c r="N1258" s="1482" t="s">
        <v>5716</v>
      </c>
      <c r="O1258" s="1207"/>
      <c r="P1258" s="1208"/>
      <c r="Q1258" s="1208"/>
      <c r="R1258" s="3754"/>
    </row>
    <row r="1259" spans="1:19" x14ac:dyDescent="0.2">
      <c r="A1259" s="471"/>
      <c r="B1259" s="1138"/>
      <c r="C1259" s="1138"/>
      <c r="D1259" s="532"/>
      <c r="E1259" s="1199"/>
      <c r="F1259" s="1199"/>
      <c r="G1259" s="1199"/>
      <c r="H1259" s="1199"/>
      <c r="I1259" s="1200"/>
      <c r="J1259" s="1199"/>
      <c r="K1259" s="1206"/>
      <c r="L1259" s="527" t="s">
        <v>3249</v>
      </c>
      <c r="M1259" s="805" t="s">
        <v>5717</v>
      </c>
      <c r="N1259" s="1482" t="s">
        <v>5718</v>
      </c>
      <c r="O1259" s="1207"/>
      <c r="P1259" s="1208"/>
      <c r="Q1259" s="1208"/>
      <c r="R1259" s="3754"/>
    </row>
    <row r="1260" spans="1:19" x14ac:dyDescent="0.2">
      <c r="A1260" s="471"/>
      <c r="B1260" s="1138"/>
      <c r="C1260" s="1138"/>
      <c r="D1260" s="532"/>
      <c r="E1260" s="1199"/>
      <c r="F1260" s="1199"/>
      <c r="G1260" s="1199"/>
      <c r="H1260" s="1199"/>
      <c r="I1260" s="1200"/>
      <c r="J1260" s="1199"/>
      <c r="K1260" s="1206"/>
      <c r="L1260" s="527" t="s">
        <v>3249</v>
      </c>
      <c r="M1260" s="805" t="s">
        <v>5719</v>
      </c>
      <c r="N1260" s="1482" t="s">
        <v>5720</v>
      </c>
      <c r="O1260" s="1207"/>
      <c r="P1260" s="1208"/>
      <c r="Q1260" s="1208"/>
      <c r="R1260" s="3754"/>
    </row>
    <row r="1261" spans="1:19" x14ac:dyDescent="0.2">
      <c r="A1261" s="471"/>
      <c r="B1261" s="1138"/>
      <c r="C1261" s="1138"/>
      <c r="D1261" s="532"/>
      <c r="E1261" s="1199"/>
      <c r="F1261" s="1199"/>
      <c r="G1261" s="1199"/>
      <c r="H1261" s="1199"/>
      <c r="I1261" s="1200"/>
      <c r="J1261" s="1199"/>
      <c r="K1261" s="1206"/>
      <c r="L1261" s="527" t="s">
        <v>3249</v>
      </c>
      <c r="M1261" s="805" t="s">
        <v>5721</v>
      </c>
      <c r="N1261" s="1482" t="s">
        <v>5429</v>
      </c>
      <c r="O1261" s="1207"/>
      <c r="P1261" s="1208"/>
      <c r="Q1261" s="1208"/>
      <c r="R1261" s="3754"/>
    </row>
    <row r="1262" spans="1:19" ht="12.75" customHeight="1" x14ac:dyDescent="0.2">
      <c r="A1262" s="1138"/>
      <c r="B1262" s="1138"/>
      <c r="C1262" s="1138"/>
      <c r="D1262" s="532"/>
      <c r="E1262" s="1199"/>
      <c r="F1262" s="1199"/>
      <c r="G1262" s="1199"/>
      <c r="H1262" s="1199"/>
      <c r="I1262" s="1200"/>
      <c r="J1262" s="1199"/>
      <c r="K1262" s="1504"/>
      <c r="L1262" s="527" t="s">
        <v>3249</v>
      </c>
      <c r="M1262" s="805" t="s">
        <v>5722</v>
      </c>
      <c r="N1262" s="1482" t="s">
        <v>5723</v>
      </c>
      <c r="O1262" s="634"/>
      <c r="P1262" s="1236"/>
      <c r="Q1262" s="1236"/>
      <c r="R1262" s="3754"/>
    </row>
    <row r="1263" spans="1:19" ht="12.75" customHeight="1" x14ac:dyDescent="0.2">
      <c r="A1263" s="1138"/>
      <c r="B1263" s="1138"/>
      <c r="C1263" s="1138"/>
      <c r="D1263" s="532"/>
      <c r="E1263" s="1199"/>
      <c r="F1263" s="1199"/>
      <c r="G1263" s="1199"/>
      <c r="H1263" s="1199"/>
      <c r="I1263" s="1200"/>
      <c r="J1263" s="1199"/>
      <c r="K1263" s="1504"/>
      <c r="L1263" s="527" t="s">
        <v>3249</v>
      </c>
      <c r="M1263" s="805" t="s">
        <v>5724</v>
      </c>
      <c r="N1263" s="1482" t="s">
        <v>5725</v>
      </c>
      <c r="O1263" s="634"/>
      <c r="P1263" s="1236"/>
      <c r="Q1263" s="1236"/>
      <c r="R1263" s="3754"/>
    </row>
    <row r="1264" spans="1:19" x14ac:dyDescent="0.2">
      <c r="A1264" s="1138"/>
      <c r="B1264" s="1138"/>
      <c r="C1264" s="1138"/>
      <c r="D1264" s="532"/>
      <c r="E1264" s="1199"/>
      <c r="F1264" s="1199"/>
      <c r="G1264" s="1199"/>
      <c r="H1264" s="1199"/>
      <c r="I1264" s="1200"/>
      <c r="J1264" s="1199"/>
      <c r="K1264" s="1504"/>
      <c r="L1264" s="527" t="s">
        <v>3249</v>
      </c>
      <c r="M1264" s="805" t="s">
        <v>5726</v>
      </c>
      <c r="N1264" s="1482" t="s">
        <v>5727</v>
      </c>
      <c r="O1264" s="634"/>
      <c r="P1264" s="1236"/>
      <c r="Q1264" s="1236"/>
      <c r="R1264" s="3754"/>
    </row>
    <row r="1265" spans="1:18" x14ac:dyDescent="0.2">
      <c r="A1265" s="1138"/>
      <c r="B1265" s="1138"/>
      <c r="C1265" s="1138"/>
      <c r="D1265" s="532"/>
      <c r="E1265" s="1199"/>
      <c r="F1265" s="1199"/>
      <c r="G1265" s="1199"/>
      <c r="H1265" s="1199"/>
      <c r="I1265" s="1200"/>
      <c r="J1265" s="1199"/>
      <c r="K1265" s="1504"/>
      <c r="L1265" s="527" t="s">
        <v>3249</v>
      </c>
      <c r="M1265" s="805" t="s">
        <v>5728</v>
      </c>
      <c r="N1265" s="1482" t="s">
        <v>5729</v>
      </c>
      <c r="O1265" s="634"/>
      <c r="P1265" s="1236"/>
      <c r="Q1265" s="1236"/>
      <c r="R1265" s="3754"/>
    </row>
    <row r="1266" spans="1:18" x14ac:dyDescent="0.2">
      <c r="A1266" s="1138"/>
      <c r="B1266" s="1138"/>
      <c r="C1266" s="1138"/>
      <c r="D1266" s="532"/>
      <c r="E1266" s="1199"/>
      <c r="F1266" s="1199"/>
      <c r="G1266" s="1199"/>
      <c r="H1266" s="1199"/>
      <c r="I1266" s="1200"/>
      <c r="J1266" s="1199"/>
      <c r="K1266" s="1504"/>
      <c r="L1266" s="527" t="s">
        <v>3249</v>
      </c>
      <c r="M1266" s="805" t="s">
        <v>5730</v>
      </c>
      <c r="N1266" s="1482" t="s">
        <v>5731</v>
      </c>
      <c r="O1266" s="634"/>
      <c r="P1266" s="1236"/>
      <c r="Q1266" s="1236"/>
      <c r="R1266" s="3754"/>
    </row>
    <row r="1267" spans="1:18" x14ac:dyDescent="0.2">
      <c r="A1267" s="1138"/>
      <c r="B1267" s="1138"/>
      <c r="C1267" s="1138"/>
      <c r="D1267" s="532"/>
      <c r="E1267" s="1199"/>
      <c r="F1267" s="1199"/>
      <c r="G1267" s="1199"/>
      <c r="H1267" s="1199"/>
      <c r="I1267" s="1200"/>
      <c r="J1267" s="1199"/>
      <c r="K1267" s="1504"/>
      <c r="L1267" s="527" t="s">
        <v>3249</v>
      </c>
      <c r="M1267" s="805" t="s">
        <v>5732</v>
      </c>
      <c r="N1267" s="1482" t="s">
        <v>5733</v>
      </c>
      <c r="O1267" s="634"/>
      <c r="P1267" s="1236"/>
      <c r="Q1267" s="1236"/>
      <c r="R1267" s="3754"/>
    </row>
    <row r="1268" spans="1:18" x14ac:dyDescent="0.2">
      <c r="A1268" s="1138"/>
      <c r="B1268" s="1138"/>
      <c r="C1268" s="1138"/>
      <c r="D1268" s="532"/>
      <c r="E1268" s="1199"/>
      <c r="F1268" s="1199"/>
      <c r="G1268" s="1199"/>
      <c r="H1268" s="1199"/>
      <c r="I1268" s="1200"/>
      <c r="J1268" s="1199"/>
      <c r="K1268" s="1504"/>
      <c r="L1268" s="527" t="s">
        <v>3249</v>
      </c>
      <c r="M1268" s="805" t="s">
        <v>5734</v>
      </c>
      <c r="N1268" s="1482" t="s">
        <v>5735</v>
      </c>
      <c r="O1268" s="634"/>
      <c r="P1268" s="1236"/>
      <c r="Q1268" s="1236"/>
      <c r="R1268" s="3754"/>
    </row>
    <row r="1269" spans="1:18" x14ac:dyDescent="0.2">
      <c r="A1269" s="1138"/>
      <c r="B1269" s="1138"/>
      <c r="C1269" s="1138"/>
      <c r="D1269" s="532"/>
      <c r="E1269" s="1199"/>
      <c r="F1269" s="1199"/>
      <c r="G1269" s="1199"/>
      <c r="H1269" s="1199"/>
      <c r="I1269" s="1200"/>
      <c r="J1269" s="1199"/>
      <c r="K1269" s="1504"/>
      <c r="L1269" s="527" t="s">
        <v>3249</v>
      </c>
      <c r="M1269" s="805" t="s">
        <v>5736</v>
      </c>
      <c r="N1269" s="1482" t="s">
        <v>5737</v>
      </c>
      <c r="O1269" s="634"/>
      <c r="P1269" s="1236"/>
      <c r="Q1269" s="1236"/>
      <c r="R1269" s="3754"/>
    </row>
    <row r="1270" spans="1:18" x14ac:dyDescent="0.2">
      <c r="A1270" s="1138"/>
      <c r="B1270" s="1138"/>
      <c r="C1270" s="1138"/>
      <c r="D1270" s="532"/>
      <c r="E1270" s="1199"/>
      <c r="F1270" s="1199"/>
      <c r="G1270" s="1199"/>
      <c r="H1270" s="1199"/>
      <c r="I1270" s="1200"/>
      <c r="J1270" s="1199"/>
      <c r="K1270" s="1504"/>
      <c r="L1270" s="527" t="s">
        <v>3249</v>
      </c>
      <c r="M1270" s="805" t="s">
        <v>5742</v>
      </c>
      <c r="N1270" s="1482" t="s">
        <v>5743</v>
      </c>
      <c r="O1270" s="634"/>
      <c r="P1270" s="1236"/>
      <c r="Q1270" s="1236"/>
      <c r="R1270" s="3754"/>
    </row>
    <row r="1271" spans="1:18" x14ac:dyDescent="0.2">
      <c r="A1271" s="1138"/>
      <c r="B1271" s="1138"/>
      <c r="C1271" s="1070"/>
      <c r="D1271" s="532"/>
      <c r="E1271" s="1199"/>
      <c r="F1271" s="1199"/>
      <c r="G1271" s="1199"/>
      <c r="H1271" s="1199"/>
      <c r="I1271" s="1200"/>
      <c r="J1271" s="1199"/>
      <c r="K1271" s="1504"/>
      <c r="L1271" s="527" t="s">
        <v>3249</v>
      </c>
      <c r="M1271" s="805" t="s">
        <v>5744</v>
      </c>
      <c r="N1271" s="1482" t="s">
        <v>5746</v>
      </c>
      <c r="O1271" s="634"/>
      <c r="P1271" s="1236"/>
      <c r="Q1271" s="684"/>
      <c r="R1271" s="3754"/>
    </row>
    <row r="1272" spans="1:18" ht="12.75" customHeight="1" x14ac:dyDescent="0.2">
      <c r="A1272" s="471"/>
      <c r="B1272" s="1138"/>
      <c r="C1272" s="1138"/>
      <c r="D1272" s="532"/>
      <c r="E1272" s="1199"/>
      <c r="F1272" s="1199"/>
      <c r="G1272" s="1199"/>
      <c r="H1272" s="1199"/>
      <c r="I1272" s="527" t="s">
        <v>3249</v>
      </c>
      <c r="J1272" s="805" t="s">
        <v>5740</v>
      </c>
      <c r="K1272" s="1235" t="s">
        <v>5741</v>
      </c>
      <c r="L1272" s="527" t="s">
        <v>3249</v>
      </c>
      <c r="M1272" s="805" t="s">
        <v>5711</v>
      </c>
      <c r="N1272" s="1482" t="s">
        <v>5712</v>
      </c>
      <c r="O1272" s="1207"/>
      <c r="P1272" s="1208"/>
      <c r="Q1272" s="1208"/>
      <c r="R1272" s="3754"/>
    </row>
    <row r="1273" spans="1:18" x14ac:dyDescent="0.2">
      <c r="A1273" s="471"/>
      <c r="B1273" s="1138"/>
      <c r="C1273" s="1138"/>
      <c r="D1273" s="532"/>
      <c r="E1273" s="1199"/>
      <c r="F1273" s="1199"/>
      <c r="G1273" s="1199"/>
      <c r="H1273" s="1199"/>
      <c r="I1273" s="1200"/>
      <c r="J1273" s="1199"/>
      <c r="K1273" s="1206"/>
      <c r="L1273" s="527" t="s">
        <v>3249</v>
      </c>
      <c r="M1273" s="805" t="s">
        <v>5713</v>
      </c>
      <c r="N1273" s="1482" t="s">
        <v>5714</v>
      </c>
      <c r="O1273" s="1207"/>
      <c r="P1273" s="1208"/>
      <c r="Q1273" s="1208"/>
      <c r="R1273" s="3754"/>
    </row>
    <row r="1274" spans="1:18" x14ac:dyDescent="0.2">
      <c r="A1274" s="471"/>
      <c r="B1274" s="1138"/>
      <c r="C1274" s="1138"/>
      <c r="D1274" s="532"/>
      <c r="E1274" s="1199"/>
      <c r="F1274" s="1199"/>
      <c r="G1274" s="1199"/>
      <c r="H1274" s="1199"/>
      <c r="I1274" s="1200"/>
      <c r="J1274" s="1199"/>
      <c r="K1274" s="1206"/>
      <c r="L1274" s="527" t="s">
        <v>3249</v>
      </c>
      <c r="M1274" s="805" t="s">
        <v>5715</v>
      </c>
      <c r="N1274" s="1482" t="s">
        <v>5716</v>
      </c>
      <c r="O1274" s="1207"/>
      <c r="P1274" s="1208"/>
      <c r="Q1274" s="1208"/>
      <c r="R1274" s="3754"/>
    </row>
    <row r="1275" spans="1:18" x14ac:dyDescent="0.2">
      <c r="A1275" s="471"/>
      <c r="B1275" s="1138"/>
      <c r="C1275" s="1138"/>
      <c r="D1275" s="532"/>
      <c r="E1275" s="1199"/>
      <c r="F1275" s="1199"/>
      <c r="G1275" s="1199"/>
      <c r="H1275" s="1199"/>
      <c r="I1275" s="1200"/>
      <c r="J1275" s="1199"/>
      <c r="K1275" s="1206"/>
      <c r="L1275" s="527" t="s">
        <v>3249</v>
      </c>
      <c r="M1275" s="805" t="s">
        <v>5717</v>
      </c>
      <c r="N1275" s="1482" t="s">
        <v>5718</v>
      </c>
      <c r="O1275" s="1207"/>
      <c r="P1275" s="1208"/>
      <c r="Q1275" s="1208"/>
      <c r="R1275" s="3754"/>
    </row>
    <row r="1276" spans="1:18" x14ac:dyDescent="0.2">
      <c r="A1276" s="471"/>
      <c r="B1276" s="1138"/>
      <c r="C1276" s="1138"/>
      <c r="D1276" s="532"/>
      <c r="E1276" s="1199"/>
      <c r="F1276" s="1199"/>
      <c r="G1276" s="1199"/>
      <c r="H1276" s="1199"/>
      <c r="I1276" s="1200"/>
      <c r="J1276" s="1199"/>
      <c r="K1276" s="1206"/>
      <c r="L1276" s="527" t="s">
        <v>3249</v>
      </c>
      <c r="M1276" s="805" t="s">
        <v>5719</v>
      </c>
      <c r="N1276" s="1482" t="s">
        <v>5720</v>
      </c>
      <c r="O1276" s="1207"/>
      <c r="P1276" s="1513"/>
      <c r="Q1276" s="1208"/>
      <c r="R1276" s="3754"/>
    </row>
    <row r="1277" spans="1:18" x14ac:dyDescent="0.2">
      <c r="A1277" s="471"/>
      <c r="B1277" s="1138"/>
      <c r="C1277" s="1138"/>
      <c r="D1277" s="532"/>
      <c r="E1277" s="1199"/>
      <c r="F1277" s="1199"/>
      <c r="G1277" s="1199"/>
      <c r="H1277" s="1199"/>
      <c r="I1277" s="1200"/>
      <c r="J1277" s="1199"/>
      <c r="K1277" s="1206"/>
      <c r="L1277" s="527" t="s">
        <v>3249</v>
      </c>
      <c r="M1277" s="805" t="s">
        <v>5721</v>
      </c>
      <c r="N1277" s="1482" t="s">
        <v>5429</v>
      </c>
      <c r="O1277" s="1207"/>
      <c r="P1277" s="1208"/>
      <c r="Q1277" s="1208"/>
      <c r="R1277" s="3754"/>
    </row>
    <row r="1278" spans="1:18" ht="12.75" customHeight="1" x14ac:dyDescent="0.2">
      <c r="A1278" s="1138"/>
      <c r="B1278" s="1138"/>
      <c r="C1278" s="1138"/>
      <c r="D1278" s="532"/>
      <c r="E1278" s="1199"/>
      <c r="F1278" s="1199"/>
      <c r="G1278" s="1199"/>
      <c r="H1278" s="1199"/>
      <c r="I1278" s="1200"/>
      <c r="J1278" s="1199"/>
      <c r="K1278" s="1504"/>
      <c r="L1278" s="725" t="s">
        <v>3249</v>
      </c>
      <c r="M1278" s="805" t="s">
        <v>5722</v>
      </c>
      <c r="N1278" s="1482" t="s">
        <v>5723</v>
      </c>
      <c r="O1278" s="634"/>
      <c r="P1278" s="1236"/>
      <c r="Q1278" s="1236"/>
      <c r="R1278" s="3754"/>
    </row>
    <row r="1279" spans="1:18" ht="12.75" customHeight="1" x14ac:dyDescent="0.2">
      <c r="A1279" s="1138"/>
      <c r="B1279" s="1138"/>
      <c r="C1279" s="1138"/>
      <c r="D1279" s="532"/>
      <c r="E1279" s="1199"/>
      <c r="F1279" s="1199"/>
      <c r="G1279" s="1199"/>
      <c r="H1279" s="1199"/>
      <c r="I1279" s="1200"/>
      <c r="J1279" s="1199"/>
      <c r="K1279" s="1504"/>
      <c r="L1279" s="725" t="s">
        <v>3249</v>
      </c>
      <c r="M1279" s="805" t="s">
        <v>5724</v>
      </c>
      <c r="N1279" s="1482" t="s">
        <v>5725</v>
      </c>
      <c r="O1279" s="634"/>
      <c r="P1279" s="1236"/>
      <c r="Q1279" s="1236"/>
      <c r="R1279" s="3754"/>
    </row>
    <row r="1280" spans="1:18" x14ac:dyDescent="0.2">
      <c r="A1280" s="1138"/>
      <c r="B1280" s="1138"/>
      <c r="C1280" s="1138"/>
      <c r="D1280" s="532"/>
      <c r="E1280" s="1199"/>
      <c r="F1280" s="1199"/>
      <c r="G1280" s="1199"/>
      <c r="H1280" s="1199"/>
      <c r="I1280" s="1200"/>
      <c r="J1280" s="1199"/>
      <c r="K1280" s="1504"/>
      <c r="L1280" s="725" t="s">
        <v>3249</v>
      </c>
      <c r="M1280" s="805" t="s">
        <v>5726</v>
      </c>
      <c r="N1280" s="1482" t="s">
        <v>5727</v>
      </c>
      <c r="O1280" s="634"/>
      <c r="P1280" s="1236"/>
      <c r="Q1280" s="1236"/>
      <c r="R1280" s="3754"/>
    </row>
    <row r="1281" spans="1:18" x14ac:dyDescent="0.2">
      <c r="A1281" s="1138"/>
      <c r="B1281" s="1138"/>
      <c r="C1281" s="1138"/>
      <c r="D1281" s="532"/>
      <c r="E1281" s="1199"/>
      <c r="F1281" s="1199"/>
      <c r="G1281" s="1199"/>
      <c r="H1281" s="1199"/>
      <c r="I1281" s="1200"/>
      <c r="J1281" s="1199"/>
      <c r="K1281" s="1504"/>
      <c r="L1281" s="725" t="s">
        <v>3249</v>
      </c>
      <c r="M1281" s="805" t="s">
        <v>5728</v>
      </c>
      <c r="N1281" s="1482" t="s">
        <v>5729</v>
      </c>
      <c r="O1281" s="634"/>
      <c r="P1281" s="1236"/>
      <c r="Q1281" s="1236"/>
      <c r="R1281" s="3754"/>
    </row>
    <row r="1282" spans="1:18" x14ac:dyDescent="0.2">
      <c r="A1282" s="1138"/>
      <c r="B1282" s="1138"/>
      <c r="C1282" s="1138"/>
      <c r="D1282" s="532"/>
      <c r="E1282" s="1199"/>
      <c r="F1282" s="1199"/>
      <c r="G1282" s="1199"/>
      <c r="H1282" s="1199"/>
      <c r="I1282" s="1200"/>
      <c r="J1282" s="1199"/>
      <c r="K1282" s="1504"/>
      <c r="L1282" s="725" t="s">
        <v>3249</v>
      </c>
      <c r="M1282" s="805" t="s">
        <v>5730</v>
      </c>
      <c r="N1282" s="1482" t="s">
        <v>5731</v>
      </c>
      <c r="O1282" s="634"/>
      <c r="P1282" s="1236"/>
      <c r="Q1282" s="1236"/>
      <c r="R1282" s="3754"/>
    </row>
    <row r="1283" spans="1:18" x14ac:dyDescent="0.2">
      <c r="A1283" s="1138"/>
      <c r="B1283" s="1138"/>
      <c r="C1283" s="1138"/>
      <c r="D1283" s="532"/>
      <c r="E1283" s="1199"/>
      <c r="F1283" s="1199"/>
      <c r="G1283" s="1199"/>
      <c r="H1283" s="1199"/>
      <c r="I1283" s="1200"/>
      <c r="J1283" s="1199"/>
      <c r="K1283" s="1504"/>
      <c r="L1283" s="725" t="s">
        <v>3249</v>
      </c>
      <c r="M1283" s="805" t="s">
        <v>5732</v>
      </c>
      <c r="N1283" s="1482" t="s">
        <v>5733</v>
      </c>
      <c r="O1283" s="634"/>
      <c r="P1283" s="1236"/>
      <c r="Q1283" s="1236"/>
      <c r="R1283" s="3754"/>
    </row>
    <row r="1284" spans="1:18" x14ac:dyDescent="0.2">
      <c r="A1284" s="1138"/>
      <c r="B1284" s="1138"/>
      <c r="C1284" s="1138"/>
      <c r="D1284" s="532"/>
      <c r="E1284" s="1199"/>
      <c r="F1284" s="1199"/>
      <c r="G1284" s="1199"/>
      <c r="H1284" s="1199"/>
      <c r="I1284" s="1200"/>
      <c r="J1284" s="1199"/>
      <c r="K1284" s="1504"/>
      <c r="L1284" s="725" t="s">
        <v>3249</v>
      </c>
      <c r="M1284" s="805" t="s">
        <v>5734</v>
      </c>
      <c r="N1284" s="1482" t="s">
        <v>5735</v>
      </c>
      <c r="O1284" s="634"/>
      <c r="P1284" s="1236"/>
      <c r="Q1284" s="1236"/>
      <c r="R1284" s="3754"/>
    </row>
    <row r="1285" spans="1:18" x14ac:dyDescent="0.2">
      <c r="A1285" s="1138"/>
      <c r="B1285" s="1138"/>
      <c r="C1285" s="1138"/>
      <c r="D1285" s="532"/>
      <c r="E1285" s="1199"/>
      <c r="F1285" s="1199"/>
      <c r="G1285" s="1199"/>
      <c r="H1285" s="1199"/>
      <c r="I1285" s="1200"/>
      <c r="J1285" s="1199"/>
      <c r="K1285" s="1504"/>
      <c r="L1285" s="725" t="s">
        <v>3249</v>
      </c>
      <c r="M1285" s="805" t="s">
        <v>5736</v>
      </c>
      <c r="N1285" s="1482" t="s">
        <v>5737</v>
      </c>
      <c r="O1285" s="634"/>
      <c r="P1285" s="1236"/>
      <c r="Q1285" s="1236"/>
      <c r="R1285" s="3754"/>
    </row>
    <row r="1286" spans="1:18" x14ac:dyDescent="0.2">
      <c r="A1286" s="1138"/>
      <c r="B1286" s="1138"/>
      <c r="C1286" s="1138"/>
      <c r="D1286" s="532"/>
      <c r="E1286" s="1199"/>
      <c r="F1286" s="1199"/>
      <c r="G1286" s="1199"/>
      <c r="H1286" s="1199"/>
      <c r="I1286" s="1200"/>
      <c r="J1286" s="1199"/>
      <c r="K1286" s="1504"/>
      <c r="L1286" s="1500" t="s">
        <v>3249</v>
      </c>
      <c r="M1286" s="1480" t="s">
        <v>5742</v>
      </c>
      <c r="N1286" s="1484" t="s">
        <v>5743</v>
      </c>
      <c r="O1286" s="634"/>
      <c r="P1286" s="1236"/>
      <c r="Q1286" s="1236"/>
      <c r="R1286" s="3754"/>
    </row>
    <row r="1287" spans="1:18" x14ac:dyDescent="0.2">
      <c r="A1287" s="1138"/>
      <c r="B1287" s="1138"/>
      <c r="C1287" s="1138"/>
      <c r="D1287" s="532"/>
      <c r="E1287" s="1744"/>
      <c r="F1287" s="1744"/>
      <c r="G1287" s="1744"/>
      <c r="H1287" s="1744"/>
      <c r="I1287" s="1800"/>
      <c r="J1287" s="1744"/>
      <c r="K1287" s="1801"/>
      <c r="L1287" s="681" t="s">
        <v>3249</v>
      </c>
      <c r="M1287" s="1025" t="s">
        <v>5744</v>
      </c>
      <c r="N1287" s="1492" t="s">
        <v>5746</v>
      </c>
      <c r="O1287" s="1515"/>
      <c r="P1287" s="1746"/>
      <c r="Q1287" s="1746"/>
      <c r="R1287" s="3754"/>
    </row>
    <row r="1288" spans="1:18" ht="12.75" customHeight="1" x14ac:dyDescent="0.2">
      <c r="A1288" s="471"/>
      <c r="B1288" s="1138"/>
      <c r="C1288" s="1138"/>
      <c r="D1288" s="532"/>
      <c r="E1288" s="1744"/>
      <c r="F1288" s="1744"/>
      <c r="G1288" s="1744"/>
      <c r="H1288" s="1744"/>
      <c r="I1288" s="1799" t="s">
        <v>3249</v>
      </c>
      <c r="J1288" s="805" t="s">
        <v>5742</v>
      </c>
      <c r="K1288" s="1235" t="s">
        <v>5743</v>
      </c>
      <c r="L1288" s="1799" t="s">
        <v>3249</v>
      </c>
      <c r="M1288" s="805" t="s">
        <v>5711</v>
      </c>
      <c r="N1288" s="1235" t="s">
        <v>5712</v>
      </c>
      <c r="O1288" s="1802"/>
      <c r="P1288" s="1803"/>
      <c r="Q1288" s="1803"/>
      <c r="R1288" s="3753" t="s">
        <v>6096</v>
      </c>
    </row>
    <row r="1289" spans="1:18" x14ac:dyDescent="0.2">
      <c r="A1289" s="471"/>
      <c r="B1289" s="1138"/>
      <c r="C1289" s="1138"/>
      <c r="D1289" s="532"/>
      <c r="E1289" s="1744"/>
      <c r="F1289" s="1744"/>
      <c r="G1289" s="1744"/>
      <c r="H1289" s="1744"/>
      <c r="I1289" s="1800"/>
      <c r="J1289" s="1744"/>
      <c r="K1289" s="1804"/>
      <c r="L1289" s="1799" t="s">
        <v>3249</v>
      </c>
      <c r="M1289" s="805" t="s">
        <v>5713</v>
      </c>
      <c r="N1289" s="1482" t="s">
        <v>5714</v>
      </c>
      <c r="O1289" s="1802"/>
      <c r="P1289" s="1803"/>
      <c r="Q1289" s="1803"/>
      <c r="R1289" s="3754"/>
    </row>
    <row r="1290" spans="1:18" x14ac:dyDescent="0.2">
      <c r="A1290" s="471"/>
      <c r="B1290" s="1138"/>
      <c r="C1290" s="1138"/>
      <c r="D1290" s="532"/>
      <c r="E1290" s="1744"/>
      <c r="F1290" s="1744"/>
      <c r="G1290" s="1744"/>
      <c r="H1290" s="1744"/>
      <c r="I1290" s="1800"/>
      <c r="J1290" s="1744"/>
      <c r="K1290" s="1804"/>
      <c r="L1290" s="1799" t="s">
        <v>3249</v>
      </c>
      <c r="M1290" s="805" t="s">
        <v>5715</v>
      </c>
      <c r="N1290" s="1482" t="s">
        <v>5716</v>
      </c>
      <c r="O1290" s="1802"/>
      <c r="P1290" s="1803"/>
      <c r="Q1290" s="1803"/>
      <c r="R1290" s="3754"/>
    </row>
    <row r="1291" spans="1:18" x14ac:dyDescent="0.2">
      <c r="A1291" s="471"/>
      <c r="B1291" s="1138"/>
      <c r="C1291" s="1138"/>
      <c r="D1291" s="532"/>
      <c r="E1291" s="1744"/>
      <c r="F1291" s="1744"/>
      <c r="G1291" s="1744"/>
      <c r="H1291" s="1744"/>
      <c r="I1291" s="1800"/>
      <c r="J1291" s="1744"/>
      <c r="K1291" s="1804"/>
      <c r="L1291" s="1799" t="s">
        <v>3249</v>
      </c>
      <c r="M1291" s="805" t="s">
        <v>5717</v>
      </c>
      <c r="N1291" s="1482" t="s">
        <v>5718</v>
      </c>
      <c r="O1291" s="1802"/>
      <c r="P1291" s="1803"/>
      <c r="Q1291" s="1803"/>
      <c r="R1291" s="3754"/>
    </row>
    <row r="1292" spans="1:18" x14ac:dyDescent="0.2">
      <c r="A1292" s="471"/>
      <c r="B1292" s="1138"/>
      <c r="C1292" s="1138"/>
      <c r="D1292" s="532"/>
      <c r="E1292" s="1744"/>
      <c r="F1292" s="1744"/>
      <c r="G1292" s="1744"/>
      <c r="H1292" s="1744"/>
      <c r="I1292" s="1800"/>
      <c r="J1292" s="1744"/>
      <c r="K1292" s="1804"/>
      <c r="L1292" s="1799" t="s">
        <v>3249</v>
      </c>
      <c r="M1292" s="805" t="s">
        <v>5719</v>
      </c>
      <c r="N1292" s="1482" t="s">
        <v>5720</v>
      </c>
      <c r="O1292" s="1802"/>
      <c r="P1292" s="1513"/>
      <c r="Q1292" s="1803"/>
      <c r="R1292" s="3754"/>
    </row>
    <row r="1293" spans="1:18" x14ac:dyDescent="0.2">
      <c r="A1293" s="471"/>
      <c r="B1293" s="1138"/>
      <c r="C1293" s="1138"/>
      <c r="D1293" s="532"/>
      <c r="E1293" s="1744"/>
      <c r="F1293" s="1744"/>
      <c r="G1293" s="1744"/>
      <c r="H1293" s="1744"/>
      <c r="I1293" s="1800"/>
      <c r="J1293" s="1744"/>
      <c r="K1293" s="1804"/>
      <c r="L1293" s="1799" t="s">
        <v>3249</v>
      </c>
      <c r="M1293" s="805" t="s">
        <v>5721</v>
      </c>
      <c r="N1293" s="1482" t="s">
        <v>5429</v>
      </c>
      <c r="O1293" s="1802"/>
      <c r="P1293" s="1803"/>
      <c r="Q1293" s="1803"/>
      <c r="R1293" s="3754"/>
    </row>
    <row r="1294" spans="1:18" ht="12.75" customHeight="1" x14ac:dyDescent="0.2">
      <c r="A1294" s="1138"/>
      <c r="B1294" s="1138"/>
      <c r="C1294" s="1138"/>
      <c r="D1294" s="532"/>
      <c r="E1294" s="1744"/>
      <c r="F1294" s="1744"/>
      <c r="G1294" s="1744"/>
      <c r="H1294" s="1744"/>
      <c r="I1294" s="1800"/>
      <c r="J1294" s="1744"/>
      <c r="K1294" s="1801"/>
      <c r="L1294" s="725" t="s">
        <v>3249</v>
      </c>
      <c r="M1294" s="805" t="s">
        <v>5722</v>
      </c>
      <c r="N1294" s="1482" t="s">
        <v>5723</v>
      </c>
      <c r="O1294" s="1745"/>
      <c r="P1294" s="1746"/>
      <c r="Q1294" s="1746"/>
      <c r="R1294" s="3754"/>
    </row>
    <row r="1295" spans="1:18" ht="12.75" customHeight="1" x14ac:dyDescent="0.2">
      <c r="A1295" s="1138"/>
      <c r="B1295" s="1138"/>
      <c r="C1295" s="1138"/>
      <c r="D1295" s="532"/>
      <c r="E1295" s="1744"/>
      <c r="F1295" s="1744"/>
      <c r="G1295" s="1744"/>
      <c r="H1295" s="1744"/>
      <c r="I1295" s="1800"/>
      <c r="J1295" s="1744"/>
      <c r="K1295" s="1801"/>
      <c r="L1295" s="725" t="s">
        <v>3249</v>
      </c>
      <c r="M1295" s="805" t="s">
        <v>5724</v>
      </c>
      <c r="N1295" s="1482" t="s">
        <v>5725</v>
      </c>
      <c r="O1295" s="1745"/>
      <c r="P1295" s="1746"/>
      <c r="Q1295" s="1746"/>
      <c r="R1295" s="3754"/>
    </row>
    <row r="1296" spans="1:18" x14ac:dyDescent="0.2">
      <c r="A1296" s="1138"/>
      <c r="B1296" s="1138"/>
      <c r="C1296" s="1138"/>
      <c r="D1296" s="532"/>
      <c r="E1296" s="1744"/>
      <c r="F1296" s="1744"/>
      <c r="G1296" s="1744"/>
      <c r="H1296" s="1744"/>
      <c r="I1296" s="1800"/>
      <c r="J1296" s="1744"/>
      <c r="K1296" s="1801"/>
      <c r="L1296" s="725" t="s">
        <v>3249</v>
      </c>
      <c r="M1296" s="805" t="s">
        <v>5726</v>
      </c>
      <c r="N1296" s="1482" t="s">
        <v>5727</v>
      </c>
      <c r="O1296" s="1745"/>
      <c r="P1296" s="1746"/>
      <c r="Q1296" s="1746"/>
      <c r="R1296" s="3754"/>
    </row>
    <row r="1297" spans="1:18" x14ac:dyDescent="0.2">
      <c r="A1297" s="1138"/>
      <c r="B1297" s="1138"/>
      <c r="C1297" s="1138"/>
      <c r="D1297" s="532"/>
      <c r="E1297" s="1744"/>
      <c r="F1297" s="1744"/>
      <c r="G1297" s="1744"/>
      <c r="H1297" s="1744"/>
      <c r="I1297" s="1800"/>
      <c r="J1297" s="1744"/>
      <c r="K1297" s="1801"/>
      <c r="L1297" s="725" t="s">
        <v>3249</v>
      </c>
      <c r="M1297" s="805" t="s">
        <v>5728</v>
      </c>
      <c r="N1297" s="1482" t="s">
        <v>5729</v>
      </c>
      <c r="O1297" s="1745"/>
      <c r="P1297" s="1746"/>
      <c r="Q1297" s="1746"/>
      <c r="R1297" s="3754"/>
    </row>
    <row r="1298" spans="1:18" x14ac:dyDescent="0.2">
      <c r="A1298" s="1138"/>
      <c r="B1298" s="1138"/>
      <c r="C1298" s="1138"/>
      <c r="D1298" s="532"/>
      <c r="E1298" s="1744"/>
      <c r="F1298" s="1744"/>
      <c r="G1298" s="1744"/>
      <c r="H1298" s="1744"/>
      <c r="I1298" s="1800"/>
      <c r="J1298" s="1744"/>
      <c r="K1298" s="1801"/>
      <c r="L1298" s="725" t="s">
        <v>3249</v>
      </c>
      <c r="M1298" s="805" t="s">
        <v>5730</v>
      </c>
      <c r="N1298" s="1482" t="s">
        <v>5731</v>
      </c>
      <c r="O1298" s="1745"/>
      <c r="P1298" s="1746"/>
      <c r="Q1298" s="1746"/>
      <c r="R1298" s="3754"/>
    </row>
    <row r="1299" spans="1:18" x14ac:dyDescent="0.2">
      <c r="A1299" s="1138"/>
      <c r="B1299" s="1138"/>
      <c r="C1299" s="1138"/>
      <c r="D1299" s="532"/>
      <c r="E1299" s="1744"/>
      <c r="F1299" s="1744"/>
      <c r="G1299" s="1744"/>
      <c r="H1299" s="1744"/>
      <c r="I1299" s="1800"/>
      <c r="J1299" s="1744"/>
      <c r="K1299" s="1801"/>
      <c r="L1299" s="725" t="s">
        <v>3249</v>
      </c>
      <c r="M1299" s="805" t="s">
        <v>5732</v>
      </c>
      <c r="N1299" s="1482" t="s">
        <v>5733</v>
      </c>
      <c r="O1299" s="1745"/>
      <c r="P1299" s="1746"/>
      <c r="Q1299" s="1746"/>
      <c r="R1299" s="3754"/>
    </row>
    <row r="1300" spans="1:18" x14ac:dyDescent="0.2">
      <c r="A1300" s="1138"/>
      <c r="B1300" s="1138"/>
      <c r="C1300" s="1138"/>
      <c r="D1300" s="532"/>
      <c r="E1300" s="1744"/>
      <c r="F1300" s="1744"/>
      <c r="G1300" s="1744"/>
      <c r="H1300" s="1744"/>
      <c r="I1300" s="1800"/>
      <c r="J1300" s="1744"/>
      <c r="K1300" s="1801"/>
      <c r="L1300" s="725" t="s">
        <v>3249</v>
      </c>
      <c r="M1300" s="805" t="s">
        <v>5734</v>
      </c>
      <c r="N1300" s="1482" t="s">
        <v>5735</v>
      </c>
      <c r="O1300" s="1745"/>
      <c r="P1300" s="1746"/>
      <c r="Q1300" s="1746"/>
      <c r="R1300" s="3754"/>
    </row>
    <row r="1301" spans="1:18" x14ac:dyDescent="0.2">
      <c r="A1301" s="1138"/>
      <c r="B1301" s="1138"/>
      <c r="C1301" s="1138"/>
      <c r="D1301" s="532"/>
      <c r="E1301" s="1744"/>
      <c r="F1301" s="1744"/>
      <c r="G1301" s="1744"/>
      <c r="H1301" s="1744"/>
      <c r="I1301" s="1800"/>
      <c r="J1301" s="1744"/>
      <c r="K1301" s="1801"/>
      <c r="L1301" s="725" t="s">
        <v>3249</v>
      </c>
      <c r="M1301" s="805" t="s">
        <v>5736</v>
      </c>
      <c r="N1301" s="1482" t="s">
        <v>5737</v>
      </c>
      <c r="O1301" s="1745"/>
      <c r="P1301" s="1746"/>
      <c r="Q1301" s="1746"/>
      <c r="R1301" s="3754"/>
    </row>
    <row r="1302" spans="1:18" x14ac:dyDescent="0.2">
      <c r="A1302" s="1138"/>
      <c r="B1302" s="1138"/>
      <c r="C1302" s="1138"/>
      <c r="D1302" s="532"/>
      <c r="E1302" s="1744"/>
      <c r="F1302" s="1744"/>
      <c r="G1302" s="1744"/>
      <c r="H1302" s="1744"/>
      <c r="I1302" s="1800"/>
      <c r="J1302" s="1744"/>
      <c r="K1302" s="1801"/>
      <c r="L1302" s="725" t="s">
        <v>3249</v>
      </c>
      <c r="M1302" s="1509" t="s">
        <v>5738</v>
      </c>
      <c r="N1302" s="1482" t="s">
        <v>5739</v>
      </c>
      <c r="O1302" s="1745"/>
      <c r="P1302" s="1746"/>
      <c r="Q1302" s="1746"/>
      <c r="R1302" s="3754"/>
    </row>
    <row r="1303" spans="1:18" ht="13.5" thickBot="1" x14ac:dyDescent="0.25">
      <c r="A1303" s="1138"/>
      <c r="B1303" s="1138"/>
      <c r="C1303" s="1138"/>
      <c r="D1303" s="1805"/>
      <c r="E1303" s="1238"/>
      <c r="F1303" s="1238"/>
      <c r="G1303" s="1238"/>
      <c r="H1303" s="1238"/>
      <c r="I1303" s="1358"/>
      <c r="J1303" s="1238"/>
      <c r="K1303" s="1514"/>
      <c r="L1303" s="533" t="s">
        <v>3249</v>
      </c>
      <c r="M1303" s="1217" t="s">
        <v>5744</v>
      </c>
      <c r="N1303" s="1218" t="s">
        <v>5746</v>
      </c>
      <c r="O1303" s="1508"/>
      <c r="P1303" s="1240"/>
      <c r="Q1303" s="1240"/>
      <c r="R1303" s="3869"/>
    </row>
    <row r="1304" spans="1:18" ht="13.5" thickBot="1" x14ac:dyDescent="0.25">
      <c r="A1304" s="471"/>
      <c r="B1304" s="1138"/>
      <c r="C1304" s="1070"/>
      <c r="D1304" s="1083"/>
      <c r="E1304" s="1084"/>
      <c r="F1304" s="1084"/>
      <c r="G1304" s="1084"/>
      <c r="H1304" s="1084"/>
      <c r="I1304" s="1085"/>
      <c r="J1304" s="1084"/>
      <c r="K1304" s="1086"/>
      <c r="L1304" s="1087"/>
      <c r="M1304" s="1088"/>
      <c r="N1304" s="1089"/>
      <c r="O1304" s="1090"/>
      <c r="P1304" s="1091"/>
      <c r="Q1304" s="1091"/>
      <c r="R1304" s="1092"/>
    </row>
    <row r="1305" spans="1:18" ht="82.15" customHeight="1" x14ac:dyDescent="0.2">
      <c r="A1305" s="471"/>
      <c r="B1305" s="1138"/>
      <c r="C1305" s="1070"/>
      <c r="D1305" s="723" t="s">
        <v>5922</v>
      </c>
      <c r="E1305" s="724" t="s">
        <v>3209</v>
      </c>
      <c r="F1305" s="724" t="s">
        <v>1069</v>
      </c>
      <c r="G1305" s="724"/>
      <c r="H1305" s="724"/>
      <c r="I1305" s="725" t="s">
        <v>3249</v>
      </c>
      <c r="J1305" s="1509" t="s">
        <v>5882</v>
      </c>
      <c r="K1305" s="1482" t="s">
        <v>5885</v>
      </c>
      <c r="L1305" s="1790" t="s">
        <v>3249</v>
      </c>
      <c r="M1305" s="1740" t="s">
        <v>5923</v>
      </c>
      <c r="N1305" s="1723"/>
      <c r="O1305" s="1884"/>
      <c r="P1305" s="1885"/>
      <c r="Q1305" s="1885"/>
      <c r="R1305" s="1764" t="s">
        <v>6447</v>
      </c>
    </row>
    <row r="1306" spans="1:18" x14ac:dyDescent="0.2">
      <c r="A1306" s="471"/>
      <c r="B1306" s="1138"/>
      <c r="C1306" s="1138"/>
      <c r="D1306" s="532"/>
      <c r="E1306" s="1744"/>
      <c r="F1306" s="1744"/>
      <c r="G1306" s="1744"/>
      <c r="H1306" s="1744"/>
      <c r="I1306" s="1800"/>
      <c r="J1306" s="1744"/>
      <c r="K1306" s="1804"/>
      <c r="L1306" s="1721" t="s">
        <v>3249</v>
      </c>
      <c r="M1306" s="528" t="s">
        <v>6383</v>
      </c>
      <c r="N1306" s="1723" t="s">
        <v>6415</v>
      </c>
      <c r="O1306" s="1886"/>
      <c r="P1306" s="1887"/>
      <c r="Q1306" s="1887"/>
      <c r="R1306" s="3762" t="s">
        <v>6378</v>
      </c>
    </row>
    <row r="1307" spans="1:18" x14ac:dyDescent="0.2">
      <c r="A1307" s="471"/>
      <c r="B1307" s="1138"/>
      <c r="C1307" s="1138"/>
      <c r="D1307" s="532"/>
      <c r="E1307" s="1744"/>
      <c r="F1307" s="1744"/>
      <c r="G1307" s="1744"/>
      <c r="H1307" s="1744"/>
      <c r="I1307" s="1800"/>
      <c r="J1307" s="1744"/>
      <c r="K1307" s="1804"/>
      <c r="L1307" s="1721" t="s">
        <v>3249</v>
      </c>
      <c r="M1307" s="528" t="s">
        <v>6384</v>
      </c>
      <c r="N1307" s="1723" t="s">
        <v>6416</v>
      </c>
      <c r="O1307" s="1886"/>
      <c r="P1307" s="1887"/>
      <c r="Q1307" s="1887"/>
      <c r="R1307" s="3760"/>
    </row>
    <row r="1308" spans="1:18" x14ac:dyDescent="0.2">
      <c r="A1308" s="471"/>
      <c r="B1308" s="1138"/>
      <c r="C1308" s="1138"/>
      <c r="D1308" s="532"/>
      <c r="E1308" s="1744"/>
      <c r="F1308" s="1744"/>
      <c r="G1308" s="1744"/>
      <c r="H1308" s="1744"/>
      <c r="I1308" s="1800"/>
      <c r="J1308" s="1744"/>
      <c r="K1308" s="1804"/>
      <c r="L1308" s="1721" t="s">
        <v>3249</v>
      </c>
      <c r="M1308" s="528" t="s">
        <v>6385</v>
      </c>
      <c r="N1308" s="1723" t="s">
        <v>6417</v>
      </c>
      <c r="O1308" s="1886"/>
      <c r="P1308" s="1887"/>
      <c r="Q1308" s="1887"/>
      <c r="R1308" s="3760"/>
    </row>
    <row r="1309" spans="1:18" x14ac:dyDescent="0.2">
      <c r="A1309" s="471"/>
      <c r="B1309" s="1138"/>
      <c r="C1309" s="1138"/>
      <c r="D1309" s="532"/>
      <c r="E1309" s="1744"/>
      <c r="F1309" s="1744"/>
      <c r="G1309" s="1744"/>
      <c r="H1309" s="1744"/>
      <c r="I1309" s="1800"/>
      <c r="J1309" s="1744"/>
      <c r="K1309" s="1804"/>
      <c r="L1309" s="1721" t="s">
        <v>3249</v>
      </c>
      <c r="M1309" s="528" t="s">
        <v>5918</v>
      </c>
      <c r="N1309" s="1723" t="s">
        <v>5921</v>
      </c>
      <c r="O1309" s="1886"/>
      <c r="P1309" s="1888"/>
      <c r="Q1309" s="1887"/>
      <c r="R1309" s="3760"/>
    </row>
    <row r="1310" spans="1:18" x14ac:dyDescent="0.2">
      <c r="A1310" s="471"/>
      <c r="B1310" s="1138"/>
      <c r="C1310" s="1138"/>
      <c r="D1310" s="532"/>
      <c r="E1310" s="1744"/>
      <c r="F1310" s="1744"/>
      <c r="G1310" s="1744"/>
      <c r="H1310" s="1744"/>
      <c r="I1310" s="1800"/>
      <c r="J1310" s="1744"/>
      <c r="K1310" s="1804"/>
      <c r="L1310" s="1721" t="s">
        <v>3249</v>
      </c>
      <c r="M1310" s="528" t="s">
        <v>5919</v>
      </c>
      <c r="N1310" s="1723" t="s">
        <v>5920</v>
      </c>
      <c r="O1310" s="1886"/>
      <c r="P1310" s="1887"/>
      <c r="Q1310" s="1887"/>
      <c r="R1310" s="3760"/>
    </row>
    <row r="1311" spans="1:18" ht="12.75" customHeight="1" x14ac:dyDescent="0.2">
      <c r="A1311" s="1138"/>
      <c r="B1311" s="1138"/>
      <c r="C1311" s="1138"/>
      <c r="D1311" s="532"/>
      <c r="E1311" s="1744"/>
      <c r="F1311" s="1744"/>
      <c r="G1311" s="1744"/>
      <c r="H1311" s="1744"/>
      <c r="I1311" s="1800"/>
      <c r="J1311" s="1744"/>
      <c r="K1311" s="1801"/>
      <c r="L1311" s="1727" t="s">
        <v>3249</v>
      </c>
      <c r="M1311" s="528" t="s">
        <v>5881</v>
      </c>
      <c r="N1311" s="1723" t="s">
        <v>5884</v>
      </c>
      <c r="O1311" s="1889"/>
      <c r="P1311" s="1890"/>
      <c r="Q1311" s="1890"/>
      <c r="R1311" s="3760"/>
    </row>
    <row r="1312" spans="1:18" ht="12.75" customHeight="1" x14ac:dyDescent="0.2">
      <c r="A1312" s="1138"/>
      <c r="B1312" s="1138"/>
      <c r="C1312" s="1138"/>
      <c r="D1312" s="532"/>
      <c r="E1312" s="1744"/>
      <c r="F1312" s="1744"/>
      <c r="G1312" s="1744"/>
      <c r="H1312" s="1744"/>
      <c r="I1312" s="1800"/>
      <c r="J1312" s="1744"/>
      <c r="K1312" s="1801"/>
      <c r="L1312" s="1727" t="s">
        <v>3249</v>
      </c>
      <c r="M1312" s="528" t="s">
        <v>6368</v>
      </c>
      <c r="N1312" s="1723" t="s">
        <v>6369</v>
      </c>
      <c r="O1312" s="1889"/>
      <c r="P1312" s="1890"/>
      <c r="Q1312" s="1890"/>
      <c r="R1312" s="3760"/>
    </row>
    <row r="1313" spans="1:18" x14ac:dyDescent="0.2">
      <c r="A1313" s="1138"/>
      <c r="B1313" s="1138"/>
      <c r="C1313" s="1138"/>
      <c r="D1313" s="532"/>
      <c r="E1313" s="1744"/>
      <c r="F1313" s="1744"/>
      <c r="G1313" s="1744"/>
      <c r="H1313" s="1744"/>
      <c r="I1313" s="1800"/>
      <c r="J1313" s="1744"/>
      <c r="K1313" s="1801"/>
      <c r="L1313" s="1727" t="s">
        <v>3249</v>
      </c>
      <c r="M1313" s="528" t="s">
        <v>6386</v>
      </c>
      <c r="N1313" s="1723" t="s">
        <v>6418</v>
      </c>
      <c r="O1313" s="1889"/>
      <c r="P1313" s="1890"/>
      <c r="Q1313" s="1890"/>
      <c r="R1313" s="3760"/>
    </row>
    <row r="1314" spans="1:18" x14ac:dyDescent="0.2">
      <c r="A1314" s="1138"/>
      <c r="B1314" s="1138"/>
      <c r="C1314" s="1138"/>
      <c r="D1314" s="532"/>
      <c r="E1314" s="1744"/>
      <c r="F1314" s="1744"/>
      <c r="G1314" s="1744"/>
      <c r="H1314" s="1744"/>
      <c r="I1314" s="1800"/>
      <c r="J1314" s="1744"/>
      <c r="K1314" s="1801"/>
      <c r="L1314" s="1727" t="s">
        <v>3249</v>
      </c>
      <c r="M1314" s="528" t="s">
        <v>6387</v>
      </c>
      <c r="N1314" s="1723" t="s">
        <v>6419</v>
      </c>
      <c r="O1314" s="1889"/>
      <c r="P1314" s="1890"/>
      <c r="Q1314" s="1890"/>
      <c r="R1314" s="3760"/>
    </row>
    <row r="1315" spans="1:18" x14ac:dyDescent="0.2">
      <c r="A1315" s="1138"/>
      <c r="B1315" s="1138"/>
      <c r="C1315" s="1138"/>
      <c r="D1315" s="532"/>
      <c r="E1315" s="1744"/>
      <c r="F1315" s="1744"/>
      <c r="G1315" s="1744"/>
      <c r="H1315" s="1744"/>
      <c r="I1315" s="1800"/>
      <c r="J1315" s="1744"/>
      <c r="K1315" s="1801"/>
      <c r="L1315" s="1727" t="s">
        <v>3249</v>
      </c>
      <c r="M1315" s="528" t="s">
        <v>6388</v>
      </c>
      <c r="N1315" s="1723" t="s">
        <v>6420</v>
      </c>
      <c r="O1315" s="1889"/>
      <c r="P1315" s="1890"/>
      <c r="Q1315" s="1890"/>
      <c r="R1315" s="3760"/>
    </row>
    <row r="1316" spans="1:18" x14ac:dyDescent="0.2">
      <c r="A1316" s="1138"/>
      <c r="B1316" s="1138"/>
      <c r="C1316" s="1138"/>
      <c r="D1316" s="532"/>
      <c r="E1316" s="1744"/>
      <c r="F1316" s="1744"/>
      <c r="G1316" s="1744"/>
      <c r="H1316" s="1744"/>
      <c r="I1316" s="1800"/>
      <c r="J1316" s="1744"/>
      <c r="K1316" s="1801"/>
      <c r="L1316" s="1727" t="s">
        <v>3249</v>
      </c>
      <c r="M1316" s="528" t="s">
        <v>5883</v>
      </c>
      <c r="N1316" s="1723" t="s">
        <v>5886</v>
      </c>
      <c r="O1316" s="1889"/>
      <c r="P1316" s="1890"/>
      <c r="Q1316" s="1890"/>
      <c r="R1316" s="3760"/>
    </row>
    <row r="1317" spans="1:18" x14ac:dyDescent="0.2">
      <c r="A1317" s="1138"/>
      <c r="B1317" s="1138"/>
      <c r="C1317" s="1138"/>
      <c r="D1317" s="532"/>
      <c r="E1317" s="1744"/>
      <c r="F1317" s="1744"/>
      <c r="G1317" s="1744"/>
      <c r="H1317" s="1744"/>
      <c r="I1317" s="1800"/>
      <c r="J1317" s="1744"/>
      <c r="K1317" s="1801"/>
      <c r="L1317" s="1727" t="s">
        <v>3249</v>
      </c>
      <c r="M1317" s="528" t="s">
        <v>6389</v>
      </c>
      <c r="N1317" s="1723" t="s">
        <v>6421</v>
      </c>
      <c r="O1317" s="1889"/>
      <c r="P1317" s="1890"/>
      <c r="Q1317" s="1890"/>
      <c r="R1317" s="3760"/>
    </row>
    <row r="1318" spans="1:18" x14ac:dyDescent="0.2">
      <c r="A1318" s="1138"/>
      <c r="B1318" s="1138"/>
      <c r="C1318" s="1138"/>
      <c r="D1318" s="532"/>
      <c r="E1318" s="1744"/>
      <c r="F1318" s="1744"/>
      <c r="G1318" s="1744"/>
      <c r="H1318" s="1744"/>
      <c r="I1318" s="1800"/>
      <c r="J1318" s="1744"/>
      <c r="K1318" s="1801"/>
      <c r="L1318" s="1727" t="s">
        <v>3249</v>
      </c>
      <c r="M1318" s="528" t="s">
        <v>6390</v>
      </c>
      <c r="N1318" s="1723" t="s">
        <v>6422</v>
      </c>
      <c r="O1318" s="1889"/>
      <c r="P1318" s="1890"/>
      <c r="Q1318" s="1890"/>
      <c r="R1318" s="3760"/>
    </row>
    <row r="1319" spans="1:18" x14ac:dyDescent="0.2">
      <c r="A1319" s="1138"/>
      <c r="B1319" s="1138"/>
      <c r="C1319" s="1138"/>
      <c r="D1319" s="532"/>
      <c r="E1319" s="1744"/>
      <c r="F1319" s="1744"/>
      <c r="G1319" s="1744"/>
      <c r="H1319" s="1744"/>
      <c r="I1319" s="1800"/>
      <c r="J1319" s="1744"/>
      <c r="K1319" s="1801"/>
      <c r="L1319" s="1727" t="s">
        <v>3249</v>
      </c>
      <c r="M1319" s="528" t="s">
        <v>6391</v>
      </c>
      <c r="N1319" s="1723" t="s">
        <v>6423</v>
      </c>
      <c r="O1319" s="1889"/>
      <c r="P1319" s="1890"/>
      <c r="Q1319" s="1890"/>
      <c r="R1319" s="3760"/>
    </row>
    <row r="1320" spans="1:18" x14ac:dyDescent="0.2">
      <c r="A1320" s="1138"/>
      <c r="B1320" s="1138"/>
      <c r="C1320" s="1138"/>
      <c r="D1320" s="532"/>
      <c r="E1320" s="1744"/>
      <c r="F1320" s="1744"/>
      <c r="G1320" s="1744"/>
      <c r="H1320" s="1744"/>
      <c r="I1320" s="1800"/>
      <c r="J1320" s="1744"/>
      <c r="K1320" s="1801"/>
      <c r="L1320" s="1727" t="s">
        <v>3249</v>
      </c>
      <c r="M1320" s="528" t="s">
        <v>6392</v>
      </c>
      <c r="N1320" s="1723" t="s">
        <v>6426</v>
      </c>
      <c r="O1320" s="1889"/>
      <c r="P1320" s="1890"/>
      <c r="Q1320" s="1890"/>
      <c r="R1320" s="3760"/>
    </row>
    <row r="1321" spans="1:18" x14ac:dyDescent="0.2">
      <c r="A1321" s="1138"/>
      <c r="B1321" s="1138"/>
      <c r="C1321" s="1138"/>
      <c r="D1321" s="532"/>
      <c r="E1321" s="1744"/>
      <c r="F1321" s="1744"/>
      <c r="G1321" s="1744"/>
      <c r="H1321" s="1744"/>
      <c r="I1321" s="1800"/>
      <c r="J1321" s="1744"/>
      <c r="K1321" s="1801"/>
      <c r="L1321" s="1727" t="s">
        <v>3249</v>
      </c>
      <c r="M1321" s="528" t="s">
        <v>6393</v>
      </c>
      <c r="N1321" s="1723" t="s">
        <v>6424</v>
      </c>
      <c r="O1321" s="1889"/>
      <c r="P1321" s="1890"/>
      <c r="Q1321" s="1890"/>
      <c r="R1321" s="3760"/>
    </row>
    <row r="1322" spans="1:18" x14ac:dyDescent="0.2">
      <c r="A1322" s="1138"/>
      <c r="B1322" s="1138"/>
      <c r="C1322" s="1138"/>
      <c r="D1322" s="532"/>
      <c r="E1322" s="1744"/>
      <c r="F1322" s="1744"/>
      <c r="G1322" s="1744"/>
      <c r="H1322" s="1744"/>
      <c r="I1322" s="1800"/>
      <c r="J1322" s="1744"/>
      <c r="K1322" s="1801"/>
      <c r="L1322" s="1727" t="s">
        <v>3249</v>
      </c>
      <c r="M1322" s="528" t="s">
        <v>6394</v>
      </c>
      <c r="N1322" s="1723" t="s">
        <v>6425</v>
      </c>
      <c r="O1322" s="1889"/>
      <c r="P1322" s="1890"/>
      <c r="Q1322" s="1890"/>
      <c r="R1322" s="3760"/>
    </row>
    <row r="1323" spans="1:18" x14ac:dyDescent="0.2">
      <c r="A1323" s="1138"/>
      <c r="B1323" s="1138"/>
      <c r="C1323" s="1138"/>
      <c r="D1323" s="532"/>
      <c r="E1323" s="1744"/>
      <c r="F1323" s="1744"/>
      <c r="G1323" s="1744"/>
      <c r="H1323" s="1744"/>
      <c r="I1323" s="1800"/>
      <c r="J1323" s="1744"/>
      <c r="K1323" s="1801"/>
      <c r="L1323" s="1727" t="s">
        <v>3249</v>
      </c>
      <c r="M1323" s="528" t="s">
        <v>6395</v>
      </c>
      <c r="N1323" s="1723" t="s">
        <v>6427</v>
      </c>
      <c r="O1323" s="1889"/>
      <c r="P1323" s="1890"/>
      <c r="Q1323" s="1890"/>
      <c r="R1323" s="3760"/>
    </row>
    <row r="1324" spans="1:18" x14ac:dyDescent="0.2">
      <c r="A1324" s="1138"/>
      <c r="B1324" s="1138"/>
      <c r="C1324" s="1138"/>
      <c r="D1324" s="532"/>
      <c r="E1324" s="1744"/>
      <c r="F1324" s="1744"/>
      <c r="G1324" s="1744"/>
      <c r="H1324" s="1744"/>
      <c r="I1324" s="1800"/>
      <c r="J1324" s="1744"/>
      <c r="K1324" s="1801"/>
      <c r="L1324" s="1727" t="s">
        <v>3249</v>
      </c>
      <c r="M1324" s="528" t="s">
        <v>6396</v>
      </c>
      <c r="N1324" s="1723" t="s">
        <v>6428</v>
      </c>
      <c r="O1324" s="1889"/>
      <c r="P1324" s="1890"/>
      <c r="Q1324" s="1890"/>
      <c r="R1324" s="3760"/>
    </row>
    <row r="1325" spans="1:18" x14ac:dyDescent="0.2">
      <c r="A1325" s="1138"/>
      <c r="B1325" s="1138"/>
      <c r="C1325" s="1138"/>
      <c r="D1325" s="532"/>
      <c r="E1325" s="1744"/>
      <c r="F1325" s="1744"/>
      <c r="G1325" s="1744"/>
      <c r="H1325" s="1744"/>
      <c r="I1325" s="1800"/>
      <c r="J1325" s="1744"/>
      <c r="K1325" s="1801"/>
      <c r="L1325" s="1727" t="s">
        <v>3249</v>
      </c>
      <c r="M1325" s="528" t="s">
        <v>6397</v>
      </c>
      <c r="N1325" s="1723" t="s">
        <v>6429</v>
      </c>
      <c r="O1325" s="1889"/>
      <c r="P1325" s="1890"/>
      <c r="Q1325" s="1890"/>
      <c r="R1325" s="3760"/>
    </row>
    <row r="1326" spans="1:18" x14ac:dyDescent="0.2">
      <c r="A1326" s="1138"/>
      <c r="B1326" s="1138"/>
      <c r="C1326" s="1138"/>
      <c r="D1326" s="532"/>
      <c r="E1326" s="1744"/>
      <c r="F1326" s="1744"/>
      <c r="G1326" s="1744"/>
      <c r="H1326" s="1744"/>
      <c r="I1326" s="1800"/>
      <c r="J1326" s="1744"/>
      <c r="K1326" s="1801"/>
      <c r="L1326" s="1727" t="s">
        <v>3249</v>
      </c>
      <c r="M1326" s="528" t="s">
        <v>6398</v>
      </c>
      <c r="N1326" s="1723" t="s">
        <v>6430</v>
      </c>
      <c r="O1326" s="1889"/>
      <c r="P1326" s="1890"/>
      <c r="Q1326" s="1890"/>
      <c r="R1326" s="3760"/>
    </row>
    <row r="1327" spans="1:18" x14ac:dyDescent="0.2">
      <c r="A1327" s="1138"/>
      <c r="B1327" s="1138"/>
      <c r="C1327" s="1138"/>
      <c r="D1327" s="532"/>
      <c r="E1327" s="1744"/>
      <c r="F1327" s="1744"/>
      <c r="G1327" s="1744"/>
      <c r="H1327" s="1744"/>
      <c r="I1327" s="1800"/>
      <c r="J1327" s="1744"/>
      <c r="K1327" s="1801"/>
      <c r="L1327" s="1727" t="s">
        <v>3249</v>
      </c>
      <c r="M1327" s="528" t="s">
        <v>6399</v>
      </c>
      <c r="N1327" s="1723" t="s">
        <v>6431</v>
      </c>
      <c r="O1327" s="1889"/>
      <c r="P1327" s="1890"/>
      <c r="Q1327" s="1890"/>
      <c r="R1327" s="3760"/>
    </row>
    <row r="1328" spans="1:18" x14ac:dyDescent="0.2">
      <c r="A1328" s="1138"/>
      <c r="B1328" s="1138"/>
      <c r="C1328" s="1138"/>
      <c r="D1328" s="532"/>
      <c r="E1328" s="1744"/>
      <c r="F1328" s="1744"/>
      <c r="G1328" s="1744"/>
      <c r="H1328" s="1744"/>
      <c r="I1328" s="1800"/>
      <c r="J1328" s="1744"/>
      <c r="K1328" s="1801"/>
      <c r="L1328" s="1727" t="s">
        <v>3249</v>
      </c>
      <c r="M1328" s="528" t="s">
        <v>6400</v>
      </c>
      <c r="N1328" s="1723" t="s">
        <v>6432</v>
      </c>
      <c r="O1328" s="1889"/>
      <c r="P1328" s="1890"/>
      <c r="Q1328" s="1890"/>
      <c r="R1328" s="3760"/>
    </row>
    <row r="1329" spans="1:18" x14ac:dyDescent="0.2">
      <c r="A1329" s="1138"/>
      <c r="B1329" s="1138"/>
      <c r="C1329" s="1138"/>
      <c r="D1329" s="532"/>
      <c r="E1329" s="1744"/>
      <c r="F1329" s="1744"/>
      <c r="G1329" s="1744"/>
      <c r="H1329" s="1744"/>
      <c r="I1329" s="1800"/>
      <c r="J1329" s="1744"/>
      <c r="K1329" s="1801"/>
      <c r="L1329" s="1727" t="s">
        <v>3249</v>
      </c>
      <c r="M1329" s="528" t="s">
        <v>6401</v>
      </c>
      <c r="N1329" s="1723" t="s">
        <v>6433</v>
      </c>
      <c r="O1329" s="1889"/>
      <c r="P1329" s="1890"/>
      <c r="Q1329" s="1890"/>
      <c r="R1329" s="3760"/>
    </row>
    <row r="1330" spans="1:18" x14ac:dyDescent="0.2">
      <c r="A1330" s="1138"/>
      <c r="B1330" s="1138"/>
      <c r="C1330" s="1138"/>
      <c r="D1330" s="532"/>
      <c r="E1330" s="1744"/>
      <c r="F1330" s="1744"/>
      <c r="G1330" s="1744"/>
      <c r="H1330" s="1744"/>
      <c r="I1330" s="1800"/>
      <c r="J1330" s="1744"/>
      <c r="K1330" s="1801"/>
      <c r="L1330" s="1727" t="s">
        <v>3249</v>
      </c>
      <c r="M1330" s="528" t="s">
        <v>6402</v>
      </c>
      <c r="N1330" s="1723" t="s">
        <v>6191</v>
      </c>
      <c r="O1330" s="1889"/>
      <c r="P1330" s="1890"/>
      <c r="Q1330" s="1890"/>
      <c r="R1330" s="3760"/>
    </row>
    <row r="1331" spans="1:18" x14ac:dyDescent="0.2">
      <c r="A1331" s="1138"/>
      <c r="B1331" s="1138"/>
      <c r="C1331" s="1138"/>
      <c r="D1331" s="532"/>
      <c r="E1331" s="1744"/>
      <c r="F1331" s="1744"/>
      <c r="G1331" s="1744"/>
      <c r="H1331" s="1744"/>
      <c r="I1331" s="1800"/>
      <c r="J1331" s="1744"/>
      <c r="K1331" s="1801"/>
      <c r="L1331" s="1727" t="s">
        <v>3249</v>
      </c>
      <c r="M1331" s="528" t="s">
        <v>6403</v>
      </c>
      <c r="N1331" s="1723" t="s">
        <v>6192</v>
      </c>
      <c r="O1331" s="1889"/>
      <c r="P1331" s="1890"/>
      <c r="Q1331" s="1890"/>
      <c r="R1331" s="3760"/>
    </row>
    <row r="1332" spans="1:18" x14ac:dyDescent="0.2">
      <c r="A1332" s="1138"/>
      <c r="B1332" s="1138"/>
      <c r="C1332" s="1138"/>
      <c r="D1332" s="532"/>
      <c r="E1332" s="1744"/>
      <c r="F1332" s="1744"/>
      <c r="G1332" s="1744"/>
      <c r="H1332" s="1744"/>
      <c r="I1332" s="1800"/>
      <c r="J1332" s="1744"/>
      <c r="K1332" s="1801"/>
      <c r="L1332" s="1727" t="s">
        <v>3249</v>
      </c>
      <c r="M1332" s="528" t="s">
        <v>6404</v>
      </c>
      <c r="N1332" s="1723" t="s">
        <v>6193</v>
      </c>
      <c r="O1332" s="1889"/>
      <c r="P1332" s="1890"/>
      <c r="Q1332" s="1890"/>
      <c r="R1332" s="3760"/>
    </row>
    <row r="1333" spans="1:18" x14ac:dyDescent="0.2">
      <c r="A1333" s="1138"/>
      <c r="B1333" s="1138"/>
      <c r="C1333" s="1138"/>
      <c r="D1333" s="532"/>
      <c r="E1333" s="1744"/>
      <c r="F1333" s="1744"/>
      <c r="G1333" s="1744"/>
      <c r="H1333" s="1744"/>
      <c r="I1333" s="1800"/>
      <c r="J1333" s="1744"/>
      <c r="K1333" s="1801"/>
      <c r="L1333" s="1727" t="s">
        <v>3249</v>
      </c>
      <c r="M1333" s="528" t="s">
        <v>6405</v>
      </c>
      <c r="N1333" s="1723" t="s">
        <v>6437</v>
      </c>
      <c r="O1333" s="1889"/>
      <c r="P1333" s="1890"/>
      <c r="Q1333" s="1890"/>
      <c r="R1333" s="3761"/>
    </row>
    <row r="1334" spans="1:18" ht="33.75" x14ac:dyDescent="0.2">
      <c r="A1334" s="1138"/>
      <c r="B1334" s="1138"/>
      <c r="C1334" s="1138"/>
      <c r="D1334" s="532"/>
      <c r="E1334" s="1744"/>
      <c r="F1334" s="1744"/>
      <c r="G1334" s="1744"/>
      <c r="H1334" s="1744"/>
      <c r="I1334" s="1800"/>
      <c r="J1334" s="1744"/>
      <c r="K1334" s="1801"/>
      <c r="L1334" s="1790" t="s">
        <v>3249</v>
      </c>
      <c r="M1334" s="1739" t="s">
        <v>6406</v>
      </c>
      <c r="N1334" s="1740" t="s">
        <v>5943</v>
      </c>
      <c r="O1334" s="1889"/>
      <c r="P1334" s="1890"/>
      <c r="Q1334" s="1890"/>
      <c r="R1334" s="1724" t="s">
        <v>7494</v>
      </c>
    </row>
    <row r="1335" spans="1:18" x14ac:dyDescent="0.2">
      <c r="A1335" s="1138"/>
      <c r="B1335" s="1138"/>
      <c r="C1335" s="1138"/>
      <c r="D1335" s="532"/>
      <c r="E1335" s="1744"/>
      <c r="F1335" s="1744"/>
      <c r="G1335" s="1744"/>
      <c r="H1335" s="1744"/>
      <c r="I1335" s="1800"/>
      <c r="J1335" s="1744"/>
      <c r="K1335" s="1801"/>
      <c r="L1335" s="1727" t="s">
        <v>3249</v>
      </c>
      <c r="M1335" s="528" t="s">
        <v>6407</v>
      </c>
      <c r="N1335" s="1723" t="s">
        <v>6434</v>
      </c>
      <c r="O1335" s="1889"/>
      <c r="P1335" s="1890"/>
      <c r="Q1335" s="1890"/>
      <c r="R1335" s="3762" t="s">
        <v>6378</v>
      </c>
    </row>
    <row r="1336" spans="1:18" x14ac:dyDescent="0.2">
      <c r="A1336" s="1138"/>
      <c r="B1336" s="1138"/>
      <c r="C1336" s="1138"/>
      <c r="D1336" s="532"/>
      <c r="E1336" s="1744"/>
      <c r="F1336" s="1744"/>
      <c r="G1336" s="1744"/>
      <c r="H1336" s="1744"/>
      <c r="I1336" s="1800"/>
      <c r="J1336" s="1744"/>
      <c r="K1336" s="1801"/>
      <c r="L1336" s="1727" t="s">
        <v>3249</v>
      </c>
      <c r="M1336" s="528" t="s">
        <v>6408</v>
      </c>
      <c r="N1336" s="1723" t="s">
        <v>6435</v>
      </c>
      <c r="O1336" s="1889"/>
      <c r="P1336" s="1890"/>
      <c r="Q1336" s="1890"/>
      <c r="R1336" s="3760"/>
    </row>
    <row r="1337" spans="1:18" x14ac:dyDescent="0.2">
      <c r="A1337" s="1138"/>
      <c r="B1337" s="1138"/>
      <c r="C1337" s="1138"/>
      <c r="D1337" s="532"/>
      <c r="E1337" s="1744"/>
      <c r="F1337" s="1744"/>
      <c r="G1337" s="1744"/>
      <c r="H1337" s="1744"/>
      <c r="I1337" s="1800"/>
      <c r="J1337" s="1744"/>
      <c r="K1337" s="1801"/>
      <c r="L1337" s="1727" t="s">
        <v>3249</v>
      </c>
      <c r="M1337" s="528" t="s">
        <v>6409</v>
      </c>
      <c r="N1337" s="1723" t="s">
        <v>6436</v>
      </c>
      <c r="O1337" s="1889"/>
      <c r="P1337" s="1890"/>
      <c r="Q1337" s="1890"/>
      <c r="R1337" s="3760"/>
    </row>
    <row r="1338" spans="1:18" x14ac:dyDescent="0.2">
      <c r="A1338" s="1138"/>
      <c r="B1338" s="1138"/>
      <c r="C1338" s="1138"/>
      <c r="D1338" s="532"/>
      <c r="E1338" s="1744"/>
      <c r="F1338" s="1744"/>
      <c r="G1338" s="1744"/>
      <c r="H1338" s="1744"/>
      <c r="I1338" s="1800"/>
      <c r="J1338" s="1744"/>
      <c r="K1338" s="1801"/>
      <c r="L1338" s="1727" t="s">
        <v>3249</v>
      </c>
      <c r="M1338" s="528" t="s">
        <v>6371</v>
      </c>
      <c r="N1338" s="1723" t="s">
        <v>6372</v>
      </c>
      <c r="O1338" s="1889"/>
      <c r="P1338" s="1890"/>
      <c r="Q1338" s="1890"/>
      <c r="R1338" s="3760"/>
    </row>
    <row r="1339" spans="1:18" x14ac:dyDescent="0.2">
      <c r="A1339" s="1138"/>
      <c r="B1339" s="1138"/>
      <c r="C1339" s="1138"/>
      <c r="D1339" s="532"/>
      <c r="E1339" s="1744"/>
      <c r="F1339" s="1744"/>
      <c r="G1339" s="1744"/>
      <c r="H1339" s="1744"/>
      <c r="I1339" s="1800"/>
      <c r="J1339" s="1744"/>
      <c r="K1339" s="1801"/>
      <c r="L1339" s="1727" t="s">
        <v>3249</v>
      </c>
      <c r="M1339" s="528" t="s">
        <v>6410</v>
      </c>
      <c r="N1339" s="1723" t="s">
        <v>6438</v>
      </c>
      <c r="O1339" s="1889"/>
      <c r="P1339" s="1890"/>
      <c r="Q1339" s="1890"/>
      <c r="R1339" s="3760"/>
    </row>
    <row r="1340" spans="1:18" x14ac:dyDescent="0.2">
      <c r="A1340" s="1138"/>
      <c r="B1340" s="1138"/>
      <c r="C1340" s="1138"/>
      <c r="D1340" s="532"/>
      <c r="E1340" s="1744"/>
      <c r="F1340" s="1744"/>
      <c r="G1340" s="1744"/>
      <c r="H1340" s="1744"/>
      <c r="I1340" s="1800"/>
      <c r="J1340" s="1744"/>
      <c r="K1340" s="1801"/>
      <c r="L1340" s="1727" t="s">
        <v>3249</v>
      </c>
      <c r="M1340" s="528" t="s">
        <v>6411</v>
      </c>
      <c r="N1340" s="1723" t="s">
        <v>6439</v>
      </c>
      <c r="O1340" s="1889"/>
      <c r="P1340" s="1890"/>
      <c r="Q1340" s="1890"/>
      <c r="R1340" s="3760"/>
    </row>
    <row r="1341" spans="1:18" x14ac:dyDescent="0.2">
      <c r="A1341" s="1138"/>
      <c r="B1341" s="1138"/>
      <c r="C1341" s="1138"/>
      <c r="D1341" s="532"/>
      <c r="E1341" s="1744"/>
      <c r="F1341" s="1744"/>
      <c r="G1341" s="1744"/>
      <c r="H1341" s="1744"/>
      <c r="I1341" s="1800"/>
      <c r="J1341" s="1744"/>
      <c r="K1341" s="1801"/>
      <c r="L1341" s="1727" t="s">
        <v>3249</v>
      </c>
      <c r="M1341" s="528" t="s">
        <v>6376</v>
      </c>
      <c r="N1341" s="1723" t="s">
        <v>6377</v>
      </c>
      <c r="O1341" s="1889"/>
      <c r="P1341" s="1890"/>
      <c r="Q1341" s="1890"/>
      <c r="R1341" s="3760"/>
    </row>
    <row r="1342" spans="1:18" x14ac:dyDescent="0.2">
      <c r="A1342" s="1138"/>
      <c r="B1342" s="1138"/>
      <c r="C1342" s="1138"/>
      <c r="D1342" s="532"/>
      <c r="E1342" s="1744"/>
      <c r="F1342" s="1744"/>
      <c r="G1342" s="1744"/>
      <c r="H1342" s="1744"/>
      <c r="I1342" s="1800"/>
      <c r="J1342" s="1744"/>
      <c r="K1342" s="1801"/>
      <c r="L1342" s="1727" t="s">
        <v>3249</v>
      </c>
      <c r="M1342" s="528" t="s">
        <v>6414</v>
      </c>
      <c r="N1342" s="1723" t="s">
        <v>6440</v>
      </c>
      <c r="O1342" s="1889"/>
      <c r="P1342" s="1890"/>
      <c r="Q1342" s="1890"/>
      <c r="R1342" s="3761"/>
    </row>
    <row r="1343" spans="1:18" x14ac:dyDescent="0.2">
      <c r="A1343" s="1138"/>
      <c r="B1343" s="1138"/>
      <c r="C1343" s="1138"/>
      <c r="D1343" s="532"/>
      <c r="E1343" s="1744"/>
      <c r="F1343" s="1744"/>
      <c r="G1343" s="1744"/>
      <c r="H1343" s="1744"/>
      <c r="I1343" s="1800"/>
      <c r="J1343" s="1744"/>
      <c r="K1343" s="1801"/>
      <c r="L1343" s="1727" t="s">
        <v>3249</v>
      </c>
      <c r="M1343" s="528" t="s">
        <v>7495</v>
      </c>
      <c r="N1343" s="1723" t="s">
        <v>7481</v>
      </c>
      <c r="O1343" s="1889"/>
      <c r="P1343" s="1890"/>
      <c r="Q1343" s="1890"/>
      <c r="R1343" s="3762" t="s">
        <v>7486</v>
      </c>
    </row>
    <row r="1344" spans="1:18" x14ac:dyDescent="0.2">
      <c r="A1344" s="1138"/>
      <c r="B1344" s="1138"/>
      <c r="C1344" s="1138"/>
      <c r="D1344" s="532"/>
      <c r="E1344" s="1744"/>
      <c r="F1344" s="1744"/>
      <c r="G1344" s="1744"/>
      <c r="H1344" s="1744"/>
      <c r="I1344" s="1800"/>
      <c r="J1344" s="1744"/>
      <c r="K1344" s="1801"/>
      <c r="L1344" s="1727" t="s">
        <v>3249</v>
      </c>
      <c r="M1344" s="528" t="s">
        <v>7496</v>
      </c>
      <c r="N1344" s="1723" t="s">
        <v>7483</v>
      </c>
      <c r="O1344" s="1889"/>
      <c r="P1344" s="1890"/>
      <c r="Q1344" s="1890"/>
      <c r="R1344" s="3760"/>
    </row>
    <row r="1345" spans="1:18" x14ac:dyDescent="0.2">
      <c r="A1345" s="1138"/>
      <c r="B1345" s="1138"/>
      <c r="C1345" s="1138"/>
      <c r="D1345" s="532"/>
      <c r="E1345" s="1744"/>
      <c r="F1345" s="1744"/>
      <c r="G1345" s="1744"/>
      <c r="H1345" s="1744"/>
      <c r="I1345" s="1800"/>
      <c r="J1345" s="1744"/>
      <c r="K1345" s="1801"/>
      <c r="L1345" s="1727" t="s">
        <v>3249</v>
      </c>
      <c r="M1345" s="528" t="s">
        <v>7497</v>
      </c>
      <c r="N1345" s="1723" t="s">
        <v>7485</v>
      </c>
      <c r="O1345" s="1889"/>
      <c r="P1345" s="1890"/>
      <c r="Q1345" s="1890"/>
      <c r="R1345" s="3761"/>
    </row>
    <row r="1346" spans="1:18" ht="82.9" customHeight="1" x14ac:dyDescent="0.2">
      <c r="A1346" s="471"/>
      <c r="B1346" s="1138"/>
      <c r="C1346" s="1070"/>
      <c r="D1346" s="532"/>
      <c r="E1346" s="1199"/>
      <c r="F1346" s="1199"/>
      <c r="G1346" s="1199"/>
      <c r="H1346" s="1199"/>
      <c r="I1346" s="527" t="s">
        <v>3249</v>
      </c>
      <c r="J1346" s="805" t="s">
        <v>5883</v>
      </c>
      <c r="K1346" s="1235" t="s">
        <v>5886</v>
      </c>
      <c r="L1346" s="1721" t="s">
        <v>3249</v>
      </c>
      <c r="M1346" s="1767" t="s">
        <v>5923</v>
      </c>
      <c r="N1346" s="1722"/>
      <c r="O1346" s="1891"/>
      <c r="P1346" s="1726"/>
      <c r="Q1346" s="1726"/>
      <c r="R1346" s="2236" t="s">
        <v>6447</v>
      </c>
    </row>
    <row r="1347" spans="1:18" x14ac:dyDescent="0.2">
      <c r="A1347" s="471"/>
      <c r="B1347" s="1138"/>
      <c r="C1347" s="1138"/>
      <c r="D1347" s="532"/>
      <c r="E1347" s="1744"/>
      <c r="F1347" s="1744"/>
      <c r="G1347" s="1744"/>
      <c r="H1347" s="1744"/>
      <c r="I1347" s="1800"/>
      <c r="J1347" s="1744"/>
      <c r="K1347" s="1804"/>
      <c r="L1347" s="1721" t="s">
        <v>3249</v>
      </c>
      <c r="M1347" s="528" t="s">
        <v>6385</v>
      </c>
      <c r="N1347" s="1723" t="s">
        <v>6417</v>
      </c>
      <c r="O1347" s="1886"/>
      <c r="P1347" s="1887"/>
      <c r="Q1347" s="1887"/>
      <c r="R1347" s="3762" t="s">
        <v>6378</v>
      </c>
    </row>
    <row r="1348" spans="1:18" x14ac:dyDescent="0.2">
      <c r="A1348" s="471"/>
      <c r="B1348" s="1138"/>
      <c r="C1348" s="1138"/>
      <c r="D1348" s="532"/>
      <c r="E1348" s="1744"/>
      <c r="F1348" s="1744"/>
      <c r="G1348" s="1744"/>
      <c r="H1348" s="1744"/>
      <c r="I1348" s="1800"/>
      <c r="J1348" s="1744"/>
      <c r="K1348" s="1804"/>
      <c r="L1348" s="1721" t="s">
        <v>3249</v>
      </c>
      <c r="M1348" s="528" t="s">
        <v>5918</v>
      </c>
      <c r="N1348" s="1723" t="s">
        <v>5921</v>
      </c>
      <c r="O1348" s="1886"/>
      <c r="P1348" s="1888"/>
      <c r="Q1348" s="1887"/>
      <c r="R1348" s="3760"/>
    </row>
    <row r="1349" spans="1:18" x14ac:dyDescent="0.2">
      <c r="A1349" s="471"/>
      <c r="B1349" s="1138"/>
      <c r="C1349" s="1138"/>
      <c r="D1349" s="532"/>
      <c r="E1349" s="1744"/>
      <c r="F1349" s="1744"/>
      <c r="G1349" s="1744"/>
      <c r="H1349" s="1744"/>
      <c r="I1349" s="1800"/>
      <c r="J1349" s="1744"/>
      <c r="K1349" s="1804"/>
      <c r="L1349" s="1721" t="s">
        <v>3249</v>
      </c>
      <c r="M1349" s="528" t="s">
        <v>5919</v>
      </c>
      <c r="N1349" s="1723" t="s">
        <v>5920</v>
      </c>
      <c r="O1349" s="1886"/>
      <c r="P1349" s="1887"/>
      <c r="Q1349" s="1887"/>
      <c r="R1349" s="3760"/>
    </row>
    <row r="1350" spans="1:18" ht="12.75" customHeight="1" x14ac:dyDescent="0.2">
      <c r="A1350" s="1138"/>
      <c r="B1350" s="1138"/>
      <c r="C1350" s="1138"/>
      <c r="D1350" s="532"/>
      <c r="E1350" s="1744"/>
      <c r="F1350" s="1744"/>
      <c r="G1350" s="1744"/>
      <c r="H1350" s="1744"/>
      <c r="I1350" s="1800"/>
      <c r="J1350" s="1744"/>
      <c r="K1350" s="1801"/>
      <c r="L1350" s="1727" t="s">
        <v>3249</v>
      </c>
      <c r="M1350" s="528" t="s">
        <v>5881</v>
      </c>
      <c r="N1350" s="1723" t="s">
        <v>5884</v>
      </c>
      <c r="O1350" s="1889"/>
      <c r="P1350" s="1890"/>
      <c r="Q1350" s="1890"/>
      <c r="R1350" s="3760"/>
    </row>
    <row r="1351" spans="1:18" ht="12.75" customHeight="1" x14ac:dyDescent="0.2">
      <c r="A1351" s="1138"/>
      <c r="B1351" s="1138"/>
      <c r="C1351" s="1138"/>
      <c r="D1351" s="532"/>
      <c r="E1351" s="1744"/>
      <c r="F1351" s="1744"/>
      <c r="G1351" s="1744"/>
      <c r="H1351" s="1744"/>
      <c r="I1351" s="1800"/>
      <c r="J1351" s="1744"/>
      <c r="K1351" s="1801"/>
      <c r="L1351" s="1727" t="s">
        <v>3249</v>
      </c>
      <c r="M1351" s="528" t="s">
        <v>6368</v>
      </c>
      <c r="N1351" s="1723" t="s">
        <v>6369</v>
      </c>
      <c r="O1351" s="1889"/>
      <c r="P1351" s="1890"/>
      <c r="Q1351" s="1890"/>
      <c r="R1351" s="3760"/>
    </row>
    <row r="1352" spans="1:18" x14ac:dyDescent="0.2">
      <c r="A1352" s="1138"/>
      <c r="B1352" s="1138"/>
      <c r="C1352" s="1138"/>
      <c r="D1352" s="532"/>
      <c r="E1352" s="1744"/>
      <c r="F1352" s="1744"/>
      <c r="G1352" s="1744"/>
      <c r="H1352" s="1744"/>
      <c r="I1352" s="1800"/>
      <c r="J1352" s="1744"/>
      <c r="K1352" s="1801"/>
      <c r="L1352" s="1727" t="s">
        <v>3249</v>
      </c>
      <c r="M1352" s="528" t="s">
        <v>6386</v>
      </c>
      <c r="N1352" s="1723" t="s">
        <v>6418</v>
      </c>
      <c r="O1352" s="1889"/>
      <c r="P1352" s="1890"/>
      <c r="Q1352" s="1890"/>
      <c r="R1352" s="3760"/>
    </row>
    <row r="1353" spans="1:18" x14ac:dyDescent="0.2">
      <c r="A1353" s="471"/>
      <c r="B1353" s="1138"/>
      <c r="C1353" s="1138"/>
      <c r="D1353" s="532"/>
      <c r="E1353" s="1744"/>
      <c r="F1353" s="1744"/>
      <c r="G1353" s="1744"/>
      <c r="H1353" s="1744"/>
      <c r="I1353" s="1800"/>
      <c r="J1353" s="1744"/>
      <c r="K1353" s="1804"/>
      <c r="L1353" s="1721" t="s">
        <v>3249</v>
      </c>
      <c r="M1353" s="528" t="s">
        <v>6441</v>
      </c>
      <c r="N1353" s="1723" t="s">
        <v>6445</v>
      </c>
      <c r="O1353" s="1886"/>
      <c r="P1353" s="1887"/>
      <c r="Q1353" s="1887"/>
      <c r="R1353" s="3760"/>
    </row>
    <row r="1354" spans="1:18" x14ac:dyDescent="0.2">
      <c r="A1354" s="471"/>
      <c r="B1354" s="1138"/>
      <c r="C1354" s="1138"/>
      <c r="D1354" s="532"/>
      <c r="E1354" s="1744"/>
      <c r="F1354" s="1744"/>
      <c r="G1354" s="1744"/>
      <c r="H1354" s="1744"/>
      <c r="I1354" s="1800"/>
      <c r="J1354" s="1744"/>
      <c r="K1354" s="1804"/>
      <c r="L1354" s="1721" t="s">
        <v>3249</v>
      </c>
      <c r="M1354" s="528" t="s">
        <v>6442</v>
      </c>
      <c r="N1354" s="1723" t="s">
        <v>6446</v>
      </c>
      <c r="O1354" s="1886"/>
      <c r="P1354" s="1887"/>
      <c r="Q1354" s="1887"/>
      <c r="R1354" s="3760"/>
    </row>
    <row r="1355" spans="1:18" x14ac:dyDescent="0.2">
      <c r="A1355" s="1138"/>
      <c r="B1355" s="1138"/>
      <c r="C1355" s="1138"/>
      <c r="D1355" s="532"/>
      <c r="E1355" s="1744"/>
      <c r="F1355" s="1744"/>
      <c r="G1355" s="1744"/>
      <c r="H1355" s="1744"/>
      <c r="I1355" s="1800"/>
      <c r="J1355" s="1744"/>
      <c r="K1355" s="1801"/>
      <c r="L1355" s="1727" t="s">
        <v>3249</v>
      </c>
      <c r="M1355" s="528" t="s">
        <v>6387</v>
      </c>
      <c r="N1355" s="1723" t="s">
        <v>6419</v>
      </c>
      <c r="O1355" s="1889"/>
      <c r="P1355" s="1890"/>
      <c r="Q1355" s="1890"/>
      <c r="R1355" s="3760"/>
    </row>
    <row r="1356" spans="1:18" x14ac:dyDescent="0.2">
      <c r="A1356" s="1138"/>
      <c r="B1356" s="1138"/>
      <c r="C1356" s="1138"/>
      <c r="D1356" s="532"/>
      <c r="E1356" s="1744"/>
      <c r="F1356" s="1744"/>
      <c r="G1356" s="1744"/>
      <c r="H1356" s="1744"/>
      <c r="I1356" s="1800"/>
      <c r="J1356" s="1744"/>
      <c r="K1356" s="1801"/>
      <c r="L1356" s="1727" t="s">
        <v>3249</v>
      </c>
      <c r="M1356" s="528" t="s">
        <v>6388</v>
      </c>
      <c r="N1356" s="1723" t="s">
        <v>6420</v>
      </c>
      <c r="O1356" s="1889"/>
      <c r="P1356" s="1890"/>
      <c r="Q1356" s="1890"/>
      <c r="R1356" s="3760"/>
    </row>
    <row r="1357" spans="1:18" x14ac:dyDescent="0.2">
      <c r="A1357" s="1138"/>
      <c r="B1357" s="1138"/>
      <c r="C1357" s="1138"/>
      <c r="D1357" s="532"/>
      <c r="E1357" s="1744"/>
      <c r="F1357" s="1744"/>
      <c r="G1357" s="1744"/>
      <c r="H1357" s="1744"/>
      <c r="I1357" s="1800"/>
      <c r="J1357" s="1744"/>
      <c r="K1357" s="1801"/>
      <c r="L1357" s="1727" t="s">
        <v>3249</v>
      </c>
      <c r="M1357" s="528" t="s">
        <v>5882</v>
      </c>
      <c r="N1357" s="1723" t="s">
        <v>5885</v>
      </c>
      <c r="O1357" s="1889"/>
      <c r="P1357" s="1890"/>
      <c r="Q1357" s="1890"/>
      <c r="R1357" s="3760"/>
    </row>
    <row r="1358" spans="1:18" x14ac:dyDescent="0.2">
      <c r="A1358" s="1138"/>
      <c r="B1358" s="1138"/>
      <c r="C1358" s="1138"/>
      <c r="D1358" s="532"/>
      <c r="E1358" s="1744"/>
      <c r="F1358" s="1744"/>
      <c r="G1358" s="1744"/>
      <c r="H1358" s="1744"/>
      <c r="I1358" s="1800"/>
      <c r="J1358" s="1744"/>
      <c r="K1358" s="1801"/>
      <c r="L1358" s="1727" t="s">
        <v>3249</v>
      </c>
      <c r="M1358" s="528" t="s">
        <v>6389</v>
      </c>
      <c r="N1358" s="1723" t="s">
        <v>6421</v>
      </c>
      <c r="O1358" s="1889"/>
      <c r="P1358" s="1890"/>
      <c r="Q1358" s="1890"/>
      <c r="R1358" s="3760"/>
    </row>
    <row r="1359" spans="1:18" x14ac:dyDescent="0.2">
      <c r="A1359" s="1138"/>
      <c r="B1359" s="1138"/>
      <c r="C1359" s="1138"/>
      <c r="D1359" s="532"/>
      <c r="E1359" s="1744"/>
      <c r="F1359" s="1744"/>
      <c r="G1359" s="1744"/>
      <c r="H1359" s="1744"/>
      <c r="I1359" s="1800"/>
      <c r="J1359" s="1744"/>
      <c r="K1359" s="1801"/>
      <c r="L1359" s="1727" t="s">
        <v>3249</v>
      </c>
      <c r="M1359" s="528" t="s">
        <v>6390</v>
      </c>
      <c r="N1359" s="1723" t="s">
        <v>6422</v>
      </c>
      <c r="O1359" s="1889"/>
      <c r="P1359" s="1890"/>
      <c r="Q1359" s="1890"/>
      <c r="R1359" s="3760"/>
    </row>
    <row r="1360" spans="1:18" x14ac:dyDescent="0.2">
      <c r="A1360" s="1138"/>
      <c r="B1360" s="1138"/>
      <c r="C1360" s="1138"/>
      <c r="D1360" s="532"/>
      <c r="E1360" s="1744"/>
      <c r="F1360" s="1744"/>
      <c r="G1360" s="1744"/>
      <c r="H1360" s="1744"/>
      <c r="I1360" s="1800"/>
      <c r="J1360" s="1744"/>
      <c r="K1360" s="1801"/>
      <c r="L1360" s="1727" t="s">
        <v>3249</v>
      </c>
      <c r="M1360" s="528" t="s">
        <v>6391</v>
      </c>
      <c r="N1360" s="1723" t="s">
        <v>6423</v>
      </c>
      <c r="O1360" s="1889"/>
      <c r="P1360" s="1890"/>
      <c r="Q1360" s="1890"/>
      <c r="R1360" s="3760"/>
    </row>
    <row r="1361" spans="1:18" x14ac:dyDescent="0.2">
      <c r="A1361" s="1138"/>
      <c r="B1361" s="1138"/>
      <c r="C1361" s="1138"/>
      <c r="D1361" s="532"/>
      <c r="E1361" s="1744"/>
      <c r="F1361" s="1744"/>
      <c r="G1361" s="1744"/>
      <c r="H1361" s="1744"/>
      <c r="I1361" s="1800"/>
      <c r="J1361" s="1744"/>
      <c r="K1361" s="1801"/>
      <c r="L1361" s="1727" t="s">
        <v>3249</v>
      </c>
      <c r="M1361" s="528" t="s">
        <v>6392</v>
      </c>
      <c r="N1361" s="1723" t="s">
        <v>6426</v>
      </c>
      <c r="O1361" s="1889"/>
      <c r="P1361" s="1890"/>
      <c r="Q1361" s="1890"/>
      <c r="R1361" s="3760"/>
    </row>
    <row r="1362" spans="1:18" x14ac:dyDescent="0.2">
      <c r="A1362" s="1138"/>
      <c r="B1362" s="1138"/>
      <c r="C1362" s="1138"/>
      <c r="D1362" s="532"/>
      <c r="E1362" s="1744"/>
      <c r="F1362" s="1744"/>
      <c r="G1362" s="1744"/>
      <c r="H1362" s="1744"/>
      <c r="I1362" s="1800"/>
      <c r="J1362" s="1744"/>
      <c r="K1362" s="1801"/>
      <c r="L1362" s="1727" t="s">
        <v>3249</v>
      </c>
      <c r="M1362" s="528" t="s">
        <v>6393</v>
      </c>
      <c r="N1362" s="1723" t="s">
        <v>6424</v>
      </c>
      <c r="O1362" s="1889"/>
      <c r="P1362" s="1890"/>
      <c r="Q1362" s="1890"/>
      <c r="R1362" s="3760"/>
    </row>
    <row r="1363" spans="1:18" x14ac:dyDescent="0.2">
      <c r="A1363" s="1138"/>
      <c r="B1363" s="1138"/>
      <c r="C1363" s="1138"/>
      <c r="D1363" s="532"/>
      <c r="E1363" s="1744"/>
      <c r="F1363" s="1744"/>
      <c r="G1363" s="1744"/>
      <c r="H1363" s="1744"/>
      <c r="I1363" s="1800"/>
      <c r="J1363" s="1744"/>
      <c r="K1363" s="1801"/>
      <c r="L1363" s="1727" t="s">
        <v>3249</v>
      </c>
      <c r="M1363" s="528" t="s">
        <v>6394</v>
      </c>
      <c r="N1363" s="1723" t="s">
        <v>6425</v>
      </c>
      <c r="O1363" s="1889"/>
      <c r="P1363" s="1890"/>
      <c r="Q1363" s="1890"/>
      <c r="R1363" s="3760"/>
    </row>
    <row r="1364" spans="1:18" x14ac:dyDescent="0.2">
      <c r="A1364" s="1138"/>
      <c r="B1364" s="1138"/>
      <c r="C1364" s="1138"/>
      <c r="D1364" s="532"/>
      <c r="E1364" s="1744"/>
      <c r="F1364" s="1744"/>
      <c r="G1364" s="1744"/>
      <c r="H1364" s="1744"/>
      <c r="I1364" s="1800"/>
      <c r="J1364" s="1744"/>
      <c r="K1364" s="1801"/>
      <c r="L1364" s="1727" t="s">
        <v>3249</v>
      </c>
      <c r="M1364" s="528" t="s">
        <v>6395</v>
      </c>
      <c r="N1364" s="1723" t="s">
        <v>6427</v>
      </c>
      <c r="O1364" s="1889"/>
      <c r="P1364" s="1890"/>
      <c r="Q1364" s="1890"/>
      <c r="R1364" s="3760"/>
    </row>
    <row r="1365" spans="1:18" x14ac:dyDescent="0.2">
      <c r="A1365" s="1138"/>
      <c r="B1365" s="1138"/>
      <c r="C1365" s="1138"/>
      <c r="D1365" s="532"/>
      <c r="E1365" s="1744"/>
      <c r="F1365" s="1744"/>
      <c r="G1365" s="1744"/>
      <c r="H1365" s="1744"/>
      <c r="I1365" s="1800"/>
      <c r="J1365" s="1744"/>
      <c r="K1365" s="1801"/>
      <c r="L1365" s="1727" t="s">
        <v>3249</v>
      </c>
      <c r="M1365" s="528" t="s">
        <v>6396</v>
      </c>
      <c r="N1365" s="1723" t="s">
        <v>6428</v>
      </c>
      <c r="O1365" s="1889"/>
      <c r="P1365" s="1890"/>
      <c r="Q1365" s="1890"/>
      <c r="R1365" s="3760"/>
    </row>
    <row r="1366" spans="1:18" x14ac:dyDescent="0.2">
      <c r="A1366" s="1138"/>
      <c r="B1366" s="1138"/>
      <c r="C1366" s="1138"/>
      <c r="D1366" s="532"/>
      <c r="E1366" s="1744"/>
      <c r="F1366" s="1744"/>
      <c r="G1366" s="1744"/>
      <c r="H1366" s="1744"/>
      <c r="I1366" s="1800"/>
      <c r="J1366" s="1744"/>
      <c r="K1366" s="1801"/>
      <c r="L1366" s="1727" t="s">
        <v>3249</v>
      </c>
      <c r="M1366" s="528" t="s">
        <v>6397</v>
      </c>
      <c r="N1366" s="1723" t="s">
        <v>6429</v>
      </c>
      <c r="O1366" s="1889"/>
      <c r="P1366" s="1890"/>
      <c r="Q1366" s="1890"/>
      <c r="R1366" s="3760"/>
    </row>
    <row r="1367" spans="1:18" x14ac:dyDescent="0.2">
      <c r="A1367" s="1138"/>
      <c r="B1367" s="1138"/>
      <c r="C1367" s="1138"/>
      <c r="D1367" s="532"/>
      <c r="E1367" s="1744"/>
      <c r="F1367" s="1744"/>
      <c r="G1367" s="1744"/>
      <c r="H1367" s="1744"/>
      <c r="I1367" s="1800"/>
      <c r="J1367" s="1744"/>
      <c r="K1367" s="1801"/>
      <c r="L1367" s="1727" t="s">
        <v>3249</v>
      </c>
      <c r="M1367" s="528" t="s">
        <v>6398</v>
      </c>
      <c r="N1367" s="1723" t="s">
        <v>6430</v>
      </c>
      <c r="O1367" s="1889"/>
      <c r="P1367" s="1890"/>
      <c r="Q1367" s="1890"/>
      <c r="R1367" s="3760"/>
    </row>
    <row r="1368" spans="1:18" x14ac:dyDescent="0.2">
      <c r="A1368" s="1138"/>
      <c r="B1368" s="1138"/>
      <c r="C1368" s="1138"/>
      <c r="D1368" s="532"/>
      <c r="E1368" s="1744"/>
      <c r="F1368" s="1744"/>
      <c r="G1368" s="1744"/>
      <c r="H1368" s="1744"/>
      <c r="I1368" s="1800"/>
      <c r="J1368" s="1744"/>
      <c r="K1368" s="1801"/>
      <c r="L1368" s="1727" t="s">
        <v>3249</v>
      </c>
      <c r="M1368" s="528" t="s">
        <v>6399</v>
      </c>
      <c r="N1368" s="1723" t="s">
        <v>6431</v>
      </c>
      <c r="O1368" s="1889"/>
      <c r="P1368" s="1890"/>
      <c r="Q1368" s="1890"/>
      <c r="R1368" s="3760"/>
    </row>
    <row r="1369" spans="1:18" x14ac:dyDescent="0.2">
      <c r="A1369" s="1138"/>
      <c r="B1369" s="1138"/>
      <c r="C1369" s="1138"/>
      <c r="D1369" s="532"/>
      <c r="E1369" s="1744"/>
      <c r="F1369" s="1744"/>
      <c r="G1369" s="1744"/>
      <c r="H1369" s="1744"/>
      <c r="I1369" s="1800"/>
      <c r="J1369" s="1744"/>
      <c r="K1369" s="1801"/>
      <c r="L1369" s="1727" t="s">
        <v>3249</v>
      </c>
      <c r="M1369" s="528" t="s">
        <v>6400</v>
      </c>
      <c r="N1369" s="1723" t="s">
        <v>6432</v>
      </c>
      <c r="O1369" s="1889"/>
      <c r="P1369" s="1890"/>
      <c r="Q1369" s="1890"/>
      <c r="R1369" s="3760"/>
    </row>
    <row r="1370" spans="1:18" x14ac:dyDescent="0.2">
      <c r="A1370" s="1138"/>
      <c r="B1370" s="1138"/>
      <c r="C1370" s="1138"/>
      <c r="D1370" s="532"/>
      <c r="E1370" s="1744"/>
      <c r="F1370" s="1744"/>
      <c r="G1370" s="1744"/>
      <c r="H1370" s="1744"/>
      <c r="I1370" s="1800"/>
      <c r="J1370" s="1744"/>
      <c r="K1370" s="1801"/>
      <c r="L1370" s="1727" t="s">
        <v>3249</v>
      </c>
      <c r="M1370" s="528" t="s">
        <v>6401</v>
      </c>
      <c r="N1370" s="1723" t="s">
        <v>6433</v>
      </c>
      <c r="O1370" s="1889"/>
      <c r="P1370" s="1890"/>
      <c r="Q1370" s="1890"/>
      <c r="R1370" s="3760"/>
    </row>
    <row r="1371" spans="1:18" x14ac:dyDescent="0.2">
      <c r="A1371" s="1138"/>
      <c r="B1371" s="1138"/>
      <c r="C1371" s="1138"/>
      <c r="D1371" s="532"/>
      <c r="E1371" s="1744"/>
      <c r="F1371" s="1744"/>
      <c r="G1371" s="1744"/>
      <c r="H1371" s="1744"/>
      <c r="I1371" s="1800"/>
      <c r="J1371" s="1744"/>
      <c r="K1371" s="1801"/>
      <c r="L1371" s="1727" t="s">
        <v>3249</v>
      </c>
      <c r="M1371" s="528" t="s">
        <v>6402</v>
      </c>
      <c r="N1371" s="1723" t="s">
        <v>6191</v>
      </c>
      <c r="O1371" s="1889"/>
      <c r="P1371" s="1890"/>
      <c r="Q1371" s="1890"/>
      <c r="R1371" s="3760"/>
    </row>
    <row r="1372" spans="1:18" x14ac:dyDescent="0.2">
      <c r="A1372" s="1138"/>
      <c r="B1372" s="1138"/>
      <c r="C1372" s="1138"/>
      <c r="D1372" s="532"/>
      <c r="E1372" s="1744"/>
      <c r="F1372" s="1744"/>
      <c r="G1372" s="1744"/>
      <c r="H1372" s="1744"/>
      <c r="I1372" s="1800"/>
      <c r="J1372" s="1744"/>
      <c r="K1372" s="1801"/>
      <c r="L1372" s="1727" t="s">
        <v>3249</v>
      </c>
      <c r="M1372" s="528" t="s">
        <v>6403</v>
      </c>
      <c r="N1372" s="1723" t="s">
        <v>6192</v>
      </c>
      <c r="O1372" s="1889"/>
      <c r="P1372" s="1890"/>
      <c r="Q1372" s="1890"/>
      <c r="R1372" s="3760"/>
    </row>
    <row r="1373" spans="1:18" x14ac:dyDescent="0.2">
      <c r="A1373" s="1138"/>
      <c r="B1373" s="1138"/>
      <c r="C1373" s="1138"/>
      <c r="D1373" s="532"/>
      <c r="E1373" s="1744"/>
      <c r="F1373" s="1744"/>
      <c r="G1373" s="1744"/>
      <c r="H1373" s="1744"/>
      <c r="I1373" s="1800"/>
      <c r="J1373" s="1744"/>
      <c r="K1373" s="1801"/>
      <c r="L1373" s="1727" t="s">
        <v>3249</v>
      </c>
      <c r="M1373" s="528" t="s">
        <v>6404</v>
      </c>
      <c r="N1373" s="1723" t="s">
        <v>6193</v>
      </c>
      <c r="O1373" s="1889"/>
      <c r="P1373" s="1890"/>
      <c r="Q1373" s="1890"/>
      <c r="R1373" s="3760"/>
    </row>
    <row r="1374" spans="1:18" x14ac:dyDescent="0.2">
      <c r="A1374" s="1138"/>
      <c r="B1374" s="1138"/>
      <c r="C1374" s="1138"/>
      <c r="D1374" s="532"/>
      <c r="E1374" s="1744"/>
      <c r="F1374" s="1744"/>
      <c r="G1374" s="1744"/>
      <c r="H1374" s="1744"/>
      <c r="I1374" s="1800"/>
      <c r="J1374" s="1744"/>
      <c r="K1374" s="1801"/>
      <c r="L1374" s="1727" t="s">
        <v>3249</v>
      </c>
      <c r="M1374" s="528" t="s">
        <v>6405</v>
      </c>
      <c r="N1374" s="1723" t="s">
        <v>6437</v>
      </c>
      <c r="O1374" s="1889"/>
      <c r="P1374" s="1890"/>
      <c r="Q1374" s="1890"/>
      <c r="R1374" s="3761"/>
    </row>
    <row r="1375" spans="1:18" ht="33.75" x14ac:dyDescent="0.2">
      <c r="A1375" s="1138"/>
      <c r="B1375" s="1138"/>
      <c r="C1375" s="1138"/>
      <c r="D1375" s="532"/>
      <c r="E1375" s="1744"/>
      <c r="F1375" s="1744"/>
      <c r="G1375" s="1744"/>
      <c r="H1375" s="1744"/>
      <c r="I1375" s="1800"/>
      <c r="J1375" s="1744"/>
      <c r="K1375" s="1801"/>
      <c r="L1375" s="1790" t="s">
        <v>3249</v>
      </c>
      <c r="M1375" s="1739" t="s">
        <v>6406</v>
      </c>
      <c r="N1375" s="1740" t="s">
        <v>5943</v>
      </c>
      <c r="O1375" s="1889"/>
      <c r="P1375" s="1890"/>
      <c r="Q1375" s="1890"/>
      <c r="R1375" s="1724" t="s">
        <v>7494</v>
      </c>
    </row>
    <row r="1376" spans="1:18" x14ac:dyDescent="0.2">
      <c r="A1376" s="1138"/>
      <c r="B1376" s="1138"/>
      <c r="C1376" s="1138"/>
      <c r="D1376" s="532"/>
      <c r="E1376" s="1744"/>
      <c r="F1376" s="1744"/>
      <c r="G1376" s="1744"/>
      <c r="H1376" s="1744"/>
      <c r="I1376" s="1800"/>
      <c r="J1376" s="1744"/>
      <c r="K1376" s="1801"/>
      <c r="L1376" s="1727" t="s">
        <v>3249</v>
      </c>
      <c r="M1376" s="528" t="s">
        <v>6407</v>
      </c>
      <c r="N1376" s="1723" t="s">
        <v>6434</v>
      </c>
      <c r="O1376" s="1889"/>
      <c r="P1376" s="1890"/>
      <c r="Q1376" s="1890"/>
      <c r="R1376" s="3760" t="s">
        <v>6378</v>
      </c>
    </row>
    <row r="1377" spans="1:18" x14ac:dyDescent="0.2">
      <c r="A1377" s="1138"/>
      <c r="B1377" s="1138"/>
      <c r="C1377" s="1138"/>
      <c r="D1377" s="532"/>
      <c r="E1377" s="1744"/>
      <c r="F1377" s="1744"/>
      <c r="G1377" s="1744"/>
      <c r="H1377" s="1744"/>
      <c r="I1377" s="1800"/>
      <c r="J1377" s="1744"/>
      <c r="K1377" s="1801"/>
      <c r="L1377" s="1727" t="s">
        <v>3249</v>
      </c>
      <c r="M1377" s="528" t="s">
        <v>6408</v>
      </c>
      <c r="N1377" s="1723" t="s">
        <v>6435</v>
      </c>
      <c r="O1377" s="1889"/>
      <c r="P1377" s="1890"/>
      <c r="Q1377" s="1890"/>
      <c r="R1377" s="3760"/>
    </row>
    <row r="1378" spans="1:18" x14ac:dyDescent="0.2">
      <c r="A1378" s="1138"/>
      <c r="B1378" s="1138"/>
      <c r="C1378" s="1138"/>
      <c r="D1378" s="532"/>
      <c r="E1378" s="1744"/>
      <c r="F1378" s="1744"/>
      <c r="G1378" s="1744"/>
      <c r="H1378" s="1744"/>
      <c r="I1378" s="1800"/>
      <c r="J1378" s="1744"/>
      <c r="K1378" s="1801"/>
      <c r="L1378" s="1727" t="s">
        <v>3249</v>
      </c>
      <c r="M1378" s="528" t="s">
        <v>6409</v>
      </c>
      <c r="N1378" s="1723" t="s">
        <v>6436</v>
      </c>
      <c r="O1378" s="1889"/>
      <c r="P1378" s="1890"/>
      <c r="Q1378" s="1890"/>
      <c r="R1378" s="3760"/>
    </row>
    <row r="1379" spans="1:18" x14ac:dyDescent="0.2">
      <c r="A1379" s="1138"/>
      <c r="B1379" s="1138"/>
      <c r="C1379" s="1138"/>
      <c r="D1379" s="532"/>
      <c r="E1379" s="1744"/>
      <c r="F1379" s="1744"/>
      <c r="G1379" s="1744"/>
      <c r="H1379" s="1744"/>
      <c r="I1379" s="1800"/>
      <c r="J1379" s="1744"/>
      <c r="K1379" s="1801"/>
      <c r="L1379" s="1727" t="s">
        <v>3249</v>
      </c>
      <c r="M1379" s="528" t="s">
        <v>6371</v>
      </c>
      <c r="N1379" s="1723" t="s">
        <v>6372</v>
      </c>
      <c r="O1379" s="1889"/>
      <c r="P1379" s="1890"/>
      <c r="Q1379" s="1890"/>
      <c r="R1379" s="3760"/>
    </row>
    <row r="1380" spans="1:18" x14ac:dyDescent="0.2">
      <c r="A1380" s="1138"/>
      <c r="B1380" s="1138"/>
      <c r="C1380" s="1138"/>
      <c r="D1380" s="532"/>
      <c r="E1380" s="1744"/>
      <c r="F1380" s="1744"/>
      <c r="G1380" s="1744"/>
      <c r="H1380" s="1744"/>
      <c r="I1380" s="1800"/>
      <c r="J1380" s="1744"/>
      <c r="K1380" s="1801"/>
      <c r="L1380" s="1727" t="s">
        <v>3249</v>
      </c>
      <c r="M1380" s="528" t="s">
        <v>6410</v>
      </c>
      <c r="N1380" s="1723" t="s">
        <v>6438</v>
      </c>
      <c r="O1380" s="1889"/>
      <c r="P1380" s="1890"/>
      <c r="Q1380" s="1890"/>
      <c r="R1380" s="3760"/>
    </row>
    <row r="1381" spans="1:18" x14ac:dyDescent="0.2">
      <c r="A1381" s="1138"/>
      <c r="B1381" s="1138"/>
      <c r="C1381" s="1138"/>
      <c r="D1381" s="532"/>
      <c r="E1381" s="1744"/>
      <c r="F1381" s="1744"/>
      <c r="G1381" s="1744"/>
      <c r="H1381" s="1744"/>
      <c r="I1381" s="1800"/>
      <c r="J1381" s="1744"/>
      <c r="K1381" s="1801"/>
      <c r="L1381" s="1727" t="s">
        <v>3249</v>
      </c>
      <c r="M1381" s="528" t="s">
        <v>6411</v>
      </c>
      <c r="N1381" s="1723" t="s">
        <v>6439</v>
      </c>
      <c r="O1381" s="1889"/>
      <c r="P1381" s="1890"/>
      <c r="Q1381" s="1890"/>
      <c r="R1381" s="3760"/>
    </row>
    <row r="1382" spans="1:18" x14ac:dyDescent="0.2">
      <c r="A1382" s="1138"/>
      <c r="B1382" s="1138"/>
      <c r="C1382" s="1138"/>
      <c r="D1382" s="532"/>
      <c r="E1382" s="1744"/>
      <c r="F1382" s="1744"/>
      <c r="G1382" s="1744"/>
      <c r="H1382" s="1744"/>
      <c r="I1382" s="1800"/>
      <c r="J1382" s="1744"/>
      <c r="K1382" s="1801"/>
      <c r="L1382" s="1727" t="s">
        <v>3249</v>
      </c>
      <c r="M1382" s="528" t="s">
        <v>6412</v>
      </c>
      <c r="N1382" s="1723" t="s">
        <v>6443</v>
      </c>
      <c r="O1382" s="1889"/>
      <c r="P1382" s="1890"/>
      <c r="Q1382" s="1890"/>
      <c r="R1382" s="3760"/>
    </row>
    <row r="1383" spans="1:18" x14ac:dyDescent="0.2">
      <c r="A1383" s="1138"/>
      <c r="B1383" s="1138"/>
      <c r="C1383" s="1138"/>
      <c r="D1383" s="532"/>
      <c r="E1383" s="1744"/>
      <c r="F1383" s="1744"/>
      <c r="G1383" s="1744"/>
      <c r="H1383" s="1744"/>
      <c r="I1383" s="1800"/>
      <c r="J1383" s="1744"/>
      <c r="K1383" s="1801"/>
      <c r="L1383" s="1727" t="s">
        <v>3249</v>
      </c>
      <c r="M1383" s="528" t="s">
        <v>6413</v>
      </c>
      <c r="N1383" s="1723" t="s">
        <v>6444</v>
      </c>
      <c r="O1383" s="1889"/>
      <c r="P1383" s="1890"/>
      <c r="Q1383" s="1890"/>
      <c r="R1383" s="3760"/>
    </row>
    <row r="1384" spans="1:18" x14ac:dyDescent="0.2">
      <c r="A1384" s="1138"/>
      <c r="B1384" s="1138"/>
      <c r="C1384" s="1138"/>
      <c r="D1384" s="532"/>
      <c r="E1384" s="1744"/>
      <c r="F1384" s="1744"/>
      <c r="G1384" s="1744"/>
      <c r="H1384" s="1744"/>
      <c r="I1384" s="1800"/>
      <c r="J1384" s="1744"/>
      <c r="K1384" s="1801"/>
      <c r="L1384" s="1727" t="s">
        <v>3249</v>
      </c>
      <c r="M1384" s="528" t="s">
        <v>6376</v>
      </c>
      <c r="N1384" s="1723" t="s">
        <v>6377</v>
      </c>
      <c r="O1384" s="1889"/>
      <c r="P1384" s="1890"/>
      <c r="Q1384" s="1890"/>
      <c r="R1384" s="3760"/>
    </row>
    <row r="1385" spans="1:18" x14ac:dyDescent="0.2">
      <c r="A1385" s="1138"/>
      <c r="B1385" s="1138"/>
      <c r="C1385" s="1138"/>
      <c r="D1385" s="532"/>
      <c r="E1385" s="1744"/>
      <c r="F1385" s="1744"/>
      <c r="G1385" s="1744"/>
      <c r="H1385" s="1744"/>
      <c r="I1385" s="1800"/>
      <c r="J1385" s="1744"/>
      <c r="K1385" s="1801"/>
      <c r="L1385" s="1727" t="s">
        <v>3249</v>
      </c>
      <c r="M1385" s="528" t="s">
        <v>6414</v>
      </c>
      <c r="N1385" s="1723" t="s">
        <v>6440</v>
      </c>
      <c r="O1385" s="1889"/>
      <c r="P1385" s="1890"/>
      <c r="Q1385" s="1890"/>
      <c r="R1385" s="3761"/>
    </row>
    <row r="1386" spans="1:18" x14ac:dyDescent="0.2">
      <c r="A1386" s="1138"/>
      <c r="B1386" s="1138"/>
      <c r="C1386" s="1138"/>
      <c r="D1386" s="532"/>
      <c r="E1386" s="1744"/>
      <c r="F1386" s="1744"/>
      <c r="G1386" s="1744"/>
      <c r="H1386" s="1744"/>
      <c r="I1386" s="1800"/>
      <c r="J1386" s="1744"/>
      <c r="K1386" s="1801"/>
      <c r="L1386" s="1721" t="s">
        <v>3249</v>
      </c>
      <c r="M1386" s="783" t="s">
        <v>7495</v>
      </c>
      <c r="N1386" s="1723" t="s">
        <v>7481</v>
      </c>
      <c r="O1386" s="1889"/>
      <c r="P1386" s="1890"/>
      <c r="Q1386" s="1890"/>
      <c r="R1386" s="3762" t="s">
        <v>7486</v>
      </c>
    </row>
    <row r="1387" spans="1:18" x14ac:dyDescent="0.2">
      <c r="A1387" s="1138"/>
      <c r="B1387" s="1138"/>
      <c r="C1387" s="1138"/>
      <c r="D1387" s="532"/>
      <c r="E1387" s="1744"/>
      <c r="F1387" s="1744"/>
      <c r="G1387" s="1744"/>
      <c r="H1387" s="1744"/>
      <c r="I1387" s="1800"/>
      <c r="J1387" s="1744"/>
      <c r="K1387" s="1801"/>
      <c r="L1387" s="1721" t="s">
        <v>3249</v>
      </c>
      <c r="M1387" s="783" t="s">
        <v>7496</v>
      </c>
      <c r="N1387" s="1723" t="s">
        <v>7483</v>
      </c>
      <c r="O1387" s="1889"/>
      <c r="P1387" s="1890"/>
      <c r="Q1387" s="1890"/>
      <c r="R1387" s="3760"/>
    </row>
    <row r="1388" spans="1:18" x14ac:dyDescent="0.2">
      <c r="A1388" s="1138"/>
      <c r="B1388" s="1138"/>
      <c r="C1388" s="1138"/>
      <c r="D1388" s="532"/>
      <c r="E1388" s="1744"/>
      <c r="F1388" s="1744"/>
      <c r="G1388" s="1744"/>
      <c r="H1388" s="1744"/>
      <c r="I1388" s="1800"/>
      <c r="J1388" s="1744"/>
      <c r="K1388" s="1801"/>
      <c r="L1388" s="1721" t="s">
        <v>3249</v>
      </c>
      <c r="M1388" s="783" t="s">
        <v>7497</v>
      </c>
      <c r="N1388" s="1723" t="s">
        <v>7485</v>
      </c>
      <c r="O1388" s="1889"/>
      <c r="P1388" s="1890"/>
      <c r="Q1388" s="1890"/>
      <c r="R1388" s="3761"/>
    </row>
    <row r="1389" spans="1:18" x14ac:dyDescent="0.2">
      <c r="A1389" s="471"/>
      <c r="B1389" s="1138"/>
      <c r="C1389" s="1138"/>
      <c r="D1389" s="532"/>
      <c r="E1389" s="1199"/>
      <c r="F1389" s="1199"/>
      <c r="G1389" s="1199"/>
      <c r="H1389" s="1199"/>
      <c r="I1389" s="527" t="s">
        <v>3249</v>
      </c>
      <c r="J1389" s="805" t="s">
        <v>5917</v>
      </c>
      <c r="K1389" s="1235" t="s">
        <v>4643</v>
      </c>
      <c r="L1389" s="1506" t="s">
        <v>3249</v>
      </c>
      <c r="M1389" s="724" t="s">
        <v>5918</v>
      </c>
      <c r="N1389" s="1482" t="s">
        <v>5921</v>
      </c>
      <c r="O1389" s="1387"/>
      <c r="P1389" s="1496"/>
      <c r="Q1389" s="1496"/>
      <c r="R1389" s="3753" t="s">
        <v>5916</v>
      </c>
    </row>
    <row r="1390" spans="1:18" x14ac:dyDescent="0.2">
      <c r="A1390" s="471"/>
      <c r="B1390" s="1138"/>
      <c r="C1390" s="1138"/>
      <c r="D1390" s="532"/>
      <c r="E1390" s="1744"/>
      <c r="F1390" s="1744"/>
      <c r="G1390" s="1744"/>
      <c r="H1390" s="1744"/>
      <c r="I1390" s="1200"/>
      <c r="J1390" s="1199"/>
      <c r="K1390" s="1504"/>
      <c r="L1390" s="2197" t="s">
        <v>3249</v>
      </c>
      <c r="M1390" s="805" t="s">
        <v>5919</v>
      </c>
      <c r="N1390" s="1235" t="s">
        <v>5920</v>
      </c>
      <c r="O1390" s="1387"/>
      <c r="P1390" s="1496"/>
      <c r="Q1390" s="1496"/>
      <c r="R1390" s="3755"/>
    </row>
    <row r="1391" spans="1:18" x14ac:dyDescent="0.2">
      <c r="A1391" s="471"/>
      <c r="B1391" s="1138"/>
      <c r="C1391" s="1138"/>
      <c r="D1391" s="532"/>
      <c r="E1391" s="1744"/>
      <c r="F1391" s="1744"/>
      <c r="G1391" s="1744"/>
      <c r="H1391" s="1744"/>
      <c r="I1391" s="1854"/>
      <c r="J1391" s="1853"/>
      <c r="K1391" s="1855"/>
      <c r="L1391" s="1721" t="s">
        <v>3249</v>
      </c>
      <c r="M1391" s="2211" t="s">
        <v>5881</v>
      </c>
      <c r="N1391" s="1722" t="s">
        <v>5884</v>
      </c>
      <c r="O1391" s="1387"/>
      <c r="P1391" s="1496"/>
      <c r="Q1391" s="1496"/>
      <c r="R1391" s="3762" t="s">
        <v>7467</v>
      </c>
    </row>
    <row r="1392" spans="1:18" x14ac:dyDescent="0.2">
      <c r="A1392" s="471"/>
      <c r="B1392" s="1138"/>
      <c r="C1392" s="1138"/>
      <c r="D1392" s="532"/>
      <c r="E1392" s="1744"/>
      <c r="F1392" s="1744"/>
      <c r="G1392" s="1744"/>
      <c r="H1392" s="1744"/>
      <c r="I1392" s="1854"/>
      <c r="J1392" s="1853"/>
      <c r="K1392" s="1855"/>
      <c r="L1392" s="1721" t="s">
        <v>3249</v>
      </c>
      <c r="M1392" s="2211" t="s">
        <v>6389</v>
      </c>
      <c r="N1392" s="1722" t="s">
        <v>6421</v>
      </c>
      <c r="O1392" s="1387"/>
      <c r="P1392" s="1496"/>
      <c r="Q1392" s="1496"/>
      <c r="R1392" s="3760"/>
    </row>
    <row r="1393" spans="1:18" x14ac:dyDescent="0.2">
      <c r="A1393" s="471"/>
      <c r="B1393" s="1138"/>
      <c r="C1393" s="1138"/>
      <c r="D1393" s="532"/>
      <c r="E1393" s="1744"/>
      <c r="F1393" s="1744"/>
      <c r="G1393" s="1744"/>
      <c r="H1393" s="1744"/>
      <c r="I1393" s="1854"/>
      <c r="J1393" s="1853"/>
      <c r="K1393" s="1855"/>
      <c r="L1393" s="1721" t="s">
        <v>3249</v>
      </c>
      <c r="M1393" s="2211" t="s">
        <v>6390</v>
      </c>
      <c r="N1393" s="1722" t="s">
        <v>6422</v>
      </c>
      <c r="O1393" s="1387"/>
      <c r="P1393" s="1496"/>
      <c r="Q1393" s="1496"/>
      <c r="R1393" s="3760"/>
    </row>
    <row r="1394" spans="1:18" x14ac:dyDescent="0.2">
      <c r="A1394" s="471"/>
      <c r="B1394" s="1138"/>
      <c r="C1394" s="1138"/>
      <c r="D1394" s="532"/>
      <c r="E1394" s="1744"/>
      <c r="F1394" s="1744"/>
      <c r="G1394" s="1744"/>
      <c r="H1394" s="1744"/>
      <c r="I1394" s="1854"/>
      <c r="J1394" s="1853"/>
      <c r="K1394" s="1855"/>
      <c r="L1394" s="1721" t="s">
        <v>3249</v>
      </c>
      <c r="M1394" s="2211" t="s">
        <v>6391</v>
      </c>
      <c r="N1394" s="1722" t="s">
        <v>6423</v>
      </c>
      <c r="O1394" s="1387"/>
      <c r="P1394" s="1496"/>
      <c r="Q1394" s="1496"/>
      <c r="R1394" s="3760"/>
    </row>
    <row r="1395" spans="1:18" x14ac:dyDescent="0.2">
      <c r="A1395" s="471"/>
      <c r="B1395" s="1138"/>
      <c r="C1395" s="1138"/>
      <c r="D1395" s="532"/>
      <c r="E1395" s="1744"/>
      <c r="F1395" s="1744"/>
      <c r="G1395" s="1744"/>
      <c r="H1395" s="1744"/>
      <c r="I1395" s="1854"/>
      <c r="J1395" s="1853"/>
      <c r="K1395" s="1855"/>
      <c r="L1395" s="1721" t="s">
        <v>3249</v>
      </c>
      <c r="M1395" s="2211" t="s">
        <v>6392</v>
      </c>
      <c r="N1395" s="1722" t="s">
        <v>6426</v>
      </c>
      <c r="O1395" s="1387"/>
      <c r="P1395" s="1496"/>
      <c r="Q1395" s="1496"/>
      <c r="R1395" s="3760"/>
    </row>
    <row r="1396" spans="1:18" x14ac:dyDescent="0.2">
      <c r="A1396" s="471"/>
      <c r="B1396" s="1138"/>
      <c r="C1396" s="1138"/>
      <c r="D1396" s="532"/>
      <c r="E1396" s="1744"/>
      <c r="F1396" s="1744"/>
      <c r="G1396" s="1744"/>
      <c r="H1396" s="1744"/>
      <c r="I1396" s="1854"/>
      <c r="J1396" s="1853"/>
      <c r="K1396" s="1855"/>
      <c r="L1396" s="1721" t="s">
        <v>3249</v>
      </c>
      <c r="M1396" s="2211" t="s">
        <v>6393</v>
      </c>
      <c r="N1396" s="1722" t="s">
        <v>6424</v>
      </c>
      <c r="O1396" s="1387"/>
      <c r="P1396" s="1496"/>
      <c r="Q1396" s="1496"/>
      <c r="R1396" s="3760"/>
    </row>
    <row r="1397" spans="1:18" x14ac:dyDescent="0.2">
      <c r="A1397" s="471"/>
      <c r="B1397" s="1138"/>
      <c r="C1397" s="1138"/>
      <c r="D1397" s="532"/>
      <c r="E1397" s="1744"/>
      <c r="F1397" s="1744"/>
      <c r="G1397" s="1744"/>
      <c r="H1397" s="1744"/>
      <c r="I1397" s="1854"/>
      <c r="J1397" s="1853"/>
      <c r="K1397" s="1855"/>
      <c r="L1397" s="1721" t="s">
        <v>3249</v>
      </c>
      <c r="M1397" s="2211" t="s">
        <v>6394</v>
      </c>
      <c r="N1397" s="1722" t="s">
        <v>6425</v>
      </c>
      <c r="O1397" s="1387"/>
      <c r="P1397" s="1496"/>
      <c r="Q1397" s="1496"/>
      <c r="R1397" s="3760"/>
    </row>
    <row r="1398" spans="1:18" x14ac:dyDescent="0.2">
      <c r="A1398" s="471"/>
      <c r="B1398" s="1138"/>
      <c r="C1398" s="1138"/>
      <c r="D1398" s="532"/>
      <c r="E1398" s="1744"/>
      <c r="F1398" s="1744"/>
      <c r="G1398" s="1744"/>
      <c r="H1398" s="1744"/>
      <c r="I1398" s="1854"/>
      <c r="J1398" s="1853"/>
      <c r="K1398" s="1855"/>
      <c r="L1398" s="1721" t="s">
        <v>3249</v>
      </c>
      <c r="M1398" s="2211" t="s">
        <v>6395</v>
      </c>
      <c r="N1398" s="1722" t="s">
        <v>6427</v>
      </c>
      <c r="O1398" s="1387"/>
      <c r="P1398" s="1496"/>
      <c r="Q1398" s="1496"/>
      <c r="R1398" s="3760"/>
    </row>
    <row r="1399" spans="1:18" x14ac:dyDescent="0.2">
      <c r="A1399" s="471"/>
      <c r="B1399" s="1138"/>
      <c r="C1399" s="1138"/>
      <c r="D1399" s="532"/>
      <c r="E1399" s="1744"/>
      <c r="F1399" s="1744"/>
      <c r="G1399" s="1744"/>
      <c r="H1399" s="1744"/>
      <c r="I1399" s="1854"/>
      <c r="J1399" s="1853"/>
      <c r="K1399" s="1855"/>
      <c r="L1399" s="1721" t="s">
        <v>3249</v>
      </c>
      <c r="M1399" s="2211" t="s">
        <v>6396</v>
      </c>
      <c r="N1399" s="1722" t="s">
        <v>7317</v>
      </c>
      <c r="O1399" s="1387"/>
      <c r="P1399" s="1496"/>
      <c r="Q1399" s="1496"/>
      <c r="R1399" s="3760"/>
    </row>
    <row r="1400" spans="1:18" x14ac:dyDescent="0.2">
      <c r="A1400" s="471"/>
      <c r="B1400" s="1138"/>
      <c r="C1400" s="1138"/>
      <c r="D1400" s="532"/>
      <c r="E1400" s="1744"/>
      <c r="F1400" s="1744"/>
      <c r="G1400" s="1744"/>
      <c r="H1400" s="1744"/>
      <c r="I1400" s="1854"/>
      <c r="J1400" s="1853"/>
      <c r="K1400" s="1855"/>
      <c r="L1400" s="1721" t="s">
        <v>3249</v>
      </c>
      <c r="M1400" s="2211" t="s">
        <v>6397</v>
      </c>
      <c r="N1400" s="1722" t="s">
        <v>6429</v>
      </c>
      <c r="O1400" s="1387"/>
      <c r="P1400" s="1496"/>
      <c r="Q1400" s="1496"/>
      <c r="R1400" s="3760"/>
    </row>
    <row r="1401" spans="1:18" x14ac:dyDescent="0.2">
      <c r="A1401" s="471"/>
      <c r="B1401" s="1138"/>
      <c r="C1401" s="1138"/>
      <c r="D1401" s="532"/>
      <c r="E1401" s="1744"/>
      <c r="F1401" s="1744"/>
      <c r="G1401" s="1744"/>
      <c r="H1401" s="1744"/>
      <c r="I1401" s="1854"/>
      <c r="J1401" s="1853"/>
      <c r="K1401" s="1855"/>
      <c r="L1401" s="1721" t="s">
        <v>3249</v>
      </c>
      <c r="M1401" s="2211" t="s">
        <v>6398</v>
      </c>
      <c r="N1401" s="1722" t="s">
        <v>7318</v>
      </c>
      <c r="O1401" s="1387"/>
      <c r="P1401" s="1496"/>
      <c r="Q1401" s="1496"/>
      <c r="R1401" s="3760"/>
    </row>
    <row r="1402" spans="1:18" x14ac:dyDescent="0.2">
      <c r="A1402" s="471"/>
      <c r="B1402" s="1138"/>
      <c r="C1402" s="1138"/>
      <c r="D1402" s="532"/>
      <c r="E1402" s="1744"/>
      <c r="F1402" s="1744"/>
      <c r="G1402" s="1744"/>
      <c r="H1402" s="1744"/>
      <c r="I1402" s="1854"/>
      <c r="J1402" s="1853"/>
      <c r="K1402" s="1855"/>
      <c r="L1402" s="1721" t="s">
        <v>3249</v>
      </c>
      <c r="M1402" s="2211" t="s">
        <v>6399</v>
      </c>
      <c r="N1402" s="1722" t="s">
        <v>6431</v>
      </c>
      <c r="O1402" s="1387"/>
      <c r="P1402" s="1496"/>
      <c r="Q1402" s="1496"/>
      <c r="R1402" s="3760"/>
    </row>
    <row r="1403" spans="1:18" x14ac:dyDescent="0.2">
      <c r="A1403" s="471"/>
      <c r="B1403" s="1138"/>
      <c r="C1403" s="1138"/>
      <c r="D1403" s="532"/>
      <c r="E1403" s="1744"/>
      <c r="F1403" s="1744"/>
      <c r="G1403" s="1744"/>
      <c r="H1403" s="1744"/>
      <c r="I1403" s="1854"/>
      <c r="J1403" s="1853"/>
      <c r="K1403" s="1855"/>
      <c r="L1403" s="1721" t="s">
        <v>3249</v>
      </c>
      <c r="M1403" s="2211" t="s">
        <v>6400</v>
      </c>
      <c r="N1403" s="1722" t="s">
        <v>6432</v>
      </c>
      <c r="O1403" s="1387"/>
      <c r="P1403" s="1496"/>
      <c r="Q1403" s="1496"/>
      <c r="R1403" s="3760"/>
    </row>
    <row r="1404" spans="1:18" x14ac:dyDescent="0.2">
      <c r="A1404" s="471"/>
      <c r="B1404" s="1138"/>
      <c r="C1404" s="1138"/>
      <c r="D1404" s="532"/>
      <c r="E1404" s="1744"/>
      <c r="F1404" s="1744"/>
      <c r="G1404" s="1744"/>
      <c r="H1404" s="1744"/>
      <c r="I1404" s="1854"/>
      <c r="J1404" s="1853"/>
      <c r="K1404" s="1855"/>
      <c r="L1404" s="1721" t="s">
        <v>3249</v>
      </c>
      <c r="M1404" s="2211" t="s">
        <v>6401</v>
      </c>
      <c r="N1404" s="1722" t="s">
        <v>6433</v>
      </c>
      <c r="O1404" s="1387"/>
      <c r="P1404" s="1496"/>
      <c r="Q1404" s="1496"/>
      <c r="R1404" s="3760"/>
    </row>
    <row r="1405" spans="1:18" x14ac:dyDescent="0.2">
      <c r="A1405" s="471"/>
      <c r="B1405" s="1138"/>
      <c r="C1405" s="1138"/>
      <c r="D1405" s="532"/>
      <c r="E1405" s="1744"/>
      <c r="F1405" s="1744"/>
      <c r="G1405" s="1744"/>
      <c r="H1405" s="1744"/>
      <c r="I1405" s="1854"/>
      <c r="J1405" s="1853"/>
      <c r="K1405" s="1855"/>
      <c r="L1405" s="1721" t="s">
        <v>3249</v>
      </c>
      <c r="M1405" s="2211" t="s">
        <v>6402</v>
      </c>
      <c r="N1405" s="1722" t="s">
        <v>7319</v>
      </c>
      <c r="O1405" s="1387"/>
      <c r="P1405" s="1496"/>
      <c r="Q1405" s="1496"/>
      <c r="R1405" s="3760"/>
    </row>
    <row r="1406" spans="1:18" x14ac:dyDescent="0.2">
      <c r="A1406" s="471"/>
      <c r="B1406" s="1138"/>
      <c r="C1406" s="1138"/>
      <c r="D1406" s="532"/>
      <c r="E1406" s="1744"/>
      <c r="F1406" s="1744"/>
      <c r="G1406" s="1744"/>
      <c r="H1406" s="1744"/>
      <c r="I1406" s="1854"/>
      <c r="J1406" s="1853"/>
      <c r="K1406" s="1855"/>
      <c r="L1406" s="1721" t="s">
        <v>3249</v>
      </c>
      <c r="M1406" s="2211" t="s">
        <v>6403</v>
      </c>
      <c r="N1406" s="1722" t="s">
        <v>6192</v>
      </c>
      <c r="O1406" s="1387"/>
      <c r="P1406" s="1496"/>
      <c r="Q1406" s="1496"/>
      <c r="R1406" s="3760"/>
    </row>
    <row r="1407" spans="1:18" x14ac:dyDescent="0.2">
      <c r="A1407" s="471"/>
      <c r="B1407" s="1138"/>
      <c r="C1407" s="1138"/>
      <c r="D1407" s="532"/>
      <c r="E1407" s="1744"/>
      <c r="F1407" s="1744"/>
      <c r="G1407" s="1744"/>
      <c r="H1407" s="1744"/>
      <c r="I1407" s="1854"/>
      <c r="J1407" s="1853"/>
      <c r="K1407" s="1855"/>
      <c r="L1407" s="1721" t="s">
        <v>3249</v>
      </c>
      <c r="M1407" s="2211" t="s">
        <v>6404</v>
      </c>
      <c r="N1407" s="1722" t="s">
        <v>6193</v>
      </c>
      <c r="O1407" s="1387"/>
      <c r="P1407" s="1496"/>
      <c r="Q1407" s="1496"/>
      <c r="R1407" s="3760"/>
    </row>
    <row r="1408" spans="1:18" x14ac:dyDescent="0.2">
      <c r="A1408" s="471"/>
      <c r="B1408" s="1138"/>
      <c r="C1408" s="1138"/>
      <c r="D1408" s="532"/>
      <c r="E1408" s="1744"/>
      <c r="F1408" s="1744"/>
      <c r="G1408" s="1744"/>
      <c r="H1408" s="1744"/>
      <c r="I1408" s="1854"/>
      <c r="J1408" s="1853"/>
      <c r="K1408" s="1855"/>
      <c r="L1408" s="1721" t="s">
        <v>3249</v>
      </c>
      <c r="M1408" s="2211" t="s">
        <v>6405</v>
      </c>
      <c r="N1408" s="1722" t="s">
        <v>6437</v>
      </c>
      <c r="O1408" s="1387"/>
      <c r="P1408" s="1496"/>
      <c r="Q1408" s="1496"/>
      <c r="R1408" s="3761"/>
    </row>
    <row r="1409" spans="1:18" ht="33.75" x14ac:dyDescent="0.2">
      <c r="A1409" s="471"/>
      <c r="B1409" s="1138"/>
      <c r="C1409" s="1138"/>
      <c r="D1409" s="532"/>
      <c r="E1409" s="1744"/>
      <c r="F1409" s="1744"/>
      <c r="G1409" s="1744"/>
      <c r="H1409" s="1744"/>
      <c r="I1409" s="1854"/>
      <c r="J1409" s="1853"/>
      <c r="K1409" s="1855"/>
      <c r="L1409" s="1765" t="s">
        <v>3249</v>
      </c>
      <c r="M1409" s="2259" t="s">
        <v>6406</v>
      </c>
      <c r="N1409" s="1767" t="s">
        <v>5943</v>
      </c>
      <c r="O1409" s="2260"/>
      <c r="P1409" s="2261"/>
      <c r="Q1409" s="2261"/>
      <c r="R1409" s="1724" t="s">
        <v>7490</v>
      </c>
    </row>
    <row r="1410" spans="1:18" x14ac:dyDescent="0.2">
      <c r="A1410" s="471"/>
      <c r="B1410" s="1138"/>
      <c r="C1410" s="1138"/>
      <c r="D1410" s="532"/>
      <c r="E1410" s="1744"/>
      <c r="F1410" s="1744"/>
      <c r="G1410" s="1744"/>
      <c r="H1410" s="1744"/>
      <c r="I1410" s="1854"/>
      <c r="J1410" s="1853"/>
      <c r="K1410" s="1855"/>
      <c r="L1410" s="1721" t="s">
        <v>3249</v>
      </c>
      <c r="M1410" s="2211" t="s">
        <v>6407</v>
      </c>
      <c r="N1410" s="1722" t="s">
        <v>6434</v>
      </c>
      <c r="O1410" s="2260"/>
      <c r="P1410" s="2261"/>
      <c r="Q1410" s="2261"/>
      <c r="R1410" s="3760" t="s">
        <v>7467</v>
      </c>
    </row>
    <row r="1411" spans="1:18" x14ac:dyDescent="0.2">
      <c r="A1411" s="471"/>
      <c r="B1411" s="1138"/>
      <c r="C1411" s="1138"/>
      <c r="D1411" s="532"/>
      <c r="E1411" s="1744"/>
      <c r="F1411" s="1744"/>
      <c r="G1411" s="1744"/>
      <c r="H1411" s="1744"/>
      <c r="I1411" s="1854"/>
      <c r="J1411" s="1853"/>
      <c r="K1411" s="1855"/>
      <c r="L1411" s="1721" t="s">
        <v>3249</v>
      </c>
      <c r="M1411" s="2211" t="s">
        <v>6408</v>
      </c>
      <c r="N1411" s="1722" t="s">
        <v>6435</v>
      </c>
      <c r="O1411" s="2260"/>
      <c r="P1411" s="2261"/>
      <c r="Q1411" s="2261"/>
      <c r="R1411" s="3760"/>
    </row>
    <row r="1412" spans="1:18" x14ac:dyDescent="0.2">
      <c r="A1412" s="471"/>
      <c r="B1412" s="1138"/>
      <c r="C1412" s="1138"/>
      <c r="D1412" s="532"/>
      <c r="E1412" s="1744"/>
      <c r="F1412" s="1744"/>
      <c r="G1412" s="1744"/>
      <c r="H1412" s="1744"/>
      <c r="I1412" s="1854"/>
      <c r="J1412" s="1853"/>
      <c r="K1412" s="1855"/>
      <c r="L1412" s="1721" t="s">
        <v>3249</v>
      </c>
      <c r="M1412" s="2211" t="s">
        <v>6409</v>
      </c>
      <c r="N1412" s="1722" t="s">
        <v>6436</v>
      </c>
      <c r="O1412" s="2260"/>
      <c r="P1412" s="2261"/>
      <c r="Q1412" s="2261"/>
      <c r="R1412" s="3760"/>
    </row>
    <row r="1413" spans="1:18" x14ac:dyDescent="0.2">
      <c r="A1413" s="471"/>
      <c r="B1413" s="1138"/>
      <c r="C1413" s="1138"/>
      <c r="D1413" s="532"/>
      <c r="E1413" s="1744"/>
      <c r="F1413" s="1744"/>
      <c r="G1413" s="1744"/>
      <c r="H1413" s="1744"/>
      <c r="I1413" s="1854"/>
      <c r="J1413" s="1853"/>
      <c r="K1413" s="1855"/>
      <c r="L1413" s="1721" t="s">
        <v>3249</v>
      </c>
      <c r="M1413" s="2211" t="s">
        <v>6371</v>
      </c>
      <c r="N1413" s="1722" t="s">
        <v>6372</v>
      </c>
      <c r="O1413" s="2260"/>
      <c r="P1413" s="2261"/>
      <c r="Q1413" s="2261"/>
      <c r="R1413" s="3760"/>
    </row>
    <row r="1414" spans="1:18" x14ac:dyDescent="0.2">
      <c r="A1414" s="471"/>
      <c r="B1414" s="1138"/>
      <c r="C1414" s="1138"/>
      <c r="D1414" s="532"/>
      <c r="E1414" s="1744"/>
      <c r="F1414" s="1744"/>
      <c r="G1414" s="1744"/>
      <c r="H1414" s="1744"/>
      <c r="I1414" s="1854"/>
      <c r="J1414" s="1853"/>
      <c r="K1414" s="1855"/>
      <c r="L1414" s="1721" t="s">
        <v>3249</v>
      </c>
      <c r="M1414" s="2211" t="s">
        <v>6410</v>
      </c>
      <c r="N1414" s="1722" t="s">
        <v>6438</v>
      </c>
      <c r="O1414" s="2260"/>
      <c r="P1414" s="2261"/>
      <c r="Q1414" s="2261"/>
      <c r="R1414" s="3760"/>
    </row>
    <row r="1415" spans="1:18" x14ac:dyDescent="0.2">
      <c r="A1415" s="471"/>
      <c r="B1415" s="1138"/>
      <c r="C1415" s="1138"/>
      <c r="D1415" s="532"/>
      <c r="E1415" s="1744"/>
      <c r="F1415" s="1744"/>
      <c r="G1415" s="1744"/>
      <c r="H1415" s="1744"/>
      <c r="I1415" s="1854"/>
      <c r="J1415" s="1853"/>
      <c r="K1415" s="1855"/>
      <c r="L1415" s="1721" t="s">
        <v>3249</v>
      </c>
      <c r="M1415" s="2211" t="s">
        <v>6411</v>
      </c>
      <c r="N1415" s="1722" t="s">
        <v>6439</v>
      </c>
      <c r="O1415" s="2260"/>
      <c r="P1415" s="2261"/>
      <c r="Q1415" s="2261"/>
      <c r="R1415" s="3760"/>
    </row>
    <row r="1416" spans="1:18" x14ac:dyDescent="0.2">
      <c r="A1416" s="471"/>
      <c r="B1416" s="1138"/>
      <c r="C1416" s="1138"/>
      <c r="D1416" s="532"/>
      <c r="E1416" s="1744"/>
      <c r="F1416" s="1744"/>
      <c r="G1416" s="1744"/>
      <c r="H1416" s="1744"/>
      <c r="I1416" s="1854"/>
      <c r="J1416" s="1853"/>
      <c r="K1416" s="1855"/>
      <c r="L1416" s="1721" t="s">
        <v>3249</v>
      </c>
      <c r="M1416" s="2211" t="s">
        <v>6376</v>
      </c>
      <c r="N1416" s="1722" t="s">
        <v>6377</v>
      </c>
      <c r="O1416" s="2260"/>
      <c r="P1416" s="2261"/>
      <c r="Q1416" s="2261"/>
      <c r="R1416" s="3760"/>
    </row>
    <row r="1417" spans="1:18" x14ac:dyDescent="0.2">
      <c r="A1417" s="471"/>
      <c r="B1417" s="1138"/>
      <c r="C1417" s="1138"/>
      <c r="D1417" s="532"/>
      <c r="E1417" s="1744"/>
      <c r="F1417" s="1744"/>
      <c r="G1417" s="1744"/>
      <c r="H1417" s="1744"/>
      <c r="I1417" s="1854"/>
      <c r="J1417" s="1853"/>
      <c r="K1417" s="1855"/>
      <c r="L1417" s="1721" t="s">
        <v>3249</v>
      </c>
      <c r="M1417" s="2211" t="s">
        <v>6414</v>
      </c>
      <c r="N1417" s="1722" t="s">
        <v>6440</v>
      </c>
      <c r="O1417" s="2260"/>
      <c r="P1417" s="2261"/>
      <c r="Q1417" s="2261"/>
      <c r="R1417" s="3761"/>
    </row>
    <row r="1418" spans="1:18" x14ac:dyDescent="0.2">
      <c r="A1418" s="471"/>
      <c r="B1418" s="1138"/>
      <c r="C1418" s="1138"/>
      <c r="D1418" s="532"/>
      <c r="E1418" s="1744"/>
      <c r="F1418" s="1744"/>
      <c r="G1418" s="1744"/>
      <c r="H1418" s="1744"/>
      <c r="I1418" s="1854"/>
      <c r="J1418" s="1853"/>
      <c r="K1418" s="1855"/>
      <c r="L1418" s="1721" t="s">
        <v>3249</v>
      </c>
      <c r="M1418" s="783" t="s">
        <v>7495</v>
      </c>
      <c r="N1418" s="1723" t="s">
        <v>7481</v>
      </c>
      <c r="O1418" s="2260"/>
      <c r="P1418" s="2261"/>
      <c r="Q1418" s="2261"/>
      <c r="R1418" s="3762" t="s">
        <v>7486</v>
      </c>
    </row>
    <row r="1419" spans="1:18" x14ac:dyDescent="0.2">
      <c r="A1419" s="471"/>
      <c r="B1419" s="1138"/>
      <c r="C1419" s="1138"/>
      <c r="D1419" s="532"/>
      <c r="E1419" s="1744"/>
      <c r="F1419" s="1744"/>
      <c r="G1419" s="1744"/>
      <c r="H1419" s="1744"/>
      <c r="I1419" s="1854"/>
      <c r="J1419" s="1853"/>
      <c r="K1419" s="1855"/>
      <c r="L1419" s="1721" t="s">
        <v>3249</v>
      </c>
      <c r="M1419" s="783" t="s">
        <v>7496</v>
      </c>
      <c r="N1419" s="1723" t="s">
        <v>7483</v>
      </c>
      <c r="O1419" s="2260"/>
      <c r="P1419" s="2261"/>
      <c r="Q1419" s="2261"/>
      <c r="R1419" s="3760"/>
    </row>
    <row r="1420" spans="1:18" x14ac:dyDescent="0.2">
      <c r="A1420" s="471"/>
      <c r="B1420" s="1138"/>
      <c r="C1420" s="1138"/>
      <c r="D1420" s="532"/>
      <c r="E1420" s="1744"/>
      <c r="F1420" s="1744"/>
      <c r="G1420" s="1744"/>
      <c r="H1420" s="1744"/>
      <c r="I1420" s="1854"/>
      <c r="J1420" s="1853"/>
      <c r="K1420" s="1855"/>
      <c r="L1420" s="1721" t="s">
        <v>3249</v>
      </c>
      <c r="M1420" s="783" t="s">
        <v>7497</v>
      </c>
      <c r="N1420" s="1723" t="s">
        <v>7485</v>
      </c>
      <c r="O1420" s="2260"/>
      <c r="P1420" s="2261"/>
      <c r="Q1420" s="2261"/>
      <c r="R1420" s="3761"/>
    </row>
    <row r="1421" spans="1:18" x14ac:dyDescent="0.2">
      <c r="A1421" s="471"/>
      <c r="B1421" s="1138"/>
      <c r="C1421" s="1138"/>
      <c r="D1421" s="532"/>
      <c r="E1421" s="1744"/>
      <c r="F1421" s="1744"/>
      <c r="G1421" s="1744"/>
      <c r="H1421" s="1744"/>
      <c r="I1421" s="1721" t="s">
        <v>3249</v>
      </c>
      <c r="J1421" s="528" t="s">
        <v>7320</v>
      </c>
      <c r="K1421" s="1722" t="s">
        <v>7321</v>
      </c>
      <c r="L1421" s="1721" t="s">
        <v>3249</v>
      </c>
      <c r="M1421" s="2211" t="s">
        <v>7322</v>
      </c>
      <c r="N1421" s="1722" t="s">
        <v>7323</v>
      </c>
      <c r="O1421" s="1387"/>
      <c r="P1421" s="1387"/>
      <c r="Q1421" s="1236"/>
      <c r="R1421" s="3762" t="s">
        <v>7467</v>
      </c>
    </row>
    <row r="1422" spans="1:18" x14ac:dyDescent="0.2">
      <c r="A1422" s="471"/>
      <c r="B1422" s="1138"/>
      <c r="C1422" s="1138"/>
      <c r="D1422" s="532"/>
      <c r="E1422" s="1744"/>
      <c r="F1422" s="1744"/>
      <c r="G1422" s="1744"/>
      <c r="H1422" s="1744"/>
      <c r="I1422" s="1721" t="s">
        <v>3249</v>
      </c>
      <c r="J1422" s="528" t="s">
        <v>7324</v>
      </c>
      <c r="K1422" s="1722" t="s">
        <v>7325</v>
      </c>
      <c r="L1422" s="1721" t="s">
        <v>3249</v>
      </c>
      <c r="M1422" s="2211" t="s">
        <v>6383</v>
      </c>
      <c r="N1422" s="1722" t="s">
        <v>6415</v>
      </c>
      <c r="O1422" s="1387"/>
      <c r="P1422" s="1387"/>
      <c r="Q1422" s="1236"/>
      <c r="R1422" s="3760"/>
    </row>
    <row r="1423" spans="1:18" x14ac:dyDescent="0.2">
      <c r="A1423" s="471"/>
      <c r="B1423" s="1138"/>
      <c r="C1423" s="1138"/>
      <c r="D1423" s="532"/>
      <c r="E1423" s="1744"/>
      <c r="F1423" s="1744"/>
      <c r="G1423" s="1744"/>
      <c r="H1423" s="1744"/>
      <c r="I1423" s="1721" t="s">
        <v>3249</v>
      </c>
      <c r="J1423" s="528" t="s">
        <v>7326</v>
      </c>
      <c r="K1423" s="1722" t="s">
        <v>7327</v>
      </c>
      <c r="L1423" s="1721" t="s">
        <v>3249</v>
      </c>
      <c r="M1423" s="2211" t="s">
        <v>6384</v>
      </c>
      <c r="N1423" s="1722" t="s">
        <v>6416</v>
      </c>
      <c r="O1423" s="1387"/>
      <c r="P1423" s="1387"/>
      <c r="Q1423" s="1236"/>
      <c r="R1423" s="3760"/>
    </row>
    <row r="1424" spans="1:18" x14ac:dyDescent="0.2">
      <c r="A1424" s="471"/>
      <c r="B1424" s="1138"/>
      <c r="C1424" s="1138"/>
      <c r="D1424" s="532"/>
      <c r="E1424" s="1744"/>
      <c r="F1424" s="1744"/>
      <c r="G1424" s="1744"/>
      <c r="H1424" s="1744"/>
      <c r="I1424" s="1721" t="s">
        <v>3249</v>
      </c>
      <c r="J1424" s="528" t="s">
        <v>6383</v>
      </c>
      <c r="K1424" s="1722" t="s">
        <v>6415</v>
      </c>
      <c r="L1424" s="1721" t="s">
        <v>3249</v>
      </c>
      <c r="M1424" s="2211" t="s">
        <v>7324</v>
      </c>
      <c r="N1424" s="1722" t="s">
        <v>7325</v>
      </c>
      <c r="O1424" s="441"/>
      <c r="P1424" s="1387"/>
      <c r="Q1424" s="1236"/>
      <c r="R1424" s="3760"/>
    </row>
    <row r="1425" spans="1:18" x14ac:dyDescent="0.2">
      <c r="A1425" s="471"/>
      <c r="B1425" s="1138"/>
      <c r="C1425" s="1138"/>
      <c r="D1425" s="532"/>
      <c r="E1425" s="1744"/>
      <c r="F1425" s="1744"/>
      <c r="G1425" s="1744"/>
      <c r="H1425" s="1744"/>
      <c r="I1425" s="1721" t="s">
        <v>3249</v>
      </c>
      <c r="J1425" s="528" t="s">
        <v>6384</v>
      </c>
      <c r="K1425" s="1722" t="s">
        <v>6416</v>
      </c>
      <c r="L1425" s="1721" t="s">
        <v>3249</v>
      </c>
      <c r="M1425" s="2211" t="s">
        <v>7326</v>
      </c>
      <c r="N1425" s="1722" t="s">
        <v>7327</v>
      </c>
      <c r="O1425" s="441"/>
      <c r="P1425" s="1387"/>
      <c r="Q1425" s="1236"/>
      <c r="R1425" s="3760"/>
    </row>
    <row r="1426" spans="1:18" x14ac:dyDescent="0.2">
      <c r="A1426" s="471"/>
      <c r="B1426" s="1138"/>
      <c r="C1426" s="1138"/>
      <c r="D1426" s="532"/>
      <c r="E1426" s="1744"/>
      <c r="F1426" s="1744"/>
      <c r="G1426" s="1744"/>
      <c r="H1426" s="1744"/>
      <c r="I1426" s="1721" t="s">
        <v>3249</v>
      </c>
      <c r="J1426" s="528" t="s">
        <v>7322</v>
      </c>
      <c r="K1426" s="1722" t="s">
        <v>7323</v>
      </c>
      <c r="L1426" s="1721" t="s">
        <v>3249</v>
      </c>
      <c r="M1426" s="2211" t="s">
        <v>7320</v>
      </c>
      <c r="N1426" s="1722" t="s">
        <v>7321</v>
      </c>
      <c r="O1426" s="1387"/>
      <c r="P1426" s="1387"/>
      <c r="Q1426" s="1236"/>
      <c r="R1426" s="3761"/>
    </row>
    <row r="1427" spans="1:18" x14ac:dyDescent="0.2">
      <c r="A1427" s="471"/>
      <c r="B1427" s="1138"/>
      <c r="C1427" s="1138"/>
      <c r="D1427" s="532"/>
      <c r="E1427" s="1744"/>
      <c r="F1427" s="1744"/>
      <c r="G1427" s="1744"/>
      <c r="H1427" s="1744"/>
      <c r="I1427" s="1721" t="s">
        <v>3249</v>
      </c>
      <c r="J1427" s="528" t="s">
        <v>5918</v>
      </c>
      <c r="K1427" s="1722" t="s">
        <v>5921</v>
      </c>
      <c r="L1427" s="1721" t="s">
        <v>3249</v>
      </c>
      <c r="M1427" s="2211" t="s">
        <v>5919</v>
      </c>
      <c r="N1427" s="1722" t="s">
        <v>5920</v>
      </c>
      <c r="O1427" s="1387"/>
      <c r="P1427" s="1387"/>
      <c r="Q1427" s="1236"/>
      <c r="R1427" s="3762" t="s">
        <v>7467</v>
      </c>
    </row>
    <row r="1428" spans="1:18" x14ac:dyDescent="0.2">
      <c r="A1428" s="471"/>
      <c r="B1428" s="1138"/>
      <c r="C1428" s="1138"/>
      <c r="D1428" s="532"/>
      <c r="E1428" s="1744"/>
      <c r="F1428" s="1744"/>
      <c r="G1428" s="1744"/>
      <c r="H1428" s="1744"/>
      <c r="I1428" s="1854"/>
      <c r="J1428" s="1853"/>
      <c r="K1428" s="1855"/>
      <c r="L1428" s="1721" t="s">
        <v>3249</v>
      </c>
      <c r="M1428" s="2211" t="s">
        <v>5881</v>
      </c>
      <c r="N1428" s="1722" t="s">
        <v>5884</v>
      </c>
      <c r="O1428" s="1387"/>
      <c r="P1428" s="1387"/>
      <c r="Q1428" s="1236"/>
      <c r="R1428" s="3760"/>
    </row>
    <row r="1429" spans="1:18" x14ac:dyDescent="0.2">
      <c r="A1429" s="471"/>
      <c r="B1429" s="1138"/>
      <c r="C1429" s="1138"/>
      <c r="D1429" s="532"/>
      <c r="E1429" s="1744"/>
      <c r="F1429" s="1744"/>
      <c r="G1429" s="1744"/>
      <c r="H1429" s="1744"/>
      <c r="I1429" s="1854"/>
      <c r="J1429" s="1853"/>
      <c r="K1429" s="1855"/>
      <c r="L1429" s="1721" t="s">
        <v>3249</v>
      </c>
      <c r="M1429" s="2211" t="s">
        <v>5917</v>
      </c>
      <c r="N1429" s="1722" t="s">
        <v>4643</v>
      </c>
      <c r="O1429" s="1387"/>
      <c r="P1429" s="1387"/>
      <c r="Q1429" s="1236"/>
      <c r="R1429" s="3760"/>
    </row>
    <row r="1430" spans="1:18" x14ac:dyDescent="0.2">
      <c r="A1430" s="471"/>
      <c r="B1430" s="1138"/>
      <c r="C1430" s="1138"/>
      <c r="D1430" s="532"/>
      <c r="E1430" s="1744"/>
      <c r="F1430" s="1744"/>
      <c r="G1430" s="1744"/>
      <c r="H1430" s="1744"/>
      <c r="I1430" s="1854"/>
      <c r="J1430" s="1853"/>
      <c r="K1430" s="1855"/>
      <c r="L1430" s="1721" t="s">
        <v>3249</v>
      </c>
      <c r="M1430" s="2211" t="s">
        <v>5882</v>
      </c>
      <c r="N1430" s="1722" t="s">
        <v>5885</v>
      </c>
      <c r="O1430" s="1387"/>
      <c r="P1430" s="1387"/>
      <c r="Q1430" s="1236"/>
      <c r="R1430" s="3760"/>
    </row>
    <row r="1431" spans="1:18" x14ac:dyDescent="0.2">
      <c r="A1431" s="471"/>
      <c r="B1431" s="1138"/>
      <c r="C1431" s="1138"/>
      <c r="D1431" s="532"/>
      <c r="E1431" s="1744"/>
      <c r="F1431" s="1744"/>
      <c r="G1431" s="1744"/>
      <c r="H1431" s="1744"/>
      <c r="I1431" s="1854"/>
      <c r="J1431" s="1853"/>
      <c r="K1431" s="1855"/>
      <c r="L1431" s="1721" t="s">
        <v>3249</v>
      </c>
      <c r="M1431" s="2211" t="s">
        <v>5883</v>
      </c>
      <c r="N1431" s="1722" t="s">
        <v>5886</v>
      </c>
      <c r="O1431" s="1387"/>
      <c r="P1431" s="1387"/>
      <c r="Q1431" s="1236"/>
      <c r="R1431" s="3760"/>
    </row>
    <row r="1432" spans="1:18" x14ac:dyDescent="0.2">
      <c r="A1432" s="471"/>
      <c r="B1432" s="1138"/>
      <c r="C1432" s="1138"/>
      <c r="D1432" s="532"/>
      <c r="E1432" s="1744"/>
      <c r="F1432" s="1744"/>
      <c r="G1432" s="1744"/>
      <c r="H1432" s="1744"/>
      <c r="I1432" s="1854"/>
      <c r="J1432" s="1853"/>
      <c r="K1432" s="1855"/>
      <c r="L1432" s="1721" t="s">
        <v>3249</v>
      </c>
      <c r="M1432" s="2211" t="s">
        <v>6391</v>
      </c>
      <c r="N1432" s="1722" t="s">
        <v>6423</v>
      </c>
      <c r="O1432" s="1387"/>
      <c r="P1432" s="1387"/>
      <c r="Q1432" s="1236"/>
      <c r="R1432" s="3760"/>
    </row>
    <row r="1433" spans="1:18" x14ac:dyDescent="0.2">
      <c r="A1433" s="471"/>
      <c r="B1433" s="1138"/>
      <c r="C1433" s="1138"/>
      <c r="D1433" s="532"/>
      <c r="E1433" s="1744"/>
      <c r="F1433" s="1744"/>
      <c r="G1433" s="1744"/>
      <c r="H1433" s="1744"/>
      <c r="I1433" s="1854"/>
      <c r="J1433" s="1853"/>
      <c r="K1433" s="1855"/>
      <c r="L1433" s="1721" t="s">
        <v>3249</v>
      </c>
      <c r="M1433" s="2211" t="s">
        <v>6392</v>
      </c>
      <c r="N1433" s="1722" t="s">
        <v>6426</v>
      </c>
      <c r="O1433" s="1387"/>
      <c r="P1433" s="1387"/>
      <c r="Q1433" s="1236"/>
      <c r="R1433" s="3760"/>
    </row>
    <row r="1434" spans="1:18" x14ac:dyDescent="0.2">
      <c r="A1434" s="471"/>
      <c r="B1434" s="1138"/>
      <c r="C1434" s="1138"/>
      <c r="D1434" s="532"/>
      <c r="E1434" s="1744"/>
      <c r="F1434" s="1744"/>
      <c r="G1434" s="1744"/>
      <c r="H1434" s="1744"/>
      <c r="I1434" s="1854"/>
      <c r="J1434" s="1853"/>
      <c r="K1434" s="1855"/>
      <c r="L1434" s="1721" t="s">
        <v>3249</v>
      </c>
      <c r="M1434" s="2211" t="s">
        <v>6393</v>
      </c>
      <c r="N1434" s="1722" t="s">
        <v>6424</v>
      </c>
      <c r="O1434" s="1387"/>
      <c r="P1434" s="1387"/>
      <c r="Q1434" s="1236"/>
      <c r="R1434" s="3760"/>
    </row>
    <row r="1435" spans="1:18" x14ac:dyDescent="0.2">
      <c r="A1435" s="471"/>
      <c r="B1435" s="1138"/>
      <c r="C1435" s="1138"/>
      <c r="D1435" s="532"/>
      <c r="E1435" s="1744"/>
      <c r="F1435" s="1744"/>
      <c r="G1435" s="1744"/>
      <c r="H1435" s="1744"/>
      <c r="I1435" s="1854"/>
      <c r="J1435" s="1853"/>
      <c r="K1435" s="1855"/>
      <c r="L1435" s="1721" t="s">
        <v>3249</v>
      </c>
      <c r="M1435" s="2211" t="s">
        <v>6394</v>
      </c>
      <c r="N1435" s="1722" t="s">
        <v>6425</v>
      </c>
      <c r="O1435" s="1387"/>
      <c r="P1435" s="1387"/>
      <c r="Q1435" s="1236"/>
      <c r="R1435" s="3760"/>
    </row>
    <row r="1436" spans="1:18" x14ac:dyDescent="0.2">
      <c r="A1436" s="471"/>
      <c r="B1436" s="1138"/>
      <c r="C1436" s="1138"/>
      <c r="D1436" s="532"/>
      <c r="E1436" s="1744"/>
      <c r="F1436" s="1744"/>
      <c r="G1436" s="1744"/>
      <c r="H1436" s="1744"/>
      <c r="I1436" s="1854"/>
      <c r="J1436" s="1853"/>
      <c r="K1436" s="2212"/>
      <c r="L1436" s="1721" t="s">
        <v>3249</v>
      </c>
      <c r="M1436" s="2211" t="s">
        <v>6395</v>
      </c>
      <c r="N1436" s="1722" t="s">
        <v>6427</v>
      </c>
      <c r="O1436" s="1387"/>
      <c r="P1436" s="1387"/>
      <c r="Q1436" s="1236"/>
      <c r="R1436" s="3760"/>
    </row>
    <row r="1437" spans="1:18" x14ac:dyDescent="0.2">
      <c r="A1437" s="471"/>
      <c r="B1437" s="1138"/>
      <c r="C1437" s="1138"/>
      <c r="D1437" s="532"/>
      <c r="E1437" s="1744"/>
      <c r="F1437" s="1744"/>
      <c r="G1437" s="1744"/>
      <c r="H1437" s="1744"/>
      <c r="I1437" s="1854"/>
      <c r="J1437" s="1853"/>
      <c r="K1437" s="1855"/>
      <c r="L1437" s="1721" t="s">
        <v>3249</v>
      </c>
      <c r="M1437" s="2211" t="s">
        <v>6396</v>
      </c>
      <c r="N1437" s="1722" t="s">
        <v>7317</v>
      </c>
      <c r="O1437" s="1387"/>
      <c r="P1437" s="1387"/>
      <c r="Q1437" s="1236"/>
      <c r="R1437" s="3760"/>
    </row>
    <row r="1438" spans="1:18" x14ac:dyDescent="0.2">
      <c r="A1438" s="471"/>
      <c r="B1438" s="1138"/>
      <c r="C1438" s="1138"/>
      <c r="D1438" s="532"/>
      <c r="E1438" s="1744"/>
      <c r="F1438" s="1744"/>
      <c r="G1438" s="1744"/>
      <c r="H1438" s="1744"/>
      <c r="I1438" s="1854"/>
      <c r="J1438" s="1853"/>
      <c r="K1438" s="1855"/>
      <c r="L1438" s="1721" t="s">
        <v>3249</v>
      </c>
      <c r="M1438" s="2211" t="s">
        <v>6397</v>
      </c>
      <c r="N1438" s="1722" t="s">
        <v>6429</v>
      </c>
      <c r="O1438" s="1387"/>
      <c r="P1438" s="1387"/>
      <c r="Q1438" s="1236"/>
      <c r="R1438" s="3760"/>
    </row>
    <row r="1439" spans="1:18" x14ac:dyDescent="0.2">
      <c r="A1439" s="471"/>
      <c r="B1439" s="1138"/>
      <c r="C1439" s="1138"/>
      <c r="D1439" s="532"/>
      <c r="E1439" s="1744"/>
      <c r="F1439" s="1744"/>
      <c r="G1439" s="1744"/>
      <c r="H1439" s="1744"/>
      <c r="I1439" s="1854"/>
      <c r="J1439" s="1853"/>
      <c r="K1439" s="1855"/>
      <c r="L1439" s="1721" t="s">
        <v>3249</v>
      </c>
      <c r="M1439" s="2211" t="s">
        <v>6398</v>
      </c>
      <c r="N1439" s="1722" t="s">
        <v>7318</v>
      </c>
      <c r="O1439" s="1387"/>
      <c r="P1439" s="1387"/>
      <c r="Q1439" s="1236"/>
      <c r="R1439" s="3760"/>
    </row>
    <row r="1440" spans="1:18" x14ac:dyDescent="0.2">
      <c r="A1440" s="471"/>
      <c r="B1440" s="1138"/>
      <c r="C1440" s="1138"/>
      <c r="D1440" s="532"/>
      <c r="E1440" s="1744"/>
      <c r="F1440" s="1744"/>
      <c r="G1440" s="1744"/>
      <c r="H1440" s="1744"/>
      <c r="I1440" s="1854"/>
      <c r="J1440" s="1853"/>
      <c r="K1440" s="1855"/>
      <c r="L1440" s="1721" t="s">
        <v>3249</v>
      </c>
      <c r="M1440" s="2211" t="s">
        <v>6399</v>
      </c>
      <c r="N1440" s="1722" t="s">
        <v>6431</v>
      </c>
      <c r="O1440" s="1387"/>
      <c r="P1440" s="1387"/>
      <c r="Q1440" s="1236"/>
      <c r="R1440" s="3760"/>
    </row>
    <row r="1441" spans="1:18" x14ac:dyDescent="0.2">
      <c r="A1441" s="471"/>
      <c r="B1441" s="1138"/>
      <c r="C1441" s="1138"/>
      <c r="D1441" s="532"/>
      <c r="E1441" s="1744"/>
      <c r="F1441" s="1744"/>
      <c r="G1441" s="1744"/>
      <c r="H1441" s="1744"/>
      <c r="I1441" s="1854"/>
      <c r="J1441" s="1853"/>
      <c r="K1441" s="1855"/>
      <c r="L1441" s="1721" t="s">
        <v>3249</v>
      </c>
      <c r="M1441" s="2211" t="s">
        <v>6400</v>
      </c>
      <c r="N1441" s="1722" t="s">
        <v>6432</v>
      </c>
      <c r="O1441" s="1387"/>
      <c r="P1441" s="1387"/>
      <c r="Q1441" s="1236"/>
      <c r="R1441" s="3760"/>
    </row>
    <row r="1442" spans="1:18" x14ac:dyDescent="0.2">
      <c r="A1442" s="471"/>
      <c r="B1442" s="1138"/>
      <c r="C1442" s="1138"/>
      <c r="D1442" s="532"/>
      <c r="E1442" s="1744"/>
      <c r="F1442" s="1744"/>
      <c r="G1442" s="1744"/>
      <c r="H1442" s="1744"/>
      <c r="I1442" s="1854"/>
      <c r="J1442" s="1853"/>
      <c r="K1442" s="1855"/>
      <c r="L1442" s="1721" t="s">
        <v>3249</v>
      </c>
      <c r="M1442" s="2211" t="s">
        <v>6401</v>
      </c>
      <c r="N1442" s="1722" t="s">
        <v>6433</v>
      </c>
      <c r="O1442" s="1387"/>
      <c r="P1442" s="1387"/>
      <c r="Q1442" s="1236"/>
      <c r="R1442" s="3760"/>
    </row>
    <row r="1443" spans="1:18" x14ac:dyDescent="0.2">
      <c r="A1443" s="471"/>
      <c r="B1443" s="1138"/>
      <c r="C1443" s="1138"/>
      <c r="D1443" s="532"/>
      <c r="E1443" s="1744"/>
      <c r="F1443" s="1744"/>
      <c r="G1443" s="1744"/>
      <c r="H1443" s="1744"/>
      <c r="I1443" s="1854"/>
      <c r="J1443" s="1853"/>
      <c r="K1443" s="1855"/>
      <c r="L1443" s="1721" t="s">
        <v>3249</v>
      </c>
      <c r="M1443" s="2211" t="s">
        <v>6402</v>
      </c>
      <c r="N1443" s="1722" t="s">
        <v>7319</v>
      </c>
      <c r="O1443" s="1387"/>
      <c r="P1443" s="1387"/>
      <c r="Q1443" s="1236"/>
      <c r="R1443" s="3760"/>
    </row>
    <row r="1444" spans="1:18" x14ac:dyDescent="0.2">
      <c r="A1444" s="471"/>
      <c r="B1444" s="1138"/>
      <c r="C1444" s="1138"/>
      <c r="D1444" s="532"/>
      <c r="E1444" s="1744"/>
      <c r="F1444" s="1744"/>
      <c r="G1444" s="1744"/>
      <c r="H1444" s="1744"/>
      <c r="I1444" s="1854"/>
      <c r="J1444" s="1853"/>
      <c r="K1444" s="1855"/>
      <c r="L1444" s="1721" t="s">
        <v>3249</v>
      </c>
      <c r="M1444" s="2211" t="s">
        <v>6403</v>
      </c>
      <c r="N1444" s="1722" t="s">
        <v>6192</v>
      </c>
      <c r="O1444" s="1387"/>
      <c r="P1444" s="1387"/>
      <c r="Q1444" s="1236"/>
      <c r="R1444" s="3760"/>
    </row>
    <row r="1445" spans="1:18" x14ac:dyDescent="0.2">
      <c r="A1445" s="471"/>
      <c r="B1445" s="1138"/>
      <c r="C1445" s="1138"/>
      <c r="D1445" s="532"/>
      <c r="E1445" s="1744"/>
      <c r="F1445" s="1744"/>
      <c r="G1445" s="1744"/>
      <c r="H1445" s="1744"/>
      <c r="I1445" s="1854"/>
      <c r="J1445" s="1853"/>
      <c r="K1445" s="1855"/>
      <c r="L1445" s="1721" t="s">
        <v>3249</v>
      </c>
      <c r="M1445" s="2211" t="s">
        <v>6404</v>
      </c>
      <c r="N1445" s="1722" t="s">
        <v>6193</v>
      </c>
      <c r="O1445" s="1387"/>
      <c r="P1445" s="1387"/>
      <c r="Q1445" s="1236"/>
      <c r="R1445" s="3760"/>
    </row>
    <row r="1446" spans="1:18" x14ac:dyDescent="0.2">
      <c r="A1446" s="471"/>
      <c r="B1446" s="1138"/>
      <c r="C1446" s="1138"/>
      <c r="D1446" s="532"/>
      <c r="E1446" s="1744"/>
      <c r="F1446" s="1744"/>
      <c r="G1446" s="1744"/>
      <c r="H1446" s="1744"/>
      <c r="I1446" s="1854"/>
      <c r="J1446" s="1853"/>
      <c r="K1446" s="1855"/>
      <c r="L1446" s="1721" t="s">
        <v>3249</v>
      </c>
      <c r="M1446" s="2211" t="s">
        <v>6405</v>
      </c>
      <c r="N1446" s="1722" t="s">
        <v>6437</v>
      </c>
      <c r="O1446" s="1387"/>
      <c r="P1446" s="1387"/>
      <c r="Q1446" s="1236"/>
      <c r="R1446" s="3761"/>
    </row>
    <row r="1447" spans="1:18" ht="33.75" x14ac:dyDescent="0.2">
      <c r="A1447" s="471"/>
      <c r="B1447" s="1138"/>
      <c r="C1447" s="1138"/>
      <c r="D1447" s="532"/>
      <c r="E1447" s="1744"/>
      <c r="F1447" s="1744"/>
      <c r="G1447" s="1744"/>
      <c r="H1447" s="1744"/>
      <c r="I1447" s="1854"/>
      <c r="J1447" s="1853"/>
      <c r="K1447" s="1855"/>
      <c r="L1447" s="1765" t="s">
        <v>3249</v>
      </c>
      <c r="M1447" s="2259" t="s">
        <v>6406</v>
      </c>
      <c r="N1447" s="1767" t="s">
        <v>5943</v>
      </c>
      <c r="O1447" s="2260"/>
      <c r="P1447" s="2260"/>
      <c r="Q1447" s="1726"/>
      <c r="R1447" s="1724" t="s">
        <v>7490</v>
      </c>
    </row>
    <row r="1448" spans="1:18" x14ac:dyDescent="0.2">
      <c r="A1448" s="471"/>
      <c r="B1448" s="1138"/>
      <c r="C1448" s="1138"/>
      <c r="D1448" s="532"/>
      <c r="E1448" s="1744"/>
      <c r="F1448" s="1744"/>
      <c r="G1448" s="1744"/>
      <c r="H1448" s="1744"/>
      <c r="I1448" s="1854"/>
      <c r="J1448" s="1853"/>
      <c r="K1448" s="1855"/>
      <c r="L1448" s="1721" t="s">
        <v>3249</v>
      </c>
      <c r="M1448" s="2211" t="s">
        <v>6407</v>
      </c>
      <c r="N1448" s="1722" t="s">
        <v>6434</v>
      </c>
      <c r="O1448" s="2260"/>
      <c r="P1448" s="2260"/>
      <c r="Q1448" s="1726"/>
      <c r="R1448" s="3760" t="s">
        <v>7467</v>
      </c>
    </row>
    <row r="1449" spans="1:18" x14ac:dyDescent="0.2">
      <c r="A1449" s="471"/>
      <c r="B1449" s="1138"/>
      <c r="C1449" s="1138"/>
      <c r="D1449" s="532"/>
      <c r="E1449" s="1744"/>
      <c r="F1449" s="1744"/>
      <c r="G1449" s="1744"/>
      <c r="H1449" s="1744"/>
      <c r="I1449" s="1854"/>
      <c r="J1449" s="1853"/>
      <c r="K1449" s="1855"/>
      <c r="L1449" s="1721" t="s">
        <v>3249</v>
      </c>
      <c r="M1449" s="2211" t="s">
        <v>6408</v>
      </c>
      <c r="N1449" s="1722" t="s">
        <v>6435</v>
      </c>
      <c r="O1449" s="2260"/>
      <c r="P1449" s="2260"/>
      <c r="Q1449" s="1726"/>
      <c r="R1449" s="3760"/>
    </row>
    <row r="1450" spans="1:18" x14ac:dyDescent="0.2">
      <c r="A1450" s="471"/>
      <c r="B1450" s="1138"/>
      <c r="C1450" s="1138"/>
      <c r="D1450" s="532"/>
      <c r="E1450" s="1744"/>
      <c r="F1450" s="1744"/>
      <c r="G1450" s="1744"/>
      <c r="H1450" s="1744"/>
      <c r="I1450" s="1854"/>
      <c r="J1450" s="1853"/>
      <c r="K1450" s="1855"/>
      <c r="L1450" s="1721" t="s">
        <v>3249</v>
      </c>
      <c r="M1450" s="2211" t="s">
        <v>6409</v>
      </c>
      <c r="N1450" s="1722" t="s">
        <v>6436</v>
      </c>
      <c r="O1450" s="2260"/>
      <c r="P1450" s="2260"/>
      <c r="Q1450" s="1726"/>
      <c r="R1450" s="3760"/>
    </row>
    <row r="1451" spans="1:18" x14ac:dyDescent="0.2">
      <c r="A1451" s="471"/>
      <c r="B1451" s="1138"/>
      <c r="C1451" s="1138"/>
      <c r="D1451" s="532"/>
      <c r="E1451" s="1744"/>
      <c r="F1451" s="1744"/>
      <c r="G1451" s="1744"/>
      <c r="H1451" s="1744"/>
      <c r="I1451" s="1854"/>
      <c r="J1451" s="1853"/>
      <c r="K1451" s="1855"/>
      <c r="L1451" s="1721" t="s">
        <v>3249</v>
      </c>
      <c r="M1451" s="2211" t="s">
        <v>6371</v>
      </c>
      <c r="N1451" s="1722" t="s">
        <v>6372</v>
      </c>
      <c r="O1451" s="2260"/>
      <c r="P1451" s="2260"/>
      <c r="Q1451" s="1726"/>
      <c r="R1451" s="3760"/>
    </row>
    <row r="1452" spans="1:18" x14ac:dyDescent="0.2">
      <c r="A1452" s="471"/>
      <c r="B1452" s="1138"/>
      <c r="C1452" s="1138"/>
      <c r="D1452" s="532"/>
      <c r="E1452" s="1744"/>
      <c r="F1452" s="1744"/>
      <c r="G1452" s="1744"/>
      <c r="H1452" s="1744"/>
      <c r="I1452" s="1854"/>
      <c r="J1452" s="1853"/>
      <c r="K1452" s="1855"/>
      <c r="L1452" s="1721" t="s">
        <v>3249</v>
      </c>
      <c r="M1452" s="2211" t="s">
        <v>6410</v>
      </c>
      <c r="N1452" s="1722" t="s">
        <v>6438</v>
      </c>
      <c r="O1452" s="2260"/>
      <c r="P1452" s="2260"/>
      <c r="Q1452" s="1726"/>
      <c r="R1452" s="3760"/>
    </row>
    <row r="1453" spans="1:18" x14ac:dyDescent="0.2">
      <c r="A1453" s="471"/>
      <c r="B1453" s="1138"/>
      <c r="C1453" s="1138"/>
      <c r="D1453" s="532"/>
      <c r="E1453" s="1744"/>
      <c r="F1453" s="1744"/>
      <c r="G1453" s="1744"/>
      <c r="H1453" s="1744"/>
      <c r="I1453" s="1854"/>
      <c r="J1453" s="1853"/>
      <c r="K1453" s="1855"/>
      <c r="L1453" s="1721" t="s">
        <v>3249</v>
      </c>
      <c r="M1453" s="2211" t="s">
        <v>6411</v>
      </c>
      <c r="N1453" s="1722" t="s">
        <v>6439</v>
      </c>
      <c r="O1453" s="2260"/>
      <c r="P1453" s="2260"/>
      <c r="Q1453" s="1726"/>
      <c r="R1453" s="3760"/>
    </row>
    <row r="1454" spans="1:18" x14ac:dyDescent="0.2">
      <c r="A1454" s="471"/>
      <c r="B1454" s="1138"/>
      <c r="C1454" s="1138"/>
      <c r="D1454" s="532"/>
      <c r="E1454" s="1744"/>
      <c r="F1454" s="1744"/>
      <c r="G1454" s="1744"/>
      <c r="H1454" s="1744"/>
      <c r="I1454" s="1854"/>
      <c r="J1454" s="1853"/>
      <c r="K1454" s="1855"/>
      <c r="L1454" s="1721" t="s">
        <v>3249</v>
      </c>
      <c r="M1454" s="2211" t="s">
        <v>6376</v>
      </c>
      <c r="N1454" s="1722" t="s">
        <v>6377</v>
      </c>
      <c r="O1454" s="2260"/>
      <c r="P1454" s="2260"/>
      <c r="Q1454" s="1726"/>
      <c r="R1454" s="3761"/>
    </row>
    <row r="1455" spans="1:18" x14ac:dyDescent="0.2">
      <c r="A1455" s="471"/>
      <c r="B1455" s="1138"/>
      <c r="C1455" s="1138"/>
      <c r="D1455" s="532"/>
      <c r="E1455" s="1744"/>
      <c r="F1455" s="1744"/>
      <c r="G1455" s="1744"/>
      <c r="H1455" s="1744"/>
      <c r="I1455" s="1854"/>
      <c r="J1455" s="1853"/>
      <c r="K1455" s="1855"/>
      <c r="L1455" s="1721" t="s">
        <v>3249</v>
      </c>
      <c r="M1455" s="783" t="s">
        <v>7495</v>
      </c>
      <c r="N1455" s="1723" t="s">
        <v>7481</v>
      </c>
      <c r="O1455" s="2260"/>
      <c r="P1455" s="2260"/>
      <c r="Q1455" s="1726"/>
      <c r="R1455" s="3762" t="s">
        <v>7486</v>
      </c>
    </row>
    <row r="1456" spans="1:18" x14ac:dyDescent="0.2">
      <c r="A1456" s="471"/>
      <c r="B1456" s="1138"/>
      <c r="C1456" s="1138"/>
      <c r="D1456" s="532"/>
      <c r="E1456" s="1744"/>
      <c r="F1456" s="1744"/>
      <c r="G1456" s="1744"/>
      <c r="H1456" s="1744"/>
      <c r="I1456" s="1854"/>
      <c r="J1456" s="1853"/>
      <c r="K1456" s="1855"/>
      <c r="L1456" s="1721" t="s">
        <v>3249</v>
      </c>
      <c r="M1456" s="783" t="s">
        <v>7496</v>
      </c>
      <c r="N1456" s="1723" t="s">
        <v>7483</v>
      </c>
      <c r="O1456" s="2260"/>
      <c r="P1456" s="2260"/>
      <c r="Q1456" s="1726"/>
      <c r="R1456" s="3760"/>
    </row>
    <row r="1457" spans="1:18" x14ac:dyDescent="0.2">
      <c r="A1457" s="471"/>
      <c r="B1457" s="1138"/>
      <c r="C1457" s="1138"/>
      <c r="D1457" s="532"/>
      <c r="E1457" s="1744"/>
      <c r="F1457" s="1744"/>
      <c r="G1457" s="1744"/>
      <c r="H1457" s="1744"/>
      <c r="I1457" s="1854"/>
      <c r="J1457" s="1853"/>
      <c r="K1457" s="1855"/>
      <c r="L1457" s="1721" t="s">
        <v>3249</v>
      </c>
      <c r="M1457" s="783" t="s">
        <v>7497</v>
      </c>
      <c r="N1457" s="1723" t="s">
        <v>7485</v>
      </c>
      <c r="O1457" s="2260"/>
      <c r="P1457" s="2260"/>
      <c r="Q1457" s="1726"/>
      <c r="R1457" s="3761"/>
    </row>
    <row r="1458" spans="1:18" x14ac:dyDescent="0.2">
      <c r="A1458" s="471"/>
      <c r="B1458" s="1138"/>
      <c r="C1458" s="1138"/>
      <c r="D1458" s="532"/>
      <c r="E1458" s="1744"/>
      <c r="F1458" s="1744"/>
      <c r="G1458" s="1744"/>
      <c r="H1458" s="1744"/>
      <c r="I1458" s="1721" t="s">
        <v>3249</v>
      </c>
      <c r="J1458" s="528" t="s">
        <v>5919</v>
      </c>
      <c r="K1458" s="1722" t="s">
        <v>5920</v>
      </c>
      <c r="L1458" s="1721" t="s">
        <v>3249</v>
      </c>
      <c r="M1458" s="2211" t="s">
        <v>5918</v>
      </c>
      <c r="N1458" s="1722" t="s">
        <v>5921</v>
      </c>
      <c r="O1458" s="1387"/>
      <c r="P1458" s="1387"/>
      <c r="Q1458" s="1236"/>
      <c r="R1458" s="3762" t="s">
        <v>7467</v>
      </c>
    </row>
    <row r="1459" spans="1:18" x14ac:dyDescent="0.2">
      <c r="A1459" s="471"/>
      <c r="B1459" s="1138"/>
      <c r="C1459" s="1138"/>
      <c r="D1459" s="532"/>
      <c r="E1459" s="1744"/>
      <c r="F1459" s="1744"/>
      <c r="G1459" s="1744"/>
      <c r="H1459" s="1744"/>
      <c r="I1459" s="1854"/>
      <c r="J1459" s="1853"/>
      <c r="K1459" s="1855"/>
      <c r="L1459" s="1721" t="s">
        <v>3249</v>
      </c>
      <c r="M1459" s="2211" t="s">
        <v>5881</v>
      </c>
      <c r="N1459" s="1722" t="s">
        <v>5884</v>
      </c>
      <c r="O1459" s="1387"/>
      <c r="P1459" s="1387"/>
      <c r="Q1459" s="1236"/>
      <c r="R1459" s="3760"/>
    </row>
    <row r="1460" spans="1:18" x14ac:dyDescent="0.2">
      <c r="A1460" s="471"/>
      <c r="B1460" s="1138"/>
      <c r="C1460" s="1138"/>
      <c r="D1460" s="532"/>
      <c r="E1460" s="1744"/>
      <c r="F1460" s="1744"/>
      <c r="G1460" s="1744"/>
      <c r="H1460" s="1744"/>
      <c r="I1460" s="1854"/>
      <c r="J1460" s="1853"/>
      <c r="K1460" s="1855"/>
      <c r="L1460" s="1721" t="s">
        <v>3249</v>
      </c>
      <c r="M1460" s="2211" t="s">
        <v>5917</v>
      </c>
      <c r="N1460" s="1722" t="s">
        <v>4643</v>
      </c>
      <c r="O1460" s="1387"/>
      <c r="P1460" s="1387"/>
      <c r="Q1460" s="1236"/>
      <c r="R1460" s="3760"/>
    </row>
    <row r="1461" spans="1:18" x14ac:dyDescent="0.2">
      <c r="A1461" s="471"/>
      <c r="B1461" s="1138"/>
      <c r="C1461" s="1138"/>
      <c r="D1461" s="532"/>
      <c r="E1461" s="1744"/>
      <c r="F1461" s="1744"/>
      <c r="G1461" s="1744"/>
      <c r="H1461" s="1744"/>
      <c r="I1461" s="1854"/>
      <c r="J1461" s="1853"/>
      <c r="K1461" s="1855"/>
      <c r="L1461" s="1721" t="s">
        <v>3249</v>
      </c>
      <c r="M1461" s="2211" t="s">
        <v>5882</v>
      </c>
      <c r="N1461" s="1722" t="s">
        <v>5885</v>
      </c>
      <c r="O1461" s="1387"/>
      <c r="P1461" s="1387"/>
      <c r="Q1461" s="1236"/>
      <c r="R1461" s="3760"/>
    </row>
    <row r="1462" spans="1:18" x14ac:dyDescent="0.2">
      <c r="A1462" s="471"/>
      <c r="B1462" s="1138"/>
      <c r="C1462" s="1138"/>
      <c r="D1462" s="532"/>
      <c r="E1462" s="1744"/>
      <c r="F1462" s="1744"/>
      <c r="G1462" s="1744"/>
      <c r="H1462" s="1744"/>
      <c r="I1462" s="1854"/>
      <c r="J1462" s="1853"/>
      <c r="K1462" s="1855"/>
      <c r="L1462" s="1721" t="s">
        <v>3249</v>
      </c>
      <c r="M1462" s="2211" t="s">
        <v>5883</v>
      </c>
      <c r="N1462" s="1722" t="s">
        <v>5886</v>
      </c>
      <c r="O1462" s="1387"/>
      <c r="P1462" s="1387"/>
      <c r="Q1462" s="1236"/>
      <c r="R1462" s="3760"/>
    </row>
    <row r="1463" spans="1:18" x14ac:dyDescent="0.2">
      <c r="A1463" s="471"/>
      <c r="B1463" s="1138"/>
      <c r="C1463" s="1138"/>
      <c r="D1463" s="532"/>
      <c r="E1463" s="1744"/>
      <c r="F1463" s="1744"/>
      <c r="G1463" s="1744"/>
      <c r="H1463" s="1744"/>
      <c r="I1463" s="1854"/>
      <c r="J1463" s="1853"/>
      <c r="K1463" s="1855"/>
      <c r="L1463" s="1721" t="s">
        <v>3249</v>
      </c>
      <c r="M1463" s="2211" t="s">
        <v>6391</v>
      </c>
      <c r="N1463" s="1722" t="s">
        <v>6423</v>
      </c>
      <c r="O1463" s="1387"/>
      <c r="P1463" s="1387"/>
      <c r="Q1463" s="1236"/>
      <c r="R1463" s="3760"/>
    </row>
    <row r="1464" spans="1:18" x14ac:dyDescent="0.2">
      <c r="A1464" s="471"/>
      <c r="B1464" s="1138"/>
      <c r="C1464" s="1138"/>
      <c r="D1464" s="532"/>
      <c r="E1464" s="1744"/>
      <c r="F1464" s="1744"/>
      <c r="G1464" s="1744"/>
      <c r="H1464" s="1744"/>
      <c r="I1464" s="1854"/>
      <c r="J1464" s="1853"/>
      <c r="K1464" s="1855"/>
      <c r="L1464" s="1721" t="s">
        <v>3249</v>
      </c>
      <c r="M1464" s="2211" t="s">
        <v>6392</v>
      </c>
      <c r="N1464" s="1722" t="s">
        <v>6426</v>
      </c>
      <c r="O1464" s="1387"/>
      <c r="P1464" s="1387"/>
      <c r="Q1464" s="1236"/>
      <c r="R1464" s="3760"/>
    </row>
    <row r="1465" spans="1:18" x14ac:dyDescent="0.2">
      <c r="A1465" s="471"/>
      <c r="B1465" s="1138"/>
      <c r="C1465" s="1138"/>
      <c r="D1465" s="532"/>
      <c r="E1465" s="1744"/>
      <c r="F1465" s="1744"/>
      <c r="G1465" s="1744"/>
      <c r="H1465" s="1744"/>
      <c r="I1465" s="1854"/>
      <c r="J1465" s="1853"/>
      <c r="K1465" s="1855"/>
      <c r="L1465" s="1721" t="s">
        <v>3249</v>
      </c>
      <c r="M1465" s="2211" t="s">
        <v>6393</v>
      </c>
      <c r="N1465" s="1722" t="s">
        <v>6424</v>
      </c>
      <c r="O1465" s="1387"/>
      <c r="P1465" s="1387"/>
      <c r="Q1465" s="1236"/>
      <c r="R1465" s="3760"/>
    </row>
    <row r="1466" spans="1:18" x14ac:dyDescent="0.2">
      <c r="A1466" s="471"/>
      <c r="B1466" s="1138"/>
      <c r="C1466" s="1138"/>
      <c r="D1466" s="532"/>
      <c r="E1466" s="1744"/>
      <c r="F1466" s="1744"/>
      <c r="G1466" s="1744"/>
      <c r="H1466" s="1744"/>
      <c r="I1466" s="1854"/>
      <c r="J1466" s="1853"/>
      <c r="K1466" s="1855"/>
      <c r="L1466" s="1721" t="s">
        <v>3249</v>
      </c>
      <c r="M1466" s="2211" t="s">
        <v>6394</v>
      </c>
      <c r="N1466" s="1722" t="s">
        <v>6425</v>
      </c>
      <c r="O1466" s="1387"/>
      <c r="P1466" s="1387"/>
      <c r="Q1466" s="1236"/>
      <c r="R1466" s="3760"/>
    </row>
    <row r="1467" spans="1:18" x14ac:dyDescent="0.2">
      <c r="A1467" s="471"/>
      <c r="B1467" s="1138"/>
      <c r="C1467" s="1138"/>
      <c r="D1467" s="532"/>
      <c r="E1467" s="1744"/>
      <c r="F1467" s="1744"/>
      <c r="G1467" s="1744"/>
      <c r="H1467" s="1744"/>
      <c r="I1467" s="1854"/>
      <c r="J1467" s="1853"/>
      <c r="K1467" s="1855"/>
      <c r="L1467" s="1721" t="s">
        <v>3249</v>
      </c>
      <c r="M1467" s="2211" t="s">
        <v>6395</v>
      </c>
      <c r="N1467" s="1722" t="s">
        <v>6427</v>
      </c>
      <c r="O1467" s="1387"/>
      <c r="P1467" s="1387"/>
      <c r="Q1467" s="1236"/>
      <c r="R1467" s="3760"/>
    </row>
    <row r="1468" spans="1:18" x14ac:dyDescent="0.2">
      <c r="A1468" s="471"/>
      <c r="B1468" s="1138"/>
      <c r="C1468" s="1138"/>
      <c r="D1468" s="532"/>
      <c r="E1468" s="1744"/>
      <c r="F1468" s="1744"/>
      <c r="G1468" s="1744"/>
      <c r="H1468" s="1744"/>
      <c r="I1468" s="1854"/>
      <c r="J1468" s="1853"/>
      <c r="K1468" s="1855"/>
      <c r="L1468" s="1721" t="s">
        <v>3249</v>
      </c>
      <c r="M1468" s="2211" t="s">
        <v>6396</v>
      </c>
      <c r="N1468" s="1722" t="s">
        <v>7317</v>
      </c>
      <c r="O1468" s="1387"/>
      <c r="P1468" s="1387"/>
      <c r="Q1468" s="1236"/>
      <c r="R1468" s="3760"/>
    </row>
    <row r="1469" spans="1:18" x14ac:dyDescent="0.2">
      <c r="A1469" s="471"/>
      <c r="B1469" s="1138"/>
      <c r="C1469" s="1138"/>
      <c r="D1469" s="532"/>
      <c r="E1469" s="1744"/>
      <c r="F1469" s="1744"/>
      <c r="G1469" s="1744"/>
      <c r="H1469" s="1744"/>
      <c r="I1469" s="1854"/>
      <c r="J1469" s="1853"/>
      <c r="K1469" s="1855"/>
      <c r="L1469" s="1721" t="s">
        <v>3249</v>
      </c>
      <c r="M1469" s="2211" t="s">
        <v>6397</v>
      </c>
      <c r="N1469" s="1722" t="s">
        <v>6429</v>
      </c>
      <c r="O1469" s="1387"/>
      <c r="P1469" s="1387"/>
      <c r="Q1469" s="1236"/>
      <c r="R1469" s="3760"/>
    </row>
    <row r="1470" spans="1:18" x14ac:dyDescent="0.2">
      <c r="A1470" s="471"/>
      <c r="B1470" s="1138"/>
      <c r="C1470" s="1138"/>
      <c r="D1470" s="532"/>
      <c r="E1470" s="1744"/>
      <c r="F1470" s="1744"/>
      <c r="G1470" s="1744"/>
      <c r="H1470" s="1744"/>
      <c r="I1470" s="1854"/>
      <c r="J1470" s="1853"/>
      <c r="K1470" s="1855"/>
      <c r="L1470" s="1721" t="s">
        <v>3249</v>
      </c>
      <c r="M1470" s="2211" t="s">
        <v>6398</v>
      </c>
      <c r="N1470" s="1722" t="s">
        <v>7318</v>
      </c>
      <c r="O1470" s="1387"/>
      <c r="P1470" s="1387"/>
      <c r="Q1470" s="1236"/>
      <c r="R1470" s="3760"/>
    </row>
    <row r="1471" spans="1:18" x14ac:dyDescent="0.2">
      <c r="A1471" s="471"/>
      <c r="B1471" s="1138"/>
      <c r="C1471" s="1138"/>
      <c r="D1471" s="532"/>
      <c r="E1471" s="1744"/>
      <c r="F1471" s="1744"/>
      <c r="G1471" s="1744"/>
      <c r="H1471" s="1744"/>
      <c r="I1471" s="1854"/>
      <c r="J1471" s="1853"/>
      <c r="K1471" s="1855"/>
      <c r="L1471" s="1721" t="s">
        <v>3249</v>
      </c>
      <c r="M1471" s="2211" t="s">
        <v>6399</v>
      </c>
      <c r="N1471" s="1722" t="s">
        <v>6431</v>
      </c>
      <c r="O1471" s="1387"/>
      <c r="P1471" s="1387"/>
      <c r="Q1471" s="1236"/>
      <c r="R1471" s="3760"/>
    </row>
    <row r="1472" spans="1:18" x14ac:dyDescent="0.2">
      <c r="A1472" s="471"/>
      <c r="B1472" s="1138"/>
      <c r="C1472" s="1138"/>
      <c r="D1472" s="532"/>
      <c r="E1472" s="1744"/>
      <c r="F1472" s="1744"/>
      <c r="G1472" s="1744"/>
      <c r="H1472" s="1744"/>
      <c r="I1472" s="1854"/>
      <c r="J1472" s="1853"/>
      <c r="K1472" s="1855"/>
      <c r="L1472" s="1721" t="s">
        <v>3249</v>
      </c>
      <c r="M1472" s="2211" t="s">
        <v>6400</v>
      </c>
      <c r="N1472" s="1722" t="s">
        <v>6432</v>
      </c>
      <c r="O1472" s="1387"/>
      <c r="P1472" s="1387"/>
      <c r="Q1472" s="1236"/>
      <c r="R1472" s="3760"/>
    </row>
    <row r="1473" spans="1:18" x14ac:dyDescent="0.2">
      <c r="A1473" s="471"/>
      <c r="B1473" s="1138"/>
      <c r="C1473" s="1138"/>
      <c r="D1473" s="532"/>
      <c r="E1473" s="1744"/>
      <c r="F1473" s="1744"/>
      <c r="G1473" s="1744"/>
      <c r="H1473" s="1744"/>
      <c r="I1473" s="1854"/>
      <c r="J1473" s="1853"/>
      <c r="K1473" s="1855"/>
      <c r="L1473" s="1721" t="s">
        <v>3249</v>
      </c>
      <c r="M1473" s="2211" t="s">
        <v>6401</v>
      </c>
      <c r="N1473" s="1722" t="s">
        <v>6433</v>
      </c>
      <c r="O1473" s="1387"/>
      <c r="P1473" s="1387"/>
      <c r="Q1473" s="1236"/>
      <c r="R1473" s="3760"/>
    </row>
    <row r="1474" spans="1:18" x14ac:dyDescent="0.2">
      <c r="A1474" s="471"/>
      <c r="B1474" s="1138"/>
      <c r="C1474" s="1138"/>
      <c r="D1474" s="532"/>
      <c r="E1474" s="1744"/>
      <c r="F1474" s="1744"/>
      <c r="G1474" s="1744"/>
      <c r="H1474" s="1744"/>
      <c r="I1474" s="1854"/>
      <c r="J1474" s="1853"/>
      <c r="K1474" s="1855"/>
      <c r="L1474" s="1721" t="s">
        <v>3249</v>
      </c>
      <c r="M1474" s="2211" t="s">
        <v>6402</v>
      </c>
      <c r="N1474" s="1722" t="s">
        <v>7319</v>
      </c>
      <c r="O1474" s="1387"/>
      <c r="P1474" s="1387"/>
      <c r="Q1474" s="1236"/>
      <c r="R1474" s="3760"/>
    </row>
    <row r="1475" spans="1:18" x14ac:dyDescent="0.2">
      <c r="A1475" s="471"/>
      <c r="B1475" s="1138"/>
      <c r="C1475" s="1138"/>
      <c r="D1475" s="532"/>
      <c r="E1475" s="1744"/>
      <c r="F1475" s="1744"/>
      <c r="G1475" s="1744"/>
      <c r="H1475" s="1744"/>
      <c r="I1475" s="1854"/>
      <c r="J1475" s="1853"/>
      <c r="K1475" s="1855"/>
      <c r="L1475" s="1721" t="s">
        <v>3249</v>
      </c>
      <c r="M1475" s="2211" t="s">
        <v>6403</v>
      </c>
      <c r="N1475" s="1722" t="s">
        <v>6192</v>
      </c>
      <c r="O1475" s="1387"/>
      <c r="P1475" s="1387"/>
      <c r="Q1475" s="1236"/>
      <c r="R1475" s="3760"/>
    </row>
    <row r="1476" spans="1:18" x14ac:dyDescent="0.2">
      <c r="A1476" s="471"/>
      <c r="B1476" s="1138"/>
      <c r="C1476" s="1138"/>
      <c r="D1476" s="532"/>
      <c r="E1476" s="1744"/>
      <c r="F1476" s="1744"/>
      <c r="G1476" s="1744"/>
      <c r="H1476" s="1744"/>
      <c r="I1476" s="1854"/>
      <c r="J1476" s="1853"/>
      <c r="K1476" s="1855"/>
      <c r="L1476" s="1721" t="s">
        <v>3249</v>
      </c>
      <c r="M1476" s="2211" t="s">
        <v>6404</v>
      </c>
      <c r="N1476" s="1722" t="s">
        <v>6193</v>
      </c>
      <c r="O1476" s="1387"/>
      <c r="P1476" s="1387"/>
      <c r="Q1476" s="1236"/>
      <c r="R1476" s="3760"/>
    </row>
    <row r="1477" spans="1:18" x14ac:dyDescent="0.2">
      <c r="A1477" s="471"/>
      <c r="B1477" s="1138"/>
      <c r="C1477" s="1138"/>
      <c r="D1477" s="532"/>
      <c r="E1477" s="1744"/>
      <c r="F1477" s="1744"/>
      <c r="G1477" s="1744"/>
      <c r="H1477" s="1744"/>
      <c r="I1477" s="1854"/>
      <c r="J1477" s="1853"/>
      <c r="K1477" s="1855"/>
      <c r="L1477" s="1721" t="s">
        <v>3249</v>
      </c>
      <c r="M1477" s="2211" t="s">
        <v>6405</v>
      </c>
      <c r="N1477" s="1722" t="s">
        <v>6437</v>
      </c>
      <c r="O1477" s="1387"/>
      <c r="P1477" s="1387"/>
      <c r="Q1477" s="1236"/>
      <c r="R1477" s="3761"/>
    </row>
    <row r="1478" spans="1:18" ht="33.75" x14ac:dyDescent="0.2">
      <c r="A1478" s="471"/>
      <c r="B1478" s="1138"/>
      <c r="C1478" s="1138"/>
      <c r="D1478" s="532"/>
      <c r="E1478" s="1744"/>
      <c r="F1478" s="1744"/>
      <c r="G1478" s="1744"/>
      <c r="H1478" s="1744"/>
      <c r="I1478" s="1854"/>
      <c r="J1478" s="1853"/>
      <c r="K1478" s="1855"/>
      <c r="L1478" s="1765" t="s">
        <v>3249</v>
      </c>
      <c r="M1478" s="2259" t="s">
        <v>6406</v>
      </c>
      <c r="N1478" s="1767" t="s">
        <v>5943</v>
      </c>
      <c r="O1478" s="2260"/>
      <c r="P1478" s="2260"/>
      <c r="Q1478" s="1726"/>
      <c r="R1478" s="1724" t="s">
        <v>7490</v>
      </c>
    </row>
    <row r="1479" spans="1:18" x14ac:dyDescent="0.2">
      <c r="A1479" s="471"/>
      <c r="B1479" s="1138"/>
      <c r="C1479" s="1138"/>
      <c r="D1479" s="532"/>
      <c r="E1479" s="1744"/>
      <c r="F1479" s="1744"/>
      <c r="G1479" s="1744"/>
      <c r="H1479" s="1744"/>
      <c r="I1479" s="1854"/>
      <c r="J1479" s="1853"/>
      <c r="K1479" s="1855"/>
      <c r="L1479" s="1721" t="s">
        <v>3249</v>
      </c>
      <c r="M1479" s="2211" t="s">
        <v>6407</v>
      </c>
      <c r="N1479" s="1722" t="s">
        <v>6434</v>
      </c>
      <c r="O1479" s="2260"/>
      <c r="P1479" s="2260"/>
      <c r="Q1479" s="1726"/>
      <c r="R1479" s="3760" t="s">
        <v>7467</v>
      </c>
    </row>
    <row r="1480" spans="1:18" x14ac:dyDescent="0.2">
      <c r="A1480" s="471"/>
      <c r="B1480" s="1138"/>
      <c r="C1480" s="1138"/>
      <c r="D1480" s="532"/>
      <c r="E1480" s="1744"/>
      <c r="F1480" s="1744"/>
      <c r="G1480" s="1744"/>
      <c r="H1480" s="1744"/>
      <c r="I1480" s="1854"/>
      <c r="J1480" s="1853"/>
      <c r="K1480" s="1855"/>
      <c r="L1480" s="1721" t="s">
        <v>3249</v>
      </c>
      <c r="M1480" s="2211" t="s">
        <v>6408</v>
      </c>
      <c r="N1480" s="1722" t="s">
        <v>6435</v>
      </c>
      <c r="O1480" s="2260"/>
      <c r="P1480" s="2260"/>
      <c r="Q1480" s="1726"/>
      <c r="R1480" s="3760"/>
    </row>
    <row r="1481" spans="1:18" x14ac:dyDescent="0.2">
      <c r="A1481" s="471"/>
      <c r="B1481" s="1138"/>
      <c r="C1481" s="1138"/>
      <c r="D1481" s="532"/>
      <c r="E1481" s="1744"/>
      <c r="F1481" s="1744"/>
      <c r="G1481" s="1744"/>
      <c r="H1481" s="1744"/>
      <c r="I1481" s="1854"/>
      <c r="J1481" s="1853"/>
      <c r="K1481" s="1855"/>
      <c r="L1481" s="1721" t="s">
        <v>3249</v>
      </c>
      <c r="M1481" s="2211" t="s">
        <v>6409</v>
      </c>
      <c r="N1481" s="1722" t="s">
        <v>6436</v>
      </c>
      <c r="O1481" s="2260"/>
      <c r="P1481" s="2260"/>
      <c r="Q1481" s="1726"/>
      <c r="R1481" s="3760"/>
    </row>
    <row r="1482" spans="1:18" x14ac:dyDescent="0.2">
      <c r="A1482" s="471"/>
      <c r="B1482" s="1138"/>
      <c r="C1482" s="1138"/>
      <c r="D1482" s="532"/>
      <c r="E1482" s="1744"/>
      <c r="F1482" s="1744"/>
      <c r="G1482" s="1744"/>
      <c r="H1482" s="1744"/>
      <c r="I1482" s="1854"/>
      <c r="J1482" s="1853"/>
      <c r="K1482" s="1855"/>
      <c r="L1482" s="1721" t="s">
        <v>3249</v>
      </c>
      <c r="M1482" s="2211" t="s">
        <v>6371</v>
      </c>
      <c r="N1482" s="1722" t="s">
        <v>6372</v>
      </c>
      <c r="O1482" s="2260"/>
      <c r="P1482" s="2260"/>
      <c r="Q1482" s="1726"/>
      <c r="R1482" s="3760"/>
    </row>
    <row r="1483" spans="1:18" x14ac:dyDescent="0.2">
      <c r="A1483" s="471"/>
      <c r="B1483" s="1138"/>
      <c r="C1483" s="1138"/>
      <c r="D1483" s="532"/>
      <c r="E1483" s="1744"/>
      <c r="F1483" s="1744"/>
      <c r="G1483" s="1744"/>
      <c r="H1483" s="1744"/>
      <c r="I1483" s="1854"/>
      <c r="J1483" s="1853"/>
      <c r="K1483" s="1855"/>
      <c r="L1483" s="1721" t="s">
        <v>3249</v>
      </c>
      <c r="M1483" s="2211" t="s">
        <v>6410</v>
      </c>
      <c r="N1483" s="1722" t="s">
        <v>6438</v>
      </c>
      <c r="O1483" s="2260"/>
      <c r="P1483" s="2260"/>
      <c r="Q1483" s="1726"/>
      <c r="R1483" s="3760"/>
    </row>
    <row r="1484" spans="1:18" x14ac:dyDescent="0.2">
      <c r="A1484" s="471"/>
      <c r="B1484" s="1138"/>
      <c r="C1484" s="1138"/>
      <c r="D1484" s="532"/>
      <c r="E1484" s="1744"/>
      <c r="F1484" s="1744"/>
      <c r="G1484" s="1744"/>
      <c r="H1484" s="1744"/>
      <c r="I1484" s="1854"/>
      <c r="J1484" s="1853"/>
      <c r="K1484" s="1855"/>
      <c r="L1484" s="1721" t="s">
        <v>3249</v>
      </c>
      <c r="M1484" s="2211" t="s">
        <v>6411</v>
      </c>
      <c r="N1484" s="1722" t="s">
        <v>6439</v>
      </c>
      <c r="O1484" s="2260"/>
      <c r="P1484" s="2260"/>
      <c r="Q1484" s="1726"/>
      <c r="R1484" s="3760"/>
    </row>
    <row r="1485" spans="1:18" x14ac:dyDescent="0.2">
      <c r="A1485" s="471"/>
      <c r="B1485" s="1138"/>
      <c r="C1485" s="1138"/>
      <c r="D1485" s="532"/>
      <c r="E1485" s="1744"/>
      <c r="F1485" s="1744"/>
      <c r="G1485" s="1744"/>
      <c r="H1485" s="1744"/>
      <c r="I1485" s="1854"/>
      <c r="J1485" s="1853"/>
      <c r="K1485" s="1855"/>
      <c r="L1485" s="1721" t="s">
        <v>3249</v>
      </c>
      <c r="M1485" s="2211" t="s">
        <v>6412</v>
      </c>
      <c r="N1485" s="1722" t="s">
        <v>6443</v>
      </c>
      <c r="O1485" s="2260"/>
      <c r="P1485" s="2260"/>
      <c r="Q1485" s="1726"/>
      <c r="R1485" s="3760"/>
    </row>
    <row r="1486" spans="1:18" x14ac:dyDescent="0.2">
      <c r="A1486" s="471"/>
      <c r="B1486" s="1138"/>
      <c r="C1486" s="1138"/>
      <c r="D1486" s="532"/>
      <c r="E1486" s="1744"/>
      <c r="F1486" s="1744"/>
      <c r="G1486" s="1744"/>
      <c r="H1486" s="1744"/>
      <c r="I1486" s="1854"/>
      <c r="J1486" s="1853"/>
      <c r="K1486" s="1855"/>
      <c r="L1486" s="1721" t="s">
        <v>3249</v>
      </c>
      <c r="M1486" s="2211" t="s">
        <v>6413</v>
      </c>
      <c r="N1486" s="1722" t="s">
        <v>6444</v>
      </c>
      <c r="O1486" s="2260"/>
      <c r="P1486" s="2260"/>
      <c r="Q1486" s="1726"/>
      <c r="R1486" s="3760"/>
    </row>
    <row r="1487" spans="1:18" x14ac:dyDescent="0.2">
      <c r="A1487" s="471"/>
      <c r="B1487" s="1138"/>
      <c r="C1487" s="1138"/>
      <c r="D1487" s="532"/>
      <c r="E1487" s="1744"/>
      <c r="F1487" s="1744"/>
      <c r="G1487" s="1744"/>
      <c r="H1487" s="1744"/>
      <c r="I1487" s="1854"/>
      <c r="J1487" s="1853"/>
      <c r="K1487" s="1855"/>
      <c r="L1487" s="1721" t="s">
        <v>3249</v>
      </c>
      <c r="M1487" s="2211" t="s">
        <v>6376</v>
      </c>
      <c r="N1487" s="1722" t="s">
        <v>6377</v>
      </c>
      <c r="O1487" s="2260"/>
      <c r="P1487" s="2260"/>
      <c r="Q1487" s="1726"/>
      <c r="R1487" s="3761"/>
    </row>
    <row r="1488" spans="1:18" x14ac:dyDescent="0.2">
      <c r="A1488" s="471"/>
      <c r="B1488" s="1138"/>
      <c r="C1488" s="1138"/>
      <c r="D1488" s="532"/>
      <c r="E1488" s="1744"/>
      <c r="F1488" s="1744"/>
      <c r="G1488" s="1744"/>
      <c r="H1488" s="1744"/>
      <c r="I1488" s="1854"/>
      <c r="J1488" s="1853"/>
      <c r="K1488" s="1855"/>
      <c r="L1488" s="1721" t="s">
        <v>3249</v>
      </c>
      <c r="M1488" s="783" t="s">
        <v>7495</v>
      </c>
      <c r="N1488" s="1723" t="s">
        <v>7481</v>
      </c>
      <c r="O1488" s="2260"/>
      <c r="P1488" s="2260"/>
      <c r="Q1488" s="1726"/>
      <c r="R1488" s="3762" t="s">
        <v>7486</v>
      </c>
    </row>
    <row r="1489" spans="1:18" x14ac:dyDescent="0.2">
      <c r="A1489" s="471"/>
      <c r="B1489" s="1138"/>
      <c r="C1489" s="1138"/>
      <c r="D1489" s="532"/>
      <c r="E1489" s="1744"/>
      <c r="F1489" s="1744"/>
      <c r="G1489" s="1744"/>
      <c r="H1489" s="1744"/>
      <c r="I1489" s="1854"/>
      <c r="J1489" s="1853"/>
      <c r="K1489" s="1855"/>
      <c r="L1489" s="1721" t="s">
        <v>3249</v>
      </c>
      <c r="M1489" s="783" t="s">
        <v>7496</v>
      </c>
      <c r="N1489" s="1723" t="s">
        <v>7483</v>
      </c>
      <c r="O1489" s="2260"/>
      <c r="P1489" s="2260"/>
      <c r="Q1489" s="1726"/>
      <c r="R1489" s="3760"/>
    </row>
    <row r="1490" spans="1:18" x14ac:dyDescent="0.2">
      <c r="A1490" s="471"/>
      <c r="B1490" s="1138"/>
      <c r="C1490" s="1138"/>
      <c r="D1490" s="532"/>
      <c r="E1490" s="1744"/>
      <c r="F1490" s="1744"/>
      <c r="G1490" s="1744"/>
      <c r="H1490" s="1744"/>
      <c r="I1490" s="1854"/>
      <c r="J1490" s="1853"/>
      <c r="K1490" s="1855"/>
      <c r="L1490" s="1721" t="s">
        <v>3249</v>
      </c>
      <c r="M1490" s="783" t="s">
        <v>7497</v>
      </c>
      <c r="N1490" s="1723" t="s">
        <v>7485</v>
      </c>
      <c r="O1490" s="2260"/>
      <c r="P1490" s="2260"/>
      <c r="Q1490" s="1726"/>
      <c r="R1490" s="3761"/>
    </row>
    <row r="1491" spans="1:18" x14ac:dyDescent="0.2">
      <c r="A1491" s="471"/>
      <c r="B1491" s="1138"/>
      <c r="C1491" s="1138"/>
      <c r="D1491" s="532"/>
      <c r="E1491" s="1744"/>
      <c r="F1491" s="1744"/>
      <c r="G1491" s="1744"/>
      <c r="H1491" s="1744"/>
      <c r="I1491" s="1721" t="s">
        <v>3249</v>
      </c>
      <c r="J1491" s="528" t="s">
        <v>5881</v>
      </c>
      <c r="K1491" s="1722" t="s">
        <v>5884</v>
      </c>
      <c r="L1491" s="1721" t="s">
        <v>3249</v>
      </c>
      <c r="M1491" s="2211" t="s">
        <v>5918</v>
      </c>
      <c r="N1491" s="1722" t="s">
        <v>5921</v>
      </c>
      <c r="O1491" s="1387"/>
      <c r="P1491" s="1387"/>
      <c r="Q1491" s="1236"/>
      <c r="R1491" s="3762" t="s">
        <v>7467</v>
      </c>
    </row>
    <row r="1492" spans="1:18" x14ac:dyDescent="0.2">
      <c r="A1492" s="471"/>
      <c r="B1492" s="1138"/>
      <c r="C1492" s="1138"/>
      <c r="D1492" s="532"/>
      <c r="E1492" s="1744"/>
      <c r="F1492" s="1744"/>
      <c r="G1492" s="1744"/>
      <c r="H1492" s="1744"/>
      <c r="I1492" s="1854"/>
      <c r="J1492" s="1853"/>
      <c r="K1492" s="1855"/>
      <c r="L1492" s="1721" t="s">
        <v>3249</v>
      </c>
      <c r="M1492" s="2211" t="s">
        <v>5919</v>
      </c>
      <c r="N1492" s="1722" t="s">
        <v>5920</v>
      </c>
      <c r="O1492" s="1387"/>
      <c r="P1492" s="1387"/>
      <c r="Q1492" s="1236"/>
      <c r="R1492" s="3760"/>
    </row>
    <row r="1493" spans="1:18" x14ac:dyDescent="0.2">
      <c r="A1493" s="471"/>
      <c r="B1493" s="1138"/>
      <c r="C1493" s="1138"/>
      <c r="D1493" s="532"/>
      <c r="E1493" s="1744"/>
      <c r="F1493" s="1744"/>
      <c r="G1493" s="1744"/>
      <c r="H1493" s="1744"/>
      <c r="I1493" s="1854"/>
      <c r="J1493" s="1853"/>
      <c r="K1493" s="1855"/>
      <c r="L1493" s="1721" t="s">
        <v>3249</v>
      </c>
      <c r="M1493" s="2211" t="s">
        <v>5917</v>
      </c>
      <c r="N1493" s="1722" t="s">
        <v>4643</v>
      </c>
      <c r="O1493" s="1387"/>
      <c r="P1493" s="1387"/>
      <c r="Q1493" s="1236"/>
      <c r="R1493" s="3760"/>
    </row>
    <row r="1494" spans="1:18" x14ac:dyDescent="0.2">
      <c r="A1494" s="471"/>
      <c r="B1494" s="1138"/>
      <c r="C1494" s="1138"/>
      <c r="D1494" s="532"/>
      <c r="E1494" s="1744"/>
      <c r="F1494" s="1744"/>
      <c r="G1494" s="1744"/>
      <c r="H1494" s="1744"/>
      <c r="I1494" s="1854"/>
      <c r="J1494" s="1853"/>
      <c r="K1494" s="1855"/>
      <c r="L1494" s="1721" t="s">
        <v>3249</v>
      </c>
      <c r="M1494" s="2211" t="s">
        <v>5882</v>
      </c>
      <c r="N1494" s="1722" t="s">
        <v>5885</v>
      </c>
      <c r="O1494" s="1387"/>
      <c r="P1494" s="1387"/>
      <c r="Q1494" s="1236"/>
      <c r="R1494" s="3760"/>
    </row>
    <row r="1495" spans="1:18" x14ac:dyDescent="0.2">
      <c r="A1495" s="471"/>
      <c r="B1495" s="1138"/>
      <c r="C1495" s="1138"/>
      <c r="D1495" s="532"/>
      <c r="E1495" s="1744"/>
      <c r="F1495" s="1744"/>
      <c r="G1495" s="1744"/>
      <c r="H1495" s="1744"/>
      <c r="I1495" s="1854"/>
      <c r="J1495" s="1853"/>
      <c r="K1495" s="1855"/>
      <c r="L1495" s="1721" t="s">
        <v>3249</v>
      </c>
      <c r="M1495" s="2211" t="s">
        <v>5883</v>
      </c>
      <c r="N1495" s="1722" t="s">
        <v>5886</v>
      </c>
      <c r="O1495" s="1387"/>
      <c r="P1495" s="1387"/>
      <c r="Q1495" s="1236"/>
      <c r="R1495" s="3760"/>
    </row>
    <row r="1496" spans="1:18" x14ac:dyDescent="0.2">
      <c r="A1496" s="471"/>
      <c r="B1496" s="1138"/>
      <c r="C1496" s="1138"/>
      <c r="D1496" s="532"/>
      <c r="E1496" s="1744"/>
      <c r="F1496" s="1744"/>
      <c r="G1496" s="1744"/>
      <c r="H1496" s="1744"/>
      <c r="I1496" s="1854"/>
      <c r="J1496" s="1853"/>
      <c r="K1496" s="1855"/>
      <c r="L1496" s="1721" t="s">
        <v>3249</v>
      </c>
      <c r="M1496" s="2211" t="s">
        <v>6391</v>
      </c>
      <c r="N1496" s="1722" t="s">
        <v>6423</v>
      </c>
      <c r="O1496" s="1387"/>
      <c r="P1496" s="1387"/>
      <c r="Q1496" s="1236"/>
      <c r="R1496" s="3760"/>
    </row>
    <row r="1497" spans="1:18" x14ac:dyDescent="0.2">
      <c r="A1497" s="471"/>
      <c r="B1497" s="1138"/>
      <c r="C1497" s="1138"/>
      <c r="D1497" s="532"/>
      <c r="E1497" s="1744"/>
      <c r="F1497" s="1744"/>
      <c r="G1497" s="1744"/>
      <c r="H1497" s="1744"/>
      <c r="I1497" s="1854"/>
      <c r="J1497" s="1853"/>
      <c r="K1497" s="1855"/>
      <c r="L1497" s="1721" t="s">
        <v>3249</v>
      </c>
      <c r="M1497" s="2211" t="s">
        <v>6392</v>
      </c>
      <c r="N1497" s="1722" t="s">
        <v>6426</v>
      </c>
      <c r="O1497" s="1387"/>
      <c r="P1497" s="1387"/>
      <c r="Q1497" s="1236"/>
      <c r="R1497" s="3760"/>
    </row>
    <row r="1498" spans="1:18" x14ac:dyDescent="0.2">
      <c r="A1498" s="471"/>
      <c r="B1498" s="1138"/>
      <c r="C1498" s="1138"/>
      <c r="D1498" s="532"/>
      <c r="E1498" s="1744"/>
      <c r="F1498" s="1744"/>
      <c r="G1498" s="1744"/>
      <c r="H1498" s="1744"/>
      <c r="I1498" s="1854"/>
      <c r="J1498" s="1853"/>
      <c r="K1498" s="1855"/>
      <c r="L1498" s="1721" t="s">
        <v>3249</v>
      </c>
      <c r="M1498" s="2211" t="s">
        <v>6393</v>
      </c>
      <c r="N1498" s="1722" t="s">
        <v>6424</v>
      </c>
      <c r="O1498" s="1387"/>
      <c r="P1498" s="1387"/>
      <c r="Q1498" s="1236"/>
      <c r="R1498" s="3760"/>
    </row>
    <row r="1499" spans="1:18" x14ac:dyDescent="0.2">
      <c r="A1499" s="471"/>
      <c r="B1499" s="1138"/>
      <c r="C1499" s="1138"/>
      <c r="D1499" s="532"/>
      <c r="E1499" s="1744"/>
      <c r="F1499" s="1744"/>
      <c r="G1499" s="1744"/>
      <c r="H1499" s="1744"/>
      <c r="I1499" s="1854"/>
      <c r="J1499" s="1853"/>
      <c r="K1499" s="1855"/>
      <c r="L1499" s="1721" t="s">
        <v>3249</v>
      </c>
      <c r="M1499" s="2211" t="s">
        <v>6394</v>
      </c>
      <c r="N1499" s="1722" t="s">
        <v>6425</v>
      </c>
      <c r="O1499" s="1387"/>
      <c r="P1499" s="1387"/>
      <c r="Q1499" s="1236"/>
      <c r="R1499" s="3760"/>
    </row>
    <row r="1500" spans="1:18" x14ac:dyDescent="0.2">
      <c r="A1500" s="471"/>
      <c r="B1500" s="1138"/>
      <c r="C1500" s="1138"/>
      <c r="D1500" s="532"/>
      <c r="E1500" s="1744"/>
      <c r="F1500" s="1744"/>
      <c r="G1500" s="1744"/>
      <c r="H1500" s="1744"/>
      <c r="I1500" s="1854"/>
      <c r="J1500" s="1853"/>
      <c r="K1500" s="1855"/>
      <c r="L1500" s="1721" t="s">
        <v>3249</v>
      </c>
      <c r="M1500" s="2211" t="s">
        <v>6395</v>
      </c>
      <c r="N1500" s="1722" t="s">
        <v>6427</v>
      </c>
      <c r="O1500" s="1387"/>
      <c r="P1500" s="1387"/>
      <c r="Q1500" s="1236"/>
      <c r="R1500" s="3760"/>
    </row>
    <row r="1501" spans="1:18" x14ac:dyDescent="0.2">
      <c r="A1501" s="471"/>
      <c r="B1501" s="1138"/>
      <c r="C1501" s="1138"/>
      <c r="D1501" s="532"/>
      <c r="E1501" s="1744"/>
      <c r="F1501" s="1744"/>
      <c r="G1501" s="1744"/>
      <c r="H1501" s="1744"/>
      <c r="I1501" s="1854"/>
      <c r="J1501" s="1853"/>
      <c r="K1501" s="1855"/>
      <c r="L1501" s="1721" t="s">
        <v>3249</v>
      </c>
      <c r="M1501" s="2211" t="s">
        <v>6396</v>
      </c>
      <c r="N1501" s="1722" t="s">
        <v>7317</v>
      </c>
      <c r="O1501" s="1387"/>
      <c r="P1501" s="1387"/>
      <c r="Q1501" s="1236"/>
      <c r="R1501" s="3760"/>
    </row>
    <row r="1502" spans="1:18" x14ac:dyDescent="0.2">
      <c r="A1502" s="471"/>
      <c r="B1502" s="1138"/>
      <c r="C1502" s="1138"/>
      <c r="D1502" s="532"/>
      <c r="E1502" s="1744"/>
      <c r="F1502" s="1744"/>
      <c r="G1502" s="1744"/>
      <c r="H1502" s="1744"/>
      <c r="I1502" s="1854"/>
      <c r="J1502" s="1853"/>
      <c r="K1502" s="1855"/>
      <c r="L1502" s="1721" t="s">
        <v>3249</v>
      </c>
      <c r="M1502" s="2211" t="s">
        <v>6397</v>
      </c>
      <c r="N1502" s="1722" t="s">
        <v>6429</v>
      </c>
      <c r="O1502" s="1387"/>
      <c r="P1502" s="1387"/>
      <c r="Q1502" s="1236"/>
      <c r="R1502" s="3760"/>
    </row>
    <row r="1503" spans="1:18" x14ac:dyDescent="0.2">
      <c r="A1503" s="471"/>
      <c r="B1503" s="1138"/>
      <c r="C1503" s="1138"/>
      <c r="D1503" s="532"/>
      <c r="E1503" s="1744"/>
      <c r="F1503" s="1744"/>
      <c r="G1503" s="1744"/>
      <c r="H1503" s="1744"/>
      <c r="I1503" s="1854"/>
      <c r="J1503" s="1853"/>
      <c r="K1503" s="1855"/>
      <c r="L1503" s="1721" t="s">
        <v>3249</v>
      </c>
      <c r="M1503" s="2211" t="s">
        <v>6398</v>
      </c>
      <c r="N1503" s="1722" t="s">
        <v>7318</v>
      </c>
      <c r="O1503" s="1387"/>
      <c r="P1503" s="1387"/>
      <c r="Q1503" s="1236"/>
      <c r="R1503" s="3760"/>
    </row>
    <row r="1504" spans="1:18" x14ac:dyDescent="0.2">
      <c r="A1504" s="471"/>
      <c r="B1504" s="1138"/>
      <c r="C1504" s="1138"/>
      <c r="D1504" s="532"/>
      <c r="E1504" s="1744"/>
      <c r="F1504" s="1744"/>
      <c r="G1504" s="1744"/>
      <c r="H1504" s="1744"/>
      <c r="I1504" s="1854"/>
      <c r="J1504" s="1853"/>
      <c r="K1504" s="1855"/>
      <c r="L1504" s="1721" t="s">
        <v>3249</v>
      </c>
      <c r="M1504" s="2211" t="s">
        <v>6399</v>
      </c>
      <c r="N1504" s="1722" t="s">
        <v>6431</v>
      </c>
      <c r="O1504" s="1387"/>
      <c r="P1504" s="1387"/>
      <c r="Q1504" s="1236"/>
      <c r="R1504" s="3760"/>
    </row>
    <row r="1505" spans="1:18" x14ac:dyDescent="0.2">
      <c r="A1505" s="471"/>
      <c r="B1505" s="1138"/>
      <c r="C1505" s="1138"/>
      <c r="D1505" s="532"/>
      <c r="E1505" s="1744"/>
      <c r="F1505" s="1744"/>
      <c r="G1505" s="1744"/>
      <c r="H1505" s="1744"/>
      <c r="I1505" s="1854"/>
      <c r="J1505" s="1853"/>
      <c r="K1505" s="1855"/>
      <c r="L1505" s="1721" t="s">
        <v>3249</v>
      </c>
      <c r="M1505" s="2211" t="s">
        <v>6400</v>
      </c>
      <c r="N1505" s="1722" t="s">
        <v>6432</v>
      </c>
      <c r="O1505" s="1387"/>
      <c r="P1505" s="1387"/>
      <c r="Q1505" s="1236"/>
      <c r="R1505" s="3760"/>
    </row>
    <row r="1506" spans="1:18" x14ac:dyDescent="0.2">
      <c r="A1506" s="471"/>
      <c r="B1506" s="1138"/>
      <c r="C1506" s="1138"/>
      <c r="D1506" s="532"/>
      <c r="E1506" s="1744"/>
      <c r="F1506" s="1744"/>
      <c r="G1506" s="1744"/>
      <c r="H1506" s="1744"/>
      <c r="I1506" s="1854"/>
      <c r="J1506" s="1853"/>
      <c r="K1506" s="1855"/>
      <c r="L1506" s="1721" t="s">
        <v>3249</v>
      </c>
      <c r="M1506" s="2211" t="s">
        <v>6401</v>
      </c>
      <c r="N1506" s="1722" t="s">
        <v>6433</v>
      </c>
      <c r="O1506" s="1387"/>
      <c r="P1506" s="1387"/>
      <c r="Q1506" s="1236"/>
      <c r="R1506" s="3760"/>
    </row>
    <row r="1507" spans="1:18" x14ac:dyDescent="0.2">
      <c r="A1507" s="471"/>
      <c r="B1507" s="1138"/>
      <c r="C1507" s="1138"/>
      <c r="D1507" s="532"/>
      <c r="E1507" s="1744"/>
      <c r="F1507" s="1744"/>
      <c r="G1507" s="1744"/>
      <c r="H1507" s="1744"/>
      <c r="I1507" s="1854"/>
      <c r="J1507" s="1853"/>
      <c r="K1507" s="1855"/>
      <c r="L1507" s="1721" t="s">
        <v>3249</v>
      </c>
      <c r="M1507" s="2211" t="s">
        <v>6402</v>
      </c>
      <c r="N1507" s="1722" t="s">
        <v>7319</v>
      </c>
      <c r="O1507" s="1387"/>
      <c r="P1507" s="1387"/>
      <c r="Q1507" s="1236"/>
      <c r="R1507" s="3760"/>
    </row>
    <row r="1508" spans="1:18" x14ac:dyDescent="0.2">
      <c r="A1508" s="471"/>
      <c r="B1508" s="1138"/>
      <c r="C1508" s="1138"/>
      <c r="D1508" s="532"/>
      <c r="E1508" s="1744"/>
      <c r="F1508" s="1744"/>
      <c r="G1508" s="1744"/>
      <c r="H1508" s="1744"/>
      <c r="I1508" s="1854"/>
      <c r="J1508" s="1853"/>
      <c r="K1508" s="1855"/>
      <c r="L1508" s="1721" t="s">
        <v>3249</v>
      </c>
      <c r="M1508" s="2211" t="s">
        <v>6403</v>
      </c>
      <c r="N1508" s="1722" t="s">
        <v>6192</v>
      </c>
      <c r="O1508" s="1387"/>
      <c r="P1508" s="1387"/>
      <c r="Q1508" s="1236"/>
      <c r="R1508" s="3760"/>
    </row>
    <row r="1509" spans="1:18" x14ac:dyDescent="0.2">
      <c r="A1509" s="471"/>
      <c r="B1509" s="1138"/>
      <c r="C1509" s="1138"/>
      <c r="D1509" s="532"/>
      <c r="E1509" s="1744"/>
      <c r="F1509" s="1744"/>
      <c r="G1509" s="1744"/>
      <c r="H1509" s="1744"/>
      <c r="I1509" s="1854"/>
      <c r="J1509" s="1853"/>
      <c r="K1509" s="1855"/>
      <c r="L1509" s="1721" t="s">
        <v>3249</v>
      </c>
      <c r="M1509" s="2211" t="s">
        <v>6404</v>
      </c>
      <c r="N1509" s="1722" t="s">
        <v>6193</v>
      </c>
      <c r="O1509" s="1387"/>
      <c r="P1509" s="1387"/>
      <c r="Q1509" s="1236"/>
      <c r="R1509" s="3760"/>
    </row>
    <row r="1510" spans="1:18" x14ac:dyDescent="0.2">
      <c r="A1510" s="471"/>
      <c r="B1510" s="1138"/>
      <c r="C1510" s="1138"/>
      <c r="D1510" s="532"/>
      <c r="E1510" s="1744"/>
      <c r="F1510" s="1744"/>
      <c r="G1510" s="1744"/>
      <c r="H1510" s="1744"/>
      <c r="I1510" s="1854"/>
      <c r="J1510" s="1853"/>
      <c r="K1510" s="1855"/>
      <c r="L1510" s="1721" t="s">
        <v>3249</v>
      </c>
      <c r="M1510" s="2211" t="s">
        <v>6405</v>
      </c>
      <c r="N1510" s="1722" t="s">
        <v>6437</v>
      </c>
      <c r="O1510" s="1387"/>
      <c r="P1510" s="1387"/>
      <c r="Q1510" s="1236"/>
      <c r="R1510" s="3761"/>
    </row>
    <row r="1511" spans="1:18" ht="33.75" x14ac:dyDescent="0.2">
      <c r="A1511" s="471"/>
      <c r="B1511" s="1138"/>
      <c r="C1511" s="1138"/>
      <c r="D1511" s="532"/>
      <c r="E1511" s="1744"/>
      <c r="F1511" s="1744"/>
      <c r="G1511" s="1744"/>
      <c r="H1511" s="1744"/>
      <c r="I1511" s="1854"/>
      <c r="J1511" s="1853"/>
      <c r="K1511" s="1855"/>
      <c r="L1511" s="1765" t="s">
        <v>3249</v>
      </c>
      <c r="M1511" s="2259" t="s">
        <v>6406</v>
      </c>
      <c r="N1511" s="1767" t="s">
        <v>5943</v>
      </c>
      <c r="O1511" s="2260"/>
      <c r="P1511" s="2260"/>
      <c r="Q1511" s="1726"/>
      <c r="R1511" s="1724" t="s">
        <v>7490</v>
      </c>
    </row>
    <row r="1512" spans="1:18" x14ac:dyDescent="0.2">
      <c r="A1512" s="471"/>
      <c r="B1512" s="1138"/>
      <c r="C1512" s="1138"/>
      <c r="D1512" s="532"/>
      <c r="E1512" s="1744"/>
      <c r="F1512" s="1744"/>
      <c r="G1512" s="1744"/>
      <c r="H1512" s="1744"/>
      <c r="I1512" s="1854"/>
      <c r="J1512" s="1853"/>
      <c r="K1512" s="1855"/>
      <c r="L1512" s="1721" t="s">
        <v>3249</v>
      </c>
      <c r="M1512" s="2211" t="s">
        <v>6407</v>
      </c>
      <c r="N1512" s="1722" t="s">
        <v>6434</v>
      </c>
      <c r="O1512" s="2260"/>
      <c r="P1512" s="2260"/>
      <c r="Q1512" s="1726"/>
      <c r="R1512" s="3760" t="s">
        <v>7467</v>
      </c>
    </row>
    <row r="1513" spans="1:18" x14ac:dyDescent="0.2">
      <c r="A1513" s="471"/>
      <c r="B1513" s="1138"/>
      <c r="C1513" s="1138"/>
      <c r="D1513" s="532"/>
      <c r="E1513" s="1744"/>
      <c r="F1513" s="1744"/>
      <c r="G1513" s="1744"/>
      <c r="H1513" s="1744"/>
      <c r="I1513" s="1854"/>
      <c r="J1513" s="1853"/>
      <c r="K1513" s="1855"/>
      <c r="L1513" s="1721" t="s">
        <v>3249</v>
      </c>
      <c r="M1513" s="2211" t="s">
        <v>6408</v>
      </c>
      <c r="N1513" s="1722" t="s">
        <v>6435</v>
      </c>
      <c r="O1513" s="2260"/>
      <c r="P1513" s="2260"/>
      <c r="Q1513" s="1726"/>
      <c r="R1513" s="3760"/>
    </row>
    <row r="1514" spans="1:18" x14ac:dyDescent="0.2">
      <c r="A1514" s="471"/>
      <c r="B1514" s="1138"/>
      <c r="C1514" s="1138"/>
      <c r="D1514" s="532"/>
      <c r="E1514" s="1744"/>
      <c r="F1514" s="1744"/>
      <c r="G1514" s="1744"/>
      <c r="H1514" s="1744"/>
      <c r="I1514" s="1854"/>
      <c r="J1514" s="1853"/>
      <c r="K1514" s="1855"/>
      <c r="L1514" s="1721" t="s">
        <v>3249</v>
      </c>
      <c r="M1514" s="2211" t="s">
        <v>6409</v>
      </c>
      <c r="N1514" s="1722" t="s">
        <v>6436</v>
      </c>
      <c r="O1514" s="2260"/>
      <c r="P1514" s="2260"/>
      <c r="Q1514" s="1726"/>
      <c r="R1514" s="3760"/>
    </row>
    <row r="1515" spans="1:18" x14ac:dyDescent="0.2">
      <c r="A1515" s="471"/>
      <c r="B1515" s="1138"/>
      <c r="C1515" s="1138"/>
      <c r="D1515" s="532"/>
      <c r="E1515" s="1744"/>
      <c r="F1515" s="1744"/>
      <c r="G1515" s="1744"/>
      <c r="H1515" s="1744"/>
      <c r="I1515" s="1854"/>
      <c r="J1515" s="1853"/>
      <c r="K1515" s="1855"/>
      <c r="L1515" s="1721" t="s">
        <v>3249</v>
      </c>
      <c r="M1515" s="2211" t="s">
        <v>6371</v>
      </c>
      <c r="N1515" s="1722" t="s">
        <v>6372</v>
      </c>
      <c r="O1515" s="2260"/>
      <c r="P1515" s="2260"/>
      <c r="Q1515" s="1726"/>
      <c r="R1515" s="3760"/>
    </row>
    <row r="1516" spans="1:18" x14ac:dyDescent="0.2">
      <c r="A1516" s="471"/>
      <c r="B1516" s="1138"/>
      <c r="C1516" s="1138"/>
      <c r="D1516" s="532"/>
      <c r="E1516" s="1744"/>
      <c r="F1516" s="1744"/>
      <c r="G1516" s="1744"/>
      <c r="H1516" s="1744"/>
      <c r="I1516" s="1854"/>
      <c r="J1516" s="1853"/>
      <c r="K1516" s="1855"/>
      <c r="L1516" s="1721" t="s">
        <v>3249</v>
      </c>
      <c r="M1516" s="2211" t="s">
        <v>6410</v>
      </c>
      <c r="N1516" s="1722" t="s">
        <v>6438</v>
      </c>
      <c r="O1516" s="2260"/>
      <c r="P1516" s="2260"/>
      <c r="Q1516" s="1726"/>
      <c r="R1516" s="3760"/>
    </row>
    <row r="1517" spans="1:18" x14ac:dyDescent="0.2">
      <c r="A1517" s="471"/>
      <c r="B1517" s="1138"/>
      <c r="C1517" s="1138"/>
      <c r="D1517" s="532"/>
      <c r="E1517" s="1744"/>
      <c r="F1517" s="1744"/>
      <c r="G1517" s="1744"/>
      <c r="H1517" s="1744"/>
      <c r="I1517" s="1854"/>
      <c r="J1517" s="1853"/>
      <c r="K1517" s="1855"/>
      <c r="L1517" s="1721" t="s">
        <v>3249</v>
      </c>
      <c r="M1517" s="2211" t="s">
        <v>6411</v>
      </c>
      <c r="N1517" s="1722" t="s">
        <v>6439</v>
      </c>
      <c r="O1517" s="2260"/>
      <c r="P1517" s="2260"/>
      <c r="Q1517" s="1726"/>
      <c r="R1517" s="3760"/>
    </row>
    <row r="1518" spans="1:18" x14ac:dyDescent="0.2">
      <c r="A1518" s="471"/>
      <c r="B1518" s="1138"/>
      <c r="C1518" s="1138"/>
      <c r="D1518" s="532"/>
      <c r="E1518" s="1744"/>
      <c r="F1518" s="1744"/>
      <c r="G1518" s="1744"/>
      <c r="H1518" s="1744"/>
      <c r="I1518" s="1854"/>
      <c r="J1518" s="1853"/>
      <c r="K1518" s="1855"/>
      <c r="L1518" s="1721" t="s">
        <v>3249</v>
      </c>
      <c r="M1518" s="2211" t="s">
        <v>6376</v>
      </c>
      <c r="N1518" s="1722" t="s">
        <v>6377</v>
      </c>
      <c r="O1518" s="2260"/>
      <c r="P1518" s="2260"/>
      <c r="Q1518" s="1726"/>
      <c r="R1518" s="3761"/>
    </row>
    <row r="1519" spans="1:18" x14ac:dyDescent="0.2">
      <c r="A1519" s="471"/>
      <c r="B1519" s="1138"/>
      <c r="C1519" s="1138"/>
      <c r="D1519" s="532"/>
      <c r="E1519" s="1744"/>
      <c r="F1519" s="1744"/>
      <c r="G1519" s="1744"/>
      <c r="H1519" s="1744"/>
      <c r="I1519" s="1854"/>
      <c r="J1519" s="1853"/>
      <c r="K1519" s="1855"/>
      <c r="L1519" s="1721" t="s">
        <v>3249</v>
      </c>
      <c r="M1519" s="783" t="s">
        <v>7495</v>
      </c>
      <c r="N1519" s="1723" t="s">
        <v>7481</v>
      </c>
      <c r="O1519" s="2260"/>
      <c r="P1519" s="2260"/>
      <c r="Q1519" s="1726"/>
      <c r="R1519" s="3762" t="s">
        <v>7486</v>
      </c>
    </row>
    <row r="1520" spans="1:18" x14ac:dyDescent="0.2">
      <c r="A1520" s="471"/>
      <c r="B1520" s="1138"/>
      <c r="C1520" s="1138"/>
      <c r="D1520" s="532"/>
      <c r="E1520" s="1744"/>
      <c r="F1520" s="1744"/>
      <c r="G1520" s="1744"/>
      <c r="H1520" s="1744"/>
      <c r="I1520" s="1854"/>
      <c r="J1520" s="1853"/>
      <c r="K1520" s="1855"/>
      <c r="L1520" s="1721" t="s">
        <v>3249</v>
      </c>
      <c r="M1520" s="783" t="s">
        <v>7496</v>
      </c>
      <c r="N1520" s="1723" t="s">
        <v>7483</v>
      </c>
      <c r="O1520" s="2260"/>
      <c r="P1520" s="2260"/>
      <c r="Q1520" s="1726"/>
      <c r="R1520" s="3760"/>
    </row>
    <row r="1521" spans="1:18" x14ac:dyDescent="0.2">
      <c r="A1521" s="471"/>
      <c r="B1521" s="1138"/>
      <c r="C1521" s="1138"/>
      <c r="D1521" s="532"/>
      <c r="E1521" s="1744"/>
      <c r="F1521" s="1744"/>
      <c r="G1521" s="1744"/>
      <c r="H1521" s="1744"/>
      <c r="I1521" s="1854"/>
      <c r="J1521" s="1853"/>
      <c r="K1521" s="1855"/>
      <c r="L1521" s="1721" t="s">
        <v>3249</v>
      </c>
      <c r="M1521" s="783" t="s">
        <v>7497</v>
      </c>
      <c r="N1521" s="1723" t="s">
        <v>7485</v>
      </c>
      <c r="O1521" s="2260"/>
      <c r="P1521" s="2260"/>
      <c r="Q1521" s="1726"/>
      <c r="R1521" s="3761"/>
    </row>
    <row r="1522" spans="1:18" x14ac:dyDescent="0.2">
      <c r="A1522" s="471"/>
      <c r="B1522" s="1138"/>
      <c r="C1522" s="1138"/>
      <c r="D1522" s="532"/>
      <c r="E1522" s="1744"/>
      <c r="F1522" s="1744"/>
      <c r="G1522" s="1744"/>
      <c r="H1522" s="1744"/>
      <c r="I1522" s="1721" t="s">
        <v>3249</v>
      </c>
      <c r="J1522" s="528" t="s">
        <v>6368</v>
      </c>
      <c r="K1522" s="1722" t="s">
        <v>6369</v>
      </c>
      <c r="L1522" s="1721" t="s">
        <v>3249</v>
      </c>
      <c r="M1522" s="2211" t="s">
        <v>7328</v>
      </c>
      <c r="N1522" s="1722" t="s">
        <v>7329</v>
      </c>
      <c r="O1522" s="1387"/>
      <c r="P1522" s="1387"/>
      <c r="Q1522" s="1236"/>
      <c r="R1522" s="3762" t="s">
        <v>7467</v>
      </c>
    </row>
    <row r="1523" spans="1:18" x14ac:dyDescent="0.2">
      <c r="A1523" s="471"/>
      <c r="B1523" s="1138"/>
      <c r="C1523" s="1138"/>
      <c r="D1523" s="532"/>
      <c r="E1523" s="1744"/>
      <c r="F1523" s="1744"/>
      <c r="G1523" s="1744"/>
      <c r="H1523" s="1744"/>
      <c r="I1523" s="1854"/>
      <c r="J1523" s="1853"/>
      <c r="K1523" s="1855"/>
      <c r="L1523" s="1721" t="s">
        <v>3249</v>
      </c>
      <c r="M1523" s="2211" t="s">
        <v>6386</v>
      </c>
      <c r="N1523" s="1722" t="s">
        <v>6418</v>
      </c>
      <c r="O1523" s="1387"/>
      <c r="P1523" s="1387"/>
      <c r="Q1523" s="1236"/>
      <c r="R1523" s="3760"/>
    </row>
    <row r="1524" spans="1:18" x14ac:dyDescent="0.2">
      <c r="A1524" s="471"/>
      <c r="B1524" s="1138"/>
      <c r="C1524" s="1138"/>
      <c r="D1524" s="532"/>
      <c r="E1524" s="1744"/>
      <c r="F1524" s="1744"/>
      <c r="G1524" s="1744"/>
      <c r="H1524" s="1744"/>
      <c r="I1524" s="1854"/>
      <c r="J1524" s="1853"/>
      <c r="K1524" s="1855"/>
      <c r="L1524" s="1721" t="s">
        <v>3249</v>
      </c>
      <c r="M1524" s="2211" t="s">
        <v>7330</v>
      </c>
      <c r="N1524" s="1722" t="s">
        <v>7331</v>
      </c>
      <c r="O1524" s="1387"/>
      <c r="P1524" s="1387"/>
      <c r="Q1524" s="1236"/>
      <c r="R1524" s="3760"/>
    </row>
    <row r="1525" spans="1:18" x14ac:dyDescent="0.2">
      <c r="A1525" s="471"/>
      <c r="B1525" s="1138"/>
      <c r="C1525" s="1138"/>
      <c r="D1525" s="532"/>
      <c r="E1525" s="1744"/>
      <c r="F1525" s="1744"/>
      <c r="G1525" s="1744"/>
      <c r="H1525" s="1744"/>
      <c r="I1525" s="1854"/>
      <c r="J1525" s="1853"/>
      <c r="K1525" s="1855"/>
      <c r="L1525" s="1721" t="s">
        <v>3249</v>
      </c>
      <c r="M1525" s="2211" t="s">
        <v>6373</v>
      </c>
      <c r="N1525" s="1722" t="s">
        <v>6374</v>
      </c>
      <c r="O1525" s="1387"/>
      <c r="P1525" s="1387"/>
      <c r="Q1525" s="1236"/>
      <c r="R1525" s="3760"/>
    </row>
    <row r="1526" spans="1:18" x14ac:dyDescent="0.2">
      <c r="A1526" s="471"/>
      <c r="B1526" s="1138"/>
      <c r="C1526" s="1138"/>
      <c r="D1526" s="532"/>
      <c r="E1526" s="1744"/>
      <c r="F1526" s="1744"/>
      <c r="G1526" s="1744"/>
      <c r="H1526" s="1744"/>
      <c r="I1526" s="1854"/>
      <c r="J1526" s="1853"/>
      <c r="K1526" s="1855"/>
      <c r="L1526" s="1721" t="s">
        <v>3249</v>
      </c>
      <c r="M1526" s="2211" t="s">
        <v>7332</v>
      </c>
      <c r="N1526" s="1722" t="s">
        <v>7333</v>
      </c>
      <c r="O1526" s="1387"/>
      <c r="P1526" s="1387"/>
      <c r="Q1526" s="1236"/>
      <c r="R1526" s="3760"/>
    </row>
    <row r="1527" spans="1:18" x14ac:dyDescent="0.2">
      <c r="A1527" s="471"/>
      <c r="B1527" s="1138"/>
      <c r="C1527" s="1138"/>
      <c r="D1527" s="532"/>
      <c r="E1527" s="1744"/>
      <c r="F1527" s="1744"/>
      <c r="G1527" s="1744"/>
      <c r="H1527" s="1744"/>
      <c r="I1527" s="1854"/>
      <c r="J1527" s="1853"/>
      <c r="K1527" s="1855"/>
      <c r="L1527" s="1721" t="s">
        <v>3249</v>
      </c>
      <c r="M1527" s="2211" t="s">
        <v>7334</v>
      </c>
      <c r="N1527" s="1722" t="s">
        <v>7335</v>
      </c>
      <c r="O1527" s="1387"/>
      <c r="P1527" s="1387"/>
      <c r="Q1527" s="1236"/>
      <c r="R1527" s="3760"/>
    </row>
    <row r="1528" spans="1:18" x14ac:dyDescent="0.2">
      <c r="A1528" s="471"/>
      <c r="B1528" s="1138"/>
      <c r="C1528" s="1138"/>
      <c r="D1528" s="532"/>
      <c r="E1528" s="1744"/>
      <c r="F1528" s="1744"/>
      <c r="G1528" s="1744"/>
      <c r="H1528" s="1744"/>
      <c r="I1528" s="1854"/>
      <c r="J1528" s="1853"/>
      <c r="K1528" s="1855"/>
      <c r="L1528" s="1721" t="s">
        <v>3249</v>
      </c>
      <c r="M1528" s="2211" t="s">
        <v>5882</v>
      </c>
      <c r="N1528" s="1722" t="s">
        <v>5885</v>
      </c>
      <c r="O1528" s="1387"/>
      <c r="P1528" s="1387"/>
      <c r="Q1528" s="1236"/>
      <c r="R1528" s="3760"/>
    </row>
    <row r="1529" spans="1:18" x14ac:dyDescent="0.2">
      <c r="A1529" s="471"/>
      <c r="B1529" s="1138"/>
      <c r="C1529" s="1138"/>
      <c r="D1529" s="532"/>
      <c r="E1529" s="1744"/>
      <c r="F1529" s="1744"/>
      <c r="G1529" s="1744"/>
      <c r="H1529" s="1744"/>
      <c r="I1529" s="1854"/>
      <c r="J1529" s="1853"/>
      <c r="K1529" s="1855"/>
      <c r="L1529" s="1721" t="s">
        <v>3249</v>
      </c>
      <c r="M1529" s="2211" t="s">
        <v>5883</v>
      </c>
      <c r="N1529" s="1722" t="s">
        <v>5886</v>
      </c>
      <c r="O1529" s="1387"/>
      <c r="P1529" s="1387"/>
      <c r="Q1529" s="1236"/>
      <c r="R1529" s="3760"/>
    </row>
    <row r="1530" spans="1:18" x14ac:dyDescent="0.2">
      <c r="A1530" s="471"/>
      <c r="B1530" s="1138"/>
      <c r="C1530" s="1138"/>
      <c r="D1530" s="532"/>
      <c r="E1530" s="1744"/>
      <c r="F1530" s="1744"/>
      <c r="G1530" s="1744"/>
      <c r="H1530" s="1744"/>
      <c r="I1530" s="1854"/>
      <c r="J1530" s="1853"/>
      <c r="K1530" s="1855"/>
      <c r="L1530" s="1721" t="s">
        <v>3249</v>
      </c>
      <c r="M1530" s="2211" t="s">
        <v>6391</v>
      </c>
      <c r="N1530" s="1722" t="s">
        <v>6423</v>
      </c>
      <c r="O1530" s="1387"/>
      <c r="P1530" s="1387"/>
      <c r="Q1530" s="1236"/>
      <c r="R1530" s="3760"/>
    </row>
    <row r="1531" spans="1:18" x14ac:dyDescent="0.2">
      <c r="A1531" s="471"/>
      <c r="B1531" s="1138"/>
      <c r="C1531" s="1138"/>
      <c r="D1531" s="532"/>
      <c r="E1531" s="1744"/>
      <c r="F1531" s="1744"/>
      <c r="G1531" s="1744"/>
      <c r="H1531" s="1744"/>
      <c r="I1531" s="1854"/>
      <c r="J1531" s="1853"/>
      <c r="K1531" s="1855"/>
      <c r="L1531" s="1721" t="s">
        <v>3249</v>
      </c>
      <c r="M1531" s="2211" t="s">
        <v>6392</v>
      </c>
      <c r="N1531" s="1722" t="s">
        <v>6426</v>
      </c>
      <c r="O1531" s="1387"/>
      <c r="P1531" s="1387"/>
      <c r="Q1531" s="1236"/>
      <c r="R1531" s="3760"/>
    </row>
    <row r="1532" spans="1:18" x14ac:dyDescent="0.2">
      <c r="A1532" s="471"/>
      <c r="B1532" s="1138"/>
      <c r="C1532" s="1138"/>
      <c r="D1532" s="532"/>
      <c r="E1532" s="1744"/>
      <c r="F1532" s="1744"/>
      <c r="G1532" s="1744"/>
      <c r="H1532" s="1744"/>
      <c r="I1532" s="1854"/>
      <c r="J1532" s="1853"/>
      <c r="K1532" s="1855"/>
      <c r="L1532" s="1721" t="s">
        <v>3249</v>
      </c>
      <c r="M1532" s="2211" t="s">
        <v>6393</v>
      </c>
      <c r="N1532" s="1722" t="s">
        <v>6424</v>
      </c>
      <c r="O1532" s="1387"/>
      <c r="P1532" s="1387"/>
      <c r="Q1532" s="1236"/>
      <c r="R1532" s="3760"/>
    </row>
    <row r="1533" spans="1:18" x14ac:dyDescent="0.2">
      <c r="A1533" s="471"/>
      <c r="B1533" s="1138"/>
      <c r="C1533" s="1138"/>
      <c r="D1533" s="532"/>
      <c r="E1533" s="1744"/>
      <c r="F1533" s="1744"/>
      <c r="G1533" s="1744"/>
      <c r="H1533" s="1744"/>
      <c r="I1533" s="1854"/>
      <c r="J1533" s="1853"/>
      <c r="K1533" s="1855"/>
      <c r="L1533" s="1721" t="s">
        <v>3249</v>
      </c>
      <c r="M1533" s="2211" t="s">
        <v>6394</v>
      </c>
      <c r="N1533" s="1722" t="s">
        <v>6425</v>
      </c>
      <c r="O1533" s="1387"/>
      <c r="P1533" s="1387"/>
      <c r="Q1533" s="1236"/>
      <c r="R1533" s="3760"/>
    </row>
    <row r="1534" spans="1:18" x14ac:dyDescent="0.2">
      <c r="A1534" s="471"/>
      <c r="B1534" s="1138"/>
      <c r="C1534" s="1138"/>
      <c r="D1534" s="532"/>
      <c r="E1534" s="1744"/>
      <c r="F1534" s="1744"/>
      <c r="G1534" s="1744"/>
      <c r="H1534" s="1744"/>
      <c r="I1534" s="1854"/>
      <c r="J1534" s="1853"/>
      <c r="K1534" s="1855"/>
      <c r="L1534" s="1721" t="s">
        <v>3249</v>
      </c>
      <c r="M1534" s="2211" t="s">
        <v>6395</v>
      </c>
      <c r="N1534" s="1722" t="s">
        <v>6427</v>
      </c>
      <c r="O1534" s="1387"/>
      <c r="P1534" s="1387"/>
      <c r="Q1534" s="1236"/>
      <c r="R1534" s="3760"/>
    </row>
    <row r="1535" spans="1:18" x14ac:dyDescent="0.2">
      <c r="A1535" s="471"/>
      <c r="B1535" s="1138"/>
      <c r="C1535" s="1138"/>
      <c r="D1535" s="532"/>
      <c r="E1535" s="1744"/>
      <c r="F1535" s="1744"/>
      <c r="G1535" s="1744"/>
      <c r="H1535" s="1744"/>
      <c r="I1535" s="1854"/>
      <c r="J1535" s="1853"/>
      <c r="K1535" s="1855"/>
      <c r="L1535" s="1721" t="s">
        <v>3249</v>
      </c>
      <c r="M1535" s="2211" t="s">
        <v>6396</v>
      </c>
      <c r="N1535" s="1722" t="s">
        <v>7317</v>
      </c>
      <c r="O1535" s="1387"/>
      <c r="P1535" s="1387"/>
      <c r="Q1535" s="1236"/>
      <c r="R1535" s="3760"/>
    </row>
    <row r="1536" spans="1:18" x14ac:dyDescent="0.2">
      <c r="A1536" s="471"/>
      <c r="B1536" s="1138"/>
      <c r="C1536" s="1138"/>
      <c r="D1536" s="532"/>
      <c r="E1536" s="1744"/>
      <c r="F1536" s="1744"/>
      <c r="G1536" s="1744"/>
      <c r="H1536" s="1744"/>
      <c r="I1536" s="1854"/>
      <c r="J1536" s="1853"/>
      <c r="K1536" s="1855"/>
      <c r="L1536" s="1721" t="s">
        <v>3249</v>
      </c>
      <c r="M1536" s="2211" t="s">
        <v>6397</v>
      </c>
      <c r="N1536" s="1722" t="s">
        <v>6429</v>
      </c>
      <c r="O1536" s="1387"/>
      <c r="P1536" s="1387"/>
      <c r="Q1536" s="1236"/>
      <c r="R1536" s="3760"/>
    </row>
    <row r="1537" spans="1:18" x14ac:dyDescent="0.2">
      <c r="A1537" s="471"/>
      <c r="B1537" s="1138"/>
      <c r="C1537" s="1138"/>
      <c r="D1537" s="532"/>
      <c r="E1537" s="1744"/>
      <c r="F1537" s="1744"/>
      <c r="G1537" s="1744"/>
      <c r="H1537" s="1744"/>
      <c r="I1537" s="1854"/>
      <c r="J1537" s="1853"/>
      <c r="K1537" s="1855"/>
      <c r="L1537" s="1721" t="s">
        <v>3249</v>
      </c>
      <c r="M1537" s="2211" t="s">
        <v>6398</v>
      </c>
      <c r="N1537" s="1722" t="s">
        <v>7318</v>
      </c>
      <c r="O1537" s="1387"/>
      <c r="P1537" s="1387"/>
      <c r="Q1537" s="1236"/>
      <c r="R1537" s="3760"/>
    </row>
    <row r="1538" spans="1:18" x14ac:dyDescent="0.2">
      <c r="A1538" s="471"/>
      <c r="B1538" s="1138"/>
      <c r="C1538" s="1138"/>
      <c r="D1538" s="532"/>
      <c r="E1538" s="1744"/>
      <c r="F1538" s="1744"/>
      <c r="G1538" s="1744"/>
      <c r="H1538" s="1744"/>
      <c r="I1538" s="1854"/>
      <c r="J1538" s="1853"/>
      <c r="K1538" s="1855"/>
      <c r="L1538" s="1721" t="s">
        <v>3249</v>
      </c>
      <c r="M1538" s="2211" t="s">
        <v>6399</v>
      </c>
      <c r="N1538" s="1722" t="s">
        <v>6431</v>
      </c>
      <c r="O1538" s="1387"/>
      <c r="P1538" s="1387"/>
      <c r="Q1538" s="1236"/>
      <c r="R1538" s="3760"/>
    </row>
    <row r="1539" spans="1:18" x14ac:dyDescent="0.2">
      <c r="A1539" s="471"/>
      <c r="B1539" s="1138"/>
      <c r="C1539" s="1138"/>
      <c r="D1539" s="532"/>
      <c r="E1539" s="1744"/>
      <c r="F1539" s="1744"/>
      <c r="G1539" s="1744"/>
      <c r="H1539" s="1744"/>
      <c r="I1539" s="1854"/>
      <c r="J1539" s="1853"/>
      <c r="K1539" s="1855"/>
      <c r="L1539" s="1721" t="s">
        <v>3249</v>
      </c>
      <c r="M1539" s="2211" t="s">
        <v>6400</v>
      </c>
      <c r="N1539" s="1722" t="s">
        <v>6432</v>
      </c>
      <c r="O1539" s="1387"/>
      <c r="P1539" s="1387"/>
      <c r="Q1539" s="1236"/>
      <c r="R1539" s="3760"/>
    </row>
    <row r="1540" spans="1:18" x14ac:dyDescent="0.2">
      <c r="A1540" s="471"/>
      <c r="B1540" s="1138"/>
      <c r="C1540" s="1138"/>
      <c r="D1540" s="532"/>
      <c r="E1540" s="1744"/>
      <c r="F1540" s="1744"/>
      <c r="G1540" s="1744"/>
      <c r="H1540" s="1744"/>
      <c r="I1540" s="1854"/>
      <c r="J1540" s="1853"/>
      <c r="K1540" s="1855"/>
      <c r="L1540" s="1721" t="s">
        <v>3249</v>
      </c>
      <c r="M1540" s="2211" t="s">
        <v>6401</v>
      </c>
      <c r="N1540" s="1722" t="s">
        <v>6433</v>
      </c>
      <c r="O1540" s="1387"/>
      <c r="P1540" s="1387"/>
      <c r="Q1540" s="1236"/>
      <c r="R1540" s="3760"/>
    </row>
    <row r="1541" spans="1:18" x14ac:dyDescent="0.2">
      <c r="A1541" s="471"/>
      <c r="B1541" s="1138"/>
      <c r="C1541" s="1138"/>
      <c r="D1541" s="532"/>
      <c r="E1541" s="1744"/>
      <c r="F1541" s="1744"/>
      <c r="G1541" s="1744"/>
      <c r="H1541" s="1744"/>
      <c r="I1541" s="1854"/>
      <c r="J1541" s="1853"/>
      <c r="K1541" s="1855"/>
      <c r="L1541" s="1721" t="s">
        <v>3249</v>
      </c>
      <c r="M1541" s="2211" t="s">
        <v>6402</v>
      </c>
      <c r="N1541" s="1722" t="s">
        <v>7319</v>
      </c>
      <c r="O1541" s="1387"/>
      <c r="P1541" s="1387"/>
      <c r="Q1541" s="1236"/>
      <c r="R1541" s="3760"/>
    </row>
    <row r="1542" spans="1:18" x14ac:dyDescent="0.2">
      <c r="A1542" s="471"/>
      <c r="B1542" s="1138"/>
      <c r="C1542" s="1138"/>
      <c r="D1542" s="532"/>
      <c r="E1542" s="1744"/>
      <c r="F1542" s="1744"/>
      <c r="G1542" s="1744"/>
      <c r="H1542" s="1744"/>
      <c r="I1542" s="1854"/>
      <c r="J1542" s="1853"/>
      <c r="K1542" s="1855"/>
      <c r="L1542" s="1721" t="s">
        <v>3249</v>
      </c>
      <c r="M1542" s="2211" t="s">
        <v>6403</v>
      </c>
      <c r="N1542" s="1722" t="s">
        <v>6192</v>
      </c>
      <c r="O1542" s="1387"/>
      <c r="P1542" s="1387"/>
      <c r="Q1542" s="1236"/>
      <c r="R1542" s="3760"/>
    </row>
    <row r="1543" spans="1:18" x14ac:dyDescent="0.2">
      <c r="A1543" s="471"/>
      <c r="B1543" s="1138"/>
      <c r="C1543" s="1138"/>
      <c r="D1543" s="532"/>
      <c r="E1543" s="1744"/>
      <c r="F1543" s="1744"/>
      <c r="G1543" s="1744"/>
      <c r="H1543" s="1744"/>
      <c r="I1543" s="1854"/>
      <c r="J1543" s="1853"/>
      <c r="K1543" s="1855"/>
      <c r="L1543" s="1721" t="s">
        <v>3249</v>
      </c>
      <c r="M1543" s="2211" t="s">
        <v>6404</v>
      </c>
      <c r="N1543" s="1722" t="s">
        <v>6193</v>
      </c>
      <c r="O1543" s="1387"/>
      <c r="P1543" s="1387"/>
      <c r="Q1543" s="1236"/>
      <c r="R1543" s="3760"/>
    </row>
    <row r="1544" spans="1:18" x14ac:dyDescent="0.2">
      <c r="A1544" s="471"/>
      <c r="B1544" s="1138"/>
      <c r="C1544" s="1138"/>
      <c r="D1544" s="532"/>
      <c r="E1544" s="1744"/>
      <c r="F1544" s="1744"/>
      <c r="G1544" s="1744"/>
      <c r="H1544" s="1744"/>
      <c r="I1544" s="1854"/>
      <c r="J1544" s="1853"/>
      <c r="K1544" s="1855"/>
      <c r="L1544" s="1721" t="s">
        <v>3249</v>
      </c>
      <c r="M1544" s="2211" t="s">
        <v>6405</v>
      </c>
      <c r="N1544" s="1722" t="s">
        <v>6437</v>
      </c>
      <c r="O1544" s="1387"/>
      <c r="P1544" s="1387"/>
      <c r="Q1544" s="1236"/>
      <c r="R1544" s="3761"/>
    </row>
    <row r="1545" spans="1:18" ht="33.75" x14ac:dyDescent="0.2">
      <c r="A1545" s="471"/>
      <c r="B1545" s="1138"/>
      <c r="C1545" s="1138"/>
      <c r="D1545" s="532"/>
      <c r="E1545" s="1744"/>
      <c r="F1545" s="1744"/>
      <c r="G1545" s="1744"/>
      <c r="H1545" s="1744"/>
      <c r="I1545" s="1854"/>
      <c r="J1545" s="1853"/>
      <c r="K1545" s="1855"/>
      <c r="L1545" s="1765" t="s">
        <v>3249</v>
      </c>
      <c r="M1545" s="2259" t="s">
        <v>6406</v>
      </c>
      <c r="N1545" s="1767" t="s">
        <v>5943</v>
      </c>
      <c r="O1545" s="2260"/>
      <c r="P1545" s="2260"/>
      <c r="Q1545" s="1726"/>
      <c r="R1545" s="1724" t="s">
        <v>7490</v>
      </c>
    </row>
    <row r="1546" spans="1:18" x14ac:dyDescent="0.2">
      <c r="A1546" s="471"/>
      <c r="B1546" s="1138"/>
      <c r="C1546" s="1138"/>
      <c r="D1546" s="532"/>
      <c r="E1546" s="1744"/>
      <c r="F1546" s="1744"/>
      <c r="G1546" s="1744"/>
      <c r="H1546" s="1744"/>
      <c r="I1546" s="1854"/>
      <c r="J1546" s="1853"/>
      <c r="K1546" s="1855"/>
      <c r="L1546" s="1721" t="s">
        <v>3249</v>
      </c>
      <c r="M1546" s="2211" t="s">
        <v>6407</v>
      </c>
      <c r="N1546" s="1722" t="s">
        <v>6434</v>
      </c>
      <c r="O1546" s="2260"/>
      <c r="P1546" s="2260"/>
      <c r="Q1546" s="1726"/>
      <c r="R1546" s="3762" t="s">
        <v>7467</v>
      </c>
    </row>
    <row r="1547" spans="1:18" x14ac:dyDescent="0.2">
      <c r="A1547" s="471"/>
      <c r="B1547" s="1138"/>
      <c r="C1547" s="1138"/>
      <c r="D1547" s="532"/>
      <c r="E1547" s="1744"/>
      <c r="F1547" s="1744"/>
      <c r="G1547" s="1744"/>
      <c r="H1547" s="1744"/>
      <c r="I1547" s="1854"/>
      <c r="J1547" s="1853"/>
      <c r="K1547" s="1855"/>
      <c r="L1547" s="1721" t="s">
        <v>3249</v>
      </c>
      <c r="M1547" s="2211" t="s">
        <v>6408</v>
      </c>
      <c r="N1547" s="1722" t="s">
        <v>6435</v>
      </c>
      <c r="O1547" s="2260"/>
      <c r="P1547" s="2260"/>
      <c r="Q1547" s="1726"/>
      <c r="R1547" s="3760"/>
    </row>
    <row r="1548" spans="1:18" x14ac:dyDescent="0.2">
      <c r="A1548" s="471"/>
      <c r="B1548" s="1138"/>
      <c r="C1548" s="1138"/>
      <c r="D1548" s="532"/>
      <c r="E1548" s="1744"/>
      <c r="F1548" s="1744"/>
      <c r="G1548" s="1744"/>
      <c r="H1548" s="1744"/>
      <c r="I1548" s="1854"/>
      <c r="J1548" s="1853"/>
      <c r="K1548" s="1855"/>
      <c r="L1548" s="1721" t="s">
        <v>3249</v>
      </c>
      <c r="M1548" s="2211" t="s">
        <v>6409</v>
      </c>
      <c r="N1548" s="1722" t="s">
        <v>6436</v>
      </c>
      <c r="O1548" s="2260"/>
      <c r="P1548" s="2260"/>
      <c r="Q1548" s="1726"/>
      <c r="R1548" s="3760"/>
    </row>
    <row r="1549" spans="1:18" x14ac:dyDescent="0.2">
      <c r="A1549" s="471"/>
      <c r="B1549" s="1138"/>
      <c r="C1549" s="1138"/>
      <c r="D1549" s="532"/>
      <c r="E1549" s="1744"/>
      <c r="F1549" s="1744"/>
      <c r="G1549" s="1744"/>
      <c r="H1549" s="1744"/>
      <c r="I1549" s="1854"/>
      <c r="J1549" s="1853"/>
      <c r="K1549" s="1855"/>
      <c r="L1549" s="1721" t="s">
        <v>3249</v>
      </c>
      <c r="M1549" s="2211" t="s">
        <v>6371</v>
      </c>
      <c r="N1549" s="1722" t="s">
        <v>6372</v>
      </c>
      <c r="O1549" s="2260"/>
      <c r="P1549" s="2260"/>
      <c r="Q1549" s="1726"/>
      <c r="R1549" s="3760"/>
    </row>
    <row r="1550" spans="1:18" x14ac:dyDescent="0.2">
      <c r="A1550" s="471"/>
      <c r="B1550" s="1138"/>
      <c r="C1550" s="1138"/>
      <c r="D1550" s="532"/>
      <c r="E1550" s="1744"/>
      <c r="F1550" s="1744"/>
      <c r="G1550" s="1744"/>
      <c r="H1550" s="1744"/>
      <c r="I1550" s="1854"/>
      <c r="J1550" s="1853"/>
      <c r="K1550" s="1855"/>
      <c r="L1550" s="1721" t="s">
        <v>3249</v>
      </c>
      <c r="M1550" s="2211" t="s">
        <v>6410</v>
      </c>
      <c r="N1550" s="1722" t="s">
        <v>6438</v>
      </c>
      <c r="O1550" s="2260"/>
      <c r="P1550" s="2260"/>
      <c r="Q1550" s="1726"/>
      <c r="R1550" s="3760"/>
    </row>
    <row r="1551" spans="1:18" x14ac:dyDescent="0.2">
      <c r="A1551" s="471"/>
      <c r="B1551" s="1138"/>
      <c r="C1551" s="1138"/>
      <c r="D1551" s="532"/>
      <c r="E1551" s="1744"/>
      <c r="F1551" s="1744"/>
      <c r="G1551" s="1744"/>
      <c r="H1551" s="1744"/>
      <c r="I1551" s="1854"/>
      <c r="J1551" s="1853"/>
      <c r="K1551" s="1855"/>
      <c r="L1551" s="1721" t="s">
        <v>3249</v>
      </c>
      <c r="M1551" s="2211" t="s">
        <v>6411</v>
      </c>
      <c r="N1551" s="1722" t="s">
        <v>6439</v>
      </c>
      <c r="O1551" s="2260"/>
      <c r="P1551" s="2260"/>
      <c r="Q1551" s="1726"/>
      <c r="R1551" s="3760"/>
    </row>
    <row r="1552" spans="1:18" x14ac:dyDescent="0.2">
      <c r="A1552" s="471"/>
      <c r="B1552" s="1138"/>
      <c r="C1552" s="1138"/>
      <c r="D1552" s="532"/>
      <c r="E1552" s="1744"/>
      <c r="F1552" s="1744"/>
      <c r="G1552" s="1744"/>
      <c r="H1552" s="1744"/>
      <c r="I1552" s="1854"/>
      <c r="J1552" s="1853"/>
      <c r="K1552" s="1855"/>
      <c r="L1552" s="1721" t="s">
        <v>3249</v>
      </c>
      <c r="M1552" s="2211" t="s">
        <v>6376</v>
      </c>
      <c r="N1552" s="1722" t="s">
        <v>6377</v>
      </c>
      <c r="O1552" s="2260"/>
      <c r="P1552" s="2260"/>
      <c r="Q1552" s="1726"/>
      <c r="R1552" s="3761"/>
    </row>
    <row r="1553" spans="1:18" x14ac:dyDescent="0.2">
      <c r="A1553" s="471"/>
      <c r="B1553" s="1138"/>
      <c r="C1553" s="1138"/>
      <c r="D1553" s="532"/>
      <c r="E1553" s="1744"/>
      <c r="F1553" s="1744"/>
      <c r="G1553" s="1744"/>
      <c r="H1553" s="1744"/>
      <c r="I1553" s="1854"/>
      <c r="J1553" s="1853"/>
      <c r="K1553" s="1855"/>
      <c r="L1553" s="1721" t="s">
        <v>3249</v>
      </c>
      <c r="M1553" s="783" t="s">
        <v>7495</v>
      </c>
      <c r="N1553" s="1723" t="s">
        <v>7481</v>
      </c>
      <c r="O1553" s="2260"/>
      <c r="P1553" s="2260"/>
      <c r="Q1553" s="1726"/>
      <c r="R1553" s="3762" t="s">
        <v>7486</v>
      </c>
    </row>
    <row r="1554" spans="1:18" x14ac:dyDescent="0.2">
      <c r="A1554" s="471"/>
      <c r="B1554" s="1138"/>
      <c r="C1554" s="1138"/>
      <c r="D1554" s="532"/>
      <c r="E1554" s="1744"/>
      <c r="F1554" s="1744"/>
      <c r="G1554" s="1744"/>
      <c r="H1554" s="1744"/>
      <c r="I1554" s="1854"/>
      <c r="J1554" s="1853"/>
      <c r="K1554" s="1855"/>
      <c r="L1554" s="1721" t="s">
        <v>3249</v>
      </c>
      <c r="M1554" s="783" t="s">
        <v>7496</v>
      </c>
      <c r="N1554" s="1723" t="s">
        <v>7483</v>
      </c>
      <c r="O1554" s="2260"/>
      <c r="P1554" s="2260"/>
      <c r="Q1554" s="1726"/>
      <c r="R1554" s="3760"/>
    </row>
    <row r="1555" spans="1:18" x14ac:dyDescent="0.2">
      <c r="A1555" s="471"/>
      <c r="B1555" s="1138"/>
      <c r="C1555" s="1138"/>
      <c r="D1555" s="532"/>
      <c r="E1555" s="1744"/>
      <c r="F1555" s="1744"/>
      <c r="G1555" s="1744"/>
      <c r="H1555" s="1744"/>
      <c r="I1555" s="1854"/>
      <c r="J1555" s="1853"/>
      <c r="K1555" s="1855"/>
      <c r="L1555" s="1721" t="s">
        <v>3249</v>
      </c>
      <c r="M1555" s="783" t="s">
        <v>7497</v>
      </c>
      <c r="N1555" s="1723" t="s">
        <v>7485</v>
      </c>
      <c r="O1555" s="2260"/>
      <c r="P1555" s="2260"/>
      <c r="Q1555" s="1726"/>
      <c r="R1555" s="3761"/>
    </row>
    <row r="1556" spans="1:18" x14ac:dyDescent="0.2">
      <c r="A1556" s="471"/>
      <c r="B1556" s="1138"/>
      <c r="C1556" s="1138"/>
      <c r="D1556" s="532"/>
      <c r="E1556" s="1744"/>
      <c r="F1556" s="1744"/>
      <c r="G1556" s="1744"/>
      <c r="H1556" s="1744"/>
      <c r="I1556" s="1721" t="s">
        <v>3249</v>
      </c>
      <c r="J1556" s="528" t="s">
        <v>7328</v>
      </c>
      <c r="K1556" s="1722" t="s">
        <v>7329</v>
      </c>
      <c r="L1556" s="1721" t="s">
        <v>3249</v>
      </c>
      <c r="M1556" s="2211" t="s">
        <v>6368</v>
      </c>
      <c r="N1556" s="1722" t="s">
        <v>6369</v>
      </c>
      <c r="O1556" s="1387"/>
      <c r="P1556" s="1387"/>
      <c r="Q1556" s="1236"/>
      <c r="R1556" s="3762" t="s">
        <v>7467</v>
      </c>
    </row>
    <row r="1557" spans="1:18" x14ac:dyDescent="0.2">
      <c r="A1557" s="471"/>
      <c r="B1557" s="1138"/>
      <c r="C1557" s="1138"/>
      <c r="D1557" s="532"/>
      <c r="E1557" s="1744"/>
      <c r="F1557" s="1744"/>
      <c r="G1557" s="1744"/>
      <c r="H1557" s="1744"/>
      <c r="I1557" s="1854"/>
      <c r="J1557" s="1853"/>
      <c r="K1557" s="1855"/>
      <c r="L1557" s="1721" t="s">
        <v>3249</v>
      </c>
      <c r="M1557" s="2211" t="s">
        <v>6386</v>
      </c>
      <c r="N1557" s="1722" t="s">
        <v>6418</v>
      </c>
      <c r="O1557" s="1387"/>
      <c r="P1557" s="1387"/>
      <c r="Q1557" s="1236"/>
      <c r="R1557" s="3760"/>
    </row>
    <row r="1558" spans="1:18" x14ac:dyDescent="0.2">
      <c r="A1558" s="471"/>
      <c r="B1558" s="1138"/>
      <c r="C1558" s="1138"/>
      <c r="D1558" s="532"/>
      <c r="E1558" s="1744"/>
      <c r="F1558" s="1744"/>
      <c r="G1558" s="1744"/>
      <c r="H1558" s="1744"/>
      <c r="I1558" s="1854"/>
      <c r="J1558" s="1853"/>
      <c r="K1558" s="1855"/>
      <c r="L1558" s="1721" t="s">
        <v>3249</v>
      </c>
      <c r="M1558" s="2211" t="s">
        <v>7330</v>
      </c>
      <c r="N1558" s="1722" t="s">
        <v>7331</v>
      </c>
      <c r="O1558" s="1387"/>
      <c r="P1558" s="1387"/>
      <c r="Q1558" s="1236"/>
      <c r="R1558" s="3760"/>
    </row>
    <row r="1559" spans="1:18" x14ac:dyDescent="0.2">
      <c r="A1559" s="471"/>
      <c r="B1559" s="1138"/>
      <c r="C1559" s="1138"/>
      <c r="D1559" s="532"/>
      <c r="E1559" s="1744"/>
      <c r="F1559" s="1744"/>
      <c r="G1559" s="1744"/>
      <c r="H1559" s="1744"/>
      <c r="I1559" s="1854"/>
      <c r="J1559" s="1853"/>
      <c r="K1559" s="1855"/>
      <c r="L1559" s="1721" t="s">
        <v>3249</v>
      </c>
      <c r="M1559" s="2211" t="s">
        <v>6373</v>
      </c>
      <c r="N1559" s="1722" t="s">
        <v>6374</v>
      </c>
      <c r="O1559" s="1387"/>
      <c r="P1559" s="1387"/>
      <c r="Q1559" s="1236"/>
      <c r="R1559" s="3760"/>
    </row>
    <row r="1560" spans="1:18" x14ac:dyDescent="0.2">
      <c r="A1560" s="471"/>
      <c r="B1560" s="1138"/>
      <c r="C1560" s="1138"/>
      <c r="D1560" s="532"/>
      <c r="E1560" s="1744"/>
      <c r="F1560" s="1744"/>
      <c r="G1560" s="1744"/>
      <c r="H1560" s="1744"/>
      <c r="I1560" s="1854"/>
      <c r="J1560" s="1853"/>
      <c r="K1560" s="1855"/>
      <c r="L1560" s="1721" t="s">
        <v>3249</v>
      </c>
      <c r="M1560" s="2211" t="s">
        <v>7332</v>
      </c>
      <c r="N1560" s="1722" t="s">
        <v>7333</v>
      </c>
      <c r="O1560" s="1387"/>
      <c r="P1560" s="1387"/>
      <c r="Q1560" s="1236"/>
      <c r="R1560" s="3760"/>
    </row>
    <row r="1561" spans="1:18" x14ac:dyDescent="0.2">
      <c r="A1561" s="471"/>
      <c r="B1561" s="1138"/>
      <c r="C1561" s="1138"/>
      <c r="D1561" s="532"/>
      <c r="E1561" s="1744"/>
      <c r="F1561" s="1744"/>
      <c r="G1561" s="1744"/>
      <c r="H1561" s="1744"/>
      <c r="I1561" s="1854"/>
      <c r="J1561" s="1853"/>
      <c r="K1561" s="1855"/>
      <c r="L1561" s="1721" t="s">
        <v>3249</v>
      </c>
      <c r="M1561" s="2211" t="s">
        <v>7334</v>
      </c>
      <c r="N1561" s="1722" t="s">
        <v>7335</v>
      </c>
      <c r="O1561" s="1387"/>
      <c r="P1561" s="1387"/>
      <c r="Q1561" s="1236"/>
      <c r="R1561" s="3760"/>
    </row>
    <row r="1562" spans="1:18" x14ac:dyDescent="0.2">
      <c r="A1562" s="471"/>
      <c r="B1562" s="1138"/>
      <c r="C1562" s="1138"/>
      <c r="D1562" s="532"/>
      <c r="E1562" s="1744"/>
      <c r="F1562" s="1744"/>
      <c r="G1562" s="1744"/>
      <c r="H1562" s="1744"/>
      <c r="I1562" s="1854"/>
      <c r="J1562" s="1853"/>
      <c r="K1562" s="1855"/>
      <c r="L1562" s="1721" t="s">
        <v>3249</v>
      </c>
      <c r="M1562" s="2211" t="s">
        <v>6391</v>
      </c>
      <c r="N1562" s="1722" t="s">
        <v>6423</v>
      </c>
      <c r="O1562" s="1387"/>
      <c r="P1562" s="1387"/>
      <c r="Q1562" s="1236"/>
      <c r="R1562" s="3760"/>
    </row>
    <row r="1563" spans="1:18" x14ac:dyDescent="0.2">
      <c r="A1563" s="471"/>
      <c r="B1563" s="1138"/>
      <c r="C1563" s="1138"/>
      <c r="D1563" s="532"/>
      <c r="E1563" s="1744"/>
      <c r="F1563" s="1744"/>
      <c r="G1563" s="1744"/>
      <c r="H1563" s="1744"/>
      <c r="I1563" s="1854"/>
      <c r="J1563" s="1853"/>
      <c r="K1563" s="1855"/>
      <c r="L1563" s="1721" t="s">
        <v>3249</v>
      </c>
      <c r="M1563" s="2211" t="s">
        <v>6392</v>
      </c>
      <c r="N1563" s="1722" t="s">
        <v>6426</v>
      </c>
      <c r="O1563" s="1387"/>
      <c r="P1563" s="1387"/>
      <c r="Q1563" s="1236"/>
      <c r="R1563" s="3760"/>
    </row>
    <row r="1564" spans="1:18" x14ac:dyDescent="0.2">
      <c r="A1564" s="471"/>
      <c r="B1564" s="1138"/>
      <c r="C1564" s="1138"/>
      <c r="D1564" s="532"/>
      <c r="E1564" s="1744"/>
      <c r="F1564" s="1744"/>
      <c r="G1564" s="1744"/>
      <c r="H1564" s="1744"/>
      <c r="I1564" s="1854"/>
      <c r="J1564" s="1853"/>
      <c r="K1564" s="1855"/>
      <c r="L1564" s="1721" t="s">
        <v>3249</v>
      </c>
      <c r="M1564" s="2211" t="s">
        <v>6393</v>
      </c>
      <c r="N1564" s="1722" t="s">
        <v>6424</v>
      </c>
      <c r="O1564" s="1387"/>
      <c r="P1564" s="1387"/>
      <c r="Q1564" s="1236"/>
      <c r="R1564" s="3760"/>
    </row>
    <row r="1565" spans="1:18" x14ac:dyDescent="0.2">
      <c r="A1565" s="471"/>
      <c r="B1565" s="1138"/>
      <c r="C1565" s="1138"/>
      <c r="D1565" s="532"/>
      <c r="E1565" s="1744"/>
      <c r="F1565" s="1744"/>
      <c r="G1565" s="1744"/>
      <c r="H1565" s="1744"/>
      <c r="I1565" s="1854"/>
      <c r="J1565" s="1853"/>
      <c r="K1565" s="1855"/>
      <c r="L1565" s="1721" t="s">
        <v>3249</v>
      </c>
      <c r="M1565" s="2211" t="s">
        <v>6394</v>
      </c>
      <c r="N1565" s="1722" t="s">
        <v>6425</v>
      </c>
      <c r="O1565" s="1387"/>
      <c r="P1565" s="1387"/>
      <c r="Q1565" s="1236"/>
      <c r="R1565" s="3760"/>
    </row>
    <row r="1566" spans="1:18" x14ac:dyDescent="0.2">
      <c r="A1566" s="471"/>
      <c r="B1566" s="1138"/>
      <c r="C1566" s="1138"/>
      <c r="D1566" s="532"/>
      <c r="E1566" s="1744"/>
      <c r="F1566" s="1744"/>
      <c r="G1566" s="1744"/>
      <c r="H1566" s="1744"/>
      <c r="I1566" s="1854"/>
      <c r="J1566" s="1853"/>
      <c r="K1566" s="1855"/>
      <c r="L1566" s="1721" t="s">
        <v>3249</v>
      </c>
      <c r="M1566" s="2211" t="s">
        <v>6395</v>
      </c>
      <c r="N1566" s="1722" t="s">
        <v>6427</v>
      </c>
      <c r="O1566" s="1387"/>
      <c r="P1566" s="1387"/>
      <c r="Q1566" s="1236"/>
      <c r="R1566" s="3760"/>
    </row>
    <row r="1567" spans="1:18" x14ac:dyDescent="0.2">
      <c r="A1567" s="471"/>
      <c r="B1567" s="1138"/>
      <c r="C1567" s="1138"/>
      <c r="D1567" s="532"/>
      <c r="E1567" s="1744"/>
      <c r="F1567" s="1744"/>
      <c r="G1567" s="1744"/>
      <c r="H1567" s="1744"/>
      <c r="I1567" s="1854"/>
      <c r="J1567" s="1853"/>
      <c r="K1567" s="1855"/>
      <c r="L1567" s="1721" t="s">
        <v>3249</v>
      </c>
      <c r="M1567" s="2211" t="s">
        <v>6396</v>
      </c>
      <c r="N1567" s="1722" t="s">
        <v>7317</v>
      </c>
      <c r="O1567" s="1387"/>
      <c r="P1567" s="1387"/>
      <c r="Q1567" s="1236"/>
      <c r="R1567" s="3760"/>
    </row>
    <row r="1568" spans="1:18" x14ac:dyDescent="0.2">
      <c r="A1568" s="471"/>
      <c r="B1568" s="1138"/>
      <c r="C1568" s="1138"/>
      <c r="D1568" s="532"/>
      <c r="E1568" s="1744"/>
      <c r="F1568" s="1744"/>
      <c r="G1568" s="1744"/>
      <c r="H1568" s="1744"/>
      <c r="I1568" s="1854"/>
      <c r="J1568" s="1853"/>
      <c r="K1568" s="1855"/>
      <c r="L1568" s="1721" t="s">
        <v>3249</v>
      </c>
      <c r="M1568" s="2211" t="s">
        <v>6397</v>
      </c>
      <c r="N1568" s="1722" t="s">
        <v>6429</v>
      </c>
      <c r="O1568" s="1387"/>
      <c r="P1568" s="1387"/>
      <c r="Q1568" s="1236"/>
      <c r="R1568" s="3760"/>
    </row>
    <row r="1569" spans="1:18" x14ac:dyDescent="0.2">
      <c r="A1569" s="471"/>
      <c r="B1569" s="1138"/>
      <c r="C1569" s="1138"/>
      <c r="D1569" s="532"/>
      <c r="E1569" s="1744"/>
      <c r="F1569" s="1744"/>
      <c r="G1569" s="1744"/>
      <c r="H1569" s="1744"/>
      <c r="I1569" s="1854"/>
      <c r="J1569" s="1853"/>
      <c r="K1569" s="1855"/>
      <c r="L1569" s="1721" t="s">
        <v>3249</v>
      </c>
      <c r="M1569" s="2211" t="s">
        <v>6398</v>
      </c>
      <c r="N1569" s="1722" t="s">
        <v>7318</v>
      </c>
      <c r="O1569" s="1387"/>
      <c r="P1569" s="1387"/>
      <c r="Q1569" s="1236"/>
      <c r="R1569" s="3760"/>
    </row>
    <row r="1570" spans="1:18" x14ac:dyDescent="0.2">
      <c r="A1570" s="471"/>
      <c r="B1570" s="1138"/>
      <c r="C1570" s="1138"/>
      <c r="D1570" s="532"/>
      <c r="E1570" s="1744"/>
      <c r="F1570" s="1744"/>
      <c r="G1570" s="1744"/>
      <c r="H1570" s="1744"/>
      <c r="I1570" s="1854"/>
      <c r="J1570" s="1853"/>
      <c r="K1570" s="1855"/>
      <c r="L1570" s="1721" t="s">
        <v>3249</v>
      </c>
      <c r="M1570" s="2211" t="s">
        <v>6399</v>
      </c>
      <c r="N1570" s="1722" t="s">
        <v>6431</v>
      </c>
      <c r="O1570" s="1387"/>
      <c r="P1570" s="1387"/>
      <c r="Q1570" s="1236"/>
      <c r="R1570" s="3760"/>
    </row>
    <row r="1571" spans="1:18" x14ac:dyDescent="0.2">
      <c r="A1571" s="471"/>
      <c r="B1571" s="1138"/>
      <c r="C1571" s="1138"/>
      <c r="D1571" s="532"/>
      <c r="E1571" s="1744"/>
      <c r="F1571" s="1744"/>
      <c r="G1571" s="1744"/>
      <c r="H1571" s="1744"/>
      <c r="I1571" s="1854"/>
      <c r="J1571" s="1853"/>
      <c r="K1571" s="1855"/>
      <c r="L1571" s="1721" t="s">
        <v>3249</v>
      </c>
      <c r="M1571" s="2211" t="s">
        <v>6400</v>
      </c>
      <c r="N1571" s="1722" t="s">
        <v>6432</v>
      </c>
      <c r="O1571" s="1387"/>
      <c r="P1571" s="1387"/>
      <c r="Q1571" s="1236"/>
      <c r="R1571" s="3760"/>
    </row>
    <row r="1572" spans="1:18" x14ac:dyDescent="0.2">
      <c r="A1572" s="471"/>
      <c r="B1572" s="1138"/>
      <c r="C1572" s="1138"/>
      <c r="D1572" s="532"/>
      <c r="E1572" s="1744"/>
      <c r="F1572" s="1744"/>
      <c r="G1572" s="1744"/>
      <c r="H1572" s="1744"/>
      <c r="I1572" s="1854"/>
      <c r="J1572" s="1853"/>
      <c r="K1572" s="1855"/>
      <c r="L1572" s="1721" t="s">
        <v>3249</v>
      </c>
      <c r="M1572" s="2211" t="s">
        <v>6401</v>
      </c>
      <c r="N1572" s="1722" t="s">
        <v>6433</v>
      </c>
      <c r="O1572" s="1387"/>
      <c r="P1572" s="1387"/>
      <c r="Q1572" s="1236"/>
      <c r="R1572" s="3760"/>
    </row>
    <row r="1573" spans="1:18" x14ac:dyDescent="0.2">
      <c r="A1573" s="471"/>
      <c r="B1573" s="1138"/>
      <c r="C1573" s="1138"/>
      <c r="D1573" s="532"/>
      <c r="E1573" s="1744"/>
      <c r="F1573" s="1744"/>
      <c r="G1573" s="1744"/>
      <c r="H1573" s="1744"/>
      <c r="I1573" s="1854"/>
      <c r="J1573" s="1853"/>
      <c r="K1573" s="1855"/>
      <c r="L1573" s="1721" t="s">
        <v>3249</v>
      </c>
      <c r="M1573" s="2211" t="s">
        <v>6402</v>
      </c>
      <c r="N1573" s="1722" t="s">
        <v>7319</v>
      </c>
      <c r="O1573" s="1387"/>
      <c r="P1573" s="1387"/>
      <c r="Q1573" s="1236"/>
      <c r="R1573" s="3760"/>
    </row>
    <row r="1574" spans="1:18" x14ac:dyDescent="0.2">
      <c r="A1574" s="471"/>
      <c r="B1574" s="1138"/>
      <c r="C1574" s="1138"/>
      <c r="D1574" s="532"/>
      <c r="E1574" s="1744"/>
      <c r="F1574" s="1744"/>
      <c r="G1574" s="1744"/>
      <c r="H1574" s="1744"/>
      <c r="I1574" s="1854"/>
      <c r="J1574" s="1853"/>
      <c r="K1574" s="1855"/>
      <c r="L1574" s="1721" t="s">
        <v>3249</v>
      </c>
      <c r="M1574" s="2211" t="s">
        <v>6403</v>
      </c>
      <c r="N1574" s="1722" t="s">
        <v>6192</v>
      </c>
      <c r="O1574" s="1387"/>
      <c r="P1574" s="1387"/>
      <c r="Q1574" s="1236"/>
      <c r="R1574" s="3760"/>
    </row>
    <row r="1575" spans="1:18" x14ac:dyDescent="0.2">
      <c r="A1575" s="471"/>
      <c r="B1575" s="1138"/>
      <c r="C1575" s="1138"/>
      <c r="D1575" s="532"/>
      <c r="E1575" s="1744"/>
      <c r="F1575" s="1744"/>
      <c r="G1575" s="1744"/>
      <c r="H1575" s="1744"/>
      <c r="I1575" s="1854"/>
      <c r="J1575" s="1853"/>
      <c r="K1575" s="1855"/>
      <c r="L1575" s="1721" t="s">
        <v>3249</v>
      </c>
      <c r="M1575" s="2211" t="s">
        <v>6404</v>
      </c>
      <c r="N1575" s="1722" t="s">
        <v>6193</v>
      </c>
      <c r="O1575" s="1387"/>
      <c r="P1575" s="1387"/>
      <c r="Q1575" s="1236"/>
      <c r="R1575" s="3760"/>
    </row>
    <row r="1576" spans="1:18" x14ac:dyDescent="0.2">
      <c r="A1576" s="471"/>
      <c r="B1576" s="1138"/>
      <c r="C1576" s="1138"/>
      <c r="D1576" s="532"/>
      <c r="E1576" s="1744"/>
      <c r="F1576" s="1744"/>
      <c r="G1576" s="1744"/>
      <c r="H1576" s="1744"/>
      <c r="I1576" s="1854"/>
      <c r="J1576" s="1853"/>
      <c r="K1576" s="1855"/>
      <c r="L1576" s="1721" t="s">
        <v>3249</v>
      </c>
      <c r="M1576" s="2211" t="s">
        <v>6405</v>
      </c>
      <c r="N1576" s="1722" t="s">
        <v>6437</v>
      </c>
      <c r="O1576" s="1387"/>
      <c r="P1576" s="1387"/>
      <c r="Q1576" s="1236"/>
      <c r="R1576" s="3761"/>
    </row>
    <row r="1577" spans="1:18" ht="33.75" x14ac:dyDescent="0.2">
      <c r="A1577" s="471"/>
      <c r="B1577" s="1138"/>
      <c r="C1577" s="1138"/>
      <c r="D1577" s="532"/>
      <c r="E1577" s="1744"/>
      <c r="F1577" s="1744"/>
      <c r="G1577" s="1744"/>
      <c r="H1577" s="1744"/>
      <c r="I1577" s="1854"/>
      <c r="J1577" s="1853"/>
      <c r="K1577" s="1855"/>
      <c r="L1577" s="1765" t="s">
        <v>3249</v>
      </c>
      <c r="M1577" s="2259" t="s">
        <v>6406</v>
      </c>
      <c r="N1577" s="1767" t="s">
        <v>5943</v>
      </c>
      <c r="O1577" s="2260"/>
      <c r="P1577" s="2260"/>
      <c r="Q1577" s="1726"/>
      <c r="R1577" s="1724" t="s">
        <v>7490</v>
      </c>
    </row>
    <row r="1578" spans="1:18" x14ac:dyDescent="0.2">
      <c r="A1578" s="471"/>
      <c r="B1578" s="1138"/>
      <c r="C1578" s="1138"/>
      <c r="D1578" s="532"/>
      <c r="E1578" s="1744"/>
      <c r="F1578" s="1744"/>
      <c r="G1578" s="1744"/>
      <c r="H1578" s="1744"/>
      <c r="I1578" s="1854"/>
      <c r="J1578" s="1853"/>
      <c r="K1578" s="1855"/>
      <c r="L1578" s="1721" t="s">
        <v>3249</v>
      </c>
      <c r="M1578" s="2211" t="s">
        <v>6407</v>
      </c>
      <c r="N1578" s="1722" t="s">
        <v>6434</v>
      </c>
      <c r="O1578" s="2260"/>
      <c r="P1578" s="2260"/>
      <c r="Q1578" s="1726"/>
      <c r="R1578" s="3762" t="s">
        <v>7467</v>
      </c>
    </row>
    <row r="1579" spans="1:18" x14ac:dyDescent="0.2">
      <c r="A1579" s="471"/>
      <c r="B1579" s="1138"/>
      <c r="C1579" s="1138"/>
      <c r="D1579" s="532"/>
      <c r="E1579" s="1744"/>
      <c r="F1579" s="1744"/>
      <c r="G1579" s="1744"/>
      <c r="H1579" s="1744"/>
      <c r="I1579" s="1854"/>
      <c r="J1579" s="1853"/>
      <c r="K1579" s="1855"/>
      <c r="L1579" s="1721" t="s">
        <v>3249</v>
      </c>
      <c r="M1579" s="2211" t="s">
        <v>6408</v>
      </c>
      <c r="N1579" s="1722" t="s">
        <v>6435</v>
      </c>
      <c r="O1579" s="2260"/>
      <c r="P1579" s="2260"/>
      <c r="Q1579" s="1726"/>
      <c r="R1579" s="3760"/>
    </row>
    <row r="1580" spans="1:18" x14ac:dyDescent="0.2">
      <c r="A1580" s="471"/>
      <c r="B1580" s="1138"/>
      <c r="C1580" s="1138"/>
      <c r="D1580" s="532"/>
      <c r="E1580" s="1744"/>
      <c r="F1580" s="1744"/>
      <c r="G1580" s="1744"/>
      <c r="H1580" s="1744"/>
      <c r="I1580" s="1854"/>
      <c r="J1580" s="1853"/>
      <c r="K1580" s="1855"/>
      <c r="L1580" s="1721" t="s">
        <v>3249</v>
      </c>
      <c r="M1580" s="2211" t="s">
        <v>6409</v>
      </c>
      <c r="N1580" s="1722" t="s">
        <v>6436</v>
      </c>
      <c r="O1580" s="2260"/>
      <c r="P1580" s="2260"/>
      <c r="Q1580" s="1726"/>
      <c r="R1580" s="3760"/>
    </row>
    <row r="1581" spans="1:18" x14ac:dyDescent="0.2">
      <c r="A1581" s="471"/>
      <c r="B1581" s="1138"/>
      <c r="C1581" s="1138"/>
      <c r="D1581" s="532"/>
      <c r="E1581" s="1744"/>
      <c r="F1581" s="1744"/>
      <c r="G1581" s="1744"/>
      <c r="H1581" s="1744"/>
      <c r="I1581" s="1854"/>
      <c r="J1581" s="1853"/>
      <c r="K1581" s="1855"/>
      <c r="L1581" s="1721" t="s">
        <v>3249</v>
      </c>
      <c r="M1581" s="2211" t="s">
        <v>6371</v>
      </c>
      <c r="N1581" s="1722" t="s">
        <v>6372</v>
      </c>
      <c r="O1581" s="2260"/>
      <c r="P1581" s="2260"/>
      <c r="Q1581" s="1726"/>
      <c r="R1581" s="3760"/>
    </row>
    <row r="1582" spans="1:18" x14ac:dyDescent="0.2">
      <c r="A1582" s="471"/>
      <c r="B1582" s="1138"/>
      <c r="C1582" s="1138"/>
      <c r="D1582" s="532"/>
      <c r="E1582" s="1744"/>
      <c r="F1582" s="1744"/>
      <c r="G1582" s="1744"/>
      <c r="H1582" s="1744"/>
      <c r="I1582" s="1854"/>
      <c r="J1582" s="1853"/>
      <c r="K1582" s="1855"/>
      <c r="L1582" s="1721" t="s">
        <v>3249</v>
      </c>
      <c r="M1582" s="2211" t="s">
        <v>6410</v>
      </c>
      <c r="N1582" s="1722" t="s">
        <v>6438</v>
      </c>
      <c r="O1582" s="2260"/>
      <c r="P1582" s="2260"/>
      <c r="Q1582" s="1726"/>
      <c r="R1582" s="3760"/>
    </row>
    <row r="1583" spans="1:18" x14ac:dyDescent="0.2">
      <c r="A1583" s="471"/>
      <c r="B1583" s="1138"/>
      <c r="C1583" s="1138"/>
      <c r="D1583" s="532"/>
      <c r="E1583" s="1744"/>
      <c r="F1583" s="1744"/>
      <c r="G1583" s="1744"/>
      <c r="H1583" s="1744"/>
      <c r="I1583" s="1854"/>
      <c r="J1583" s="1853"/>
      <c r="K1583" s="1855"/>
      <c r="L1583" s="1721" t="s">
        <v>3249</v>
      </c>
      <c r="M1583" s="2211" t="s">
        <v>6411</v>
      </c>
      <c r="N1583" s="1722" t="s">
        <v>6439</v>
      </c>
      <c r="O1583" s="2260"/>
      <c r="P1583" s="2260"/>
      <c r="Q1583" s="1726"/>
      <c r="R1583" s="3760"/>
    </row>
    <row r="1584" spans="1:18" x14ac:dyDescent="0.2">
      <c r="A1584" s="471"/>
      <c r="B1584" s="1138"/>
      <c r="C1584" s="1138"/>
      <c r="D1584" s="532"/>
      <c r="E1584" s="1744"/>
      <c r="F1584" s="1744"/>
      <c r="G1584" s="1744"/>
      <c r="H1584" s="1744"/>
      <c r="I1584" s="1854"/>
      <c r="J1584" s="1853"/>
      <c r="K1584" s="1855"/>
      <c r="L1584" s="1721" t="s">
        <v>3249</v>
      </c>
      <c r="M1584" s="2211" t="s">
        <v>6376</v>
      </c>
      <c r="N1584" s="1722" t="s">
        <v>6377</v>
      </c>
      <c r="O1584" s="2260"/>
      <c r="P1584" s="2260"/>
      <c r="Q1584" s="1726"/>
      <c r="R1584" s="3761"/>
    </row>
    <row r="1585" spans="1:18" x14ac:dyDescent="0.2">
      <c r="A1585" s="471"/>
      <c r="B1585" s="1138"/>
      <c r="C1585" s="1138"/>
      <c r="D1585" s="532"/>
      <c r="E1585" s="1744"/>
      <c r="F1585" s="1744"/>
      <c r="G1585" s="1744"/>
      <c r="H1585" s="1744"/>
      <c r="I1585" s="1854"/>
      <c r="J1585" s="1853"/>
      <c r="K1585" s="1855"/>
      <c r="L1585" s="1721" t="s">
        <v>3249</v>
      </c>
      <c r="M1585" s="783" t="s">
        <v>7495</v>
      </c>
      <c r="N1585" s="1723" t="s">
        <v>7481</v>
      </c>
      <c r="O1585" s="2260"/>
      <c r="P1585" s="2260"/>
      <c r="Q1585" s="1726"/>
      <c r="R1585" s="3762" t="s">
        <v>7486</v>
      </c>
    </row>
    <row r="1586" spans="1:18" x14ac:dyDescent="0.2">
      <c r="A1586" s="471"/>
      <c r="B1586" s="1138"/>
      <c r="C1586" s="1138"/>
      <c r="D1586" s="532"/>
      <c r="E1586" s="1744"/>
      <c r="F1586" s="1744"/>
      <c r="G1586" s="1744"/>
      <c r="H1586" s="1744"/>
      <c r="I1586" s="1854"/>
      <c r="J1586" s="1853"/>
      <c r="K1586" s="1855"/>
      <c r="L1586" s="1721" t="s">
        <v>3249</v>
      </c>
      <c r="M1586" s="783" t="s">
        <v>7496</v>
      </c>
      <c r="N1586" s="1723" t="s">
        <v>7483</v>
      </c>
      <c r="O1586" s="2260"/>
      <c r="P1586" s="2260"/>
      <c r="Q1586" s="1726"/>
      <c r="R1586" s="3760"/>
    </row>
    <row r="1587" spans="1:18" x14ac:dyDescent="0.2">
      <c r="A1587" s="471"/>
      <c r="B1587" s="1138"/>
      <c r="C1587" s="1138"/>
      <c r="D1587" s="532"/>
      <c r="E1587" s="1744"/>
      <c r="F1587" s="1744"/>
      <c r="G1587" s="1744"/>
      <c r="H1587" s="1744"/>
      <c r="I1587" s="1854"/>
      <c r="J1587" s="1853"/>
      <c r="K1587" s="1855"/>
      <c r="L1587" s="1721" t="s">
        <v>3249</v>
      </c>
      <c r="M1587" s="783" t="s">
        <v>7497</v>
      </c>
      <c r="N1587" s="1723" t="s">
        <v>7485</v>
      </c>
      <c r="O1587" s="2260"/>
      <c r="P1587" s="2260"/>
      <c r="Q1587" s="1726"/>
      <c r="R1587" s="3761"/>
    </row>
    <row r="1588" spans="1:18" x14ac:dyDescent="0.2">
      <c r="A1588" s="471"/>
      <c r="B1588" s="1138"/>
      <c r="C1588" s="1138"/>
      <c r="D1588" s="532"/>
      <c r="E1588" s="1744"/>
      <c r="F1588" s="1744"/>
      <c r="G1588" s="1744"/>
      <c r="H1588" s="1744"/>
      <c r="I1588" s="1721" t="s">
        <v>3249</v>
      </c>
      <c r="J1588" s="528" t="s">
        <v>6386</v>
      </c>
      <c r="K1588" s="1722" t="s">
        <v>6418</v>
      </c>
      <c r="L1588" s="1721" t="s">
        <v>3249</v>
      </c>
      <c r="M1588" s="2211" t="s">
        <v>6368</v>
      </c>
      <c r="N1588" s="1722" t="s">
        <v>6369</v>
      </c>
      <c r="O1588" s="1387"/>
      <c r="P1588" s="1387"/>
      <c r="Q1588" s="1236"/>
      <c r="R1588" s="3762" t="s">
        <v>7467</v>
      </c>
    </row>
    <row r="1589" spans="1:18" x14ac:dyDescent="0.2">
      <c r="A1589" s="471"/>
      <c r="B1589" s="1138"/>
      <c r="C1589" s="1138"/>
      <c r="D1589" s="532"/>
      <c r="E1589" s="1744"/>
      <c r="F1589" s="1744"/>
      <c r="G1589" s="1744"/>
      <c r="H1589" s="1744"/>
      <c r="I1589" s="1854"/>
      <c r="J1589" s="1853"/>
      <c r="K1589" s="1855"/>
      <c r="L1589" s="1721" t="s">
        <v>3249</v>
      </c>
      <c r="M1589" s="2211" t="s">
        <v>7328</v>
      </c>
      <c r="N1589" s="1722" t="s">
        <v>7329</v>
      </c>
      <c r="O1589" s="1387"/>
      <c r="P1589" s="1387"/>
      <c r="Q1589" s="1236"/>
      <c r="R1589" s="3760"/>
    </row>
    <row r="1590" spans="1:18" x14ac:dyDescent="0.2">
      <c r="A1590" s="471"/>
      <c r="B1590" s="1138"/>
      <c r="C1590" s="1138"/>
      <c r="D1590" s="532"/>
      <c r="E1590" s="1744"/>
      <c r="F1590" s="1744"/>
      <c r="G1590" s="1744"/>
      <c r="H1590" s="1744"/>
      <c r="I1590" s="1854"/>
      <c r="J1590" s="1853"/>
      <c r="K1590" s="1855"/>
      <c r="L1590" s="1721" t="s">
        <v>3249</v>
      </c>
      <c r="M1590" s="2211" t="s">
        <v>7330</v>
      </c>
      <c r="N1590" s="1722" t="s">
        <v>7331</v>
      </c>
      <c r="O1590" s="1387"/>
      <c r="P1590" s="1387"/>
      <c r="Q1590" s="1236"/>
      <c r="R1590" s="3760"/>
    </row>
    <row r="1591" spans="1:18" x14ac:dyDescent="0.2">
      <c r="A1591" s="471"/>
      <c r="B1591" s="1138"/>
      <c r="C1591" s="1138"/>
      <c r="D1591" s="532"/>
      <c r="E1591" s="1744"/>
      <c r="F1591" s="1744"/>
      <c r="G1591" s="1744"/>
      <c r="H1591" s="1744"/>
      <c r="I1591" s="1854"/>
      <c r="J1591" s="1853"/>
      <c r="K1591" s="1855"/>
      <c r="L1591" s="1721" t="s">
        <v>3249</v>
      </c>
      <c r="M1591" s="2211" t="s">
        <v>6373</v>
      </c>
      <c r="N1591" s="1722" t="s">
        <v>6374</v>
      </c>
      <c r="O1591" s="1387"/>
      <c r="P1591" s="1387"/>
      <c r="Q1591" s="1236"/>
      <c r="R1591" s="3760"/>
    </row>
    <row r="1592" spans="1:18" x14ac:dyDescent="0.2">
      <c r="A1592" s="471"/>
      <c r="B1592" s="1138"/>
      <c r="C1592" s="1138"/>
      <c r="D1592" s="532"/>
      <c r="E1592" s="1744"/>
      <c r="F1592" s="1744"/>
      <c r="G1592" s="1744"/>
      <c r="H1592" s="1744"/>
      <c r="I1592" s="1854"/>
      <c r="J1592" s="1853"/>
      <c r="K1592" s="1855"/>
      <c r="L1592" s="1721" t="s">
        <v>3249</v>
      </c>
      <c r="M1592" s="2211" t="s">
        <v>7332</v>
      </c>
      <c r="N1592" s="1722" t="s">
        <v>7333</v>
      </c>
      <c r="O1592" s="1387"/>
      <c r="P1592" s="1387"/>
      <c r="Q1592" s="1236"/>
      <c r="R1592" s="3760"/>
    </row>
    <row r="1593" spans="1:18" x14ac:dyDescent="0.2">
      <c r="A1593" s="471"/>
      <c r="B1593" s="1138"/>
      <c r="C1593" s="1138"/>
      <c r="D1593" s="532"/>
      <c r="E1593" s="1744"/>
      <c r="F1593" s="1744"/>
      <c r="G1593" s="1744"/>
      <c r="H1593" s="1744"/>
      <c r="I1593" s="1854"/>
      <c r="J1593" s="1853"/>
      <c r="K1593" s="1855"/>
      <c r="L1593" s="1721" t="s">
        <v>3249</v>
      </c>
      <c r="M1593" s="2211" t="s">
        <v>7334</v>
      </c>
      <c r="N1593" s="1722" t="s">
        <v>7335</v>
      </c>
      <c r="O1593" s="1387"/>
      <c r="P1593" s="1387"/>
      <c r="Q1593" s="1236"/>
      <c r="R1593" s="3760"/>
    </row>
    <row r="1594" spans="1:18" x14ac:dyDescent="0.2">
      <c r="A1594" s="471"/>
      <c r="B1594" s="1138"/>
      <c r="C1594" s="1138"/>
      <c r="D1594" s="532"/>
      <c r="E1594" s="1744"/>
      <c r="F1594" s="1744"/>
      <c r="G1594" s="1744"/>
      <c r="H1594" s="1744"/>
      <c r="I1594" s="1854"/>
      <c r="J1594" s="1853"/>
      <c r="K1594" s="1855"/>
      <c r="L1594" s="1721" t="s">
        <v>3249</v>
      </c>
      <c r="M1594" s="2211" t="s">
        <v>5882</v>
      </c>
      <c r="N1594" s="1722" t="s">
        <v>5885</v>
      </c>
      <c r="O1594" s="1387"/>
      <c r="P1594" s="1387"/>
      <c r="Q1594" s="1236"/>
      <c r="R1594" s="3760"/>
    </row>
    <row r="1595" spans="1:18" x14ac:dyDescent="0.2">
      <c r="A1595" s="471"/>
      <c r="B1595" s="1138"/>
      <c r="C1595" s="1138"/>
      <c r="D1595" s="532"/>
      <c r="E1595" s="1744"/>
      <c r="F1595" s="1744"/>
      <c r="G1595" s="1744"/>
      <c r="H1595" s="1744"/>
      <c r="I1595" s="1854"/>
      <c r="J1595" s="1853"/>
      <c r="K1595" s="1855"/>
      <c r="L1595" s="1721" t="s">
        <v>3249</v>
      </c>
      <c r="M1595" s="2211" t="s">
        <v>5883</v>
      </c>
      <c r="N1595" s="1722" t="s">
        <v>5886</v>
      </c>
      <c r="O1595" s="1387"/>
      <c r="P1595" s="1387"/>
      <c r="Q1595" s="1236"/>
      <c r="R1595" s="3760"/>
    </row>
    <row r="1596" spans="1:18" x14ac:dyDescent="0.2">
      <c r="A1596" s="471"/>
      <c r="B1596" s="1138"/>
      <c r="C1596" s="1138"/>
      <c r="D1596" s="532"/>
      <c r="E1596" s="1744"/>
      <c r="F1596" s="1744"/>
      <c r="G1596" s="1744"/>
      <c r="H1596" s="1744"/>
      <c r="I1596" s="1854"/>
      <c r="J1596" s="1853"/>
      <c r="K1596" s="1855"/>
      <c r="L1596" s="1721" t="s">
        <v>3249</v>
      </c>
      <c r="M1596" s="2211" t="s">
        <v>6391</v>
      </c>
      <c r="N1596" s="1722" t="s">
        <v>6423</v>
      </c>
      <c r="O1596" s="1387"/>
      <c r="P1596" s="1387"/>
      <c r="Q1596" s="1236"/>
      <c r="R1596" s="3760"/>
    </row>
    <row r="1597" spans="1:18" x14ac:dyDescent="0.2">
      <c r="A1597" s="471"/>
      <c r="B1597" s="1138"/>
      <c r="C1597" s="1138"/>
      <c r="D1597" s="532"/>
      <c r="E1597" s="1744"/>
      <c r="F1597" s="1744"/>
      <c r="G1597" s="1744"/>
      <c r="H1597" s="1744"/>
      <c r="I1597" s="1854"/>
      <c r="J1597" s="1853"/>
      <c r="K1597" s="1855"/>
      <c r="L1597" s="1721" t="s">
        <v>3249</v>
      </c>
      <c r="M1597" s="2211" t="s">
        <v>6392</v>
      </c>
      <c r="N1597" s="1722" t="s">
        <v>6426</v>
      </c>
      <c r="O1597" s="1387"/>
      <c r="P1597" s="1387"/>
      <c r="Q1597" s="1236"/>
      <c r="R1597" s="3760"/>
    </row>
    <row r="1598" spans="1:18" x14ac:dyDescent="0.2">
      <c r="A1598" s="471"/>
      <c r="B1598" s="1138"/>
      <c r="C1598" s="1138"/>
      <c r="D1598" s="532"/>
      <c r="E1598" s="1744"/>
      <c r="F1598" s="1744"/>
      <c r="G1598" s="1744"/>
      <c r="H1598" s="1744"/>
      <c r="I1598" s="1854"/>
      <c r="J1598" s="1853"/>
      <c r="K1598" s="1855"/>
      <c r="L1598" s="1721" t="s">
        <v>3249</v>
      </c>
      <c r="M1598" s="2211" t="s">
        <v>6393</v>
      </c>
      <c r="N1598" s="1722" t="s">
        <v>6424</v>
      </c>
      <c r="O1598" s="1387"/>
      <c r="P1598" s="1387"/>
      <c r="Q1598" s="1236"/>
      <c r="R1598" s="3760"/>
    </row>
    <row r="1599" spans="1:18" x14ac:dyDescent="0.2">
      <c r="A1599" s="471"/>
      <c r="B1599" s="1138"/>
      <c r="C1599" s="1138"/>
      <c r="D1599" s="532"/>
      <c r="E1599" s="1744"/>
      <c r="F1599" s="1744"/>
      <c r="G1599" s="1744"/>
      <c r="H1599" s="1744"/>
      <c r="I1599" s="1854"/>
      <c r="J1599" s="1853"/>
      <c r="K1599" s="1855"/>
      <c r="L1599" s="1721" t="s">
        <v>3249</v>
      </c>
      <c r="M1599" s="2211" t="s">
        <v>6394</v>
      </c>
      <c r="N1599" s="1722" t="s">
        <v>6425</v>
      </c>
      <c r="O1599" s="1387"/>
      <c r="P1599" s="1387"/>
      <c r="Q1599" s="1236"/>
      <c r="R1599" s="3760"/>
    </row>
    <row r="1600" spans="1:18" x14ac:dyDescent="0.2">
      <c r="A1600" s="471"/>
      <c r="B1600" s="1138"/>
      <c r="C1600" s="1138"/>
      <c r="D1600" s="532"/>
      <c r="E1600" s="1744"/>
      <c r="F1600" s="1744"/>
      <c r="G1600" s="1744"/>
      <c r="H1600" s="1744"/>
      <c r="I1600" s="1854"/>
      <c r="J1600" s="1853"/>
      <c r="K1600" s="1855"/>
      <c r="L1600" s="1721" t="s">
        <v>3249</v>
      </c>
      <c r="M1600" s="2211" t="s">
        <v>6395</v>
      </c>
      <c r="N1600" s="1722" t="s">
        <v>6427</v>
      </c>
      <c r="O1600" s="1387"/>
      <c r="P1600" s="1387"/>
      <c r="Q1600" s="1236"/>
      <c r="R1600" s="3760"/>
    </row>
    <row r="1601" spans="1:18" x14ac:dyDescent="0.2">
      <c r="A1601" s="471"/>
      <c r="B1601" s="1138"/>
      <c r="C1601" s="1138"/>
      <c r="D1601" s="532"/>
      <c r="E1601" s="1744"/>
      <c r="F1601" s="1744"/>
      <c r="G1601" s="1744"/>
      <c r="H1601" s="1744"/>
      <c r="I1601" s="1854"/>
      <c r="J1601" s="1853"/>
      <c r="K1601" s="1855"/>
      <c r="L1601" s="1721" t="s">
        <v>3249</v>
      </c>
      <c r="M1601" s="2211" t="s">
        <v>6396</v>
      </c>
      <c r="N1601" s="1722" t="s">
        <v>7317</v>
      </c>
      <c r="O1601" s="1387"/>
      <c r="P1601" s="1387"/>
      <c r="Q1601" s="1236"/>
      <c r="R1601" s="3760"/>
    </row>
    <row r="1602" spans="1:18" x14ac:dyDescent="0.2">
      <c r="A1602" s="471"/>
      <c r="B1602" s="1138"/>
      <c r="C1602" s="1138"/>
      <c r="D1602" s="532"/>
      <c r="E1602" s="1744"/>
      <c r="F1602" s="1744"/>
      <c r="G1602" s="1744"/>
      <c r="H1602" s="1744"/>
      <c r="I1602" s="1854"/>
      <c r="J1602" s="1853"/>
      <c r="K1602" s="1855"/>
      <c r="L1602" s="1721" t="s">
        <v>3249</v>
      </c>
      <c r="M1602" s="2211" t="s">
        <v>6397</v>
      </c>
      <c r="N1602" s="1722" t="s">
        <v>6429</v>
      </c>
      <c r="O1602" s="1387"/>
      <c r="P1602" s="1387"/>
      <c r="Q1602" s="1236"/>
      <c r="R1602" s="3760"/>
    </row>
    <row r="1603" spans="1:18" x14ac:dyDescent="0.2">
      <c r="A1603" s="471"/>
      <c r="B1603" s="1138"/>
      <c r="C1603" s="1138"/>
      <c r="D1603" s="532"/>
      <c r="E1603" s="1744"/>
      <c r="F1603" s="1744"/>
      <c r="G1603" s="1744"/>
      <c r="H1603" s="1744"/>
      <c r="I1603" s="1854"/>
      <c r="J1603" s="1853"/>
      <c r="K1603" s="1855"/>
      <c r="L1603" s="1721" t="s">
        <v>3249</v>
      </c>
      <c r="M1603" s="2211" t="s">
        <v>6398</v>
      </c>
      <c r="N1603" s="1722" t="s">
        <v>7318</v>
      </c>
      <c r="O1603" s="1387"/>
      <c r="P1603" s="1387"/>
      <c r="Q1603" s="1236"/>
      <c r="R1603" s="3760"/>
    </row>
    <row r="1604" spans="1:18" x14ac:dyDescent="0.2">
      <c r="A1604" s="471"/>
      <c r="B1604" s="1138"/>
      <c r="C1604" s="1138"/>
      <c r="D1604" s="532"/>
      <c r="E1604" s="1744"/>
      <c r="F1604" s="1744"/>
      <c r="G1604" s="1744"/>
      <c r="H1604" s="1744"/>
      <c r="I1604" s="1854"/>
      <c r="J1604" s="1853"/>
      <c r="K1604" s="1855"/>
      <c r="L1604" s="1721" t="s">
        <v>3249</v>
      </c>
      <c r="M1604" s="2211" t="s">
        <v>6399</v>
      </c>
      <c r="N1604" s="1722" t="s">
        <v>6431</v>
      </c>
      <c r="O1604" s="1387"/>
      <c r="P1604" s="1387"/>
      <c r="Q1604" s="1236"/>
      <c r="R1604" s="3760"/>
    </row>
    <row r="1605" spans="1:18" x14ac:dyDescent="0.2">
      <c r="A1605" s="471"/>
      <c r="B1605" s="1138"/>
      <c r="C1605" s="1138"/>
      <c r="D1605" s="532"/>
      <c r="E1605" s="1744"/>
      <c r="F1605" s="1744"/>
      <c r="G1605" s="1744"/>
      <c r="H1605" s="1744"/>
      <c r="I1605" s="1854"/>
      <c r="J1605" s="1853"/>
      <c r="K1605" s="1855"/>
      <c r="L1605" s="1721" t="s">
        <v>3249</v>
      </c>
      <c r="M1605" s="2211" t="s">
        <v>6400</v>
      </c>
      <c r="N1605" s="1722" t="s">
        <v>6432</v>
      </c>
      <c r="O1605" s="1387"/>
      <c r="P1605" s="1387"/>
      <c r="Q1605" s="1236"/>
      <c r="R1605" s="3760"/>
    </row>
    <row r="1606" spans="1:18" x14ac:dyDescent="0.2">
      <c r="A1606" s="471"/>
      <c r="B1606" s="1138"/>
      <c r="C1606" s="1138"/>
      <c r="D1606" s="532"/>
      <c r="E1606" s="1744"/>
      <c r="F1606" s="1744"/>
      <c r="G1606" s="1744"/>
      <c r="H1606" s="1744"/>
      <c r="I1606" s="1854"/>
      <c r="J1606" s="1853"/>
      <c r="K1606" s="1855"/>
      <c r="L1606" s="1721" t="s">
        <v>3249</v>
      </c>
      <c r="M1606" s="2211" t="s">
        <v>6401</v>
      </c>
      <c r="N1606" s="1722" t="s">
        <v>6433</v>
      </c>
      <c r="O1606" s="1387"/>
      <c r="P1606" s="1387"/>
      <c r="Q1606" s="1236"/>
      <c r="R1606" s="3760"/>
    </row>
    <row r="1607" spans="1:18" x14ac:dyDescent="0.2">
      <c r="A1607" s="471"/>
      <c r="B1607" s="1138"/>
      <c r="C1607" s="1138"/>
      <c r="D1607" s="532"/>
      <c r="E1607" s="1744"/>
      <c r="F1607" s="1744"/>
      <c r="G1607" s="1744"/>
      <c r="H1607" s="1744"/>
      <c r="I1607" s="1854"/>
      <c r="J1607" s="1853"/>
      <c r="K1607" s="1855"/>
      <c r="L1607" s="1721" t="s">
        <v>3249</v>
      </c>
      <c r="M1607" s="2211" t="s">
        <v>6402</v>
      </c>
      <c r="N1607" s="1722" t="s">
        <v>7319</v>
      </c>
      <c r="O1607" s="1387"/>
      <c r="P1607" s="1387"/>
      <c r="Q1607" s="1236"/>
      <c r="R1607" s="3760"/>
    </row>
    <row r="1608" spans="1:18" x14ac:dyDescent="0.2">
      <c r="A1608" s="471"/>
      <c r="B1608" s="1138"/>
      <c r="C1608" s="1138"/>
      <c r="D1608" s="532"/>
      <c r="E1608" s="1744"/>
      <c r="F1608" s="1744"/>
      <c r="G1608" s="1744"/>
      <c r="H1608" s="1744"/>
      <c r="I1608" s="1854"/>
      <c r="J1608" s="1853"/>
      <c r="K1608" s="1855"/>
      <c r="L1608" s="1721" t="s">
        <v>3249</v>
      </c>
      <c r="M1608" s="2211" t="s">
        <v>6403</v>
      </c>
      <c r="N1608" s="1722" t="s">
        <v>6192</v>
      </c>
      <c r="O1608" s="1387"/>
      <c r="P1608" s="1387"/>
      <c r="Q1608" s="1236"/>
      <c r="R1608" s="3760"/>
    </row>
    <row r="1609" spans="1:18" x14ac:dyDescent="0.2">
      <c r="A1609" s="471"/>
      <c r="B1609" s="1138"/>
      <c r="C1609" s="1138"/>
      <c r="D1609" s="532"/>
      <c r="E1609" s="1744"/>
      <c r="F1609" s="1744"/>
      <c r="G1609" s="1744"/>
      <c r="H1609" s="1744"/>
      <c r="I1609" s="1854"/>
      <c r="J1609" s="1853"/>
      <c r="K1609" s="1855"/>
      <c r="L1609" s="1721" t="s">
        <v>3249</v>
      </c>
      <c r="M1609" s="2211" t="s">
        <v>6404</v>
      </c>
      <c r="N1609" s="1722" t="s">
        <v>6193</v>
      </c>
      <c r="O1609" s="1387"/>
      <c r="P1609" s="1387"/>
      <c r="Q1609" s="1236"/>
      <c r="R1609" s="3760"/>
    </row>
    <row r="1610" spans="1:18" x14ac:dyDescent="0.2">
      <c r="A1610" s="471"/>
      <c r="B1610" s="1138"/>
      <c r="C1610" s="1138"/>
      <c r="D1610" s="532"/>
      <c r="E1610" s="1744"/>
      <c r="F1610" s="1744"/>
      <c r="G1610" s="1744"/>
      <c r="H1610" s="1744"/>
      <c r="I1610" s="1854"/>
      <c r="J1610" s="1853"/>
      <c r="K1610" s="1855"/>
      <c r="L1610" s="1721" t="s">
        <v>3249</v>
      </c>
      <c r="M1610" s="2211" t="s">
        <v>6405</v>
      </c>
      <c r="N1610" s="1722" t="s">
        <v>6437</v>
      </c>
      <c r="O1610" s="1387"/>
      <c r="P1610" s="1387"/>
      <c r="Q1610" s="1236"/>
      <c r="R1610" s="3761"/>
    </row>
    <row r="1611" spans="1:18" ht="33.75" x14ac:dyDescent="0.2">
      <c r="A1611" s="471"/>
      <c r="B1611" s="1138"/>
      <c r="C1611" s="1138"/>
      <c r="D1611" s="532"/>
      <c r="E1611" s="1744"/>
      <c r="F1611" s="1744"/>
      <c r="G1611" s="1744"/>
      <c r="H1611" s="1744"/>
      <c r="I1611" s="1854"/>
      <c r="J1611" s="1853"/>
      <c r="K1611" s="1855"/>
      <c r="L1611" s="1765" t="s">
        <v>3249</v>
      </c>
      <c r="M1611" s="2259" t="s">
        <v>6406</v>
      </c>
      <c r="N1611" s="1767" t="s">
        <v>5943</v>
      </c>
      <c r="O1611" s="2260"/>
      <c r="P1611" s="2260"/>
      <c r="Q1611" s="1726"/>
      <c r="R1611" s="1724" t="s">
        <v>7490</v>
      </c>
    </row>
    <row r="1612" spans="1:18" x14ac:dyDescent="0.2">
      <c r="A1612" s="471"/>
      <c r="B1612" s="1138"/>
      <c r="C1612" s="1138"/>
      <c r="D1612" s="532"/>
      <c r="E1612" s="1744"/>
      <c r="F1612" s="1744"/>
      <c r="G1612" s="1744"/>
      <c r="H1612" s="1744"/>
      <c r="I1612" s="1854"/>
      <c r="J1612" s="1853"/>
      <c r="K1612" s="1855"/>
      <c r="L1612" s="1721" t="s">
        <v>3249</v>
      </c>
      <c r="M1612" s="2211" t="s">
        <v>6407</v>
      </c>
      <c r="N1612" s="1722" t="s">
        <v>6434</v>
      </c>
      <c r="O1612" s="2260"/>
      <c r="P1612" s="2260"/>
      <c r="Q1612" s="1726"/>
      <c r="R1612" s="3760" t="s">
        <v>7467</v>
      </c>
    </row>
    <row r="1613" spans="1:18" x14ac:dyDescent="0.2">
      <c r="A1613" s="471"/>
      <c r="B1613" s="1138"/>
      <c r="C1613" s="1138"/>
      <c r="D1613" s="532"/>
      <c r="E1613" s="1744"/>
      <c r="F1613" s="1744"/>
      <c r="G1613" s="1744"/>
      <c r="H1613" s="1744"/>
      <c r="I1613" s="1854"/>
      <c r="J1613" s="1853"/>
      <c r="K1613" s="1855"/>
      <c r="L1613" s="1721" t="s">
        <v>3249</v>
      </c>
      <c r="M1613" s="2211" t="s">
        <v>6408</v>
      </c>
      <c r="N1613" s="1722" t="s">
        <v>6435</v>
      </c>
      <c r="O1613" s="2260"/>
      <c r="P1613" s="2260"/>
      <c r="Q1613" s="1726"/>
      <c r="R1613" s="3760"/>
    </row>
    <row r="1614" spans="1:18" x14ac:dyDescent="0.2">
      <c r="A1614" s="471"/>
      <c r="B1614" s="1138"/>
      <c r="C1614" s="1138"/>
      <c r="D1614" s="532"/>
      <c r="E1614" s="1744"/>
      <c r="F1614" s="1744"/>
      <c r="G1614" s="1744"/>
      <c r="H1614" s="1744"/>
      <c r="I1614" s="1854"/>
      <c r="J1614" s="1853"/>
      <c r="K1614" s="1855"/>
      <c r="L1614" s="1721" t="s">
        <v>3249</v>
      </c>
      <c r="M1614" s="2211" t="s">
        <v>6409</v>
      </c>
      <c r="N1614" s="1722" t="s">
        <v>6436</v>
      </c>
      <c r="O1614" s="2260"/>
      <c r="P1614" s="2260"/>
      <c r="Q1614" s="1726"/>
      <c r="R1614" s="3760"/>
    </row>
    <row r="1615" spans="1:18" x14ac:dyDescent="0.2">
      <c r="A1615" s="471"/>
      <c r="B1615" s="1138"/>
      <c r="C1615" s="1138"/>
      <c r="D1615" s="532"/>
      <c r="E1615" s="1744"/>
      <c r="F1615" s="1744"/>
      <c r="G1615" s="1744"/>
      <c r="H1615" s="1744"/>
      <c r="I1615" s="1854"/>
      <c r="J1615" s="1853"/>
      <c r="K1615" s="1855"/>
      <c r="L1615" s="1721" t="s">
        <v>3249</v>
      </c>
      <c r="M1615" s="2211" t="s">
        <v>6371</v>
      </c>
      <c r="N1615" s="1722" t="s">
        <v>6372</v>
      </c>
      <c r="O1615" s="2260"/>
      <c r="P1615" s="2260"/>
      <c r="Q1615" s="1726"/>
      <c r="R1615" s="3760"/>
    </row>
    <row r="1616" spans="1:18" x14ac:dyDescent="0.2">
      <c r="A1616" s="471"/>
      <c r="B1616" s="1138"/>
      <c r="C1616" s="1138"/>
      <c r="D1616" s="532"/>
      <c r="E1616" s="1744"/>
      <c r="F1616" s="1744"/>
      <c r="G1616" s="1744"/>
      <c r="H1616" s="1744"/>
      <c r="I1616" s="1854"/>
      <c r="J1616" s="1853"/>
      <c r="K1616" s="1855"/>
      <c r="L1616" s="1721" t="s">
        <v>3249</v>
      </c>
      <c r="M1616" s="2211" t="s">
        <v>6410</v>
      </c>
      <c r="N1616" s="1722" t="s">
        <v>6438</v>
      </c>
      <c r="O1616" s="2260"/>
      <c r="P1616" s="2260"/>
      <c r="Q1616" s="1726"/>
      <c r="R1616" s="3760"/>
    </row>
    <row r="1617" spans="1:18" x14ac:dyDescent="0.2">
      <c r="A1617" s="471"/>
      <c r="B1617" s="1138"/>
      <c r="C1617" s="1138"/>
      <c r="D1617" s="532"/>
      <c r="E1617" s="1744"/>
      <c r="F1617" s="1744"/>
      <c r="G1617" s="1744"/>
      <c r="H1617" s="1744"/>
      <c r="I1617" s="1854"/>
      <c r="J1617" s="1853"/>
      <c r="K1617" s="1855"/>
      <c r="L1617" s="1721" t="s">
        <v>3249</v>
      </c>
      <c r="M1617" s="2211" t="s">
        <v>6411</v>
      </c>
      <c r="N1617" s="1722" t="s">
        <v>6439</v>
      </c>
      <c r="O1617" s="2260"/>
      <c r="P1617" s="2260"/>
      <c r="Q1617" s="1726"/>
      <c r="R1617" s="3760"/>
    </row>
    <row r="1618" spans="1:18" x14ac:dyDescent="0.2">
      <c r="A1618" s="471"/>
      <c r="B1618" s="1138"/>
      <c r="C1618" s="1138"/>
      <c r="D1618" s="532"/>
      <c r="E1618" s="1744"/>
      <c r="F1618" s="1744"/>
      <c r="G1618" s="1744"/>
      <c r="H1618" s="1744"/>
      <c r="I1618" s="1854"/>
      <c r="J1618" s="1853"/>
      <c r="K1618" s="1855"/>
      <c r="L1618" s="1721" t="s">
        <v>3249</v>
      </c>
      <c r="M1618" s="2211" t="s">
        <v>6376</v>
      </c>
      <c r="N1618" s="1722" t="s">
        <v>6377</v>
      </c>
      <c r="O1618" s="2260"/>
      <c r="P1618" s="2260"/>
      <c r="Q1618" s="1726"/>
      <c r="R1618" s="3761"/>
    </row>
    <row r="1619" spans="1:18" x14ac:dyDescent="0.2">
      <c r="A1619" s="471"/>
      <c r="B1619" s="1138"/>
      <c r="C1619" s="1138"/>
      <c r="D1619" s="532"/>
      <c r="E1619" s="1744"/>
      <c r="F1619" s="1744"/>
      <c r="G1619" s="1744"/>
      <c r="H1619" s="1744"/>
      <c r="I1619" s="1854"/>
      <c r="J1619" s="1853"/>
      <c r="K1619" s="1855"/>
      <c r="L1619" s="1721" t="s">
        <v>3249</v>
      </c>
      <c r="M1619" s="783" t="s">
        <v>7495</v>
      </c>
      <c r="N1619" s="1723" t="s">
        <v>7481</v>
      </c>
      <c r="O1619" s="2260"/>
      <c r="P1619" s="2260"/>
      <c r="Q1619" s="1726"/>
      <c r="R1619" s="3762" t="s">
        <v>7486</v>
      </c>
    </row>
    <row r="1620" spans="1:18" x14ac:dyDescent="0.2">
      <c r="A1620" s="471"/>
      <c r="B1620" s="1138"/>
      <c r="C1620" s="1138"/>
      <c r="D1620" s="532"/>
      <c r="E1620" s="1744"/>
      <c r="F1620" s="1744"/>
      <c r="G1620" s="1744"/>
      <c r="H1620" s="1744"/>
      <c r="I1620" s="1854"/>
      <c r="J1620" s="1853"/>
      <c r="K1620" s="1855"/>
      <c r="L1620" s="1721" t="s">
        <v>3249</v>
      </c>
      <c r="M1620" s="783" t="s">
        <v>7496</v>
      </c>
      <c r="N1620" s="1723" t="s">
        <v>7483</v>
      </c>
      <c r="O1620" s="2260"/>
      <c r="P1620" s="2260"/>
      <c r="Q1620" s="1726"/>
      <c r="R1620" s="3760"/>
    </row>
    <row r="1621" spans="1:18" x14ac:dyDescent="0.2">
      <c r="A1621" s="471"/>
      <c r="B1621" s="1138"/>
      <c r="C1621" s="1138"/>
      <c r="D1621" s="532"/>
      <c r="E1621" s="1744"/>
      <c r="F1621" s="1744"/>
      <c r="G1621" s="1744"/>
      <c r="H1621" s="1744"/>
      <c r="I1621" s="1854"/>
      <c r="J1621" s="1853"/>
      <c r="K1621" s="1855"/>
      <c r="L1621" s="1721" t="s">
        <v>3249</v>
      </c>
      <c r="M1621" s="783" t="s">
        <v>7497</v>
      </c>
      <c r="N1621" s="1723" t="s">
        <v>7485</v>
      </c>
      <c r="O1621" s="2260"/>
      <c r="P1621" s="2260"/>
      <c r="Q1621" s="1726"/>
      <c r="R1621" s="3761"/>
    </row>
    <row r="1622" spans="1:18" x14ac:dyDescent="0.2">
      <c r="A1622" s="471"/>
      <c r="B1622" s="1138"/>
      <c r="C1622" s="1138"/>
      <c r="D1622" s="532"/>
      <c r="E1622" s="1744"/>
      <c r="F1622" s="1744"/>
      <c r="G1622" s="1744"/>
      <c r="H1622" s="1744"/>
      <c r="I1622" s="1721" t="s">
        <v>3249</v>
      </c>
      <c r="J1622" s="528" t="s">
        <v>7330</v>
      </c>
      <c r="K1622" s="1722" t="s">
        <v>7331</v>
      </c>
      <c r="L1622" s="1721" t="s">
        <v>3249</v>
      </c>
      <c r="M1622" s="2211" t="s">
        <v>6368</v>
      </c>
      <c r="N1622" s="1722" t="s">
        <v>6369</v>
      </c>
      <c r="O1622" s="1387"/>
      <c r="P1622" s="1387"/>
      <c r="Q1622" s="1236"/>
      <c r="R1622" s="3762" t="s">
        <v>7467</v>
      </c>
    </row>
    <row r="1623" spans="1:18" x14ac:dyDescent="0.2">
      <c r="A1623" s="471"/>
      <c r="B1623" s="1138"/>
      <c r="C1623" s="1138"/>
      <c r="D1623" s="532"/>
      <c r="E1623" s="1744"/>
      <c r="F1623" s="1744"/>
      <c r="G1623" s="1744"/>
      <c r="H1623" s="1744"/>
      <c r="I1623" s="1854"/>
      <c r="J1623" s="1853"/>
      <c r="K1623" s="1855"/>
      <c r="L1623" s="1721" t="s">
        <v>3249</v>
      </c>
      <c r="M1623" s="2211" t="s">
        <v>7328</v>
      </c>
      <c r="N1623" s="1722" t="s">
        <v>7329</v>
      </c>
      <c r="O1623" s="1387"/>
      <c r="P1623" s="1387"/>
      <c r="Q1623" s="1236"/>
      <c r="R1623" s="3760"/>
    </row>
    <row r="1624" spans="1:18" x14ac:dyDescent="0.2">
      <c r="A1624" s="471"/>
      <c r="B1624" s="1138"/>
      <c r="C1624" s="1138"/>
      <c r="D1624" s="532"/>
      <c r="E1624" s="1744"/>
      <c r="F1624" s="1744"/>
      <c r="G1624" s="1744"/>
      <c r="H1624" s="1744"/>
      <c r="I1624" s="1854"/>
      <c r="J1624" s="1853"/>
      <c r="K1624" s="1855"/>
      <c r="L1624" s="1721" t="s">
        <v>3249</v>
      </c>
      <c r="M1624" s="2211" t="s">
        <v>6386</v>
      </c>
      <c r="N1624" s="1722" t="s">
        <v>6418</v>
      </c>
      <c r="O1624" s="1387"/>
      <c r="P1624" s="1387"/>
      <c r="Q1624" s="1236"/>
      <c r="R1624" s="3760"/>
    </row>
    <row r="1625" spans="1:18" x14ac:dyDescent="0.2">
      <c r="A1625" s="471"/>
      <c r="B1625" s="1138"/>
      <c r="C1625" s="1138"/>
      <c r="D1625" s="532"/>
      <c r="E1625" s="1744"/>
      <c r="F1625" s="1744"/>
      <c r="G1625" s="1744"/>
      <c r="H1625" s="1744"/>
      <c r="I1625" s="1854"/>
      <c r="J1625" s="1853"/>
      <c r="K1625" s="1855"/>
      <c r="L1625" s="1721" t="s">
        <v>3249</v>
      </c>
      <c r="M1625" s="2211" t="s">
        <v>6373</v>
      </c>
      <c r="N1625" s="1722" t="s">
        <v>6374</v>
      </c>
      <c r="O1625" s="1387"/>
      <c r="P1625" s="1387"/>
      <c r="Q1625" s="1236"/>
      <c r="R1625" s="3760"/>
    </row>
    <row r="1626" spans="1:18" x14ac:dyDescent="0.2">
      <c r="A1626" s="471"/>
      <c r="B1626" s="1138"/>
      <c r="C1626" s="1138"/>
      <c r="D1626" s="532"/>
      <c r="E1626" s="1744"/>
      <c r="F1626" s="1744"/>
      <c r="G1626" s="1744"/>
      <c r="H1626" s="1744"/>
      <c r="I1626" s="1854"/>
      <c r="J1626" s="1853"/>
      <c r="K1626" s="1855"/>
      <c r="L1626" s="1721" t="s">
        <v>3249</v>
      </c>
      <c r="M1626" s="2211" t="s">
        <v>7332</v>
      </c>
      <c r="N1626" s="1722" t="s">
        <v>7333</v>
      </c>
      <c r="O1626" s="1387"/>
      <c r="P1626" s="1387"/>
      <c r="Q1626" s="1236"/>
      <c r="R1626" s="3760"/>
    </row>
    <row r="1627" spans="1:18" x14ac:dyDescent="0.2">
      <c r="A1627" s="471"/>
      <c r="B1627" s="1138"/>
      <c r="C1627" s="1138"/>
      <c r="D1627" s="532"/>
      <c r="E1627" s="1744"/>
      <c r="F1627" s="1744"/>
      <c r="G1627" s="1744"/>
      <c r="H1627" s="1744"/>
      <c r="I1627" s="1854"/>
      <c r="J1627" s="1853"/>
      <c r="K1627" s="1855"/>
      <c r="L1627" s="1721" t="s">
        <v>3249</v>
      </c>
      <c r="M1627" s="2211" t="s">
        <v>7334</v>
      </c>
      <c r="N1627" s="1722" t="s">
        <v>7335</v>
      </c>
      <c r="O1627" s="1387"/>
      <c r="P1627" s="1387"/>
      <c r="Q1627" s="1236"/>
      <c r="R1627" s="3760"/>
    </row>
    <row r="1628" spans="1:18" x14ac:dyDescent="0.2">
      <c r="A1628" s="471"/>
      <c r="B1628" s="1138"/>
      <c r="C1628" s="1138"/>
      <c r="D1628" s="532"/>
      <c r="E1628" s="1744"/>
      <c r="F1628" s="1744"/>
      <c r="G1628" s="1744"/>
      <c r="H1628" s="1744"/>
      <c r="I1628" s="1854"/>
      <c r="J1628" s="1853"/>
      <c r="K1628" s="1855"/>
      <c r="L1628" s="1721" t="s">
        <v>3249</v>
      </c>
      <c r="M1628" s="2211" t="s">
        <v>6391</v>
      </c>
      <c r="N1628" s="1722" t="s">
        <v>6423</v>
      </c>
      <c r="O1628" s="1387"/>
      <c r="P1628" s="1387"/>
      <c r="Q1628" s="1236"/>
      <c r="R1628" s="3760"/>
    </row>
    <row r="1629" spans="1:18" x14ac:dyDescent="0.2">
      <c r="A1629" s="471"/>
      <c r="B1629" s="1138"/>
      <c r="C1629" s="1138"/>
      <c r="D1629" s="532"/>
      <c r="E1629" s="1744"/>
      <c r="F1629" s="1744"/>
      <c r="G1629" s="1744"/>
      <c r="H1629" s="1744"/>
      <c r="I1629" s="1854"/>
      <c r="J1629" s="1853"/>
      <c r="K1629" s="1855"/>
      <c r="L1629" s="1721" t="s">
        <v>3249</v>
      </c>
      <c r="M1629" s="2211" t="s">
        <v>6392</v>
      </c>
      <c r="N1629" s="1722" t="s">
        <v>6426</v>
      </c>
      <c r="O1629" s="1387"/>
      <c r="P1629" s="1387"/>
      <c r="Q1629" s="1236"/>
      <c r="R1629" s="3760"/>
    </row>
    <row r="1630" spans="1:18" x14ac:dyDescent="0.2">
      <c r="A1630" s="471"/>
      <c r="B1630" s="1138"/>
      <c r="C1630" s="1138"/>
      <c r="D1630" s="532"/>
      <c r="E1630" s="1744"/>
      <c r="F1630" s="1744"/>
      <c r="G1630" s="1744"/>
      <c r="H1630" s="1744"/>
      <c r="I1630" s="1854"/>
      <c r="J1630" s="1853"/>
      <c r="K1630" s="1855"/>
      <c r="L1630" s="1721" t="s">
        <v>3249</v>
      </c>
      <c r="M1630" s="2211" t="s">
        <v>6393</v>
      </c>
      <c r="N1630" s="1722" t="s">
        <v>6424</v>
      </c>
      <c r="O1630" s="1387"/>
      <c r="P1630" s="1387"/>
      <c r="Q1630" s="1236"/>
      <c r="R1630" s="3760"/>
    </row>
    <row r="1631" spans="1:18" x14ac:dyDescent="0.2">
      <c r="A1631" s="471"/>
      <c r="B1631" s="1138"/>
      <c r="C1631" s="1138"/>
      <c r="D1631" s="532"/>
      <c r="E1631" s="1744"/>
      <c r="F1631" s="1744"/>
      <c r="G1631" s="1744"/>
      <c r="H1631" s="1744"/>
      <c r="I1631" s="1854"/>
      <c r="J1631" s="1853"/>
      <c r="K1631" s="1855"/>
      <c r="L1631" s="1721" t="s">
        <v>3249</v>
      </c>
      <c r="M1631" s="2211" t="s">
        <v>6394</v>
      </c>
      <c r="N1631" s="1722" t="s">
        <v>6425</v>
      </c>
      <c r="O1631" s="1387"/>
      <c r="P1631" s="1387"/>
      <c r="Q1631" s="1236"/>
      <c r="R1631" s="3760"/>
    </row>
    <row r="1632" spans="1:18" x14ac:dyDescent="0.2">
      <c r="A1632" s="471"/>
      <c r="B1632" s="1138"/>
      <c r="C1632" s="1138"/>
      <c r="D1632" s="532"/>
      <c r="E1632" s="1744"/>
      <c r="F1632" s="1744"/>
      <c r="G1632" s="1744"/>
      <c r="H1632" s="1744"/>
      <c r="I1632" s="1854"/>
      <c r="J1632" s="1853"/>
      <c r="K1632" s="1855"/>
      <c r="L1632" s="1721" t="s">
        <v>3249</v>
      </c>
      <c r="M1632" s="2211" t="s">
        <v>6395</v>
      </c>
      <c r="N1632" s="1722" t="s">
        <v>6427</v>
      </c>
      <c r="O1632" s="1387"/>
      <c r="P1632" s="1387"/>
      <c r="Q1632" s="1236"/>
      <c r="R1632" s="3760"/>
    </row>
    <row r="1633" spans="1:18" x14ac:dyDescent="0.2">
      <c r="A1633" s="471"/>
      <c r="B1633" s="1138"/>
      <c r="C1633" s="1138"/>
      <c r="D1633" s="532"/>
      <c r="E1633" s="1744"/>
      <c r="F1633" s="1744"/>
      <c r="G1633" s="1744"/>
      <c r="H1633" s="1744"/>
      <c r="I1633" s="1854"/>
      <c r="J1633" s="1853"/>
      <c r="K1633" s="1855"/>
      <c r="L1633" s="1721" t="s">
        <v>3249</v>
      </c>
      <c r="M1633" s="2211" t="s">
        <v>6396</v>
      </c>
      <c r="N1633" s="1722" t="s">
        <v>7317</v>
      </c>
      <c r="O1633" s="1387"/>
      <c r="P1633" s="1387"/>
      <c r="Q1633" s="1236"/>
      <c r="R1633" s="3760"/>
    </row>
    <row r="1634" spans="1:18" x14ac:dyDescent="0.2">
      <c r="A1634" s="471"/>
      <c r="B1634" s="1138"/>
      <c r="C1634" s="1138"/>
      <c r="D1634" s="532"/>
      <c r="E1634" s="1744"/>
      <c r="F1634" s="1744"/>
      <c r="G1634" s="1744"/>
      <c r="H1634" s="1744"/>
      <c r="I1634" s="1854"/>
      <c r="J1634" s="1853"/>
      <c r="K1634" s="1855"/>
      <c r="L1634" s="1721" t="s">
        <v>3249</v>
      </c>
      <c r="M1634" s="2211" t="s">
        <v>6397</v>
      </c>
      <c r="N1634" s="1722" t="s">
        <v>6429</v>
      </c>
      <c r="O1634" s="1387"/>
      <c r="P1634" s="1387"/>
      <c r="Q1634" s="1236"/>
      <c r="R1634" s="3760"/>
    </row>
    <row r="1635" spans="1:18" x14ac:dyDescent="0.2">
      <c r="A1635" s="471"/>
      <c r="B1635" s="1138"/>
      <c r="C1635" s="1138"/>
      <c r="D1635" s="532"/>
      <c r="E1635" s="1744"/>
      <c r="F1635" s="1744"/>
      <c r="G1635" s="1744"/>
      <c r="H1635" s="1744"/>
      <c r="I1635" s="1854"/>
      <c r="J1635" s="1853"/>
      <c r="K1635" s="1855"/>
      <c r="L1635" s="1721" t="s">
        <v>3249</v>
      </c>
      <c r="M1635" s="2211" t="s">
        <v>6398</v>
      </c>
      <c r="N1635" s="1722" t="s">
        <v>7318</v>
      </c>
      <c r="O1635" s="1387"/>
      <c r="P1635" s="1387"/>
      <c r="Q1635" s="1236"/>
      <c r="R1635" s="3760"/>
    </row>
    <row r="1636" spans="1:18" x14ac:dyDescent="0.2">
      <c r="A1636" s="471"/>
      <c r="B1636" s="1138"/>
      <c r="C1636" s="1138"/>
      <c r="D1636" s="532"/>
      <c r="E1636" s="1744"/>
      <c r="F1636" s="1744"/>
      <c r="G1636" s="1744"/>
      <c r="H1636" s="1744"/>
      <c r="I1636" s="1854"/>
      <c r="J1636" s="1853"/>
      <c r="K1636" s="1855"/>
      <c r="L1636" s="1721" t="s">
        <v>3249</v>
      </c>
      <c r="M1636" s="2211" t="s">
        <v>6399</v>
      </c>
      <c r="N1636" s="1722" t="s">
        <v>6431</v>
      </c>
      <c r="O1636" s="1387"/>
      <c r="P1636" s="1387"/>
      <c r="Q1636" s="1236"/>
      <c r="R1636" s="3760"/>
    </row>
    <row r="1637" spans="1:18" x14ac:dyDescent="0.2">
      <c r="A1637" s="471"/>
      <c r="B1637" s="1138"/>
      <c r="C1637" s="1138"/>
      <c r="D1637" s="532"/>
      <c r="E1637" s="1744"/>
      <c r="F1637" s="1744"/>
      <c r="G1637" s="1744"/>
      <c r="H1637" s="1744"/>
      <c r="I1637" s="1854"/>
      <c r="J1637" s="1853"/>
      <c r="K1637" s="1855"/>
      <c r="L1637" s="1721" t="s">
        <v>3249</v>
      </c>
      <c r="M1637" s="2211" t="s">
        <v>6400</v>
      </c>
      <c r="N1637" s="1722" t="s">
        <v>6432</v>
      </c>
      <c r="O1637" s="1387"/>
      <c r="P1637" s="1387"/>
      <c r="Q1637" s="1236"/>
      <c r="R1637" s="3760"/>
    </row>
    <row r="1638" spans="1:18" x14ac:dyDescent="0.2">
      <c r="A1638" s="471"/>
      <c r="B1638" s="1138"/>
      <c r="C1638" s="1138"/>
      <c r="D1638" s="532"/>
      <c r="E1638" s="1744"/>
      <c r="F1638" s="1744"/>
      <c r="G1638" s="1744"/>
      <c r="H1638" s="1744"/>
      <c r="I1638" s="1854"/>
      <c r="J1638" s="1853"/>
      <c r="K1638" s="1855"/>
      <c r="L1638" s="1721" t="s">
        <v>3249</v>
      </c>
      <c r="M1638" s="2211" t="s">
        <v>6401</v>
      </c>
      <c r="N1638" s="1722" t="s">
        <v>6433</v>
      </c>
      <c r="O1638" s="1387"/>
      <c r="P1638" s="1387"/>
      <c r="Q1638" s="1236"/>
      <c r="R1638" s="3760"/>
    </row>
    <row r="1639" spans="1:18" x14ac:dyDescent="0.2">
      <c r="A1639" s="471"/>
      <c r="B1639" s="1138"/>
      <c r="C1639" s="1138"/>
      <c r="D1639" s="532"/>
      <c r="E1639" s="1744"/>
      <c r="F1639" s="1744"/>
      <c r="G1639" s="1744"/>
      <c r="H1639" s="1744"/>
      <c r="I1639" s="1854"/>
      <c r="J1639" s="1853"/>
      <c r="K1639" s="1855"/>
      <c r="L1639" s="1721" t="s">
        <v>3249</v>
      </c>
      <c r="M1639" s="2211" t="s">
        <v>6402</v>
      </c>
      <c r="N1639" s="1722" t="s">
        <v>7319</v>
      </c>
      <c r="O1639" s="1387"/>
      <c r="P1639" s="1387"/>
      <c r="Q1639" s="1236"/>
      <c r="R1639" s="3760"/>
    </row>
    <row r="1640" spans="1:18" x14ac:dyDescent="0.2">
      <c r="A1640" s="471"/>
      <c r="B1640" s="1138"/>
      <c r="C1640" s="1138"/>
      <c r="D1640" s="532"/>
      <c r="E1640" s="1744"/>
      <c r="F1640" s="1744"/>
      <c r="G1640" s="1744"/>
      <c r="H1640" s="1744"/>
      <c r="I1640" s="1854"/>
      <c r="J1640" s="1853"/>
      <c r="K1640" s="1855"/>
      <c r="L1640" s="1721" t="s">
        <v>3249</v>
      </c>
      <c r="M1640" s="2211" t="s">
        <v>6403</v>
      </c>
      <c r="N1640" s="1722" t="s">
        <v>6192</v>
      </c>
      <c r="O1640" s="1387"/>
      <c r="P1640" s="1387"/>
      <c r="Q1640" s="1236"/>
      <c r="R1640" s="3760"/>
    </row>
    <row r="1641" spans="1:18" x14ac:dyDescent="0.2">
      <c r="A1641" s="471"/>
      <c r="B1641" s="1138"/>
      <c r="C1641" s="1138"/>
      <c r="D1641" s="532"/>
      <c r="E1641" s="1744"/>
      <c r="F1641" s="1744"/>
      <c r="G1641" s="1744"/>
      <c r="H1641" s="1744"/>
      <c r="I1641" s="1854"/>
      <c r="J1641" s="1853"/>
      <c r="K1641" s="1855"/>
      <c r="L1641" s="1721" t="s">
        <v>3249</v>
      </c>
      <c r="M1641" s="2211" t="s">
        <v>6404</v>
      </c>
      <c r="N1641" s="1722" t="s">
        <v>6193</v>
      </c>
      <c r="O1641" s="1387"/>
      <c r="P1641" s="1387"/>
      <c r="Q1641" s="1236"/>
      <c r="R1641" s="3760"/>
    </row>
    <row r="1642" spans="1:18" x14ac:dyDescent="0.2">
      <c r="A1642" s="471"/>
      <c r="B1642" s="1138"/>
      <c r="C1642" s="1138"/>
      <c r="D1642" s="532"/>
      <c r="E1642" s="1744"/>
      <c r="F1642" s="1744"/>
      <c r="G1642" s="1744"/>
      <c r="H1642" s="1744"/>
      <c r="I1642" s="1854"/>
      <c r="J1642" s="1853"/>
      <c r="K1642" s="1855"/>
      <c r="L1642" s="1721" t="s">
        <v>3249</v>
      </c>
      <c r="M1642" s="2211" t="s">
        <v>6405</v>
      </c>
      <c r="N1642" s="1722" t="s">
        <v>6437</v>
      </c>
      <c r="O1642" s="1387"/>
      <c r="P1642" s="1387"/>
      <c r="Q1642" s="1236"/>
      <c r="R1642" s="3761"/>
    </row>
    <row r="1643" spans="1:18" ht="33.75" x14ac:dyDescent="0.2">
      <c r="A1643" s="471"/>
      <c r="B1643" s="1138"/>
      <c r="C1643" s="1138"/>
      <c r="D1643" s="532"/>
      <c r="E1643" s="1744"/>
      <c r="F1643" s="1744"/>
      <c r="G1643" s="1744"/>
      <c r="H1643" s="1744"/>
      <c r="I1643" s="1854"/>
      <c r="J1643" s="1853"/>
      <c r="K1643" s="1855"/>
      <c r="L1643" s="1765" t="s">
        <v>3249</v>
      </c>
      <c r="M1643" s="2259" t="s">
        <v>6406</v>
      </c>
      <c r="N1643" s="1767" t="s">
        <v>5943</v>
      </c>
      <c r="O1643" s="2260"/>
      <c r="P1643" s="2260"/>
      <c r="Q1643" s="1726"/>
      <c r="R1643" s="2252" t="s">
        <v>7490</v>
      </c>
    </row>
    <row r="1644" spans="1:18" x14ac:dyDescent="0.2">
      <c r="A1644" s="471"/>
      <c r="B1644" s="1138"/>
      <c r="C1644" s="1138"/>
      <c r="D1644" s="532"/>
      <c r="E1644" s="1744"/>
      <c r="F1644" s="1744"/>
      <c r="G1644" s="1744"/>
      <c r="H1644" s="1744"/>
      <c r="I1644" s="1854"/>
      <c r="J1644" s="1853"/>
      <c r="K1644" s="1855"/>
      <c r="L1644" s="1721" t="s">
        <v>3249</v>
      </c>
      <c r="M1644" s="2211" t="s">
        <v>6407</v>
      </c>
      <c r="N1644" s="1722" t="s">
        <v>6434</v>
      </c>
      <c r="O1644" s="2260"/>
      <c r="P1644" s="2260"/>
      <c r="Q1644" s="1726"/>
      <c r="R1644" s="3762" t="s">
        <v>7467</v>
      </c>
    </row>
    <row r="1645" spans="1:18" x14ac:dyDescent="0.2">
      <c r="A1645" s="471"/>
      <c r="B1645" s="1138"/>
      <c r="C1645" s="1138"/>
      <c r="D1645" s="532"/>
      <c r="E1645" s="1744"/>
      <c r="F1645" s="1744"/>
      <c r="G1645" s="1744"/>
      <c r="H1645" s="1744"/>
      <c r="I1645" s="1854"/>
      <c r="J1645" s="1853"/>
      <c r="K1645" s="1855"/>
      <c r="L1645" s="1721" t="s">
        <v>3249</v>
      </c>
      <c r="M1645" s="2211" t="s">
        <v>6408</v>
      </c>
      <c r="N1645" s="1722" t="s">
        <v>6435</v>
      </c>
      <c r="O1645" s="2260"/>
      <c r="P1645" s="2260"/>
      <c r="Q1645" s="1726"/>
      <c r="R1645" s="3760"/>
    </row>
    <row r="1646" spans="1:18" x14ac:dyDescent="0.2">
      <c r="A1646" s="471"/>
      <c r="B1646" s="1138"/>
      <c r="C1646" s="1138"/>
      <c r="D1646" s="532"/>
      <c r="E1646" s="1744"/>
      <c r="F1646" s="1744"/>
      <c r="G1646" s="1744"/>
      <c r="H1646" s="1744"/>
      <c r="I1646" s="1854"/>
      <c r="J1646" s="1853"/>
      <c r="K1646" s="1855"/>
      <c r="L1646" s="1721" t="s">
        <v>3249</v>
      </c>
      <c r="M1646" s="2211" t="s">
        <v>6409</v>
      </c>
      <c r="N1646" s="1722" t="s">
        <v>6436</v>
      </c>
      <c r="O1646" s="2260"/>
      <c r="P1646" s="2260"/>
      <c r="Q1646" s="1726"/>
      <c r="R1646" s="3760"/>
    </row>
    <row r="1647" spans="1:18" x14ac:dyDescent="0.2">
      <c r="A1647" s="471"/>
      <c r="B1647" s="1138"/>
      <c r="C1647" s="1138"/>
      <c r="D1647" s="532"/>
      <c r="E1647" s="1744"/>
      <c r="F1647" s="1744"/>
      <c r="G1647" s="1744"/>
      <c r="H1647" s="1744"/>
      <c r="I1647" s="1854"/>
      <c r="J1647" s="1853"/>
      <c r="K1647" s="1855"/>
      <c r="L1647" s="1721" t="s">
        <v>3249</v>
      </c>
      <c r="M1647" s="2211" t="s">
        <v>6371</v>
      </c>
      <c r="N1647" s="1722" t="s">
        <v>6372</v>
      </c>
      <c r="O1647" s="2260"/>
      <c r="P1647" s="2260"/>
      <c r="Q1647" s="1726"/>
      <c r="R1647" s="3760"/>
    </row>
    <row r="1648" spans="1:18" x14ac:dyDescent="0.2">
      <c r="A1648" s="471"/>
      <c r="B1648" s="1138"/>
      <c r="C1648" s="1138"/>
      <c r="D1648" s="532"/>
      <c r="E1648" s="1744"/>
      <c r="F1648" s="1744"/>
      <c r="G1648" s="1744"/>
      <c r="H1648" s="1744"/>
      <c r="I1648" s="1854"/>
      <c r="J1648" s="1853"/>
      <c r="K1648" s="1855"/>
      <c r="L1648" s="1721" t="s">
        <v>3249</v>
      </c>
      <c r="M1648" s="2211" t="s">
        <v>6410</v>
      </c>
      <c r="N1648" s="1722" t="s">
        <v>6438</v>
      </c>
      <c r="O1648" s="2260"/>
      <c r="P1648" s="2260"/>
      <c r="Q1648" s="1726"/>
      <c r="R1648" s="3760"/>
    </row>
    <row r="1649" spans="1:18" x14ac:dyDescent="0.2">
      <c r="A1649" s="471"/>
      <c r="B1649" s="1138"/>
      <c r="C1649" s="1138"/>
      <c r="D1649" s="532"/>
      <c r="E1649" s="1744"/>
      <c r="F1649" s="1744"/>
      <c r="G1649" s="1744"/>
      <c r="H1649" s="1744"/>
      <c r="I1649" s="1854"/>
      <c r="J1649" s="1853"/>
      <c r="K1649" s="1855"/>
      <c r="L1649" s="1721" t="s">
        <v>3249</v>
      </c>
      <c r="M1649" s="2211" t="s">
        <v>6411</v>
      </c>
      <c r="N1649" s="1722" t="s">
        <v>6439</v>
      </c>
      <c r="O1649" s="2260"/>
      <c r="P1649" s="2260"/>
      <c r="Q1649" s="1726"/>
      <c r="R1649" s="3760"/>
    </row>
    <row r="1650" spans="1:18" x14ac:dyDescent="0.2">
      <c r="A1650" s="471"/>
      <c r="B1650" s="1138"/>
      <c r="C1650" s="1138"/>
      <c r="D1650" s="532"/>
      <c r="E1650" s="1744"/>
      <c r="F1650" s="1744"/>
      <c r="G1650" s="1744"/>
      <c r="H1650" s="1744"/>
      <c r="I1650" s="1854"/>
      <c r="J1650" s="1853"/>
      <c r="K1650" s="1855"/>
      <c r="L1650" s="1721" t="s">
        <v>3249</v>
      </c>
      <c r="M1650" s="2211" t="s">
        <v>6376</v>
      </c>
      <c r="N1650" s="1722" t="s">
        <v>6377</v>
      </c>
      <c r="O1650" s="2260"/>
      <c r="P1650" s="2260"/>
      <c r="Q1650" s="1726"/>
      <c r="R1650" s="3761"/>
    </row>
    <row r="1651" spans="1:18" x14ac:dyDescent="0.2">
      <c r="A1651" s="471"/>
      <c r="B1651" s="1138"/>
      <c r="C1651" s="1138"/>
      <c r="D1651" s="532"/>
      <c r="E1651" s="1744"/>
      <c r="F1651" s="1744"/>
      <c r="G1651" s="1744"/>
      <c r="H1651" s="1744"/>
      <c r="I1651" s="1854"/>
      <c r="J1651" s="1853"/>
      <c r="K1651" s="1855"/>
      <c r="L1651" s="1721" t="s">
        <v>3249</v>
      </c>
      <c r="M1651" s="783" t="s">
        <v>7495</v>
      </c>
      <c r="N1651" s="1723" t="s">
        <v>7481</v>
      </c>
      <c r="O1651" s="2260"/>
      <c r="P1651" s="2260"/>
      <c r="Q1651" s="1726"/>
      <c r="R1651" s="3762" t="s">
        <v>7486</v>
      </c>
    </row>
    <row r="1652" spans="1:18" x14ac:dyDescent="0.2">
      <c r="A1652" s="471"/>
      <c r="B1652" s="1138"/>
      <c r="C1652" s="1138"/>
      <c r="D1652" s="532"/>
      <c r="E1652" s="1744"/>
      <c r="F1652" s="1744"/>
      <c r="G1652" s="1744"/>
      <c r="H1652" s="1744"/>
      <c r="I1652" s="1854"/>
      <c r="J1652" s="1853"/>
      <c r="K1652" s="1855"/>
      <c r="L1652" s="1721" t="s">
        <v>3249</v>
      </c>
      <c r="M1652" s="783" t="s">
        <v>7496</v>
      </c>
      <c r="N1652" s="1723" t="s">
        <v>7483</v>
      </c>
      <c r="O1652" s="2260"/>
      <c r="P1652" s="2260"/>
      <c r="Q1652" s="1726"/>
      <c r="R1652" s="3760"/>
    </row>
    <row r="1653" spans="1:18" x14ac:dyDescent="0.2">
      <c r="A1653" s="471"/>
      <c r="B1653" s="1138"/>
      <c r="C1653" s="1138"/>
      <c r="D1653" s="532"/>
      <c r="E1653" s="1744"/>
      <c r="F1653" s="1744"/>
      <c r="G1653" s="1744"/>
      <c r="H1653" s="1744"/>
      <c r="I1653" s="1854"/>
      <c r="J1653" s="1853"/>
      <c r="K1653" s="1855"/>
      <c r="L1653" s="1721" t="s">
        <v>3249</v>
      </c>
      <c r="M1653" s="783" t="s">
        <v>7497</v>
      </c>
      <c r="N1653" s="1723" t="s">
        <v>7485</v>
      </c>
      <c r="O1653" s="2260"/>
      <c r="P1653" s="2260"/>
      <c r="Q1653" s="1726"/>
      <c r="R1653" s="3761"/>
    </row>
    <row r="1654" spans="1:18" x14ac:dyDescent="0.2">
      <c r="A1654" s="471"/>
      <c r="B1654" s="1138"/>
      <c r="C1654" s="1138"/>
      <c r="D1654" s="532"/>
      <c r="E1654" s="1744"/>
      <c r="F1654" s="1744"/>
      <c r="G1654" s="1744"/>
      <c r="H1654" s="1744"/>
      <c r="I1654" s="1721" t="s">
        <v>3249</v>
      </c>
      <c r="J1654" s="528" t="s">
        <v>6441</v>
      </c>
      <c r="K1654" s="1722" t="s">
        <v>6445</v>
      </c>
      <c r="L1654" s="1721" t="s">
        <v>3249</v>
      </c>
      <c r="M1654" s="2211" t="s">
        <v>6442</v>
      </c>
      <c r="N1654" s="1722" t="s">
        <v>6446</v>
      </c>
      <c r="O1654" s="2260"/>
      <c r="P1654" s="2260"/>
      <c r="Q1654" s="1726"/>
      <c r="R1654" s="3762" t="s">
        <v>7467</v>
      </c>
    </row>
    <row r="1655" spans="1:18" x14ac:dyDescent="0.2">
      <c r="A1655" s="471"/>
      <c r="B1655" s="1138"/>
      <c r="C1655" s="1138"/>
      <c r="D1655" s="532"/>
      <c r="E1655" s="1744"/>
      <c r="F1655" s="1744"/>
      <c r="G1655" s="1744"/>
      <c r="H1655" s="1744"/>
      <c r="I1655" s="1854"/>
      <c r="J1655" s="1853"/>
      <c r="K1655" s="1855"/>
      <c r="L1655" s="1721" t="s">
        <v>3249</v>
      </c>
      <c r="M1655" s="2211" t="s">
        <v>5883</v>
      </c>
      <c r="N1655" s="1722" t="s">
        <v>5886</v>
      </c>
      <c r="O1655" s="2260"/>
      <c r="P1655" s="2260"/>
      <c r="Q1655" s="1726"/>
      <c r="R1655" s="3760"/>
    </row>
    <row r="1656" spans="1:18" x14ac:dyDescent="0.2">
      <c r="A1656" s="471"/>
      <c r="B1656" s="1138"/>
      <c r="C1656" s="1138"/>
      <c r="D1656" s="532"/>
      <c r="E1656" s="1744"/>
      <c r="F1656" s="1744"/>
      <c r="G1656" s="1744"/>
      <c r="H1656" s="1744"/>
      <c r="I1656" s="1854"/>
      <c r="J1656" s="1853"/>
      <c r="K1656" s="1855"/>
      <c r="L1656" s="1721" t="s">
        <v>3249</v>
      </c>
      <c r="M1656" s="2211" t="s">
        <v>6412</v>
      </c>
      <c r="N1656" s="1722" t="s">
        <v>6443</v>
      </c>
      <c r="O1656" s="2260"/>
      <c r="P1656" s="2260"/>
      <c r="Q1656" s="1726"/>
      <c r="R1656" s="3760"/>
    </row>
    <row r="1657" spans="1:18" x14ac:dyDescent="0.2">
      <c r="A1657" s="471"/>
      <c r="B1657" s="1138"/>
      <c r="C1657" s="1138"/>
      <c r="D1657" s="532"/>
      <c r="E1657" s="1744"/>
      <c r="F1657" s="1744"/>
      <c r="G1657" s="1744"/>
      <c r="H1657" s="1744"/>
      <c r="I1657" s="1854"/>
      <c r="J1657" s="1853"/>
      <c r="K1657" s="1855"/>
      <c r="L1657" s="1721" t="s">
        <v>3249</v>
      </c>
      <c r="M1657" s="2211" t="s">
        <v>6413</v>
      </c>
      <c r="N1657" s="1722" t="s">
        <v>6444</v>
      </c>
      <c r="O1657" s="2260"/>
      <c r="P1657" s="2260"/>
      <c r="Q1657" s="1726"/>
      <c r="R1657" s="3761"/>
    </row>
    <row r="1658" spans="1:18" x14ac:dyDescent="0.2">
      <c r="A1658" s="471"/>
      <c r="B1658" s="1138"/>
      <c r="C1658" s="1138"/>
      <c r="D1658" s="532"/>
      <c r="E1658" s="1744"/>
      <c r="F1658" s="1744"/>
      <c r="G1658" s="1744"/>
      <c r="H1658" s="1744"/>
      <c r="I1658" s="1721" t="s">
        <v>3249</v>
      </c>
      <c r="J1658" s="528" t="s">
        <v>6442</v>
      </c>
      <c r="K1658" s="1722" t="s">
        <v>6446</v>
      </c>
      <c r="L1658" s="1721" t="s">
        <v>3249</v>
      </c>
      <c r="M1658" s="2211" t="s">
        <v>6441</v>
      </c>
      <c r="N1658" s="1722" t="s">
        <v>6445</v>
      </c>
      <c r="O1658" s="2260"/>
      <c r="P1658" s="2260"/>
      <c r="Q1658" s="1726"/>
      <c r="R1658" s="3762" t="s">
        <v>7467</v>
      </c>
    </row>
    <row r="1659" spans="1:18" x14ac:dyDescent="0.2">
      <c r="A1659" s="471"/>
      <c r="B1659" s="1138"/>
      <c r="C1659" s="1138"/>
      <c r="D1659" s="532"/>
      <c r="E1659" s="1744"/>
      <c r="F1659" s="1744"/>
      <c r="G1659" s="1744"/>
      <c r="H1659" s="1744"/>
      <c r="I1659" s="1854"/>
      <c r="J1659" s="1853"/>
      <c r="K1659" s="1855"/>
      <c r="L1659" s="1721" t="s">
        <v>3249</v>
      </c>
      <c r="M1659" s="2211" t="s">
        <v>5883</v>
      </c>
      <c r="N1659" s="1722" t="s">
        <v>5886</v>
      </c>
      <c r="O1659" s="2260"/>
      <c r="P1659" s="2260"/>
      <c r="Q1659" s="1726"/>
      <c r="R1659" s="3760"/>
    </row>
    <row r="1660" spans="1:18" x14ac:dyDescent="0.2">
      <c r="A1660" s="471"/>
      <c r="B1660" s="1138"/>
      <c r="C1660" s="1138"/>
      <c r="D1660" s="532"/>
      <c r="E1660" s="1744"/>
      <c r="F1660" s="1744"/>
      <c r="G1660" s="1744"/>
      <c r="H1660" s="1744"/>
      <c r="I1660" s="1854"/>
      <c r="J1660" s="1853"/>
      <c r="K1660" s="1855"/>
      <c r="L1660" s="1721" t="s">
        <v>3249</v>
      </c>
      <c r="M1660" s="2211" t="s">
        <v>6412</v>
      </c>
      <c r="N1660" s="1722" t="s">
        <v>6443</v>
      </c>
      <c r="O1660" s="2260"/>
      <c r="P1660" s="2260"/>
      <c r="Q1660" s="1726"/>
      <c r="R1660" s="3760"/>
    </row>
    <row r="1661" spans="1:18" x14ac:dyDescent="0.2">
      <c r="A1661" s="471"/>
      <c r="B1661" s="1138"/>
      <c r="C1661" s="1138"/>
      <c r="D1661" s="532"/>
      <c r="E1661" s="1744"/>
      <c r="F1661" s="1744"/>
      <c r="G1661" s="1744"/>
      <c r="H1661" s="1744"/>
      <c r="I1661" s="1854"/>
      <c r="J1661" s="1853"/>
      <c r="K1661" s="1855"/>
      <c r="L1661" s="1721" t="s">
        <v>3249</v>
      </c>
      <c r="M1661" s="2211" t="s">
        <v>6413</v>
      </c>
      <c r="N1661" s="1722" t="s">
        <v>6444</v>
      </c>
      <c r="O1661" s="2260"/>
      <c r="P1661" s="2260"/>
      <c r="Q1661" s="1726"/>
      <c r="R1661" s="3761"/>
    </row>
    <row r="1662" spans="1:18" x14ac:dyDescent="0.2">
      <c r="A1662" s="471"/>
      <c r="B1662" s="1138"/>
      <c r="C1662" s="1138"/>
      <c r="D1662" s="532"/>
      <c r="E1662" s="1744"/>
      <c r="F1662" s="1744"/>
      <c r="G1662" s="1744"/>
      <c r="H1662" s="1744"/>
      <c r="I1662" s="1721" t="s">
        <v>3249</v>
      </c>
      <c r="J1662" s="528" t="s">
        <v>6373</v>
      </c>
      <c r="K1662" s="1722" t="s">
        <v>6374</v>
      </c>
      <c r="L1662" s="1721" t="s">
        <v>3249</v>
      </c>
      <c r="M1662" s="2211" t="s">
        <v>6368</v>
      </c>
      <c r="N1662" s="1722" t="s">
        <v>6369</v>
      </c>
      <c r="O1662" s="2260"/>
      <c r="P1662" s="2260"/>
      <c r="Q1662" s="1726"/>
      <c r="R1662" s="3762" t="s">
        <v>7467</v>
      </c>
    </row>
    <row r="1663" spans="1:18" x14ac:dyDescent="0.2">
      <c r="A1663" s="471"/>
      <c r="B1663" s="1138"/>
      <c r="C1663" s="1138"/>
      <c r="D1663" s="532"/>
      <c r="E1663" s="1744"/>
      <c r="F1663" s="1744"/>
      <c r="G1663" s="1744"/>
      <c r="H1663" s="1744"/>
      <c r="I1663" s="1854"/>
      <c r="J1663" s="1853"/>
      <c r="K1663" s="1855"/>
      <c r="L1663" s="1721" t="s">
        <v>3249</v>
      </c>
      <c r="M1663" s="2211" t="s">
        <v>7328</v>
      </c>
      <c r="N1663" s="1722" t="s">
        <v>7329</v>
      </c>
      <c r="O1663" s="2260"/>
      <c r="P1663" s="2260"/>
      <c r="Q1663" s="1726"/>
      <c r="R1663" s="3760"/>
    </row>
    <row r="1664" spans="1:18" x14ac:dyDescent="0.2">
      <c r="A1664" s="471"/>
      <c r="B1664" s="1138"/>
      <c r="C1664" s="1138"/>
      <c r="D1664" s="532"/>
      <c r="E1664" s="1744"/>
      <c r="F1664" s="1744"/>
      <c r="G1664" s="1744"/>
      <c r="H1664" s="1744"/>
      <c r="I1664" s="1854"/>
      <c r="J1664" s="1853"/>
      <c r="K1664" s="1855"/>
      <c r="L1664" s="1721" t="s">
        <v>3249</v>
      </c>
      <c r="M1664" s="2211" t="s">
        <v>6386</v>
      </c>
      <c r="N1664" s="1722" t="s">
        <v>6418</v>
      </c>
      <c r="O1664" s="2260"/>
      <c r="P1664" s="2260"/>
      <c r="Q1664" s="1726"/>
      <c r="R1664" s="3760"/>
    </row>
    <row r="1665" spans="1:18" x14ac:dyDescent="0.2">
      <c r="A1665" s="471"/>
      <c r="B1665" s="1138"/>
      <c r="C1665" s="1138"/>
      <c r="D1665" s="532"/>
      <c r="E1665" s="1744"/>
      <c r="F1665" s="1744"/>
      <c r="G1665" s="1744"/>
      <c r="H1665" s="1744"/>
      <c r="I1665" s="1854"/>
      <c r="J1665" s="1853"/>
      <c r="K1665" s="1855"/>
      <c r="L1665" s="1721" t="s">
        <v>3249</v>
      </c>
      <c r="M1665" s="2211" t="s">
        <v>7330</v>
      </c>
      <c r="N1665" s="1722" t="s">
        <v>7331</v>
      </c>
      <c r="O1665" s="2260"/>
      <c r="P1665" s="2260"/>
      <c r="Q1665" s="1726"/>
      <c r="R1665" s="3760"/>
    </row>
    <row r="1666" spans="1:18" x14ac:dyDescent="0.2">
      <c r="A1666" s="471"/>
      <c r="B1666" s="1138"/>
      <c r="C1666" s="1138"/>
      <c r="D1666" s="532"/>
      <c r="E1666" s="1744"/>
      <c r="F1666" s="1744"/>
      <c r="G1666" s="1744"/>
      <c r="H1666" s="1744"/>
      <c r="I1666" s="1854"/>
      <c r="J1666" s="1853"/>
      <c r="K1666" s="1855"/>
      <c r="L1666" s="1721" t="s">
        <v>3249</v>
      </c>
      <c r="M1666" s="2211" t="s">
        <v>7332</v>
      </c>
      <c r="N1666" s="1722" t="s">
        <v>7333</v>
      </c>
      <c r="O1666" s="2260"/>
      <c r="P1666" s="2260"/>
      <c r="Q1666" s="1726"/>
      <c r="R1666" s="3760"/>
    </row>
    <row r="1667" spans="1:18" x14ac:dyDescent="0.2">
      <c r="A1667" s="471"/>
      <c r="B1667" s="1138"/>
      <c r="C1667" s="1138"/>
      <c r="D1667" s="532"/>
      <c r="E1667" s="1744"/>
      <c r="F1667" s="1744"/>
      <c r="G1667" s="1744"/>
      <c r="H1667" s="1744"/>
      <c r="I1667" s="1854"/>
      <c r="J1667" s="1853"/>
      <c r="K1667" s="1855"/>
      <c r="L1667" s="1721" t="s">
        <v>3249</v>
      </c>
      <c r="M1667" s="2211" t="s">
        <v>7334</v>
      </c>
      <c r="N1667" s="1722" t="s">
        <v>7335</v>
      </c>
      <c r="O1667" s="2260"/>
      <c r="P1667" s="2260"/>
      <c r="Q1667" s="1726"/>
      <c r="R1667" s="3760"/>
    </row>
    <row r="1668" spans="1:18" x14ac:dyDescent="0.2">
      <c r="A1668" s="471"/>
      <c r="B1668" s="1138"/>
      <c r="C1668" s="1138"/>
      <c r="D1668" s="532"/>
      <c r="E1668" s="1744"/>
      <c r="F1668" s="1744"/>
      <c r="G1668" s="1744"/>
      <c r="H1668" s="1744"/>
      <c r="I1668" s="1854"/>
      <c r="J1668" s="1853"/>
      <c r="K1668" s="1855"/>
      <c r="L1668" s="1721" t="s">
        <v>3249</v>
      </c>
      <c r="M1668" s="2211" t="s">
        <v>6391</v>
      </c>
      <c r="N1668" s="1722" t="s">
        <v>6423</v>
      </c>
      <c r="O1668" s="2260"/>
      <c r="P1668" s="2260"/>
      <c r="Q1668" s="1726"/>
      <c r="R1668" s="3760"/>
    </row>
    <row r="1669" spans="1:18" x14ac:dyDescent="0.2">
      <c r="A1669" s="471"/>
      <c r="B1669" s="1138"/>
      <c r="C1669" s="1138"/>
      <c r="D1669" s="532"/>
      <c r="E1669" s="1744"/>
      <c r="F1669" s="1744"/>
      <c r="G1669" s="1744"/>
      <c r="H1669" s="1744"/>
      <c r="I1669" s="1854"/>
      <c r="J1669" s="1853"/>
      <c r="K1669" s="1855"/>
      <c r="L1669" s="1721" t="s">
        <v>3249</v>
      </c>
      <c r="M1669" s="2211" t="s">
        <v>6392</v>
      </c>
      <c r="N1669" s="1722" t="s">
        <v>6426</v>
      </c>
      <c r="O1669" s="2260"/>
      <c r="P1669" s="2260"/>
      <c r="Q1669" s="1726"/>
      <c r="R1669" s="3760"/>
    </row>
    <row r="1670" spans="1:18" x14ac:dyDescent="0.2">
      <c r="A1670" s="471"/>
      <c r="B1670" s="1138"/>
      <c r="C1670" s="1138"/>
      <c r="D1670" s="532"/>
      <c r="E1670" s="1744"/>
      <c r="F1670" s="1744"/>
      <c r="G1670" s="1744"/>
      <c r="H1670" s="1744"/>
      <c r="I1670" s="1854"/>
      <c r="J1670" s="1853"/>
      <c r="K1670" s="1855"/>
      <c r="L1670" s="1721" t="s">
        <v>3249</v>
      </c>
      <c r="M1670" s="2211" t="s">
        <v>6393</v>
      </c>
      <c r="N1670" s="1722" t="s">
        <v>6424</v>
      </c>
      <c r="O1670" s="2260"/>
      <c r="P1670" s="2260"/>
      <c r="Q1670" s="1726"/>
      <c r="R1670" s="3760"/>
    </row>
    <row r="1671" spans="1:18" x14ac:dyDescent="0.2">
      <c r="A1671" s="471"/>
      <c r="B1671" s="1138"/>
      <c r="C1671" s="1138"/>
      <c r="D1671" s="532"/>
      <c r="E1671" s="1744"/>
      <c r="F1671" s="1744"/>
      <c r="G1671" s="1744"/>
      <c r="H1671" s="1744"/>
      <c r="I1671" s="1854"/>
      <c r="J1671" s="1853"/>
      <c r="K1671" s="1855"/>
      <c r="L1671" s="1721" t="s">
        <v>3249</v>
      </c>
      <c r="M1671" s="2211" t="s">
        <v>6394</v>
      </c>
      <c r="N1671" s="1722" t="s">
        <v>6425</v>
      </c>
      <c r="O1671" s="2260"/>
      <c r="P1671" s="2260"/>
      <c r="Q1671" s="1726"/>
      <c r="R1671" s="3760"/>
    </row>
    <row r="1672" spans="1:18" x14ac:dyDescent="0.2">
      <c r="A1672" s="471"/>
      <c r="B1672" s="1138"/>
      <c r="C1672" s="1138"/>
      <c r="D1672" s="532"/>
      <c r="E1672" s="1744"/>
      <c r="F1672" s="1744"/>
      <c r="G1672" s="1744"/>
      <c r="H1672" s="1744"/>
      <c r="I1672" s="1854"/>
      <c r="J1672" s="1853"/>
      <c r="K1672" s="1855"/>
      <c r="L1672" s="1721" t="s">
        <v>3249</v>
      </c>
      <c r="M1672" s="2211" t="s">
        <v>6395</v>
      </c>
      <c r="N1672" s="1722" t="s">
        <v>6427</v>
      </c>
      <c r="O1672" s="2260"/>
      <c r="P1672" s="2260"/>
      <c r="Q1672" s="1726"/>
      <c r="R1672" s="3760"/>
    </row>
    <row r="1673" spans="1:18" x14ac:dyDescent="0.2">
      <c r="A1673" s="471"/>
      <c r="B1673" s="1138"/>
      <c r="C1673" s="1138"/>
      <c r="D1673" s="532"/>
      <c r="E1673" s="1744"/>
      <c r="F1673" s="1744"/>
      <c r="G1673" s="1744"/>
      <c r="H1673" s="1744"/>
      <c r="I1673" s="1854"/>
      <c r="J1673" s="1853"/>
      <c r="K1673" s="1855"/>
      <c r="L1673" s="1721" t="s">
        <v>3249</v>
      </c>
      <c r="M1673" s="2211" t="s">
        <v>6396</v>
      </c>
      <c r="N1673" s="1722" t="s">
        <v>7317</v>
      </c>
      <c r="O1673" s="2260"/>
      <c r="P1673" s="2260"/>
      <c r="Q1673" s="1726"/>
      <c r="R1673" s="3760"/>
    </row>
    <row r="1674" spans="1:18" x14ac:dyDescent="0.2">
      <c r="A1674" s="471"/>
      <c r="B1674" s="1138"/>
      <c r="C1674" s="1138"/>
      <c r="D1674" s="532"/>
      <c r="E1674" s="1744"/>
      <c r="F1674" s="1744"/>
      <c r="G1674" s="1744"/>
      <c r="H1674" s="1744"/>
      <c r="I1674" s="1854"/>
      <c r="J1674" s="1853"/>
      <c r="K1674" s="1855"/>
      <c r="L1674" s="1721" t="s">
        <v>3249</v>
      </c>
      <c r="M1674" s="2211" t="s">
        <v>6397</v>
      </c>
      <c r="N1674" s="1722" t="s">
        <v>6429</v>
      </c>
      <c r="O1674" s="2260"/>
      <c r="P1674" s="2260"/>
      <c r="Q1674" s="1726"/>
      <c r="R1674" s="3760"/>
    </row>
    <row r="1675" spans="1:18" x14ac:dyDescent="0.2">
      <c r="A1675" s="471"/>
      <c r="B1675" s="1138"/>
      <c r="C1675" s="1138"/>
      <c r="D1675" s="532"/>
      <c r="E1675" s="1744"/>
      <c r="F1675" s="1744"/>
      <c r="G1675" s="1744"/>
      <c r="H1675" s="1744"/>
      <c r="I1675" s="1854"/>
      <c r="J1675" s="1853"/>
      <c r="K1675" s="1855"/>
      <c r="L1675" s="1721" t="s">
        <v>3249</v>
      </c>
      <c r="M1675" s="2211" t="s">
        <v>6398</v>
      </c>
      <c r="N1675" s="1722" t="s">
        <v>7318</v>
      </c>
      <c r="O1675" s="2260"/>
      <c r="P1675" s="2260"/>
      <c r="Q1675" s="1726"/>
      <c r="R1675" s="3760"/>
    </row>
    <row r="1676" spans="1:18" x14ac:dyDescent="0.2">
      <c r="A1676" s="471"/>
      <c r="B1676" s="1138"/>
      <c r="C1676" s="1138"/>
      <c r="D1676" s="532"/>
      <c r="E1676" s="1744"/>
      <c r="F1676" s="1744"/>
      <c r="G1676" s="1744"/>
      <c r="H1676" s="1744"/>
      <c r="I1676" s="1854"/>
      <c r="J1676" s="1853"/>
      <c r="K1676" s="1855"/>
      <c r="L1676" s="1721" t="s">
        <v>3249</v>
      </c>
      <c r="M1676" s="2211" t="s">
        <v>6399</v>
      </c>
      <c r="N1676" s="1722" t="s">
        <v>6431</v>
      </c>
      <c r="O1676" s="2260"/>
      <c r="P1676" s="2260"/>
      <c r="Q1676" s="1726"/>
      <c r="R1676" s="3760"/>
    </row>
    <row r="1677" spans="1:18" x14ac:dyDescent="0.2">
      <c r="A1677" s="471"/>
      <c r="B1677" s="1138"/>
      <c r="C1677" s="1138"/>
      <c r="D1677" s="532"/>
      <c r="E1677" s="1744"/>
      <c r="F1677" s="1744"/>
      <c r="G1677" s="1744"/>
      <c r="H1677" s="1744"/>
      <c r="I1677" s="1854"/>
      <c r="J1677" s="1853"/>
      <c r="K1677" s="1855"/>
      <c r="L1677" s="1721" t="s">
        <v>3249</v>
      </c>
      <c r="M1677" s="2211" t="s">
        <v>6400</v>
      </c>
      <c r="N1677" s="1722" t="s">
        <v>6432</v>
      </c>
      <c r="O1677" s="2260"/>
      <c r="P1677" s="2260"/>
      <c r="Q1677" s="1726"/>
      <c r="R1677" s="3760"/>
    </row>
    <row r="1678" spans="1:18" x14ac:dyDescent="0.2">
      <c r="A1678" s="471"/>
      <c r="B1678" s="1138"/>
      <c r="C1678" s="1138"/>
      <c r="D1678" s="532"/>
      <c r="E1678" s="1744"/>
      <c r="F1678" s="1744"/>
      <c r="G1678" s="1744"/>
      <c r="H1678" s="1744"/>
      <c r="I1678" s="1854"/>
      <c r="J1678" s="1853"/>
      <c r="K1678" s="1855"/>
      <c r="L1678" s="1721" t="s">
        <v>3249</v>
      </c>
      <c r="M1678" s="2211" t="s">
        <v>6401</v>
      </c>
      <c r="N1678" s="1722" t="s">
        <v>6433</v>
      </c>
      <c r="O1678" s="2260"/>
      <c r="P1678" s="2260"/>
      <c r="Q1678" s="1726"/>
      <c r="R1678" s="3760"/>
    </row>
    <row r="1679" spans="1:18" x14ac:dyDescent="0.2">
      <c r="A1679" s="471"/>
      <c r="B1679" s="1138"/>
      <c r="C1679" s="1138"/>
      <c r="D1679" s="532"/>
      <c r="E1679" s="1744"/>
      <c r="F1679" s="1744"/>
      <c r="G1679" s="1744"/>
      <c r="H1679" s="1744"/>
      <c r="I1679" s="1854"/>
      <c r="J1679" s="1853"/>
      <c r="K1679" s="1855"/>
      <c r="L1679" s="1721" t="s">
        <v>3249</v>
      </c>
      <c r="M1679" s="2211" t="s">
        <v>6402</v>
      </c>
      <c r="N1679" s="1722" t="s">
        <v>7319</v>
      </c>
      <c r="O1679" s="2260"/>
      <c r="P1679" s="2260"/>
      <c r="Q1679" s="1726"/>
      <c r="R1679" s="3760"/>
    </row>
    <row r="1680" spans="1:18" x14ac:dyDescent="0.2">
      <c r="A1680" s="471"/>
      <c r="B1680" s="1138"/>
      <c r="C1680" s="1138"/>
      <c r="D1680" s="532"/>
      <c r="E1680" s="1744"/>
      <c r="F1680" s="1744"/>
      <c r="G1680" s="1744"/>
      <c r="H1680" s="1744"/>
      <c r="I1680" s="1854"/>
      <c r="J1680" s="1853"/>
      <c r="K1680" s="1855"/>
      <c r="L1680" s="1721" t="s">
        <v>3249</v>
      </c>
      <c r="M1680" s="2211" t="s">
        <v>6403</v>
      </c>
      <c r="N1680" s="1722" t="s">
        <v>6192</v>
      </c>
      <c r="O1680" s="2260"/>
      <c r="P1680" s="2260"/>
      <c r="Q1680" s="1726"/>
      <c r="R1680" s="3760"/>
    </row>
    <row r="1681" spans="1:18" x14ac:dyDescent="0.2">
      <c r="A1681" s="471"/>
      <c r="B1681" s="1138"/>
      <c r="C1681" s="1138"/>
      <c r="D1681" s="532"/>
      <c r="E1681" s="1744"/>
      <c r="F1681" s="1744"/>
      <c r="G1681" s="1744"/>
      <c r="H1681" s="1744"/>
      <c r="I1681" s="1854"/>
      <c r="J1681" s="1853"/>
      <c r="K1681" s="1855"/>
      <c r="L1681" s="1721" t="s">
        <v>3249</v>
      </c>
      <c r="M1681" s="2211" t="s">
        <v>6404</v>
      </c>
      <c r="N1681" s="1722" t="s">
        <v>6193</v>
      </c>
      <c r="O1681" s="2260"/>
      <c r="P1681" s="2260"/>
      <c r="Q1681" s="1726"/>
      <c r="R1681" s="3760"/>
    </row>
    <row r="1682" spans="1:18" x14ac:dyDescent="0.2">
      <c r="A1682" s="471"/>
      <c r="B1682" s="1138"/>
      <c r="C1682" s="1138"/>
      <c r="D1682" s="532"/>
      <c r="E1682" s="1744"/>
      <c r="F1682" s="1744"/>
      <c r="G1682" s="1744"/>
      <c r="H1682" s="1744"/>
      <c r="I1682" s="1854"/>
      <c r="J1682" s="1853"/>
      <c r="K1682" s="1855"/>
      <c r="L1682" s="1721" t="s">
        <v>3249</v>
      </c>
      <c r="M1682" s="2211" t="s">
        <v>6405</v>
      </c>
      <c r="N1682" s="1722" t="s">
        <v>6437</v>
      </c>
      <c r="O1682" s="2260"/>
      <c r="P1682" s="2260"/>
      <c r="Q1682" s="1726"/>
      <c r="R1682" s="3761"/>
    </row>
    <row r="1683" spans="1:18" ht="33.75" x14ac:dyDescent="0.2">
      <c r="A1683" s="471"/>
      <c r="B1683" s="1138"/>
      <c r="C1683" s="1138"/>
      <c r="D1683" s="532"/>
      <c r="E1683" s="1744"/>
      <c r="F1683" s="1744"/>
      <c r="G1683" s="1744"/>
      <c r="H1683" s="1744"/>
      <c r="I1683" s="1854"/>
      <c r="J1683" s="1853"/>
      <c r="K1683" s="1855"/>
      <c r="L1683" s="1765" t="s">
        <v>3249</v>
      </c>
      <c r="M1683" s="2259" t="s">
        <v>6406</v>
      </c>
      <c r="N1683" s="1767" t="s">
        <v>5943</v>
      </c>
      <c r="O1683" s="2260"/>
      <c r="P1683" s="2260"/>
      <c r="Q1683" s="1726"/>
      <c r="R1683" s="1724" t="s">
        <v>7490</v>
      </c>
    </row>
    <row r="1684" spans="1:18" x14ac:dyDescent="0.2">
      <c r="A1684" s="471"/>
      <c r="B1684" s="1138"/>
      <c r="C1684" s="1138"/>
      <c r="D1684" s="532"/>
      <c r="E1684" s="1744"/>
      <c r="F1684" s="1744"/>
      <c r="G1684" s="1744"/>
      <c r="H1684" s="1744"/>
      <c r="I1684" s="1854"/>
      <c r="J1684" s="1853"/>
      <c r="K1684" s="1855"/>
      <c r="L1684" s="1721" t="s">
        <v>3249</v>
      </c>
      <c r="M1684" s="2211" t="s">
        <v>6407</v>
      </c>
      <c r="N1684" s="1722" t="s">
        <v>6434</v>
      </c>
      <c r="O1684" s="2260"/>
      <c r="P1684" s="2260"/>
      <c r="Q1684" s="1726"/>
      <c r="R1684" s="3760" t="s">
        <v>7467</v>
      </c>
    </row>
    <row r="1685" spans="1:18" x14ac:dyDescent="0.2">
      <c r="A1685" s="471"/>
      <c r="B1685" s="1138"/>
      <c r="C1685" s="1138"/>
      <c r="D1685" s="532"/>
      <c r="E1685" s="1744"/>
      <c r="F1685" s="1744"/>
      <c r="G1685" s="1744"/>
      <c r="H1685" s="1744"/>
      <c r="I1685" s="1854"/>
      <c r="J1685" s="1853"/>
      <c r="K1685" s="1855"/>
      <c r="L1685" s="1721" t="s">
        <v>3249</v>
      </c>
      <c r="M1685" s="2211" t="s">
        <v>6408</v>
      </c>
      <c r="N1685" s="1722" t="s">
        <v>6435</v>
      </c>
      <c r="O1685" s="2260"/>
      <c r="P1685" s="2260"/>
      <c r="Q1685" s="1726"/>
      <c r="R1685" s="3760"/>
    </row>
    <row r="1686" spans="1:18" x14ac:dyDescent="0.2">
      <c r="A1686" s="471"/>
      <c r="B1686" s="1138"/>
      <c r="C1686" s="1138"/>
      <c r="D1686" s="532"/>
      <c r="E1686" s="1744"/>
      <c r="F1686" s="1744"/>
      <c r="G1686" s="1744"/>
      <c r="H1686" s="1744"/>
      <c r="I1686" s="1854"/>
      <c r="J1686" s="1853"/>
      <c r="K1686" s="1855"/>
      <c r="L1686" s="1721" t="s">
        <v>3249</v>
      </c>
      <c r="M1686" s="2211" t="s">
        <v>6409</v>
      </c>
      <c r="N1686" s="1722" t="s">
        <v>6436</v>
      </c>
      <c r="O1686" s="2260"/>
      <c r="P1686" s="2260"/>
      <c r="Q1686" s="1726"/>
      <c r="R1686" s="3760"/>
    </row>
    <row r="1687" spans="1:18" x14ac:dyDescent="0.2">
      <c r="A1687" s="471"/>
      <c r="B1687" s="1138"/>
      <c r="C1687" s="1138"/>
      <c r="D1687" s="532"/>
      <c r="E1687" s="1744"/>
      <c r="F1687" s="1744"/>
      <c r="G1687" s="1744"/>
      <c r="H1687" s="1744"/>
      <c r="I1687" s="1854"/>
      <c r="J1687" s="1853"/>
      <c r="K1687" s="1855"/>
      <c r="L1687" s="1721" t="s">
        <v>3249</v>
      </c>
      <c r="M1687" s="2211" t="s">
        <v>6371</v>
      </c>
      <c r="N1687" s="1722" t="s">
        <v>6372</v>
      </c>
      <c r="O1687" s="2260"/>
      <c r="P1687" s="2260"/>
      <c r="Q1687" s="1726"/>
      <c r="R1687" s="3760"/>
    </row>
    <row r="1688" spans="1:18" x14ac:dyDescent="0.2">
      <c r="A1688" s="471"/>
      <c r="B1688" s="1138"/>
      <c r="C1688" s="1138"/>
      <c r="D1688" s="532"/>
      <c r="E1688" s="1744"/>
      <c r="F1688" s="1744"/>
      <c r="G1688" s="1744"/>
      <c r="H1688" s="1744"/>
      <c r="I1688" s="1854"/>
      <c r="J1688" s="1853"/>
      <c r="K1688" s="1855"/>
      <c r="L1688" s="1721" t="s">
        <v>3249</v>
      </c>
      <c r="M1688" s="2211" t="s">
        <v>6410</v>
      </c>
      <c r="N1688" s="1722" t="s">
        <v>6438</v>
      </c>
      <c r="O1688" s="2260"/>
      <c r="P1688" s="2260"/>
      <c r="Q1688" s="1726"/>
      <c r="R1688" s="3760"/>
    </row>
    <row r="1689" spans="1:18" x14ac:dyDescent="0.2">
      <c r="A1689" s="471"/>
      <c r="B1689" s="1138"/>
      <c r="C1689" s="1138"/>
      <c r="D1689" s="532"/>
      <c r="E1689" s="1744"/>
      <c r="F1689" s="1744"/>
      <c r="G1689" s="1744"/>
      <c r="H1689" s="1744"/>
      <c r="I1689" s="1854"/>
      <c r="J1689" s="1853"/>
      <c r="K1689" s="1855"/>
      <c r="L1689" s="1721" t="s">
        <v>3249</v>
      </c>
      <c r="M1689" s="2211" t="s">
        <v>6411</v>
      </c>
      <c r="N1689" s="1722" t="s">
        <v>6439</v>
      </c>
      <c r="O1689" s="2260"/>
      <c r="P1689" s="2260"/>
      <c r="Q1689" s="1726"/>
      <c r="R1689" s="3760"/>
    </row>
    <row r="1690" spans="1:18" x14ac:dyDescent="0.2">
      <c r="A1690" s="471"/>
      <c r="B1690" s="1138"/>
      <c r="C1690" s="1138"/>
      <c r="D1690" s="532"/>
      <c r="E1690" s="1744"/>
      <c r="F1690" s="1744"/>
      <c r="G1690" s="1744"/>
      <c r="H1690" s="1744"/>
      <c r="I1690" s="1854"/>
      <c r="J1690" s="1853"/>
      <c r="K1690" s="1855"/>
      <c r="L1690" s="1721" t="s">
        <v>3249</v>
      </c>
      <c r="M1690" s="2211" t="s">
        <v>6376</v>
      </c>
      <c r="N1690" s="1722" t="s">
        <v>6377</v>
      </c>
      <c r="O1690" s="2260"/>
      <c r="P1690" s="2260"/>
      <c r="Q1690" s="1726"/>
      <c r="R1690" s="3761"/>
    </row>
    <row r="1691" spans="1:18" x14ac:dyDescent="0.2">
      <c r="A1691" s="471"/>
      <c r="B1691" s="1138"/>
      <c r="C1691" s="1138"/>
      <c r="D1691" s="532"/>
      <c r="E1691" s="1744"/>
      <c r="F1691" s="1744"/>
      <c r="G1691" s="1744"/>
      <c r="H1691" s="1744"/>
      <c r="I1691" s="1854"/>
      <c r="J1691" s="1853"/>
      <c r="K1691" s="1855"/>
      <c r="L1691" s="1721" t="s">
        <v>3249</v>
      </c>
      <c r="M1691" s="783" t="s">
        <v>7495</v>
      </c>
      <c r="N1691" s="1723" t="s">
        <v>7481</v>
      </c>
      <c r="O1691" s="2260"/>
      <c r="P1691" s="2260"/>
      <c r="Q1691" s="1726"/>
      <c r="R1691" s="3762" t="s">
        <v>7486</v>
      </c>
    </row>
    <row r="1692" spans="1:18" x14ac:dyDescent="0.2">
      <c r="A1692" s="471"/>
      <c r="B1692" s="1138"/>
      <c r="C1692" s="1138"/>
      <c r="D1692" s="532"/>
      <c r="E1692" s="1744"/>
      <c r="F1692" s="1744"/>
      <c r="G1692" s="1744"/>
      <c r="H1692" s="1744"/>
      <c r="I1692" s="1854"/>
      <c r="J1692" s="1853"/>
      <c r="K1692" s="1855"/>
      <c r="L1692" s="1721" t="s">
        <v>3249</v>
      </c>
      <c r="M1692" s="783" t="s">
        <v>7496</v>
      </c>
      <c r="N1692" s="1723" t="s">
        <v>7483</v>
      </c>
      <c r="O1692" s="2260"/>
      <c r="P1692" s="2260"/>
      <c r="Q1692" s="1726"/>
      <c r="R1692" s="3760"/>
    </row>
    <row r="1693" spans="1:18" x14ac:dyDescent="0.2">
      <c r="A1693" s="471"/>
      <c r="B1693" s="1138"/>
      <c r="C1693" s="1138"/>
      <c r="D1693" s="532"/>
      <c r="E1693" s="1744"/>
      <c r="F1693" s="1744"/>
      <c r="G1693" s="1744"/>
      <c r="H1693" s="1744"/>
      <c r="I1693" s="1854"/>
      <c r="J1693" s="1853"/>
      <c r="K1693" s="1855"/>
      <c r="L1693" s="1721" t="s">
        <v>3249</v>
      </c>
      <c r="M1693" s="783" t="s">
        <v>7497</v>
      </c>
      <c r="N1693" s="1723" t="s">
        <v>7485</v>
      </c>
      <c r="O1693" s="2260"/>
      <c r="P1693" s="2260"/>
      <c r="Q1693" s="1726"/>
      <c r="R1693" s="3761"/>
    </row>
    <row r="1694" spans="1:18" x14ac:dyDescent="0.2">
      <c r="A1694" s="471"/>
      <c r="B1694" s="1138"/>
      <c r="C1694" s="1138"/>
      <c r="D1694" s="532"/>
      <c r="E1694" s="1744"/>
      <c r="F1694" s="1744"/>
      <c r="G1694" s="1744"/>
      <c r="H1694" s="1744"/>
      <c r="I1694" s="1721" t="s">
        <v>3249</v>
      </c>
      <c r="J1694" s="528" t="s">
        <v>7332</v>
      </c>
      <c r="K1694" s="1722" t="s">
        <v>7333</v>
      </c>
      <c r="L1694" s="1721" t="s">
        <v>3249</v>
      </c>
      <c r="M1694" s="2211" t="s">
        <v>6368</v>
      </c>
      <c r="N1694" s="1722" t="s">
        <v>6369</v>
      </c>
      <c r="O1694" s="2260"/>
      <c r="P1694" s="2260"/>
      <c r="Q1694" s="1726"/>
      <c r="R1694" s="3762" t="s">
        <v>7467</v>
      </c>
    </row>
    <row r="1695" spans="1:18" x14ac:dyDescent="0.2">
      <c r="A1695" s="471"/>
      <c r="B1695" s="1138"/>
      <c r="C1695" s="1138"/>
      <c r="D1695" s="532"/>
      <c r="E1695" s="1744"/>
      <c r="F1695" s="1744"/>
      <c r="G1695" s="1744"/>
      <c r="H1695" s="1744"/>
      <c r="I1695" s="1854"/>
      <c r="J1695" s="1853"/>
      <c r="K1695" s="1855"/>
      <c r="L1695" s="1721" t="s">
        <v>3249</v>
      </c>
      <c r="M1695" s="2211" t="s">
        <v>7328</v>
      </c>
      <c r="N1695" s="1722" t="s">
        <v>7329</v>
      </c>
      <c r="O1695" s="2260"/>
      <c r="P1695" s="2260"/>
      <c r="Q1695" s="1726"/>
      <c r="R1695" s="3760"/>
    </row>
    <row r="1696" spans="1:18" x14ac:dyDescent="0.2">
      <c r="A1696" s="471"/>
      <c r="B1696" s="1138"/>
      <c r="C1696" s="1138"/>
      <c r="D1696" s="532"/>
      <c r="E1696" s="1744"/>
      <c r="F1696" s="1744"/>
      <c r="G1696" s="1744"/>
      <c r="H1696" s="1744"/>
      <c r="I1696" s="1854"/>
      <c r="J1696" s="1853"/>
      <c r="K1696" s="1855"/>
      <c r="L1696" s="1721" t="s">
        <v>3249</v>
      </c>
      <c r="M1696" s="2211" t="s">
        <v>6386</v>
      </c>
      <c r="N1696" s="1722" t="s">
        <v>6418</v>
      </c>
      <c r="O1696" s="2260"/>
      <c r="P1696" s="2260"/>
      <c r="Q1696" s="1726"/>
      <c r="R1696" s="3760"/>
    </row>
    <row r="1697" spans="1:18" x14ac:dyDescent="0.2">
      <c r="A1697" s="471"/>
      <c r="B1697" s="1138"/>
      <c r="C1697" s="1138"/>
      <c r="D1697" s="532"/>
      <c r="E1697" s="1744"/>
      <c r="F1697" s="1744"/>
      <c r="G1697" s="1744"/>
      <c r="H1697" s="1744"/>
      <c r="I1697" s="1854"/>
      <c r="J1697" s="1853"/>
      <c r="K1697" s="1855"/>
      <c r="L1697" s="1721" t="s">
        <v>3249</v>
      </c>
      <c r="M1697" s="2211" t="s">
        <v>7330</v>
      </c>
      <c r="N1697" s="1722" t="s">
        <v>7331</v>
      </c>
      <c r="O1697" s="2260"/>
      <c r="P1697" s="2260"/>
      <c r="Q1697" s="1726"/>
      <c r="R1697" s="3760"/>
    </row>
    <row r="1698" spans="1:18" x14ac:dyDescent="0.2">
      <c r="A1698" s="471"/>
      <c r="B1698" s="1138"/>
      <c r="C1698" s="1138"/>
      <c r="D1698" s="532"/>
      <c r="E1698" s="1744"/>
      <c r="F1698" s="1744"/>
      <c r="G1698" s="1744"/>
      <c r="H1698" s="1744"/>
      <c r="I1698" s="1854"/>
      <c r="J1698" s="1853"/>
      <c r="K1698" s="1855"/>
      <c r="L1698" s="1721" t="s">
        <v>3249</v>
      </c>
      <c r="M1698" s="2211" t="s">
        <v>6373</v>
      </c>
      <c r="N1698" s="1722" t="s">
        <v>6374</v>
      </c>
      <c r="O1698" s="2260"/>
      <c r="P1698" s="2260"/>
      <c r="Q1698" s="1726"/>
      <c r="R1698" s="3760"/>
    </row>
    <row r="1699" spans="1:18" x14ac:dyDescent="0.2">
      <c r="A1699" s="471"/>
      <c r="B1699" s="1138"/>
      <c r="C1699" s="1138"/>
      <c r="D1699" s="532"/>
      <c r="E1699" s="1744"/>
      <c r="F1699" s="1744"/>
      <c r="G1699" s="1744"/>
      <c r="H1699" s="1744"/>
      <c r="I1699" s="1854"/>
      <c r="J1699" s="1853"/>
      <c r="K1699" s="1855"/>
      <c r="L1699" s="1721" t="s">
        <v>3249</v>
      </c>
      <c r="M1699" s="2211" t="s">
        <v>7334</v>
      </c>
      <c r="N1699" s="1722" t="s">
        <v>7335</v>
      </c>
      <c r="O1699" s="2260"/>
      <c r="P1699" s="2260"/>
      <c r="Q1699" s="1726"/>
      <c r="R1699" s="3760"/>
    </row>
    <row r="1700" spans="1:18" x14ac:dyDescent="0.2">
      <c r="A1700" s="471"/>
      <c r="B1700" s="1138"/>
      <c r="C1700" s="1138"/>
      <c r="D1700" s="532"/>
      <c r="E1700" s="1744"/>
      <c r="F1700" s="1744"/>
      <c r="G1700" s="1744"/>
      <c r="H1700" s="1744"/>
      <c r="I1700" s="1854"/>
      <c r="J1700" s="1853"/>
      <c r="K1700" s="1855"/>
      <c r="L1700" s="1721" t="s">
        <v>3249</v>
      </c>
      <c r="M1700" s="2211" t="s">
        <v>6391</v>
      </c>
      <c r="N1700" s="1722" t="s">
        <v>6423</v>
      </c>
      <c r="O1700" s="2260"/>
      <c r="P1700" s="2260"/>
      <c r="Q1700" s="1726"/>
      <c r="R1700" s="3760"/>
    </row>
    <row r="1701" spans="1:18" x14ac:dyDescent="0.2">
      <c r="A1701" s="471"/>
      <c r="B1701" s="1138"/>
      <c r="C1701" s="1138"/>
      <c r="D1701" s="532"/>
      <c r="E1701" s="1744"/>
      <c r="F1701" s="1744"/>
      <c r="G1701" s="1744"/>
      <c r="H1701" s="1744"/>
      <c r="I1701" s="1854"/>
      <c r="J1701" s="1853"/>
      <c r="K1701" s="1855"/>
      <c r="L1701" s="1721" t="s">
        <v>3249</v>
      </c>
      <c r="M1701" s="2211" t="s">
        <v>6392</v>
      </c>
      <c r="N1701" s="1722" t="s">
        <v>6426</v>
      </c>
      <c r="O1701" s="2260"/>
      <c r="P1701" s="2260"/>
      <c r="Q1701" s="1726"/>
      <c r="R1701" s="3760"/>
    </row>
    <row r="1702" spans="1:18" x14ac:dyDescent="0.2">
      <c r="A1702" s="471"/>
      <c r="B1702" s="1138"/>
      <c r="C1702" s="1138"/>
      <c r="D1702" s="532"/>
      <c r="E1702" s="1744"/>
      <c r="F1702" s="1744"/>
      <c r="G1702" s="1744"/>
      <c r="H1702" s="1744"/>
      <c r="I1702" s="1854"/>
      <c r="J1702" s="1853"/>
      <c r="K1702" s="1855"/>
      <c r="L1702" s="1721" t="s">
        <v>3249</v>
      </c>
      <c r="M1702" s="2211" t="s">
        <v>6393</v>
      </c>
      <c r="N1702" s="1722" t="s">
        <v>6424</v>
      </c>
      <c r="O1702" s="2260"/>
      <c r="P1702" s="2260"/>
      <c r="Q1702" s="1726"/>
      <c r="R1702" s="3760"/>
    </row>
    <row r="1703" spans="1:18" x14ac:dyDescent="0.2">
      <c r="A1703" s="471"/>
      <c r="B1703" s="1138"/>
      <c r="C1703" s="1138"/>
      <c r="D1703" s="532"/>
      <c r="E1703" s="1744"/>
      <c r="F1703" s="1744"/>
      <c r="G1703" s="1744"/>
      <c r="H1703" s="1744"/>
      <c r="I1703" s="1854"/>
      <c r="J1703" s="1853"/>
      <c r="K1703" s="1855"/>
      <c r="L1703" s="1721" t="s">
        <v>3249</v>
      </c>
      <c r="M1703" s="2211" t="s">
        <v>6394</v>
      </c>
      <c r="N1703" s="1722" t="s">
        <v>6425</v>
      </c>
      <c r="O1703" s="2260"/>
      <c r="P1703" s="2260"/>
      <c r="Q1703" s="1726"/>
      <c r="R1703" s="3760"/>
    </row>
    <row r="1704" spans="1:18" x14ac:dyDescent="0.2">
      <c r="A1704" s="471"/>
      <c r="B1704" s="1138"/>
      <c r="C1704" s="1138"/>
      <c r="D1704" s="532"/>
      <c r="E1704" s="1744"/>
      <c r="F1704" s="1744"/>
      <c r="G1704" s="1744"/>
      <c r="H1704" s="1744"/>
      <c r="I1704" s="1854"/>
      <c r="J1704" s="1853"/>
      <c r="K1704" s="1855"/>
      <c r="L1704" s="1721" t="s">
        <v>3249</v>
      </c>
      <c r="M1704" s="2211" t="s">
        <v>6395</v>
      </c>
      <c r="N1704" s="1722" t="s">
        <v>6427</v>
      </c>
      <c r="O1704" s="2260"/>
      <c r="P1704" s="2260"/>
      <c r="Q1704" s="1726"/>
      <c r="R1704" s="3760"/>
    </row>
    <row r="1705" spans="1:18" x14ac:dyDescent="0.2">
      <c r="A1705" s="471"/>
      <c r="B1705" s="1138"/>
      <c r="C1705" s="1138"/>
      <c r="D1705" s="532"/>
      <c r="E1705" s="1744"/>
      <c r="F1705" s="1744"/>
      <c r="G1705" s="1744"/>
      <c r="H1705" s="1744"/>
      <c r="I1705" s="1854"/>
      <c r="J1705" s="1853"/>
      <c r="K1705" s="1855"/>
      <c r="L1705" s="1721" t="s">
        <v>3249</v>
      </c>
      <c r="M1705" s="2211" t="s">
        <v>6396</v>
      </c>
      <c r="N1705" s="1722" t="s">
        <v>7317</v>
      </c>
      <c r="O1705" s="2260"/>
      <c r="P1705" s="2260"/>
      <c r="Q1705" s="1726"/>
      <c r="R1705" s="3760"/>
    </row>
    <row r="1706" spans="1:18" x14ac:dyDescent="0.2">
      <c r="A1706" s="471"/>
      <c r="B1706" s="1138"/>
      <c r="C1706" s="1138"/>
      <c r="D1706" s="532"/>
      <c r="E1706" s="1744"/>
      <c r="F1706" s="1744"/>
      <c r="G1706" s="1744"/>
      <c r="H1706" s="1744"/>
      <c r="I1706" s="1854"/>
      <c r="J1706" s="1853"/>
      <c r="K1706" s="1855"/>
      <c r="L1706" s="1721" t="s">
        <v>3249</v>
      </c>
      <c r="M1706" s="2211" t="s">
        <v>6397</v>
      </c>
      <c r="N1706" s="1722" t="s">
        <v>6429</v>
      </c>
      <c r="O1706" s="2260"/>
      <c r="P1706" s="2260"/>
      <c r="Q1706" s="1726"/>
      <c r="R1706" s="3760"/>
    </row>
    <row r="1707" spans="1:18" x14ac:dyDescent="0.2">
      <c r="A1707" s="471"/>
      <c r="B1707" s="1138"/>
      <c r="C1707" s="1138"/>
      <c r="D1707" s="532"/>
      <c r="E1707" s="1744"/>
      <c r="F1707" s="1744"/>
      <c r="G1707" s="1744"/>
      <c r="H1707" s="1744"/>
      <c r="I1707" s="1854"/>
      <c r="J1707" s="1853"/>
      <c r="K1707" s="1855"/>
      <c r="L1707" s="1721" t="s">
        <v>3249</v>
      </c>
      <c r="M1707" s="2211" t="s">
        <v>6398</v>
      </c>
      <c r="N1707" s="1722" t="s">
        <v>7318</v>
      </c>
      <c r="O1707" s="2260"/>
      <c r="P1707" s="2260"/>
      <c r="Q1707" s="1726"/>
      <c r="R1707" s="3760"/>
    </row>
    <row r="1708" spans="1:18" x14ac:dyDescent="0.2">
      <c r="A1708" s="471"/>
      <c r="B1708" s="1138"/>
      <c r="C1708" s="1138"/>
      <c r="D1708" s="532"/>
      <c r="E1708" s="1744"/>
      <c r="F1708" s="1744"/>
      <c r="G1708" s="1744"/>
      <c r="H1708" s="1744"/>
      <c r="I1708" s="1854"/>
      <c r="J1708" s="1853"/>
      <c r="K1708" s="1855"/>
      <c r="L1708" s="1721" t="s">
        <v>3249</v>
      </c>
      <c r="M1708" s="2211" t="s">
        <v>6399</v>
      </c>
      <c r="N1708" s="1722" t="s">
        <v>6431</v>
      </c>
      <c r="O1708" s="2260"/>
      <c r="P1708" s="2260"/>
      <c r="Q1708" s="1726"/>
      <c r="R1708" s="3760"/>
    </row>
    <row r="1709" spans="1:18" x14ac:dyDescent="0.2">
      <c r="A1709" s="471"/>
      <c r="B1709" s="1138"/>
      <c r="C1709" s="1138"/>
      <c r="D1709" s="532"/>
      <c r="E1709" s="1744"/>
      <c r="F1709" s="1744"/>
      <c r="G1709" s="1744"/>
      <c r="H1709" s="1744"/>
      <c r="I1709" s="1854"/>
      <c r="J1709" s="1853"/>
      <c r="K1709" s="1855"/>
      <c r="L1709" s="1721" t="s">
        <v>3249</v>
      </c>
      <c r="M1709" s="2211" t="s">
        <v>6400</v>
      </c>
      <c r="N1709" s="1722" t="s">
        <v>6432</v>
      </c>
      <c r="O1709" s="2260"/>
      <c r="P1709" s="2260"/>
      <c r="Q1709" s="1726"/>
      <c r="R1709" s="3760"/>
    </row>
    <row r="1710" spans="1:18" x14ac:dyDescent="0.2">
      <c r="A1710" s="471"/>
      <c r="B1710" s="1138"/>
      <c r="C1710" s="1138"/>
      <c r="D1710" s="532"/>
      <c r="E1710" s="1744"/>
      <c r="F1710" s="1744"/>
      <c r="G1710" s="1744"/>
      <c r="H1710" s="1744"/>
      <c r="I1710" s="1854"/>
      <c r="J1710" s="1853"/>
      <c r="K1710" s="1855"/>
      <c r="L1710" s="1721" t="s">
        <v>3249</v>
      </c>
      <c r="M1710" s="2211" t="s">
        <v>6401</v>
      </c>
      <c r="N1710" s="1722" t="s">
        <v>6433</v>
      </c>
      <c r="O1710" s="2260"/>
      <c r="P1710" s="2260"/>
      <c r="Q1710" s="1726"/>
      <c r="R1710" s="3760"/>
    </row>
    <row r="1711" spans="1:18" x14ac:dyDescent="0.2">
      <c r="A1711" s="471"/>
      <c r="B1711" s="1138"/>
      <c r="C1711" s="1138"/>
      <c r="D1711" s="532"/>
      <c r="E1711" s="1744"/>
      <c r="F1711" s="1744"/>
      <c r="G1711" s="1744"/>
      <c r="H1711" s="1744"/>
      <c r="I1711" s="1854"/>
      <c r="J1711" s="1853"/>
      <c r="K1711" s="1855"/>
      <c r="L1711" s="1721" t="s">
        <v>3249</v>
      </c>
      <c r="M1711" s="2211" t="s">
        <v>6402</v>
      </c>
      <c r="N1711" s="1722" t="s">
        <v>7319</v>
      </c>
      <c r="O1711" s="2260"/>
      <c r="P1711" s="2260"/>
      <c r="Q1711" s="1726"/>
      <c r="R1711" s="3760"/>
    </row>
    <row r="1712" spans="1:18" x14ac:dyDescent="0.2">
      <c r="A1712" s="471"/>
      <c r="B1712" s="1138"/>
      <c r="C1712" s="1138"/>
      <c r="D1712" s="532"/>
      <c r="E1712" s="1744"/>
      <c r="F1712" s="1744"/>
      <c r="G1712" s="1744"/>
      <c r="H1712" s="1744"/>
      <c r="I1712" s="1854"/>
      <c r="J1712" s="1853"/>
      <c r="K1712" s="1855"/>
      <c r="L1712" s="1721" t="s">
        <v>3249</v>
      </c>
      <c r="M1712" s="2211" t="s">
        <v>6403</v>
      </c>
      <c r="N1712" s="1722" t="s">
        <v>6192</v>
      </c>
      <c r="O1712" s="2260"/>
      <c r="P1712" s="2260"/>
      <c r="Q1712" s="1726"/>
      <c r="R1712" s="3760"/>
    </row>
    <row r="1713" spans="1:18" x14ac:dyDescent="0.2">
      <c r="A1713" s="471"/>
      <c r="B1713" s="1138"/>
      <c r="C1713" s="1138"/>
      <c r="D1713" s="532"/>
      <c r="E1713" s="1744"/>
      <c r="F1713" s="1744"/>
      <c r="G1713" s="1744"/>
      <c r="H1713" s="1744"/>
      <c r="I1713" s="1854"/>
      <c r="J1713" s="1853"/>
      <c r="K1713" s="1855"/>
      <c r="L1713" s="1721" t="s">
        <v>3249</v>
      </c>
      <c r="M1713" s="2211" t="s">
        <v>6404</v>
      </c>
      <c r="N1713" s="1722" t="s">
        <v>6193</v>
      </c>
      <c r="O1713" s="2260"/>
      <c r="P1713" s="2260"/>
      <c r="Q1713" s="1726"/>
      <c r="R1713" s="3760"/>
    </row>
    <row r="1714" spans="1:18" x14ac:dyDescent="0.2">
      <c r="A1714" s="471"/>
      <c r="B1714" s="1138"/>
      <c r="C1714" s="1138"/>
      <c r="D1714" s="532"/>
      <c r="E1714" s="1744"/>
      <c r="F1714" s="1744"/>
      <c r="G1714" s="1744"/>
      <c r="H1714" s="1744"/>
      <c r="I1714" s="1854"/>
      <c r="J1714" s="1853"/>
      <c r="K1714" s="1855"/>
      <c r="L1714" s="1721" t="s">
        <v>3249</v>
      </c>
      <c r="M1714" s="2211" t="s">
        <v>6405</v>
      </c>
      <c r="N1714" s="1722" t="s">
        <v>6437</v>
      </c>
      <c r="O1714" s="2260"/>
      <c r="P1714" s="2260"/>
      <c r="Q1714" s="1726"/>
      <c r="R1714" s="3761"/>
    </row>
    <row r="1715" spans="1:18" ht="33.75" x14ac:dyDescent="0.2">
      <c r="A1715" s="471"/>
      <c r="B1715" s="1138"/>
      <c r="C1715" s="1138"/>
      <c r="D1715" s="532"/>
      <c r="E1715" s="1744"/>
      <c r="F1715" s="1744"/>
      <c r="G1715" s="1744"/>
      <c r="H1715" s="1744"/>
      <c r="I1715" s="1854"/>
      <c r="J1715" s="1853"/>
      <c r="K1715" s="1855"/>
      <c r="L1715" s="1765" t="s">
        <v>3249</v>
      </c>
      <c r="M1715" s="2259" t="s">
        <v>6406</v>
      </c>
      <c r="N1715" s="1767" t="s">
        <v>5943</v>
      </c>
      <c r="O1715" s="2260"/>
      <c r="P1715" s="2260"/>
      <c r="Q1715" s="1726"/>
      <c r="R1715" s="1724" t="s">
        <v>7490</v>
      </c>
    </row>
    <row r="1716" spans="1:18" x14ac:dyDescent="0.2">
      <c r="A1716" s="471"/>
      <c r="B1716" s="1138"/>
      <c r="C1716" s="1138"/>
      <c r="D1716" s="532"/>
      <c r="E1716" s="1744"/>
      <c r="F1716" s="1744"/>
      <c r="G1716" s="1744"/>
      <c r="H1716" s="1744"/>
      <c r="I1716" s="1854"/>
      <c r="J1716" s="1853"/>
      <c r="K1716" s="1855"/>
      <c r="L1716" s="1721" t="s">
        <v>3249</v>
      </c>
      <c r="M1716" s="2211" t="s">
        <v>6407</v>
      </c>
      <c r="N1716" s="1722" t="s">
        <v>6434</v>
      </c>
      <c r="O1716" s="2260"/>
      <c r="P1716" s="2260"/>
      <c r="Q1716" s="1726"/>
      <c r="R1716" s="3760" t="s">
        <v>7467</v>
      </c>
    </row>
    <row r="1717" spans="1:18" x14ac:dyDescent="0.2">
      <c r="A1717" s="471"/>
      <c r="B1717" s="1138"/>
      <c r="C1717" s="1138"/>
      <c r="D1717" s="532"/>
      <c r="E1717" s="1744"/>
      <c r="F1717" s="1744"/>
      <c r="G1717" s="1744"/>
      <c r="H1717" s="1744"/>
      <c r="I1717" s="1854"/>
      <c r="J1717" s="1853"/>
      <c r="K1717" s="1855"/>
      <c r="L1717" s="1721" t="s">
        <v>3249</v>
      </c>
      <c r="M1717" s="2211" t="s">
        <v>6408</v>
      </c>
      <c r="N1717" s="1722" t="s">
        <v>6435</v>
      </c>
      <c r="O1717" s="2260"/>
      <c r="P1717" s="2260"/>
      <c r="Q1717" s="1726"/>
      <c r="R1717" s="3760"/>
    </row>
    <row r="1718" spans="1:18" x14ac:dyDescent="0.2">
      <c r="A1718" s="471"/>
      <c r="B1718" s="1138"/>
      <c r="C1718" s="1138"/>
      <c r="D1718" s="532"/>
      <c r="E1718" s="1744"/>
      <c r="F1718" s="1744"/>
      <c r="G1718" s="1744"/>
      <c r="H1718" s="1744"/>
      <c r="I1718" s="1854"/>
      <c r="J1718" s="1853"/>
      <c r="K1718" s="1855"/>
      <c r="L1718" s="1721" t="s">
        <v>3249</v>
      </c>
      <c r="M1718" s="2211" t="s">
        <v>6409</v>
      </c>
      <c r="N1718" s="1722" t="s">
        <v>6436</v>
      </c>
      <c r="O1718" s="2260"/>
      <c r="P1718" s="2260"/>
      <c r="Q1718" s="1726"/>
      <c r="R1718" s="3760"/>
    </row>
    <row r="1719" spans="1:18" x14ac:dyDescent="0.2">
      <c r="A1719" s="471"/>
      <c r="B1719" s="1138"/>
      <c r="C1719" s="1138"/>
      <c r="D1719" s="532"/>
      <c r="E1719" s="1744"/>
      <c r="F1719" s="1744"/>
      <c r="G1719" s="1744"/>
      <c r="H1719" s="1744"/>
      <c r="I1719" s="1854"/>
      <c r="J1719" s="1853"/>
      <c r="K1719" s="1855"/>
      <c r="L1719" s="1721" t="s">
        <v>3249</v>
      </c>
      <c r="M1719" s="2211" t="s">
        <v>6371</v>
      </c>
      <c r="N1719" s="1722" t="s">
        <v>6372</v>
      </c>
      <c r="O1719" s="2260"/>
      <c r="P1719" s="2260"/>
      <c r="Q1719" s="1726"/>
      <c r="R1719" s="3760"/>
    </row>
    <row r="1720" spans="1:18" x14ac:dyDescent="0.2">
      <c r="A1720" s="471"/>
      <c r="B1720" s="1138"/>
      <c r="C1720" s="1138"/>
      <c r="D1720" s="532"/>
      <c r="E1720" s="1744"/>
      <c r="F1720" s="1744"/>
      <c r="G1720" s="1744"/>
      <c r="H1720" s="1744"/>
      <c r="I1720" s="1854"/>
      <c r="J1720" s="1853"/>
      <c r="K1720" s="1855"/>
      <c r="L1720" s="1721" t="s">
        <v>3249</v>
      </c>
      <c r="M1720" s="2211" t="s">
        <v>6410</v>
      </c>
      <c r="N1720" s="1722" t="s">
        <v>6438</v>
      </c>
      <c r="O1720" s="2260"/>
      <c r="P1720" s="2260"/>
      <c r="Q1720" s="1726"/>
      <c r="R1720" s="3760"/>
    </row>
    <row r="1721" spans="1:18" x14ac:dyDescent="0.2">
      <c r="A1721" s="471"/>
      <c r="B1721" s="1138"/>
      <c r="C1721" s="1138"/>
      <c r="D1721" s="532"/>
      <c r="E1721" s="1744"/>
      <c r="F1721" s="1744"/>
      <c r="G1721" s="1744"/>
      <c r="H1721" s="1744"/>
      <c r="I1721" s="1854"/>
      <c r="J1721" s="1853"/>
      <c r="K1721" s="1855"/>
      <c r="L1721" s="1721" t="s">
        <v>3249</v>
      </c>
      <c r="M1721" s="2211" t="s">
        <v>6411</v>
      </c>
      <c r="N1721" s="1722" t="s">
        <v>6439</v>
      </c>
      <c r="O1721" s="2260"/>
      <c r="P1721" s="2260"/>
      <c r="Q1721" s="1726"/>
      <c r="R1721" s="3760"/>
    </row>
    <row r="1722" spans="1:18" x14ac:dyDescent="0.2">
      <c r="A1722" s="471"/>
      <c r="B1722" s="1138"/>
      <c r="C1722" s="1138"/>
      <c r="D1722" s="532"/>
      <c r="E1722" s="1744"/>
      <c r="F1722" s="1744"/>
      <c r="G1722" s="1744"/>
      <c r="H1722" s="1744"/>
      <c r="I1722" s="1854"/>
      <c r="J1722" s="1853"/>
      <c r="K1722" s="1855"/>
      <c r="L1722" s="1721" t="s">
        <v>3249</v>
      </c>
      <c r="M1722" s="2211" t="s">
        <v>6376</v>
      </c>
      <c r="N1722" s="1722" t="s">
        <v>6377</v>
      </c>
      <c r="O1722" s="2260"/>
      <c r="P1722" s="2260"/>
      <c r="Q1722" s="1726"/>
      <c r="R1722" s="3761"/>
    </row>
    <row r="1723" spans="1:18" x14ac:dyDescent="0.2">
      <c r="A1723" s="471"/>
      <c r="B1723" s="1138"/>
      <c r="C1723" s="1138"/>
      <c r="D1723" s="532"/>
      <c r="E1723" s="1744"/>
      <c r="F1723" s="1744"/>
      <c r="G1723" s="1744"/>
      <c r="H1723" s="1744"/>
      <c r="I1723" s="1854"/>
      <c r="J1723" s="1853"/>
      <c r="K1723" s="1855"/>
      <c r="L1723" s="1721" t="s">
        <v>3249</v>
      </c>
      <c r="M1723" s="783" t="s">
        <v>7495</v>
      </c>
      <c r="N1723" s="1723" t="s">
        <v>7481</v>
      </c>
      <c r="O1723" s="2260"/>
      <c r="P1723" s="2260"/>
      <c r="Q1723" s="1726"/>
      <c r="R1723" s="3762" t="s">
        <v>7486</v>
      </c>
    </row>
    <row r="1724" spans="1:18" x14ac:dyDescent="0.2">
      <c r="A1724" s="471"/>
      <c r="B1724" s="1138"/>
      <c r="C1724" s="1138"/>
      <c r="D1724" s="532"/>
      <c r="E1724" s="1744"/>
      <c r="F1724" s="1744"/>
      <c r="G1724" s="1744"/>
      <c r="H1724" s="1744"/>
      <c r="I1724" s="1854"/>
      <c r="J1724" s="1853"/>
      <c r="K1724" s="1855"/>
      <c r="L1724" s="1721" t="s">
        <v>3249</v>
      </c>
      <c r="M1724" s="783" t="s">
        <v>7496</v>
      </c>
      <c r="N1724" s="1723" t="s">
        <v>7483</v>
      </c>
      <c r="O1724" s="2260"/>
      <c r="P1724" s="2260"/>
      <c r="Q1724" s="1726"/>
      <c r="R1724" s="3760"/>
    </row>
    <row r="1725" spans="1:18" x14ac:dyDescent="0.2">
      <c r="A1725" s="471"/>
      <c r="B1725" s="1138"/>
      <c r="C1725" s="1138"/>
      <c r="D1725" s="532"/>
      <c r="E1725" s="1744"/>
      <c r="F1725" s="1744"/>
      <c r="G1725" s="1744"/>
      <c r="H1725" s="1744"/>
      <c r="I1725" s="1854"/>
      <c r="J1725" s="1853"/>
      <c r="K1725" s="1855"/>
      <c r="L1725" s="1721" t="s">
        <v>3249</v>
      </c>
      <c r="M1725" s="783" t="s">
        <v>7497</v>
      </c>
      <c r="N1725" s="1723" t="s">
        <v>7485</v>
      </c>
      <c r="O1725" s="2260"/>
      <c r="P1725" s="2260"/>
      <c r="Q1725" s="1726"/>
      <c r="R1725" s="3761"/>
    </row>
    <row r="1726" spans="1:18" x14ac:dyDescent="0.2">
      <c r="A1726" s="471"/>
      <c r="B1726" s="1138"/>
      <c r="C1726" s="1138"/>
      <c r="D1726" s="532"/>
      <c r="E1726" s="1744"/>
      <c r="F1726" s="1744"/>
      <c r="G1726" s="1744"/>
      <c r="H1726" s="1744"/>
      <c r="I1726" s="1721" t="s">
        <v>3249</v>
      </c>
      <c r="J1726" s="528" t="s">
        <v>7334</v>
      </c>
      <c r="K1726" s="1722" t="s">
        <v>7335</v>
      </c>
      <c r="L1726" s="1721" t="s">
        <v>3249</v>
      </c>
      <c r="M1726" s="2211" t="s">
        <v>6368</v>
      </c>
      <c r="N1726" s="1722" t="s">
        <v>6369</v>
      </c>
      <c r="O1726" s="2260"/>
      <c r="P1726" s="2260"/>
      <c r="Q1726" s="1726"/>
      <c r="R1726" s="3762" t="s">
        <v>7467</v>
      </c>
    </row>
    <row r="1727" spans="1:18" x14ac:dyDescent="0.2">
      <c r="A1727" s="471"/>
      <c r="B1727" s="1138"/>
      <c r="C1727" s="1138"/>
      <c r="D1727" s="532"/>
      <c r="E1727" s="1744"/>
      <c r="F1727" s="1744"/>
      <c r="G1727" s="1744"/>
      <c r="H1727" s="1744"/>
      <c r="I1727" s="1854"/>
      <c r="J1727" s="1853"/>
      <c r="K1727" s="1855"/>
      <c r="L1727" s="1721" t="s">
        <v>3249</v>
      </c>
      <c r="M1727" s="2211" t="s">
        <v>7328</v>
      </c>
      <c r="N1727" s="1722" t="s">
        <v>7329</v>
      </c>
      <c r="O1727" s="2260"/>
      <c r="P1727" s="2260"/>
      <c r="Q1727" s="1726"/>
      <c r="R1727" s="3760"/>
    </row>
    <row r="1728" spans="1:18" x14ac:dyDescent="0.2">
      <c r="A1728" s="471"/>
      <c r="B1728" s="1138"/>
      <c r="C1728" s="1138"/>
      <c r="D1728" s="532"/>
      <c r="E1728" s="1744"/>
      <c r="F1728" s="1744"/>
      <c r="G1728" s="1744"/>
      <c r="H1728" s="1744"/>
      <c r="I1728" s="1854"/>
      <c r="J1728" s="1853"/>
      <c r="K1728" s="1855"/>
      <c r="L1728" s="1721" t="s">
        <v>3249</v>
      </c>
      <c r="M1728" s="2211" t="s">
        <v>6386</v>
      </c>
      <c r="N1728" s="1722" t="s">
        <v>6418</v>
      </c>
      <c r="O1728" s="2260"/>
      <c r="P1728" s="2260"/>
      <c r="Q1728" s="1726"/>
      <c r="R1728" s="3760"/>
    </row>
    <row r="1729" spans="1:18" x14ac:dyDescent="0.2">
      <c r="A1729" s="471"/>
      <c r="B1729" s="1138"/>
      <c r="C1729" s="1138"/>
      <c r="D1729" s="532"/>
      <c r="E1729" s="1744"/>
      <c r="F1729" s="1744"/>
      <c r="G1729" s="1744"/>
      <c r="H1729" s="1744"/>
      <c r="I1729" s="1854"/>
      <c r="J1729" s="1853"/>
      <c r="K1729" s="1855"/>
      <c r="L1729" s="1721" t="s">
        <v>3249</v>
      </c>
      <c r="M1729" s="2211" t="s">
        <v>7330</v>
      </c>
      <c r="N1729" s="1722" t="s">
        <v>7331</v>
      </c>
      <c r="O1729" s="2260"/>
      <c r="P1729" s="2260"/>
      <c r="Q1729" s="1726"/>
      <c r="R1729" s="3760"/>
    </row>
    <row r="1730" spans="1:18" x14ac:dyDescent="0.2">
      <c r="A1730" s="471"/>
      <c r="B1730" s="1138"/>
      <c r="C1730" s="1138"/>
      <c r="D1730" s="532"/>
      <c r="E1730" s="1744"/>
      <c r="F1730" s="1744"/>
      <c r="G1730" s="1744"/>
      <c r="H1730" s="1744"/>
      <c r="I1730" s="1854"/>
      <c r="J1730" s="1853"/>
      <c r="K1730" s="1855"/>
      <c r="L1730" s="1721" t="s">
        <v>3249</v>
      </c>
      <c r="M1730" s="2211" t="s">
        <v>6373</v>
      </c>
      <c r="N1730" s="1722" t="s">
        <v>6374</v>
      </c>
      <c r="O1730" s="2260"/>
      <c r="P1730" s="2260"/>
      <c r="Q1730" s="1726"/>
      <c r="R1730" s="3760"/>
    </row>
    <row r="1731" spans="1:18" x14ac:dyDescent="0.2">
      <c r="A1731" s="471"/>
      <c r="B1731" s="1138"/>
      <c r="C1731" s="1138"/>
      <c r="D1731" s="532"/>
      <c r="E1731" s="1744"/>
      <c r="F1731" s="1744"/>
      <c r="G1731" s="1744"/>
      <c r="H1731" s="1744"/>
      <c r="I1731" s="1854"/>
      <c r="J1731" s="1853"/>
      <c r="K1731" s="1855"/>
      <c r="L1731" s="1721" t="s">
        <v>3249</v>
      </c>
      <c r="M1731" s="2211" t="s">
        <v>7332</v>
      </c>
      <c r="N1731" s="1722" t="s">
        <v>7333</v>
      </c>
      <c r="O1731" s="2260"/>
      <c r="P1731" s="2260"/>
      <c r="Q1731" s="1726"/>
      <c r="R1731" s="3760"/>
    </row>
    <row r="1732" spans="1:18" x14ac:dyDescent="0.2">
      <c r="A1732" s="471"/>
      <c r="B1732" s="1138"/>
      <c r="C1732" s="1138"/>
      <c r="D1732" s="532"/>
      <c r="E1732" s="1744"/>
      <c r="F1732" s="1744"/>
      <c r="G1732" s="1744"/>
      <c r="H1732" s="1744"/>
      <c r="I1732" s="1854"/>
      <c r="J1732" s="1853"/>
      <c r="K1732" s="1855"/>
      <c r="L1732" s="1721" t="s">
        <v>3249</v>
      </c>
      <c r="M1732" s="2211" t="s">
        <v>6391</v>
      </c>
      <c r="N1732" s="1722" t="s">
        <v>6423</v>
      </c>
      <c r="O1732" s="2260"/>
      <c r="P1732" s="2260"/>
      <c r="Q1732" s="1726"/>
      <c r="R1732" s="3760"/>
    </row>
    <row r="1733" spans="1:18" x14ac:dyDescent="0.2">
      <c r="A1733" s="471"/>
      <c r="B1733" s="1138"/>
      <c r="C1733" s="1138"/>
      <c r="D1733" s="532"/>
      <c r="E1733" s="1744"/>
      <c r="F1733" s="1744"/>
      <c r="G1733" s="1744"/>
      <c r="H1733" s="1744"/>
      <c r="I1733" s="1854"/>
      <c r="J1733" s="1853"/>
      <c r="K1733" s="1855"/>
      <c r="L1733" s="1721" t="s">
        <v>3249</v>
      </c>
      <c r="M1733" s="2211" t="s">
        <v>6392</v>
      </c>
      <c r="N1733" s="1722" t="s">
        <v>6426</v>
      </c>
      <c r="O1733" s="2260"/>
      <c r="P1733" s="2260"/>
      <c r="Q1733" s="1726"/>
      <c r="R1733" s="3760"/>
    </row>
    <row r="1734" spans="1:18" x14ac:dyDescent="0.2">
      <c r="A1734" s="471"/>
      <c r="B1734" s="1138"/>
      <c r="C1734" s="1138"/>
      <c r="D1734" s="532"/>
      <c r="E1734" s="1744"/>
      <c r="F1734" s="1744"/>
      <c r="G1734" s="1744"/>
      <c r="H1734" s="1744"/>
      <c r="I1734" s="1854"/>
      <c r="J1734" s="1853"/>
      <c r="K1734" s="1855"/>
      <c r="L1734" s="1721" t="s">
        <v>3249</v>
      </c>
      <c r="M1734" s="2211" t="s">
        <v>6393</v>
      </c>
      <c r="N1734" s="1722" t="s">
        <v>6424</v>
      </c>
      <c r="O1734" s="2260"/>
      <c r="P1734" s="2260"/>
      <c r="Q1734" s="1726"/>
      <c r="R1734" s="3760"/>
    </row>
    <row r="1735" spans="1:18" x14ac:dyDescent="0.2">
      <c r="A1735" s="471"/>
      <c r="B1735" s="1138"/>
      <c r="C1735" s="1138"/>
      <c r="D1735" s="532"/>
      <c r="E1735" s="1744"/>
      <c r="F1735" s="1744"/>
      <c r="G1735" s="1744"/>
      <c r="H1735" s="1744"/>
      <c r="I1735" s="1854"/>
      <c r="J1735" s="1853"/>
      <c r="K1735" s="1855"/>
      <c r="L1735" s="1721" t="s">
        <v>3249</v>
      </c>
      <c r="M1735" s="2211" t="s">
        <v>6394</v>
      </c>
      <c r="N1735" s="1722" t="s">
        <v>6425</v>
      </c>
      <c r="O1735" s="2260"/>
      <c r="P1735" s="2260"/>
      <c r="Q1735" s="1726"/>
      <c r="R1735" s="3760"/>
    </row>
    <row r="1736" spans="1:18" x14ac:dyDescent="0.2">
      <c r="A1736" s="471"/>
      <c r="B1736" s="1138"/>
      <c r="C1736" s="1138"/>
      <c r="D1736" s="532"/>
      <c r="E1736" s="1744"/>
      <c r="F1736" s="1744"/>
      <c r="G1736" s="1744"/>
      <c r="H1736" s="1744"/>
      <c r="I1736" s="1854"/>
      <c r="J1736" s="1853"/>
      <c r="K1736" s="1855"/>
      <c r="L1736" s="1721" t="s">
        <v>3249</v>
      </c>
      <c r="M1736" s="2211" t="s">
        <v>6395</v>
      </c>
      <c r="N1736" s="1722" t="s">
        <v>6427</v>
      </c>
      <c r="O1736" s="2260"/>
      <c r="P1736" s="2260"/>
      <c r="Q1736" s="1726"/>
      <c r="R1736" s="3760"/>
    </row>
    <row r="1737" spans="1:18" x14ac:dyDescent="0.2">
      <c r="A1737" s="471"/>
      <c r="B1737" s="1138"/>
      <c r="C1737" s="1138"/>
      <c r="D1737" s="532"/>
      <c r="E1737" s="1744"/>
      <c r="F1737" s="1744"/>
      <c r="G1737" s="1744"/>
      <c r="H1737" s="1744"/>
      <c r="I1737" s="1854"/>
      <c r="J1737" s="1853"/>
      <c r="K1737" s="1855"/>
      <c r="L1737" s="1721" t="s">
        <v>3249</v>
      </c>
      <c r="M1737" s="2211" t="s">
        <v>6396</v>
      </c>
      <c r="N1737" s="1722" t="s">
        <v>7317</v>
      </c>
      <c r="O1737" s="2260"/>
      <c r="P1737" s="2260"/>
      <c r="Q1737" s="1726"/>
      <c r="R1737" s="3760"/>
    </row>
    <row r="1738" spans="1:18" x14ac:dyDescent="0.2">
      <c r="A1738" s="471"/>
      <c r="B1738" s="1138"/>
      <c r="C1738" s="1138"/>
      <c r="D1738" s="532"/>
      <c r="E1738" s="1744"/>
      <c r="F1738" s="1744"/>
      <c r="G1738" s="1744"/>
      <c r="H1738" s="1744"/>
      <c r="I1738" s="1854"/>
      <c r="J1738" s="1853"/>
      <c r="K1738" s="1855"/>
      <c r="L1738" s="1721" t="s">
        <v>3249</v>
      </c>
      <c r="M1738" s="2211" t="s">
        <v>6397</v>
      </c>
      <c r="N1738" s="1722" t="s">
        <v>6429</v>
      </c>
      <c r="O1738" s="2260"/>
      <c r="P1738" s="2260"/>
      <c r="Q1738" s="1726"/>
      <c r="R1738" s="3760"/>
    </row>
    <row r="1739" spans="1:18" x14ac:dyDescent="0.2">
      <c r="A1739" s="471"/>
      <c r="B1739" s="1138"/>
      <c r="C1739" s="1138"/>
      <c r="D1739" s="532"/>
      <c r="E1739" s="1744"/>
      <c r="F1739" s="1744"/>
      <c r="G1739" s="1744"/>
      <c r="H1739" s="1744"/>
      <c r="I1739" s="1854"/>
      <c r="J1739" s="1853"/>
      <c r="K1739" s="1855"/>
      <c r="L1739" s="1721" t="s">
        <v>3249</v>
      </c>
      <c r="M1739" s="2211" t="s">
        <v>6398</v>
      </c>
      <c r="N1739" s="1722" t="s">
        <v>7318</v>
      </c>
      <c r="O1739" s="2260"/>
      <c r="P1739" s="2260"/>
      <c r="Q1739" s="1726"/>
      <c r="R1739" s="3760"/>
    </row>
    <row r="1740" spans="1:18" x14ac:dyDescent="0.2">
      <c r="A1740" s="471"/>
      <c r="B1740" s="1138"/>
      <c r="C1740" s="1138"/>
      <c r="D1740" s="532"/>
      <c r="E1740" s="1744"/>
      <c r="F1740" s="1744"/>
      <c r="G1740" s="1744"/>
      <c r="H1740" s="1744"/>
      <c r="I1740" s="1854"/>
      <c r="J1740" s="1853"/>
      <c r="K1740" s="1855"/>
      <c r="L1740" s="1721" t="s">
        <v>3249</v>
      </c>
      <c r="M1740" s="2211" t="s">
        <v>6399</v>
      </c>
      <c r="N1740" s="1722" t="s">
        <v>6431</v>
      </c>
      <c r="O1740" s="2260"/>
      <c r="P1740" s="2260"/>
      <c r="Q1740" s="1726"/>
      <c r="R1740" s="3760"/>
    </row>
    <row r="1741" spans="1:18" x14ac:dyDescent="0.2">
      <c r="A1741" s="471"/>
      <c r="B1741" s="1138"/>
      <c r="C1741" s="1138"/>
      <c r="D1741" s="532"/>
      <c r="E1741" s="1744"/>
      <c r="F1741" s="1744"/>
      <c r="G1741" s="1744"/>
      <c r="H1741" s="1744"/>
      <c r="I1741" s="1854"/>
      <c r="J1741" s="1853"/>
      <c r="K1741" s="1855"/>
      <c r="L1741" s="1721" t="s">
        <v>3249</v>
      </c>
      <c r="M1741" s="2211" t="s">
        <v>6400</v>
      </c>
      <c r="N1741" s="1722" t="s">
        <v>6432</v>
      </c>
      <c r="O1741" s="2260"/>
      <c r="P1741" s="2260"/>
      <c r="Q1741" s="1726"/>
      <c r="R1741" s="3760"/>
    </row>
    <row r="1742" spans="1:18" x14ac:dyDescent="0.2">
      <c r="A1742" s="471"/>
      <c r="B1742" s="1138"/>
      <c r="C1742" s="1138"/>
      <c r="D1742" s="532"/>
      <c r="E1742" s="1744"/>
      <c r="F1742" s="1744"/>
      <c r="G1742" s="1744"/>
      <c r="H1742" s="1744"/>
      <c r="I1742" s="1854"/>
      <c r="J1742" s="1853"/>
      <c r="K1742" s="1855"/>
      <c r="L1742" s="1721" t="s">
        <v>3249</v>
      </c>
      <c r="M1742" s="2211" t="s">
        <v>6401</v>
      </c>
      <c r="N1742" s="1722" t="s">
        <v>6433</v>
      </c>
      <c r="O1742" s="2260"/>
      <c r="P1742" s="2260"/>
      <c r="Q1742" s="1726"/>
      <c r="R1742" s="3760"/>
    </row>
    <row r="1743" spans="1:18" x14ac:dyDescent="0.2">
      <c r="A1743" s="471"/>
      <c r="B1743" s="1138"/>
      <c r="C1743" s="1138"/>
      <c r="D1743" s="532"/>
      <c r="E1743" s="1744"/>
      <c r="F1743" s="1744"/>
      <c r="G1743" s="1744"/>
      <c r="H1743" s="1744"/>
      <c r="I1743" s="1854"/>
      <c r="J1743" s="1853"/>
      <c r="K1743" s="1855"/>
      <c r="L1743" s="1721" t="s">
        <v>3249</v>
      </c>
      <c r="M1743" s="2211" t="s">
        <v>6402</v>
      </c>
      <c r="N1743" s="1722" t="s">
        <v>7319</v>
      </c>
      <c r="O1743" s="2260"/>
      <c r="P1743" s="2260"/>
      <c r="Q1743" s="1726"/>
      <c r="R1743" s="3760"/>
    </row>
    <row r="1744" spans="1:18" x14ac:dyDescent="0.2">
      <c r="A1744" s="471"/>
      <c r="B1744" s="1138"/>
      <c r="C1744" s="1138"/>
      <c r="D1744" s="532"/>
      <c r="E1744" s="1744"/>
      <c r="F1744" s="1744"/>
      <c r="G1744" s="1744"/>
      <c r="H1744" s="1744"/>
      <c r="I1744" s="1854"/>
      <c r="J1744" s="1853"/>
      <c r="K1744" s="1855"/>
      <c r="L1744" s="1721" t="s">
        <v>3249</v>
      </c>
      <c r="M1744" s="2211" t="s">
        <v>6403</v>
      </c>
      <c r="N1744" s="1722" t="s">
        <v>6192</v>
      </c>
      <c r="O1744" s="2260"/>
      <c r="P1744" s="2260"/>
      <c r="Q1744" s="1726"/>
      <c r="R1744" s="3760"/>
    </row>
    <row r="1745" spans="1:18" x14ac:dyDescent="0.2">
      <c r="A1745" s="471"/>
      <c r="B1745" s="1138"/>
      <c r="C1745" s="1138"/>
      <c r="D1745" s="532"/>
      <c r="E1745" s="1744"/>
      <c r="F1745" s="1744"/>
      <c r="G1745" s="1744"/>
      <c r="H1745" s="1744"/>
      <c r="I1745" s="1854"/>
      <c r="J1745" s="1853"/>
      <c r="K1745" s="1855"/>
      <c r="L1745" s="1721" t="s">
        <v>3249</v>
      </c>
      <c r="M1745" s="2211" t="s">
        <v>6404</v>
      </c>
      <c r="N1745" s="1722" t="s">
        <v>6193</v>
      </c>
      <c r="O1745" s="2260"/>
      <c r="P1745" s="2260"/>
      <c r="Q1745" s="1726"/>
      <c r="R1745" s="3760"/>
    </row>
    <row r="1746" spans="1:18" x14ac:dyDescent="0.2">
      <c r="A1746" s="471"/>
      <c r="B1746" s="1138"/>
      <c r="C1746" s="1138"/>
      <c r="D1746" s="532"/>
      <c r="E1746" s="1744"/>
      <c r="F1746" s="1744"/>
      <c r="G1746" s="1744"/>
      <c r="H1746" s="1744"/>
      <c r="I1746" s="1854"/>
      <c r="J1746" s="1853"/>
      <c r="K1746" s="1855"/>
      <c r="L1746" s="1721" t="s">
        <v>3249</v>
      </c>
      <c r="M1746" s="2211" t="s">
        <v>6405</v>
      </c>
      <c r="N1746" s="1722" t="s">
        <v>6437</v>
      </c>
      <c r="O1746" s="2260"/>
      <c r="P1746" s="2260"/>
      <c r="Q1746" s="1726"/>
      <c r="R1746" s="3761"/>
    </row>
    <row r="1747" spans="1:18" ht="33.75" x14ac:dyDescent="0.2">
      <c r="A1747" s="471"/>
      <c r="B1747" s="1138"/>
      <c r="C1747" s="1138"/>
      <c r="D1747" s="532"/>
      <c r="E1747" s="1744"/>
      <c r="F1747" s="1744"/>
      <c r="G1747" s="1744"/>
      <c r="H1747" s="1744"/>
      <c r="I1747" s="1854"/>
      <c r="J1747" s="1853"/>
      <c r="K1747" s="1855"/>
      <c r="L1747" s="1765" t="s">
        <v>3249</v>
      </c>
      <c r="M1747" s="2259" t="s">
        <v>6406</v>
      </c>
      <c r="N1747" s="1767" t="s">
        <v>5943</v>
      </c>
      <c r="O1747" s="2260"/>
      <c r="P1747" s="2260"/>
      <c r="Q1747" s="1726"/>
      <c r="R1747" s="1724" t="s">
        <v>7490</v>
      </c>
    </row>
    <row r="1748" spans="1:18" x14ac:dyDescent="0.2">
      <c r="A1748" s="471"/>
      <c r="B1748" s="1138"/>
      <c r="C1748" s="1138"/>
      <c r="D1748" s="532"/>
      <c r="E1748" s="1744"/>
      <c r="F1748" s="1744"/>
      <c r="G1748" s="1744"/>
      <c r="H1748" s="1744"/>
      <c r="I1748" s="1854"/>
      <c r="J1748" s="1853"/>
      <c r="K1748" s="1855"/>
      <c r="L1748" s="1721" t="s">
        <v>3249</v>
      </c>
      <c r="M1748" s="2211" t="s">
        <v>6407</v>
      </c>
      <c r="N1748" s="1722" t="s">
        <v>6434</v>
      </c>
      <c r="O1748" s="2260"/>
      <c r="P1748" s="2260"/>
      <c r="Q1748" s="1726"/>
      <c r="R1748" s="3760" t="s">
        <v>7467</v>
      </c>
    </row>
    <row r="1749" spans="1:18" x14ac:dyDescent="0.2">
      <c r="A1749" s="471"/>
      <c r="B1749" s="1138"/>
      <c r="C1749" s="1138"/>
      <c r="D1749" s="532"/>
      <c r="E1749" s="1744"/>
      <c r="F1749" s="1744"/>
      <c r="G1749" s="1744"/>
      <c r="H1749" s="1744"/>
      <c r="I1749" s="1854"/>
      <c r="J1749" s="1853"/>
      <c r="K1749" s="1855"/>
      <c r="L1749" s="1721" t="s">
        <v>3249</v>
      </c>
      <c r="M1749" s="2211" t="s">
        <v>6408</v>
      </c>
      <c r="N1749" s="1722" t="s">
        <v>6435</v>
      </c>
      <c r="O1749" s="2260"/>
      <c r="P1749" s="2260"/>
      <c r="Q1749" s="1726"/>
      <c r="R1749" s="3760"/>
    </row>
    <row r="1750" spans="1:18" x14ac:dyDescent="0.2">
      <c r="A1750" s="471"/>
      <c r="B1750" s="1138"/>
      <c r="C1750" s="1138"/>
      <c r="D1750" s="532"/>
      <c r="E1750" s="1744"/>
      <c r="F1750" s="1744"/>
      <c r="G1750" s="1744"/>
      <c r="H1750" s="1744"/>
      <c r="I1750" s="1854"/>
      <c r="J1750" s="1853"/>
      <c r="K1750" s="1855"/>
      <c r="L1750" s="1721" t="s">
        <v>3249</v>
      </c>
      <c r="M1750" s="2211" t="s">
        <v>6409</v>
      </c>
      <c r="N1750" s="1722" t="s">
        <v>6436</v>
      </c>
      <c r="O1750" s="2260"/>
      <c r="P1750" s="2260"/>
      <c r="Q1750" s="1726"/>
      <c r="R1750" s="3760"/>
    </row>
    <row r="1751" spans="1:18" x14ac:dyDescent="0.2">
      <c r="A1751" s="471"/>
      <c r="B1751" s="1138"/>
      <c r="C1751" s="1138"/>
      <c r="D1751" s="532"/>
      <c r="E1751" s="1744"/>
      <c r="F1751" s="1744"/>
      <c r="G1751" s="1744"/>
      <c r="H1751" s="1744"/>
      <c r="I1751" s="1854"/>
      <c r="J1751" s="1853"/>
      <c r="K1751" s="1855"/>
      <c r="L1751" s="1721" t="s">
        <v>3249</v>
      </c>
      <c r="M1751" s="2211" t="s">
        <v>6371</v>
      </c>
      <c r="N1751" s="1722" t="s">
        <v>6372</v>
      </c>
      <c r="O1751" s="2260"/>
      <c r="P1751" s="2260"/>
      <c r="Q1751" s="1726"/>
      <c r="R1751" s="3760"/>
    </row>
    <row r="1752" spans="1:18" x14ac:dyDescent="0.2">
      <c r="A1752" s="471"/>
      <c r="B1752" s="1138"/>
      <c r="C1752" s="1138"/>
      <c r="D1752" s="532"/>
      <c r="E1752" s="1744"/>
      <c r="F1752" s="1744"/>
      <c r="G1752" s="1744"/>
      <c r="H1752" s="1744"/>
      <c r="I1752" s="1854"/>
      <c r="J1752" s="1853"/>
      <c r="K1752" s="1855"/>
      <c r="L1752" s="1721" t="s">
        <v>3249</v>
      </c>
      <c r="M1752" s="2211" t="s">
        <v>6410</v>
      </c>
      <c r="N1752" s="1722" t="s">
        <v>6438</v>
      </c>
      <c r="O1752" s="2260"/>
      <c r="P1752" s="2260"/>
      <c r="Q1752" s="1726"/>
      <c r="R1752" s="3760"/>
    </row>
    <row r="1753" spans="1:18" x14ac:dyDescent="0.2">
      <c r="A1753" s="471"/>
      <c r="B1753" s="1138"/>
      <c r="C1753" s="1138"/>
      <c r="D1753" s="532"/>
      <c r="E1753" s="1744"/>
      <c r="F1753" s="1744"/>
      <c r="G1753" s="1744"/>
      <c r="H1753" s="1744"/>
      <c r="I1753" s="1854"/>
      <c r="J1753" s="1853"/>
      <c r="K1753" s="1855"/>
      <c r="L1753" s="1721" t="s">
        <v>3249</v>
      </c>
      <c r="M1753" s="2211" t="s">
        <v>6411</v>
      </c>
      <c r="N1753" s="1722" t="s">
        <v>6439</v>
      </c>
      <c r="O1753" s="2260"/>
      <c r="P1753" s="2260"/>
      <c r="Q1753" s="1726"/>
      <c r="R1753" s="3760"/>
    </row>
    <row r="1754" spans="1:18" x14ac:dyDescent="0.2">
      <c r="A1754" s="471"/>
      <c r="B1754" s="1138"/>
      <c r="C1754" s="1138"/>
      <c r="D1754" s="532"/>
      <c r="E1754" s="1744"/>
      <c r="F1754" s="1744"/>
      <c r="G1754" s="1744"/>
      <c r="H1754" s="1744"/>
      <c r="I1754" s="1854"/>
      <c r="J1754" s="1853"/>
      <c r="K1754" s="1855"/>
      <c r="L1754" s="1721" t="s">
        <v>3249</v>
      </c>
      <c r="M1754" s="2211" t="s">
        <v>6376</v>
      </c>
      <c r="N1754" s="1722" t="s">
        <v>6377</v>
      </c>
      <c r="O1754" s="2260"/>
      <c r="P1754" s="2260"/>
      <c r="Q1754" s="1726"/>
      <c r="R1754" s="3761"/>
    </row>
    <row r="1755" spans="1:18" x14ac:dyDescent="0.2">
      <c r="A1755" s="471"/>
      <c r="B1755" s="1138"/>
      <c r="C1755" s="1138"/>
      <c r="D1755" s="532"/>
      <c r="E1755" s="1744"/>
      <c r="F1755" s="1744"/>
      <c r="G1755" s="1744"/>
      <c r="H1755" s="1744"/>
      <c r="I1755" s="1854"/>
      <c r="J1755" s="1853"/>
      <c r="K1755" s="1855"/>
      <c r="L1755" s="1721" t="s">
        <v>3249</v>
      </c>
      <c r="M1755" s="783" t="s">
        <v>7495</v>
      </c>
      <c r="N1755" s="1723" t="s">
        <v>7481</v>
      </c>
      <c r="O1755" s="2260"/>
      <c r="P1755" s="2260"/>
      <c r="Q1755" s="1726"/>
      <c r="R1755" s="3762" t="s">
        <v>7486</v>
      </c>
    </row>
    <row r="1756" spans="1:18" x14ac:dyDescent="0.2">
      <c r="A1756" s="471"/>
      <c r="B1756" s="1138"/>
      <c r="C1756" s="1138"/>
      <c r="D1756" s="532"/>
      <c r="E1756" s="1744"/>
      <c r="F1756" s="1744"/>
      <c r="G1756" s="1744"/>
      <c r="H1756" s="1744"/>
      <c r="I1756" s="1854"/>
      <c r="J1756" s="1853"/>
      <c r="K1756" s="1855"/>
      <c r="L1756" s="1721" t="s">
        <v>3249</v>
      </c>
      <c r="M1756" s="783" t="s">
        <v>7496</v>
      </c>
      <c r="N1756" s="1723" t="s">
        <v>7483</v>
      </c>
      <c r="O1756" s="2260"/>
      <c r="P1756" s="2260"/>
      <c r="Q1756" s="1726"/>
      <c r="R1756" s="3760"/>
    </row>
    <row r="1757" spans="1:18" x14ac:dyDescent="0.2">
      <c r="A1757" s="471"/>
      <c r="B1757" s="1138"/>
      <c r="C1757" s="1138"/>
      <c r="D1757" s="532"/>
      <c r="E1757" s="1744"/>
      <c r="F1757" s="1744"/>
      <c r="G1757" s="1744"/>
      <c r="H1757" s="1744"/>
      <c r="I1757" s="1854"/>
      <c r="J1757" s="1853"/>
      <c r="K1757" s="1855"/>
      <c r="L1757" s="1721" t="s">
        <v>3249</v>
      </c>
      <c r="M1757" s="783" t="s">
        <v>7497</v>
      </c>
      <c r="N1757" s="1723" t="s">
        <v>7485</v>
      </c>
      <c r="O1757" s="2260"/>
      <c r="P1757" s="2260"/>
      <c r="Q1757" s="1726"/>
      <c r="R1757" s="3761"/>
    </row>
    <row r="1758" spans="1:18" x14ac:dyDescent="0.2">
      <c r="A1758" s="471"/>
      <c r="B1758" s="1138"/>
      <c r="C1758" s="1138"/>
      <c r="D1758" s="532"/>
      <c r="E1758" s="1744"/>
      <c r="F1758" s="1744"/>
      <c r="G1758" s="1744"/>
      <c r="H1758" s="1744"/>
      <c r="I1758" s="1721" t="s">
        <v>3249</v>
      </c>
      <c r="J1758" s="528" t="s">
        <v>7336</v>
      </c>
      <c r="K1758" s="1722" t="s">
        <v>7337</v>
      </c>
      <c r="L1758" s="1721" t="s">
        <v>3249</v>
      </c>
      <c r="M1758" s="2211" t="s">
        <v>7338</v>
      </c>
      <c r="N1758" s="1722" t="s">
        <v>7339</v>
      </c>
      <c r="O1758" s="1387"/>
      <c r="P1758" s="1387"/>
      <c r="Q1758" s="1236"/>
      <c r="R1758" s="3762" t="s">
        <v>7467</v>
      </c>
    </row>
    <row r="1759" spans="1:18" x14ac:dyDescent="0.2">
      <c r="A1759" s="471"/>
      <c r="B1759" s="1138"/>
      <c r="C1759" s="1138"/>
      <c r="D1759" s="532"/>
      <c r="E1759" s="1744"/>
      <c r="F1759" s="1744"/>
      <c r="G1759" s="1744"/>
      <c r="H1759" s="1744"/>
      <c r="I1759" s="1721" t="s">
        <v>3249</v>
      </c>
      <c r="J1759" s="528" t="s">
        <v>7340</v>
      </c>
      <c r="K1759" s="1722" t="s">
        <v>7341</v>
      </c>
      <c r="L1759" s="1721" t="s">
        <v>3249</v>
      </c>
      <c r="M1759" s="2211" t="s">
        <v>6387</v>
      </c>
      <c r="N1759" s="1722" t="s">
        <v>6419</v>
      </c>
      <c r="O1759" s="1387"/>
      <c r="P1759" s="1387"/>
      <c r="Q1759" s="1236"/>
      <c r="R1759" s="3760"/>
    </row>
    <row r="1760" spans="1:18" x14ac:dyDescent="0.2">
      <c r="A1760" s="471"/>
      <c r="B1760" s="1138"/>
      <c r="C1760" s="1138"/>
      <c r="D1760" s="532"/>
      <c r="E1760" s="1744"/>
      <c r="F1760" s="1744"/>
      <c r="G1760" s="1744"/>
      <c r="H1760" s="1744"/>
      <c r="I1760" s="1854"/>
      <c r="J1760" s="1853"/>
      <c r="K1760" s="1855"/>
      <c r="L1760" s="1721" t="s">
        <v>3249</v>
      </c>
      <c r="M1760" s="2211" t="s">
        <v>5882</v>
      </c>
      <c r="N1760" s="1722" t="s">
        <v>5885</v>
      </c>
      <c r="O1760" s="1387"/>
      <c r="P1760" s="1387"/>
      <c r="Q1760" s="1236"/>
      <c r="R1760" s="3760"/>
    </row>
    <row r="1761" spans="1:18" x14ac:dyDescent="0.2">
      <c r="A1761" s="471"/>
      <c r="B1761" s="1138"/>
      <c r="C1761" s="1138"/>
      <c r="D1761" s="532"/>
      <c r="E1761" s="1744"/>
      <c r="F1761" s="1744"/>
      <c r="G1761" s="1744"/>
      <c r="H1761" s="1744"/>
      <c r="I1761" s="1854"/>
      <c r="J1761" s="1853"/>
      <c r="K1761" s="1855"/>
      <c r="L1761" s="1721" t="s">
        <v>3249</v>
      </c>
      <c r="M1761" s="2211" t="s">
        <v>5883</v>
      </c>
      <c r="N1761" s="1722" t="s">
        <v>5886</v>
      </c>
      <c r="O1761" s="1387"/>
      <c r="P1761" s="1387"/>
      <c r="Q1761" s="1236"/>
      <c r="R1761" s="3760"/>
    </row>
    <row r="1762" spans="1:18" x14ac:dyDescent="0.2">
      <c r="A1762" s="471"/>
      <c r="B1762" s="1138"/>
      <c r="C1762" s="1138"/>
      <c r="D1762" s="532"/>
      <c r="E1762" s="1744"/>
      <c r="F1762" s="1744"/>
      <c r="G1762" s="1744"/>
      <c r="H1762" s="1744"/>
      <c r="I1762" s="1721" t="s">
        <v>3249</v>
      </c>
      <c r="J1762" s="528" t="s">
        <v>6387</v>
      </c>
      <c r="K1762" s="1722" t="s">
        <v>6419</v>
      </c>
      <c r="L1762" s="1721" t="s">
        <v>3249</v>
      </c>
      <c r="M1762" s="2211" t="s">
        <v>7340</v>
      </c>
      <c r="N1762" s="1722" t="s">
        <v>7341</v>
      </c>
      <c r="O1762" s="1387"/>
      <c r="P1762" s="1387"/>
      <c r="Q1762" s="1236"/>
      <c r="R1762" s="3760"/>
    </row>
    <row r="1763" spans="1:18" x14ac:dyDescent="0.2">
      <c r="A1763" s="471"/>
      <c r="B1763" s="1138"/>
      <c r="C1763" s="1138"/>
      <c r="D1763" s="532"/>
      <c r="E1763" s="1744"/>
      <c r="F1763" s="1744"/>
      <c r="G1763" s="1744"/>
      <c r="H1763" s="1744"/>
      <c r="I1763" s="1854"/>
      <c r="J1763" s="1853"/>
      <c r="K1763" s="1855"/>
      <c r="L1763" s="1721" t="s">
        <v>3249</v>
      </c>
      <c r="M1763" s="2211" t="s">
        <v>5882</v>
      </c>
      <c r="N1763" s="1722" t="s">
        <v>5885</v>
      </c>
      <c r="O1763" s="1387"/>
      <c r="P1763" s="1387"/>
      <c r="Q1763" s="1236"/>
      <c r="R1763" s="3760"/>
    </row>
    <row r="1764" spans="1:18" x14ac:dyDescent="0.2">
      <c r="A1764" s="471"/>
      <c r="B1764" s="1138"/>
      <c r="C1764" s="1138"/>
      <c r="D1764" s="532"/>
      <c r="E1764" s="1744"/>
      <c r="F1764" s="1744"/>
      <c r="G1764" s="1744"/>
      <c r="H1764" s="1744"/>
      <c r="I1764" s="1854"/>
      <c r="J1764" s="1853"/>
      <c r="K1764" s="1855"/>
      <c r="L1764" s="1721" t="s">
        <v>3249</v>
      </c>
      <c r="M1764" s="2211" t="s">
        <v>5883</v>
      </c>
      <c r="N1764" s="1722" t="s">
        <v>5886</v>
      </c>
      <c r="O1764" s="1387"/>
      <c r="P1764" s="1387"/>
      <c r="Q1764" s="1236"/>
      <c r="R1764" s="3760"/>
    </row>
    <row r="1765" spans="1:18" x14ac:dyDescent="0.2">
      <c r="A1765" s="471"/>
      <c r="B1765" s="1138"/>
      <c r="C1765" s="1138"/>
      <c r="D1765" s="532"/>
      <c r="E1765" s="1744"/>
      <c r="F1765" s="1744"/>
      <c r="G1765" s="1744"/>
      <c r="H1765" s="1744"/>
      <c r="I1765" s="1721" t="s">
        <v>3249</v>
      </c>
      <c r="J1765" s="528" t="s">
        <v>7342</v>
      </c>
      <c r="K1765" s="1722" t="s">
        <v>7343</v>
      </c>
      <c r="L1765" s="1721" t="s">
        <v>3249</v>
      </c>
      <c r="M1765" s="2211" t="s">
        <v>7344</v>
      </c>
      <c r="N1765" s="1722" t="s">
        <v>7345</v>
      </c>
      <c r="O1765" s="1387"/>
      <c r="P1765" s="1387"/>
      <c r="Q1765" s="1236"/>
      <c r="R1765" s="3760"/>
    </row>
    <row r="1766" spans="1:18" x14ac:dyDescent="0.2">
      <c r="A1766" s="471"/>
      <c r="B1766" s="1138"/>
      <c r="C1766" s="1138"/>
      <c r="D1766" s="532"/>
      <c r="E1766" s="1744"/>
      <c r="F1766" s="1744"/>
      <c r="G1766" s="1744"/>
      <c r="H1766" s="1744"/>
      <c r="I1766" s="1854"/>
      <c r="J1766" s="1853"/>
      <c r="K1766" s="1855"/>
      <c r="L1766" s="1721" t="s">
        <v>3249</v>
      </c>
      <c r="M1766" s="2211" t="s">
        <v>7346</v>
      </c>
      <c r="N1766" s="1722" t="s">
        <v>7347</v>
      </c>
      <c r="O1766" s="1387"/>
      <c r="P1766" s="1387"/>
      <c r="Q1766" s="1236"/>
      <c r="R1766" s="3760"/>
    </row>
    <row r="1767" spans="1:18" x14ac:dyDescent="0.2">
      <c r="A1767" s="471"/>
      <c r="B1767" s="1138"/>
      <c r="C1767" s="1138"/>
      <c r="D1767" s="532"/>
      <c r="E1767" s="1744"/>
      <c r="F1767" s="1744"/>
      <c r="G1767" s="1744"/>
      <c r="H1767" s="1744"/>
      <c r="I1767" s="1721" t="s">
        <v>3249</v>
      </c>
      <c r="J1767" s="528" t="s">
        <v>7344</v>
      </c>
      <c r="K1767" s="1722" t="s">
        <v>7345</v>
      </c>
      <c r="L1767" s="1721" t="s">
        <v>3249</v>
      </c>
      <c r="M1767" s="2211" t="s">
        <v>7342</v>
      </c>
      <c r="N1767" s="1722" t="s">
        <v>7343</v>
      </c>
      <c r="O1767" s="1387"/>
      <c r="P1767" s="1387"/>
      <c r="Q1767" s="1236"/>
      <c r="R1767" s="3760"/>
    </row>
    <row r="1768" spans="1:18" x14ac:dyDescent="0.2">
      <c r="A1768" s="471"/>
      <c r="B1768" s="1138"/>
      <c r="C1768" s="1138"/>
      <c r="D1768" s="532"/>
      <c r="E1768" s="1744"/>
      <c r="F1768" s="1744"/>
      <c r="G1768" s="1744"/>
      <c r="H1768" s="1744"/>
      <c r="I1768" s="1854"/>
      <c r="J1768" s="1853"/>
      <c r="K1768" s="1855"/>
      <c r="L1768" s="1721" t="s">
        <v>3249</v>
      </c>
      <c r="M1768" s="2211" t="s">
        <v>7346</v>
      </c>
      <c r="N1768" s="1722" t="s">
        <v>7347</v>
      </c>
      <c r="O1768" s="1387"/>
      <c r="P1768" s="1387"/>
      <c r="Q1768" s="1236"/>
      <c r="R1768" s="3760"/>
    </row>
    <row r="1769" spans="1:18" x14ac:dyDescent="0.2">
      <c r="A1769" s="471"/>
      <c r="B1769" s="1138"/>
      <c r="C1769" s="1138"/>
      <c r="D1769" s="532"/>
      <c r="E1769" s="1744"/>
      <c r="F1769" s="1744"/>
      <c r="G1769" s="1744"/>
      <c r="H1769" s="1744"/>
      <c r="I1769" s="1721" t="s">
        <v>3249</v>
      </c>
      <c r="J1769" s="528" t="s">
        <v>7346</v>
      </c>
      <c r="K1769" s="1722" t="s">
        <v>7347</v>
      </c>
      <c r="L1769" s="1721" t="s">
        <v>3249</v>
      </c>
      <c r="M1769" s="2211" t="s">
        <v>7342</v>
      </c>
      <c r="N1769" s="1722" t="s">
        <v>7343</v>
      </c>
      <c r="O1769" s="1387"/>
      <c r="P1769" s="1387"/>
      <c r="Q1769" s="1236"/>
      <c r="R1769" s="3760"/>
    </row>
    <row r="1770" spans="1:18" x14ac:dyDescent="0.2">
      <c r="A1770" s="471"/>
      <c r="B1770" s="1138"/>
      <c r="C1770" s="1138"/>
      <c r="D1770" s="532"/>
      <c r="E1770" s="1744"/>
      <c r="F1770" s="1744"/>
      <c r="G1770" s="1744"/>
      <c r="H1770" s="1744"/>
      <c r="I1770" s="1854"/>
      <c r="J1770" s="1853"/>
      <c r="K1770" s="1855"/>
      <c r="L1770" s="1721" t="s">
        <v>3249</v>
      </c>
      <c r="M1770" s="2211" t="s">
        <v>7344</v>
      </c>
      <c r="N1770" s="1722" t="s">
        <v>7345</v>
      </c>
      <c r="O1770" s="1387"/>
      <c r="P1770" s="1387"/>
      <c r="Q1770" s="1236"/>
      <c r="R1770" s="3761"/>
    </row>
    <row r="1771" spans="1:18" ht="61.5" customHeight="1" x14ac:dyDescent="0.2">
      <c r="A1771" s="471"/>
      <c r="B1771" s="1138"/>
      <c r="C1771" s="1138"/>
      <c r="D1771" s="532"/>
      <c r="E1771" s="1744"/>
      <c r="F1771" s="1744"/>
      <c r="G1771" s="1744"/>
      <c r="H1771" s="1744"/>
      <c r="I1771" s="1721" t="s">
        <v>3249</v>
      </c>
      <c r="J1771" s="528" t="s">
        <v>6391</v>
      </c>
      <c r="K1771" s="1722" t="s">
        <v>6423</v>
      </c>
      <c r="L1771" s="1721" t="s">
        <v>3249</v>
      </c>
      <c r="M1771" s="2211" t="s">
        <v>7348</v>
      </c>
      <c r="N1771" s="1722"/>
      <c r="O1771" s="1387"/>
      <c r="P1771" s="1387"/>
      <c r="Q1771" s="1236"/>
      <c r="R1771" s="2210" t="s">
        <v>7467</v>
      </c>
    </row>
    <row r="1772" spans="1:18" ht="61.5" customHeight="1" x14ac:dyDescent="0.2">
      <c r="A1772" s="471"/>
      <c r="B1772" s="1138"/>
      <c r="C1772" s="1138"/>
      <c r="D1772" s="532"/>
      <c r="E1772" s="1744"/>
      <c r="F1772" s="1744"/>
      <c r="G1772" s="1744"/>
      <c r="H1772" s="1744"/>
      <c r="I1772" s="1721" t="s">
        <v>3249</v>
      </c>
      <c r="J1772" s="528" t="s">
        <v>6392</v>
      </c>
      <c r="K1772" s="1722" t="s">
        <v>6426</v>
      </c>
      <c r="L1772" s="1721" t="s">
        <v>3249</v>
      </c>
      <c r="M1772" s="2211" t="s">
        <v>7349</v>
      </c>
      <c r="N1772" s="1722"/>
      <c r="O1772" s="1387"/>
      <c r="P1772" s="1387"/>
      <c r="Q1772" s="1236"/>
      <c r="R1772" s="1724" t="s">
        <v>7467</v>
      </c>
    </row>
    <row r="1773" spans="1:18" ht="61.5" customHeight="1" x14ac:dyDescent="0.2">
      <c r="A1773" s="471"/>
      <c r="B1773" s="1138"/>
      <c r="C1773" s="1138"/>
      <c r="D1773" s="532"/>
      <c r="E1773" s="1744"/>
      <c r="F1773" s="1744"/>
      <c r="G1773" s="1744"/>
      <c r="H1773" s="1744"/>
      <c r="I1773" s="1721" t="s">
        <v>3249</v>
      </c>
      <c r="J1773" s="528" t="s">
        <v>6393</v>
      </c>
      <c r="K1773" s="1722" t="s">
        <v>6424</v>
      </c>
      <c r="L1773" s="1721" t="s">
        <v>3249</v>
      </c>
      <c r="M1773" s="2211" t="s">
        <v>7349</v>
      </c>
      <c r="N1773" s="1722"/>
      <c r="O1773" s="1387"/>
      <c r="P1773" s="1387"/>
      <c r="Q1773" s="1236"/>
      <c r="R1773" s="2210" t="s">
        <v>7467</v>
      </c>
    </row>
    <row r="1774" spans="1:18" ht="61.5" customHeight="1" x14ac:dyDescent="0.2">
      <c r="A1774" s="471"/>
      <c r="B1774" s="1138"/>
      <c r="C1774" s="1138"/>
      <c r="D1774" s="532"/>
      <c r="E1774" s="1744"/>
      <c r="F1774" s="1744"/>
      <c r="G1774" s="1744"/>
      <c r="H1774" s="1744"/>
      <c r="I1774" s="1721" t="s">
        <v>3249</v>
      </c>
      <c r="J1774" s="528" t="s">
        <v>6394</v>
      </c>
      <c r="K1774" s="1722" t="s">
        <v>6425</v>
      </c>
      <c r="L1774" s="1721" t="s">
        <v>3249</v>
      </c>
      <c r="M1774" s="2211" t="s">
        <v>7349</v>
      </c>
      <c r="N1774" s="1722"/>
      <c r="O1774" s="1387"/>
      <c r="P1774" s="1387"/>
      <c r="Q1774" s="1236"/>
      <c r="R1774" s="1724" t="s">
        <v>7467</v>
      </c>
    </row>
    <row r="1775" spans="1:18" ht="61.5" customHeight="1" x14ac:dyDescent="0.2">
      <c r="A1775" s="471"/>
      <c r="B1775" s="1138"/>
      <c r="C1775" s="1138"/>
      <c r="D1775" s="532"/>
      <c r="E1775" s="1744"/>
      <c r="F1775" s="1744"/>
      <c r="G1775" s="1744"/>
      <c r="H1775" s="1744"/>
      <c r="I1775" s="1721" t="s">
        <v>3249</v>
      </c>
      <c r="J1775" s="528" t="s">
        <v>6395</v>
      </c>
      <c r="K1775" s="1722" t="s">
        <v>6427</v>
      </c>
      <c r="L1775" s="1721" t="s">
        <v>3249</v>
      </c>
      <c r="M1775" s="2211" t="s">
        <v>7350</v>
      </c>
      <c r="N1775" s="1722"/>
      <c r="O1775" s="1387"/>
      <c r="P1775" s="1387"/>
      <c r="Q1775" s="1236"/>
      <c r="R1775" s="2210" t="s">
        <v>7467</v>
      </c>
    </row>
    <row r="1776" spans="1:18" ht="61.5" customHeight="1" x14ac:dyDescent="0.2">
      <c r="A1776" s="471"/>
      <c r="B1776" s="1138"/>
      <c r="C1776" s="1138"/>
      <c r="D1776" s="532"/>
      <c r="E1776" s="1744"/>
      <c r="F1776" s="1744"/>
      <c r="G1776" s="1744"/>
      <c r="H1776" s="1744"/>
      <c r="I1776" s="1721" t="s">
        <v>3249</v>
      </c>
      <c r="J1776" s="528" t="s">
        <v>6396</v>
      </c>
      <c r="K1776" s="1722" t="s">
        <v>7351</v>
      </c>
      <c r="L1776" s="1721" t="s">
        <v>3249</v>
      </c>
      <c r="M1776" s="2211" t="s">
        <v>7352</v>
      </c>
      <c r="N1776" s="1722"/>
      <c r="O1776" s="1387"/>
      <c r="P1776" s="1387"/>
      <c r="Q1776" s="1236"/>
      <c r="R1776" s="1724" t="s">
        <v>7467</v>
      </c>
    </row>
    <row r="1777" spans="1:18" ht="61.5" customHeight="1" x14ac:dyDescent="0.2">
      <c r="A1777" s="471"/>
      <c r="B1777" s="1138"/>
      <c r="C1777" s="1138"/>
      <c r="D1777" s="532"/>
      <c r="E1777" s="1744"/>
      <c r="F1777" s="1744"/>
      <c r="G1777" s="1744"/>
      <c r="H1777" s="1744"/>
      <c r="I1777" s="1721" t="s">
        <v>3249</v>
      </c>
      <c r="J1777" s="528" t="s">
        <v>6397</v>
      </c>
      <c r="K1777" s="1722" t="s">
        <v>6429</v>
      </c>
      <c r="L1777" s="1721" t="s">
        <v>3249</v>
      </c>
      <c r="M1777" s="2211" t="s">
        <v>7353</v>
      </c>
      <c r="N1777" s="1722"/>
      <c r="O1777" s="1387"/>
      <c r="P1777" s="1387"/>
      <c r="Q1777" s="1236"/>
      <c r="R1777" s="2210" t="s">
        <v>7467</v>
      </c>
    </row>
    <row r="1778" spans="1:18" ht="61.5" customHeight="1" x14ac:dyDescent="0.2">
      <c r="A1778" s="471"/>
      <c r="B1778" s="1138"/>
      <c r="C1778" s="1138"/>
      <c r="D1778" s="532"/>
      <c r="E1778" s="1744"/>
      <c r="F1778" s="1744"/>
      <c r="G1778" s="1744"/>
      <c r="H1778" s="1744"/>
      <c r="I1778" s="1721" t="s">
        <v>3249</v>
      </c>
      <c r="J1778" s="528" t="s">
        <v>6398</v>
      </c>
      <c r="K1778" s="1722" t="s">
        <v>7354</v>
      </c>
      <c r="L1778" s="1721" t="s">
        <v>3249</v>
      </c>
      <c r="M1778" s="2211" t="s">
        <v>7355</v>
      </c>
      <c r="N1778" s="1722"/>
      <c r="O1778" s="1387"/>
      <c r="P1778" s="1387"/>
      <c r="Q1778" s="1236"/>
      <c r="R1778" s="1724" t="s">
        <v>7467</v>
      </c>
    </row>
    <row r="1779" spans="1:18" ht="61.5" customHeight="1" x14ac:dyDescent="0.2">
      <c r="A1779" s="471"/>
      <c r="B1779" s="1138"/>
      <c r="C1779" s="1138"/>
      <c r="D1779" s="532"/>
      <c r="E1779" s="1744"/>
      <c r="F1779" s="1744"/>
      <c r="G1779" s="1744"/>
      <c r="H1779" s="1744"/>
      <c r="I1779" s="1721" t="s">
        <v>3249</v>
      </c>
      <c r="J1779" s="528" t="s">
        <v>6399</v>
      </c>
      <c r="K1779" s="1722" t="s">
        <v>6431</v>
      </c>
      <c r="L1779" s="1721" t="s">
        <v>3249</v>
      </c>
      <c r="M1779" s="2211" t="s">
        <v>7356</v>
      </c>
      <c r="N1779" s="1722"/>
      <c r="O1779" s="1387"/>
      <c r="P1779" s="1387"/>
      <c r="Q1779" s="1236"/>
      <c r="R1779" s="2210" t="s">
        <v>7467</v>
      </c>
    </row>
    <row r="1780" spans="1:18" ht="61.5" customHeight="1" x14ac:dyDescent="0.2">
      <c r="A1780" s="471"/>
      <c r="B1780" s="1138"/>
      <c r="C1780" s="1138"/>
      <c r="D1780" s="532"/>
      <c r="E1780" s="1744"/>
      <c r="F1780" s="1744"/>
      <c r="G1780" s="1744"/>
      <c r="H1780" s="1744"/>
      <c r="I1780" s="1721" t="s">
        <v>3249</v>
      </c>
      <c r="J1780" s="528" t="s">
        <v>6400</v>
      </c>
      <c r="K1780" s="1722" t="s">
        <v>6432</v>
      </c>
      <c r="L1780" s="1721" t="s">
        <v>3249</v>
      </c>
      <c r="M1780" s="2211" t="s">
        <v>7357</v>
      </c>
      <c r="N1780" s="1722"/>
      <c r="O1780" s="1387"/>
      <c r="P1780" s="1387"/>
      <c r="Q1780" s="1236"/>
      <c r="R1780" s="1724" t="s">
        <v>7467</v>
      </c>
    </row>
    <row r="1781" spans="1:18" ht="61.5" customHeight="1" x14ac:dyDescent="0.2">
      <c r="A1781" s="471"/>
      <c r="B1781" s="1138"/>
      <c r="C1781" s="1138"/>
      <c r="D1781" s="532"/>
      <c r="E1781" s="1744"/>
      <c r="F1781" s="1744"/>
      <c r="G1781" s="1744"/>
      <c r="H1781" s="1744"/>
      <c r="I1781" s="1721" t="s">
        <v>3249</v>
      </c>
      <c r="J1781" s="528" t="s">
        <v>6401</v>
      </c>
      <c r="K1781" s="1722" t="s">
        <v>6433</v>
      </c>
      <c r="L1781" s="1721" t="s">
        <v>3249</v>
      </c>
      <c r="M1781" s="2211" t="s">
        <v>7358</v>
      </c>
      <c r="N1781" s="1722"/>
      <c r="O1781" s="1387"/>
      <c r="P1781" s="1387"/>
      <c r="Q1781" s="1236"/>
      <c r="R1781" s="2210" t="s">
        <v>7467</v>
      </c>
    </row>
    <row r="1782" spans="1:18" ht="61.5" customHeight="1" x14ac:dyDescent="0.2">
      <c r="A1782" s="471"/>
      <c r="B1782" s="1138"/>
      <c r="C1782" s="1138"/>
      <c r="D1782" s="532"/>
      <c r="E1782" s="1744"/>
      <c r="F1782" s="1744"/>
      <c r="G1782" s="1744"/>
      <c r="H1782" s="1744"/>
      <c r="I1782" s="1721" t="s">
        <v>3249</v>
      </c>
      <c r="J1782" s="528" t="s">
        <v>6402</v>
      </c>
      <c r="K1782" s="1722" t="s">
        <v>7359</v>
      </c>
      <c r="L1782" s="1721" t="s">
        <v>3249</v>
      </c>
      <c r="M1782" s="2211" t="s">
        <v>7360</v>
      </c>
      <c r="N1782" s="1722"/>
      <c r="O1782" s="1387"/>
      <c r="P1782" s="1387"/>
      <c r="Q1782" s="1236"/>
      <c r="R1782" s="1724" t="s">
        <v>7467</v>
      </c>
    </row>
    <row r="1783" spans="1:18" ht="61.5" customHeight="1" x14ac:dyDescent="0.2">
      <c r="A1783" s="471"/>
      <c r="B1783" s="1138"/>
      <c r="C1783" s="1138"/>
      <c r="D1783" s="532"/>
      <c r="E1783" s="1744"/>
      <c r="F1783" s="1744"/>
      <c r="G1783" s="1744"/>
      <c r="H1783" s="1744"/>
      <c r="I1783" s="1721" t="s">
        <v>3249</v>
      </c>
      <c r="J1783" s="528" t="s">
        <v>6403</v>
      </c>
      <c r="K1783" s="1722" t="s">
        <v>6192</v>
      </c>
      <c r="L1783" s="1721" t="s">
        <v>3249</v>
      </c>
      <c r="M1783" s="2211" t="s">
        <v>7361</v>
      </c>
      <c r="N1783" s="1722"/>
      <c r="O1783" s="1387"/>
      <c r="P1783" s="1387"/>
      <c r="Q1783" s="1236"/>
      <c r="R1783" s="2210" t="s">
        <v>7467</v>
      </c>
    </row>
    <row r="1784" spans="1:18" ht="61.5" customHeight="1" x14ac:dyDescent="0.2">
      <c r="A1784" s="471"/>
      <c r="B1784" s="1138"/>
      <c r="C1784" s="1138"/>
      <c r="D1784" s="532"/>
      <c r="E1784" s="1744"/>
      <c r="F1784" s="1744"/>
      <c r="G1784" s="1744"/>
      <c r="H1784" s="1744"/>
      <c r="I1784" s="1721" t="s">
        <v>3249</v>
      </c>
      <c r="J1784" s="528" t="s">
        <v>6404</v>
      </c>
      <c r="K1784" s="1722" t="s">
        <v>6193</v>
      </c>
      <c r="L1784" s="1721" t="s">
        <v>3249</v>
      </c>
      <c r="M1784" s="2211" t="s">
        <v>7362</v>
      </c>
      <c r="N1784" s="1722"/>
      <c r="O1784" s="1387"/>
      <c r="P1784" s="1387"/>
      <c r="Q1784" s="1236"/>
      <c r="R1784" s="1724" t="s">
        <v>7467</v>
      </c>
    </row>
    <row r="1785" spans="1:18" ht="61.5" customHeight="1" x14ac:dyDescent="0.2">
      <c r="A1785" s="471"/>
      <c r="B1785" s="1138"/>
      <c r="C1785" s="1138"/>
      <c r="D1785" s="532"/>
      <c r="E1785" s="1744"/>
      <c r="F1785" s="1744"/>
      <c r="G1785" s="1744"/>
      <c r="H1785" s="1744"/>
      <c r="I1785" s="1721" t="s">
        <v>3249</v>
      </c>
      <c r="J1785" s="528" t="s">
        <v>6405</v>
      </c>
      <c r="K1785" s="1722" t="s">
        <v>6437</v>
      </c>
      <c r="L1785" s="1721" t="s">
        <v>3249</v>
      </c>
      <c r="M1785" s="2211" t="s">
        <v>7498</v>
      </c>
      <c r="N1785" s="1722"/>
      <c r="O1785" s="1387"/>
      <c r="P1785" s="1387"/>
      <c r="Q1785" s="1236"/>
      <c r="R1785" s="2251" t="s">
        <v>7500</v>
      </c>
    </row>
    <row r="1786" spans="1:18" ht="61.5" customHeight="1" x14ac:dyDescent="0.2">
      <c r="A1786" s="471"/>
      <c r="B1786" s="1138"/>
      <c r="C1786" s="1138"/>
      <c r="D1786" s="532"/>
      <c r="E1786" s="1744"/>
      <c r="F1786" s="1744"/>
      <c r="G1786" s="1744"/>
      <c r="H1786" s="1744"/>
      <c r="I1786" s="1765" t="s">
        <v>3249</v>
      </c>
      <c r="J1786" s="1739" t="s">
        <v>6406</v>
      </c>
      <c r="K1786" s="1767" t="s">
        <v>5943</v>
      </c>
      <c r="L1786" s="1765" t="s">
        <v>3249</v>
      </c>
      <c r="M1786" s="2259" t="s">
        <v>7363</v>
      </c>
      <c r="N1786" s="1722"/>
      <c r="O1786" s="1387"/>
      <c r="P1786" s="1387"/>
      <c r="Q1786" s="1236"/>
      <c r="R1786" s="1724" t="s">
        <v>7490</v>
      </c>
    </row>
    <row r="1787" spans="1:18" ht="61.5" customHeight="1" x14ac:dyDescent="0.2">
      <c r="A1787" s="471"/>
      <c r="B1787" s="1138"/>
      <c r="C1787" s="1138"/>
      <c r="D1787" s="532"/>
      <c r="E1787" s="1744"/>
      <c r="F1787" s="1744"/>
      <c r="G1787" s="1744"/>
      <c r="H1787" s="1744"/>
      <c r="I1787" s="1721" t="s">
        <v>3249</v>
      </c>
      <c r="J1787" s="528" t="s">
        <v>6407</v>
      </c>
      <c r="K1787" s="1722" t="s">
        <v>6434</v>
      </c>
      <c r="L1787" s="1721" t="s">
        <v>3249</v>
      </c>
      <c r="M1787" s="2211" t="s">
        <v>7499</v>
      </c>
      <c r="N1787" s="1722"/>
      <c r="O1787" s="1387"/>
      <c r="P1787" s="1387"/>
      <c r="Q1787" s="1236"/>
      <c r="R1787" s="2251" t="s">
        <v>7500</v>
      </c>
    </row>
    <row r="1788" spans="1:18" ht="61.5" customHeight="1" x14ac:dyDescent="0.2">
      <c r="A1788" s="471"/>
      <c r="B1788" s="1138"/>
      <c r="C1788" s="1138"/>
      <c r="D1788" s="532"/>
      <c r="E1788" s="1744"/>
      <c r="F1788" s="1744"/>
      <c r="G1788" s="1744"/>
      <c r="H1788" s="1744"/>
      <c r="I1788" s="1721" t="s">
        <v>3249</v>
      </c>
      <c r="J1788" s="528" t="s">
        <v>6408</v>
      </c>
      <c r="K1788" s="1722" t="s">
        <v>6435</v>
      </c>
      <c r="L1788" s="1721" t="s">
        <v>3249</v>
      </c>
      <c r="M1788" s="2211" t="s">
        <v>7364</v>
      </c>
      <c r="N1788" s="1722"/>
      <c r="O1788" s="1387"/>
      <c r="P1788" s="1387"/>
      <c r="Q1788" s="1236"/>
      <c r="R1788" s="1724" t="s">
        <v>7467</v>
      </c>
    </row>
    <row r="1789" spans="1:18" ht="61.5" customHeight="1" x14ac:dyDescent="0.2">
      <c r="A1789" s="471"/>
      <c r="B1789" s="1138"/>
      <c r="C1789" s="1138"/>
      <c r="D1789" s="532"/>
      <c r="E1789" s="1744"/>
      <c r="F1789" s="1744"/>
      <c r="G1789" s="1744"/>
      <c r="H1789" s="1744"/>
      <c r="I1789" s="1721" t="s">
        <v>3249</v>
      </c>
      <c r="J1789" s="528" t="s">
        <v>6409</v>
      </c>
      <c r="K1789" s="1722" t="s">
        <v>6436</v>
      </c>
      <c r="L1789" s="1721" t="s">
        <v>3249</v>
      </c>
      <c r="M1789" s="2211" t="s">
        <v>7364</v>
      </c>
      <c r="N1789" s="1722"/>
      <c r="O1789" s="1387"/>
      <c r="P1789" s="1387"/>
      <c r="Q1789" s="1236"/>
      <c r="R1789" s="1724" t="s">
        <v>7467</v>
      </c>
    </row>
    <row r="1790" spans="1:18" ht="61.5" customHeight="1" x14ac:dyDescent="0.2">
      <c r="A1790" s="471"/>
      <c r="B1790" s="1138"/>
      <c r="C1790" s="1138"/>
      <c r="D1790" s="532"/>
      <c r="E1790" s="1744"/>
      <c r="F1790" s="1744"/>
      <c r="G1790" s="1744"/>
      <c r="H1790" s="1744"/>
      <c r="I1790" s="1721" t="s">
        <v>3249</v>
      </c>
      <c r="J1790" s="528" t="s">
        <v>6371</v>
      </c>
      <c r="K1790" s="1722" t="s">
        <v>6372</v>
      </c>
      <c r="L1790" s="1721" t="s">
        <v>3249</v>
      </c>
      <c r="M1790" s="2211" t="s">
        <v>7531</v>
      </c>
      <c r="N1790" s="1722"/>
      <c r="O1790" s="2260"/>
      <c r="P1790" s="2260"/>
      <c r="Q1790" s="1726"/>
      <c r="R1790" s="1724" t="s">
        <v>7500</v>
      </c>
    </row>
    <row r="1791" spans="1:18" ht="61.5" customHeight="1" x14ac:dyDescent="0.2">
      <c r="A1791" s="471"/>
      <c r="B1791" s="1138"/>
      <c r="C1791" s="1138"/>
      <c r="D1791" s="532"/>
      <c r="E1791" s="1744"/>
      <c r="F1791" s="1744"/>
      <c r="G1791" s="1744"/>
      <c r="H1791" s="1744"/>
      <c r="I1791" s="1721" t="s">
        <v>3249</v>
      </c>
      <c r="J1791" s="528" t="s">
        <v>6410</v>
      </c>
      <c r="K1791" s="1722" t="s">
        <v>6438</v>
      </c>
      <c r="L1791" s="1721" t="s">
        <v>3249</v>
      </c>
      <c r="M1791" s="2211" t="s">
        <v>7532</v>
      </c>
      <c r="N1791" s="1722"/>
      <c r="O1791" s="2260"/>
      <c r="P1791" s="2260"/>
      <c r="Q1791" s="1726"/>
      <c r="R1791" s="1724" t="s">
        <v>7500</v>
      </c>
    </row>
    <row r="1792" spans="1:18" ht="61.5" customHeight="1" x14ac:dyDescent="0.2">
      <c r="A1792" s="471"/>
      <c r="B1792" s="1138"/>
      <c r="C1792" s="1138"/>
      <c r="D1792" s="532"/>
      <c r="E1792" s="1744"/>
      <c r="F1792" s="1744"/>
      <c r="G1792" s="1744"/>
      <c r="H1792" s="1744"/>
      <c r="I1792" s="1721" t="s">
        <v>3249</v>
      </c>
      <c r="J1792" s="528" t="s">
        <v>6411</v>
      </c>
      <c r="K1792" s="1722" t="s">
        <v>6439</v>
      </c>
      <c r="L1792" s="1721" t="s">
        <v>3249</v>
      </c>
      <c r="M1792" s="2211" t="s">
        <v>7531</v>
      </c>
      <c r="N1792" s="1722"/>
      <c r="O1792" s="2260"/>
      <c r="P1792" s="2260"/>
      <c r="Q1792" s="1726"/>
      <c r="R1792" s="2251" t="s">
        <v>7500</v>
      </c>
    </row>
    <row r="1793" spans="1:18" x14ac:dyDescent="0.2">
      <c r="A1793" s="471"/>
      <c r="B1793" s="1138"/>
      <c r="C1793" s="1138"/>
      <c r="D1793" s="532"/>
      <c r="E1793" s="1744"/>
      <c r="F1793" s="1744"/>
      <c r="G1793" s="1744"/>
      <c r="H1793" s="1744"/>
      <c r="I1793" s="1721" t="s">
        <v>3249</v>
      </c>
      <c r="J1793" s="528" t="s">
        <v>6412</v>
      </c>
      <c r="K1793" s="1722" t="s">
        <v>6443</v>
      </c>
      <c r="L1793" s="1721" t="s">
        <v>3249</v>
      </c>
      <c r="M1793" s="2211" t="s">
        <v>5919</v>
      </c>
      <c r="N1793" s="1722" t="s">
        <v>5920</v>
      </c>
      <c r="O1793" s="1387"/>
      <c r="P1793" s="1387"/>
      <c r="Q1793" s="1236"/>
      <c r="R1793" s="3762" t="s">
        <v>7467</v>
      </c>
    </row>
    <row r="1794" spans="1:18" x14ac:dyDescent="0.2">
      <c r="A1794" s="471"/>
      <c r="B1794" s="1138"/>
      <c r="C1794" s="1138"/>
      <c r="D1794" s="532"/>
      <c r="E1794" s="1744"/>
      <c r="F1794" s="1744"/>
      <c r="G1794" s="1744"/>
      <c r="H1794" s="1744"/>
      <c r="I1794" s="1854"/>
      <c r="J1794" s="1853"/>
      <c r="K1794" s="1855"/>
      <c r="L1794" s="1721" t="s">
        <v>3249</v>
      </c>
      <c r="M1794" s="2211" t="s">
        <v>6441</v>
      </c>
      <c r="N1794" s="1722" t="s">
        <v>6445</v>
      </c>
      <c r="O1794" s="1387"/>
      <c r="P1794" s="1387"/>
      <c r="Q1794" s="1236"/>
      <c r="R1794" s="3760"/>
    </row>
    <row r="1795" spans="1:18" x14ac:dyDescent="0.2">
      <c r="A1795" s="471"/>
      <c r="B1795" s="1138"/>
      <c r="C1795" s="1138"/>
      <c r="D1795" s="532"/>
      <c r="E1795" s="1744"/>
      <c r="F1795" s="1744"/>
      <c r="G1795" s="1744"/>
      <c r="H1795" s="1744"/>
      <c r="I1795" s="1854"/>
      <c r="J1795" s="1853"/>
      <c r="K1795" s="1855"/>
      <c r="L1795" s="1721" t="s">
        <v>3249</v>
      </c>
      <c r="M1795" s="2211" t="s">
        <v>6442</v>
      </c>
      <c r="N1795" s="1722" t="s">
        <v>6446</v>
      </c>
      <c r="O1795" s="1387"/>
      <c r="P1795" s="1387"/>
      <c r="Q1795" s="1236"/>
      <c r="R1795" s="3760"/>
    </row>
    <row r="1796" spans="1:18" x14ac:dyDescent="0.2">
      <c r="A1796" s="471"/>
      <c r="B1796" s="1138"/>
      <c r="C1796" s="1138"/>
      <c r="D1796" s="532"/>
      <c r="E1796" s="1744"/>
      <c r="F1796" s="1744"/>
      <c r="G1796" s="1744"/>
      <c r="H1796" s="1744"/>
      <c r="I1796" s="1854"/>
      <c r="J1796" s="1853"/>
      <c r="K1796" s="1855"/>
      <c r="L1796" s="1721" t="s">
        <v>3249</v>
      </c>
      <c r="M1796" s="2211" t="s">
        <v>5883</v>
      </c>
      <c r="N1796" s="1722" t="s">
        <v>5886</v>
      </c>
      <c r="O1796" s="1387"/>
      <c r="P1796" s="1387"/>
      <c r="Q1796" s="1236"/>
      <c r="R1796" s="3760"/>
    </row>
    <row r="1797" spans="1:18" x14ac:dyDescent="0.2">
      <c r="A1797" s="471"/>
      <c r="B1797" s="1138"/>
      <c r="C1797" s="1138"/>
      <c r="D1797" s="532"/>
      <c r="E1797" s="1744"/>
      <c r="F1797" s="1744"/>
      <c r="G1797" s="1744"/>
      <c r="H1797" s="1744"/>
      <c r="I1797" s="2213"/>
      <c r="J1797" s="2214"/>
      <c r="K1797" s="2215"/>
      <c r="L1797" s="1721" t="s">
        <v>3249</v>
      </c>
      <c r="M1797" s="2211" t="s">
        <v>6413</v>
      </c>
      <c r="N1797" s="1722" t="s">
        <v>6444</v>
      </c>
      <c r="O1797" s="1387"/>
      <c r="P1797" s="1387"/>
      <c r="Q1797" s="1236"/>
      <c r="R1797" s="3760"/>
    </row>
    <row r="1798" spans="1:18" x14ac:dyDescent="0.2">
      <c r="A1798" s="471"/>
      <c r="B1798" s="1138"/>
      <c r="C1798" s="1138"/>
      <c r="D1798" s="532"/>
      <c r="E1798" s="1744"/>
      <c r="F1798" s="1744"/>
      <c r="G1798" s="1744"/>
      <c r="H1798" s="1744"/>
      <c r="I1798" s="1727" t="s">
        <v>3249</v>
      </c>
      <c r="J1798" s="783" t="s">
        <v>6413</v>
      </c>
      <c r="K1798" s="1723" t="s">
        <v>6444</v>
      </c>
      <c r="L1798" s="1721" t="s">
        <v>3249</v>
      </c>
      <c r="M1798" s="2211" t="s">
        <v>5919</v>
      </c>
      <c r="N1798" s="1722" t="s">
        <v>5920</v>
      </c>
      <c r="O1798" s="1387"/>
      <c r="P1798" s="1387"/>
      <c r="Q1798" s="1236"/>
      <c r="R1798" s="3760"/>
    </row>
    <row r="1799" spans="1:18" x14ac:dyDescent="0.2">
      <c r="A1799" s="471"/>
      <c r="B1799" s="1138"/>
      <c r="C1799" s="1138"/>
      <c r="D1799" s="532"/>
      <c r="E1799" s="1744"/>
      <c r="F1799" s="1744"/>
      <c r="G1799" s="1744"/>
      <c r="H1799" s="1744"/>
      <c r="I1799" s="1854"/>
      <c r="J1799" s="1853"/>
      <c r="K1799" s="1855"/>
      <c r="L1799" s="1721" t="s">
        <v>3249</v>
      </c>
      <c r="M1799" s="2211" t="s">
        <v>6441</v>
      </c>
      <c r="N1799" s="1722" t="s">
        <v>6445</v>
      </c>
      <c r="O1799" s="1387"/>
      <c r="P1799" s="1387"/>
      <c r="Q1799" s="1236"/>
      <c r="R1799" s="3760"/>
    </row>
    <row r="1800" spans="1:18" x14ac:dyDescent="0.2">
      <c r="A1800" s="471"/>
      <c r="B1800" s="1138"/>
      <c r="C1800" s="1138"/>
      <c r="D1800" s="532"/>
      <c r="E1800" s="1744"/>
      <c r="F1800" s="1744"/>
      <c r="G1800" s="1744"/>
      <c r="H1800" s="1744"/>
      <c r="I1800" s="1854"/>
      <c r="J1800" s="1853"/>
      <c r="K1800" s="1855"/>
      <c r="L1800" s="1721" t="s">
        <v>3249</v>
      </c>
      <c r="M1800" s="2211" t="s">
        <v>6442</v>
      </c>
      <c r="N1800" s="1722" t="s">
        <v>6446</v>
      </c>
      <c r="O1800" s="1387"/>
      <c r="P1800" s="1387"/>
      <c r="Q1800" s="1236"/>
      <c r="R1800" s="3760"/>
    </row>
    <row r="1801" spans="1:18" x14ac:dyDescent="0.2">
      <c r="A1801" s="471"/>
      <c r="B1801" s="1138"/>
      <c r="C1801" s="1138"/>
      <c r="D1801" s="532"/>
      <c r="E1801" s="1744"/>
      <c r="F1801" s="1744"/>
      <c r="G1801" s="1744"/>
      <c r="H1801" s="1744"/>
      <c r="I1801" s="1854"/>
      <c r="J1801" s="1853"/>
      <c r="K1801" s="1855"/>
      <c r="L1801" s="1721" t="s">
        <v>3249</v>
      </c>
      <c r="M1801" s="2211" t="s">
        <v>5883</v>
      </c>
      <c r="N1801" s="1722" t="s">
        <v>5886</v>
      </c>
      <c r="O1801" s="1387"/>
      <c r="P1801" s="1387"/>
      <c r="Q1801" s="1236"/>
      <c r="R1801" s="3760"/>
    </row>
    <row r="1802" spans="1:18" x14ac:dyDescent="0.2">
      <c r="A1802" s="471"/>
      <c r="B1802" s="1138"/>
      <c r="C1802" s="1138"/>
      <c r="D1802" s="532"/>
      <c r="E1802" s="1744"/>
      <c r="F1802" s="1744"/>
      <c r="G1802" s="1744"/>
      <c r="H1802" s="1744"/>
      <c r="I1802" s="2213"/>
      <c r="J1802" s="2214"/>
      <c r="K1802" s="2216"/>
      <c r="L1802" s="1721" t="s">
        <v>3249</v>
      </c>
      <c r="M1802" s="2211" t="s">
        <v>6412</v>
      </c>
      <c r="N1802" s="1722" t="s">
        <v>6443</v>
      </c>
      <c r="O1802" s="1387"/>
      <c r="P1802" s="1387"/>
      <c r="Q1802" s="1236"/>
      <c r="R1802" s="3761"/>
    </row>
    <row r="1803" spans="1:18" ht="61.5" customHeight="1" x14ac:dyDescent="0.2">
      <c r="A1803" s="471"/>
      <c r="B1803" s="1138"/>
      <c r="C1803" s="1138"/>
      <c r="D1803" s="532"/>
      <c r="E1803" s="1744"/>
      <c r="F1803" s="1744"/>
      <c r="G1803" s="1744"/>
      <c r="H1803" s="1744"/>
      <c r="I1803" s="1727" t="s">
        <v>3249</v>
      </c>
      <c r="J1803" s="783" t="s">
        <v>6376</v>
      </c>
      <c r="K1803" s="1723" t="s">
        <v>6377</v>
      </c>
      <c r="L1803" s="1721" t="s">
        <v>3249</v>
      </c>
      <c r="M1803" s="2211" t="s">
        <v>7533</v>
      </c>
      <c r="N1803" s="1722"/>
      <c r="O1803" s="2260"/>
      <c r="P1803" s="2260"/>
      <c r="Q1803" s="1726"/>
      <c r="R1803" s="2251" t="s">
        <v>7500</v>
      </c>
    </row>
    <row r="1804" spans="1:18" ht="61.5" customHeight="1" x14ac:dyDescent="0.2">
      <c r="A1804" s="471"/>
      <c r="B1804" s="1138"/>
      <c r="C1804" s="1138"/>
      <c r="D1804" s="532"/>
      <c r="E1804" s="1744"/>
      <c r="F1804" s="1744"/>
      <c r="G1804" s="1744"/>
      <c r="H1804" s="1744"/>
      <c r="I1804" s="1721" t="s">
        <v>3249</v>
      </c>
      <c r="J1804" s="528" t="s">
        <v>6414</v>
      </c>
      <c r="K1804" s="1722" t="s">
        <v>6440</v>
      </c>
      <c r="L1804" s="1721" t="s">
        <v>3249</v>
      </c>
      <c r="M1804" s="2211" t="s">
        <v>7365</v>
      </c>
      <c r="N1804" s="1722"/>
      <c r="O1804" s="1387"/>
      <c r="P1804" s="1387"/>
      <c r="Q1804" s="1236"/>
      <c r="R1804" s="1724" t="s">
        <v>7467</v>
      </c>
    </row>
    <row r="1805" spans="1:18" ht="61.5" customHeight="1" x14ac:dyDescent="0.2">
      <c r="A1805" s="471"/>
      <c r="B1805" s="1138"/>
      <c r="C1805" s="1138"/>
      <c r="D1805" s="532"/>
      <c r="E1805" s="1744"/>
      <c r="F1805" s="1744"/>
      <c r="G1805" s="1744"/>
      <c r="H1805" s="1744"/>
      <c r="I1805" s="1721" t="s">
        <v>3249</v>
      </c>
      <c r="J1805" s="528" t="s">
        <v>7495</v>
      </c>
      <c r="K1805" s="1722" t="s">
        <v>7481</v>
      </c>
      <c r="L1805" s="1721" t="s">
        <v>3249</v>
      </c>
      <c r="M1805" s="2211" t="s">
        <v>7363</v>
      </c>
      <c r="N1805" s="1722"/>
      <c r="O1805" s="2260"/>
      <c r="P1805" s="2260"/>
      <c r="Q1805" s="1726"/>
      <c r="R1805" s="2252" t="s">
        <v>7486</v>
      </c>
    </row>
    <row r="1806" spans="1:18" ht="61.5" customHeight="1" x14ac:dyDescent="0.2">
      <c r="A1806" s="471"/>
      <c r="B1806" s="1138"/>
      <c r="C1806" s="1138"/>
      <c r="D1806" s="532"/>
      <c r="E1806" s="1744"/>
      <c r="F1806" s="1744"/>
      <c r="G1806" s="1744"/>
      <c r="H1806" s="1744"/>
      <c r="I1806" s="1721" t="s">
        <v>3249</v>
      </c>
      <c r="J1806" s="528" t="s">
        <v>7496</v>
      </c>
      <c r="K1806" s="1722" t="s">
        <v>7483</v>
      </c>
      <c r="L1806" s="1721" t="s">
        <v>3249</v>
      </c>
      <c r="M1806" s="2211" t="s">
        <v>7363</v>
      </c>
      <c r="N1806" s="1722"/>
      <c r="O1806" s="2260"/>
      <c r="P1806" s="2260"/>
      <c r="Q1806" s="1726"/>
      <c r="R1806" s="2252" t="s">
        <v>7486</v>
      </c>
    </row>
    <row r="1807" spans="1:18" ht="61.5" customHeight="1" x14ac:dyDescent="0.2">
      <c r="A1807" s="471"/>
      <c r="B1807" s="1138"/>
      <c r="C1807" s="1138"/>
      <c r="D1807" s="532"/>
      <c r="E1807" s="1744"/>
      <c r="F1807" s="1744"/>
      <c r="G1807" s="1744"/>
      <c r="H1807" s="1744"/>
      <c r="I1807" s="1721" t="s">
        <v>3249</v>
      </c>
      <c r="J1807" s="528" t="s">
        <v>7497</v>
      </c>
      <c r="K1807" s="1722" t="s">
        <v>7485</v>
      </c>
      <c r="L1807" s="1721" t="s">
        <v>3249</v>
      </c>
      <c r="M1807" s="2211" t="s">
        <v>7363</v>
      </c>
      <c r="N1807" s="1722"/>
      <c r="O1807" s="2260"/>
      <c r="P1807" s="2260"/>
      <c r="Q1807" s="1726"/>
      <c r="R1807" s="2251" t="s">
        <v>7486</v>
      </c>
    </row>
    <row r="1808" spans="1:18" x14ac:dyDescent="0.2">
      <c r="A1808" s="471"/>
      <c r="B1808" s="1138"/>
      <c r="C1808" s="1138"/>
      <c r="D1808" s="532"/>
      <c r="E1808" s="1744"/>
      <c r="F1808" s="1744"/>
      <c r="G1808" s="1744"/>
      <c r="H1808" s="1744"/>
      <c r="I1808" s="1721" t="s">
        <v>3249</v>
      </c>
      <c r="J1808" s="528" t="s">
        <v>7366</v>
      </c>
      <c r="K1808" s="1722" t="s">
        <v>7367</v>
      </c>
      <c r="L1808" s="1721" t="s">
        <v>3249</v>
      </c>
      <c r="M1808" s="528" t="s">
        <v>7368</v>
      </c>
      <c r="N1808" s="1722" t="s">
        <v>7369</v>
      </c>
      <c r="O1808" s="1387"/>
      <c r="P1808" s="1387"/>
      <c r="Q1808" s="1236"/>
      <c r="R1808" s="3762" t="s">
        <v>7467</v>
      </c>
    </row>
    <row r="1809" spans="1:18" x14ac:dyDescent="0.2">
      <c r="A1809" s="471"/>
      <c r="B1809" s="1138"/>
      <c r="C1809" s="1138"/>
      <c r="D1809" s="532"/>
      <c r="E1809" s="1744"/>
      <c r="F1809" s="1744"/>
      <c r="G1809" s="1744"/>
      <c r="H1809" s="1744"/>
      <c r="I1809" s="1854"/>
      <c r="J1809" s="1853"/>
      <c r="K1809" s="1855"/>
      <c r="L1809" s="1721" t="s">
        <v>3249</v>
      </c>
      <c r="M1809" s="528" t="s">
        <v>7370</v>
      </c>
      <c r="N1809" s="1722" t="s">
        <v>6421</v>
      </c>
      <c r="O1809" s="1387"/>
      <c r="P1809" s="1387"/>
      <c r="Q1809" s="1236"/>
      <c r="R1809" s="3760"/>
    </row>
    <row r="1810" spans="1:18" ht="22.5" x14ac:dyDescent="0.2">
      <c r="A1810" s="471"/>
      <c r="B1810" s="1138"/>
      <c r="C1810" s="1138"/>
      <c r="D1810" s="532"/>
      <c r="E1810" s="1744"/>
      <c r="F1810" s="1744"/>
      <c r="G1810" s="1744"/>
      <c r="H1810" s="1744"/>
      <c r="I1810" s="1854"/>
      <c r="J1810" s="1853"/>
      <c r="K1810" s="1855"/>
      <c r="L1810" s="1721" t="s">
        <v>3249</v>
      </c>
      <c r="M1810" s="528" t="s">
        <v>7371</v>
      </c>
      <c r="N1810" s="1722" t="s">
        <v>7372</v>
      </c>
      <c r="O1810" s="1387"/>
      <c r="P1810" s="1387"/>
      <c r="Q1810" s="1236"/>
      <c r="R1810" s="3760"/>
    </row>
    <row r="1811" spans="1:18" x14ac:dyDescent="0.2">
      <c r="A1811" s="471"/>
      <c r="B1811" s="1138"/>
      <c r="C1811" s="1138"/>
      <c r="D1811" s="532"/>
      <c r="E1811" s="1744"/>
      <c r="F1811" s="1744"/>
      <c r="G1811" s="1744"/>
      <c r="H1811" s="1744"/>
      <c r="I1811" s="1854"/>
      <c r="J1811" s="1853"/>
      <c r="K1811" s="1855"/>
      <c r="L1811" s="1721" t="s">
        <v>3249</v>
      </c>
      <c r="M1811" s="528" t="s">
        <v>7373</v>
      </c>
      <c r="N1811" s="1722" t="s">
        <v>7374</v>
      </c>
      <c r="O1811" s="1387"/>
      <c r="P1811" s="1387"/>
      <c r="Q1811" s="1236"/>
      <c r="R1811" s="3760"/>
    </row>
    <row r="1812" spans="1:18" ht="22.5" x14ac:dyDescent="0.2">
      <c r="A1812" s="471"/>
      <c r="B1812" s="1138"/>
      <c r="C1812" s="1138"/>
      <c r="D1812" s="532"/>
      <c r="E1812" s="1744"/>
      <c r="F1812" s="1744"/>
      <c r="G1812" s="1744"/>
      <c r="H1812" s="1744"/>
      <c r="I1812" s="1854"/>
      <c r="J1812" s="1853"/>
      <c r="K1812" s="1855"/>
      <c r="L1812" s="1721" t="s">
        <v>3249</v>
      </c>
      <c r="M1812" s="528" t="s">
        <v>7375</v>
      </c>
      <c r="N1812" s="1722" t="s">
        <v>7376</v>
      </c>
      <c r="O1812" s="1387"/>
      <c r="P1812" s="1387"/>
      <c r="Q1812" s="1236"/>
      <c r="R1812" s="3760"/>
    </row>
    <row r="1813" spans="1:18" ht="22.5" x14ac:dyDescent="0.2">
      <c r="A1813" s="471"/>
      <c r="B1813" s="1138"/>
      <c r="C1813" s="1138"/>
      <c r="D1813" s="532"/>
      <c r="E1813" s="1744"/>
      <c r="F1813" s="1744"/>
      <c r="G1813" s="1744"/>
      <c r="H1813" s="1744"/>
      <c r="I1813" s="1854"/>
      <c r="J1813" s="1853"/>
      <c r="K1813" s="1855"/>
      <c r="L1813" s="1721" t="s">
        <v>3249</v>
      </c>
      <c r="M1813" s="528" t="s">
        <v>7377</v>
      </c>
      <c r="N1813" s="1722" t="s">
        <v>7378</v>
      </c>
      <c r="O1813" s="1387"/>
      <c r="P1813" s="1387"/>
      <c r="Q1813" s="1236"/>
      <c r="R1813" s="3760"/>
    </row>
    <row r="1814" spans="1:18" x14ac:dyDescent="0.2">
      <c r="A1814" s="471"/>
      <c r="B1814" s="1138"/>
      <c r="C1814" s="1138"/>
      <c r="D1814" s="532"/>
      <c r="E1814" s="1744"/>
      <c r="F1814" s="1744"/>
      <c r="G1814" s="1744"/>
      <c r="H1814" s="1744"/>
      <c r="I1814" s="1854"/>
      <c r="J1814" s="1853"/>
      <c r="K1814" s="1855"/>
      <c r="L1814" s="1721" t="s">
        <v>3249</v>
      </c>
      <c r="M1814" s="528" t="s">
        <v>7379</v>
      </c>
      <c r="N1814" s="1722" t="s">
        <v>7380</v>
      </c>
      <c r="O1814" s="1387"/>
      <c r="P1814" s="1387"/>
      <c r="Q1814" s="1236"/>
      <c r="R1814" s="3760"/>
    </row>
    <row r="1815" spans="1:18" ht="22.5" x14ac:dyDescent="0.2">
      <c r="A1815" s="471"/>
      <c r="B1815" s="1138"/>
      <c r="C1815" s="1138"/>
      <c r="D1815" s="532"/>
      <c r="E1815" s="1744"/>
      <c r="F1815" s="1744"/>
      <c r="G1815" s="1744"/>
      <c r="H1815" s="1744"/>
      <c r="I1815" s="1854"/>
      <c r="J1815" s="1853"/>
      <c r="K1815" s="1855"/>
      <c r="L1815" s="1721" t="s">
        <v>3249</v>
      </c>
      <c r="M1815" s="528" t="s">
        <v>7381</v>
      </c>
      <c r="N1815" s="1722" t="s">
        <v>7382</v>
      </c>
      <c r="O1815" s="1387"/>
      <c r="P1815" s="1387"/>
      <c r="Q1815" s="1236"/>
      <c r="R1815" s="3760"/>
    </row>
    <row r="1816" spans="1:18" x14ac:dyDescent="0.2">
      <c r="A1816" s="471"/>
      <c r="B1816" s="1138"/>
      <c r="C1816" s="1138"/>
      <c r="D1816" s="532"/>
      <c r="E1816" s="1744"/>
      <c r="F1816" s="1744"/>
      <c r="G1816" s="1744"/>
      <c r="H1816" s="1744"/>
      <c r="I1816" s="1854"/>
      <c r="J1816" s="1853"/>
      <c r="K1816" s="1855"/>
      <c r="L1816" s="1721" t="s">
        <v>3249</v>
      </c>
      <c r="M1816" s="528" t="s">
        <v>7383</v>
      </c>
      <c r="N1816" s="1722" t="s">
        <v>7384</v>
      </c>
      <c r="O1816" s="1387"/>
      <c r="P1816" s="1387"/>
      <c r="Q1816" s="1236"/>
      <c r="R1816" s="3760"/>
    </row>
    <row r="1817" spans="1:18" x14ac:dyDescent="0.2">
      <c r="A1817" s="471"/>
      <c r="B1817" s="1138"/>
      <c r="C1817" s="1138"/>
      <c r="D1817" s="532"/>
      <c r="E1817" s="1744"/>
      <c r="F1817" s="1744"/>
      <c r="G1817" s="1744"/>
      <c r="H1817" s="1744"/>
      <c r="I1817" s="1854"/>
      <c r="J1817" s="1853"/>
      <c r="K1817" s="1855"/>
      <c r="L1817" s="1721" t="s">
        <v>3249</v>
      </c>
      <c r="M1817" s="528" t="s">
        <v>7385</v>
      </c>
      <c r="N1817" s="1722" t="s">
        <v>7386</v>
      </c>
      <c r="O1817" s="1387"/>
      <c r="P1817" s="1387"/>
      <c r="Q1817" s="1236"/>
      <c r="R1817" s="3761"/>
    </row>
    <row r="1818" spans="1:18" x14ac:dyDescent="0.2">
      <c r="A1818" s="471"/>
      <c r="B1818" s="1138"/>
      <c r="C1818" s="1138"/>
      <c r="D1818" s="532"/>
      <c r="E1818" s="1744"/>
      <c r="F1818" s="1744"/>
      <c r="G1818" s="1744"/>
      <c r="H1818" s="1744"/>
      <c r="I1818" s="1721" t="s">
        <v>3249</v>
      </c>
      <c r="J1818" s="528" t="s">
        <v>7370</v>
      </c>
      <c r="K1818" s="1722" t="s">
        <v>6421</v>
      </c>
      <c r="L1818" s="1721" t="s">
        <v>3249</v>
      </c>
      <c r="M1818" s="528" t="s">
        <v>7366</v>
      </c>
      <c r="N1818" s="1722" t="s">
        <v>7367</v>
      </c>
      <c r="O1818" s="1387"/>
      <c r="P1818" s="1387"/>
      <c r="Q1818" s="1236"/>
      <c r="R1818" s="2209" t="s">
        <v>7467</v>
      </c>
    </row>
    <row r="1819" spans="1:18" x14ac:dyDescent="0.2">
      <c r="A1819" s="471"/>
      <c r="B1819" s="1138"/>
      <c r="C1819" s="1138"/>
      <c r="D1819" s="532"/>
      <c r="E1819" s="1744"/>
      <c r="F1819" s="1744"/>
      <c r="G1819" s="1744"/>
      <c r="H1819" s="1744"/>
      <c r="I1819" s="1721" t="s">
        <v>3249</v>
      </c>
      <c r="J1819" s="528" t="s">
        <v>8552</v>
      </c>
      <c r="K1819" s="1722" t="s">
        <v>8553</v>
      </c>
      <c r="L1819" s="1721" t="s">
        <v>3249</v>
      </c>
      <c r="M1819" s="528" t="s">
        <v>8554</v>
      </c>
      <c r="N1819" s="1722" t="s">
        <v>8555</v>
      </c>
      <c r="O1819" s="2260"/>
      <c r="P1819" s="2260"/>
      <c r="Q1819" s="1726"/>
      <c r="R1819" s="3190" t="s">
        <v>8556</v>
      </c>
    </row>
    <row r="1820" spans="1:18" x14ac:dyDescent="0.2">
      <c r="A1820" s="471"/>
      <c r="B1820" s="1138"/>
      <c r="C1820" s="1138"/>
      <c r="D1820" s="532"/>
      <c r="E1820" s="1744"/>
      <c r="F1820" s="1744"/>
      <c r="G1820" s="1744"/>
      <c r="H1820" s="1744"/>
      <c r="I1820" s="1721" t="s">
        <v>3249</v>
      </c>
      <c r="J1820" s="528" t="s">
        <v>7387</v>
      </c>
      <c r="K1820" s="1722" t="s">
        <v>4643</v>
      </c>
      <c r="L1820" s="1721" t="s">
        <v>3249</v>
      </c>
      <c r="M1820" s="528" t="s">
        <v>7388</v>
      </c>
      <c r="N1820" s="1722" t="s">
        <v>7389</v>
      </c>
      <c r="O1820" s="1387"/>
      <c r="P1820" s="1387"/>
      <c r="Q1820" s="1236"/>
      <c r="R1820" s="3762" t="s">
        <v>7467</v>
      </c>
    </row>
    <row r="1821" spans="1:18" x14ac:dyDescent="0.2">
      <c r="A1821" s="471"/>
      <c r="B1821" s="1138"/>
      <c r="C1821" s="1138"/>
      <c r="D1821" s="532"/>
      <c r="E1821" s="1744"/>
      <c r="F1821" s="1744"/>
      <c r="G1821" s="1744"/>
      <c r="H1821" s="1744"/>
      <c r="I1821" s="1854"/>
      <c r="J1821" s="1853"/>
      <c r="K1821" s="1855"/>
      <c r="L1821" s="1721" t="s">
        <v>3249</v>
      </c>
      <c r="M1821" s="528" t="s">
        <v>7390</v>
      </c>
      <c r="N1821" s="1722" t="s">
        <v>7391</v>
      </c>
      <c r="O1821" s="1387"/>
      <c r="P1821" s="1387"/>
      <c r="Q1821" s="1236"/>
      <c r="R1821" s="3760"/>
    </row>
    <row r="1822" spans="1:18" ht="22.5" x14ac:dyDescent="0.2">
      <c r="A1822" s="471"/>
      <c r="B1822" s="1138"/>
      <c r="C1822" s="1138"/>
      <c r="D1822" s="532"/>
      <c r="E1822" s="1744"/>
      <c r="F1822" s="1744"/>
      <c r="G1822" s="1744"/>
      <c r="H1822" s="1744"/>
      <c r="I1822" s="1854"/>
      <c r="J1822" s="1853"/>
      <c r="K1822" s="1855"/>
      <c r="L1822" s="1721" t="s">
        <v>3249</v>
      </c>
      <c r="M1822" s="528" t="s">
        <v>7392</v>
      </c>
      <c r="N1822" s="1722" t="s">
        <v>7393</v>
      </c>
      <c r="O1822" s="1387"/>
      <c r="P1822" s="1387"/>
      <c r="Q1822" s="1236"/>
      <c r="R1822" s="3760"/>
    </row>
    <row r="1823" spans="1:18" ht="22.5" x14ac:dyDescent="0.2">
      <c r="A1823" s="471"/>
      <c r="B1823" s="1138"/>
      <c r="C1823" s="1138"/>
      <c r="D1823" s="532"/>
      <c r="E1823" s="1744"/>
      <c r="F1823" s="1744"/>
      <c r="G1823" s="1744"/>
      <c r="H1823" s="1744"/>
      <c r="I1823" s="1854"/>
      <c r="J1823" s="1853"/>
      <c r="K1823" s="1855"/>
      <c r="L1823" s="1721" t="s">
        <v>3249</v>
      </c>
      <c r="M1823" s="528" t="s">
        <v>7394</v>
      </c>
      <c r="N1823" s="1722" t="s">
        <v>7395</v>
      </c>
      <c r="O1823" s="1387"/>
      <c r="P1823" s="1387"/>
      <c r="Q1823" s="1236"/>
      <c r="R1823" s="3760"/>
    </row>
    <row r="1824" spans="1:18" x14ac:dyDescent="0.2">
      <c r="A1824" s="471"/>
      <c r="B1824" s="1138"/>
      <c r="C1824" s="1138"/>
      <c r="D1824" s="532"/>
      <c r="E1824" s="1744"/>
      <c r="F1824" s="1744"/>
      <c r="G1824" s="1744"/>
      <c r="H1824" s="1744"/>
      <c r="I1824" s="1854"/>
      <c r="J1824" s="1853"/>
      <c r="K1824" s="1855"/>
      <c r="L1824" s="1721" t="s">
        <v>3249</v>
      </c>
      <c r="M1824" s="528" t="s">
        <v>7396</v>
      </c>
      <c r="N1824" s="1722" t="s">
        <v>7397</v>
      </c>
      <c r="O1824" s="1387"/>
      <c r="P1824" s="1387"/>
      <c r="Q1824" s="1236"/>
      <c r="R1824" s="3760"/>
    </row>
    <row r="1825" spans="1:18" ht="22.5" x14ac:dyDescent="0.2">
      <c r="A1825" s="471"/>
      <c r="B1825" s="1138"/>
      <c r="C1825" s="1138"/>
      <c r="D1825" s="532"/>
      <c r="E1825" s="1744"/>
      <c r="F1825" s="1744"/>
      <c r="G1825" s="1744"/>
      <c r="H1825" s="1744"/>
      <c r="I1825" s="1854"/>
      <c r="J1825" s="1853"/>
      <c r="K1825" s="1855"/>
      <c r="L1825" s="1721" t="s">
        <v>3249</v>
      </c>
      <c r="M1825" s="528" t="s">
        <v>7398</v>
      </c>
      <c r="N1825" s="1722" t="s">
        <v>7399</v>
      </c>
      <c r="O1825" s="1387"/>
      <c r="P1825" s="1387"/>
      <c r="Q1825" s="1236"/>
      <c r="R1825" s="3760"/>
    </row>
    <row r="1826" spans="1:18" ht="22.5" x14ac:dyDescent="0.2">
      <c r="A1826" s="471"/>
      <c r="B1826" s="1138"/>
      <c r="C1826" s="1138"/>
      <c r="D1826" s="532"/>
      <c r="E1826" s="1744"/>
      <c r="F1826" s="1744"/>
      <c r="G1826" s="1744"/>
      <c r="H1826" s="1744"/>
      <c r="I1826" s="1854"/>
      <c r="J1826" s="1853"/>
      <c r="K1826" s="1855"/>
      <c r="L1826" s="1721" t="s">
        <v>3249</v>
      </c>
      <c r="M1826" s="528" t="s">
        <v>7371</v>
      </c>
      <c r="N1826" s="1722" t="s">
        <v>7372</v>
      </c>
      <c r="O1826" s="1387"/>
      <c r="P1826" s="1387"/>
      <c r="Q1826" s="1236"/>
      <c r="R1826" s="3760"/>
    </row>
    <row r="1827" spans="1:18" x14ac:dyDescent="0.2">
      <c r="A1827" s="471"/>
      <c r="B1827" s="1138"/>
      <c r="C1827" s="1138"/>
      <c r="D1827" s="532"/>
      <c r="E1827" s="1744"/>
      <c r="F1827" s="1744"/>
      <c r="G1827" s="1744"/>
      <c r="H1827" s="1744"/>
      <c r="I1827" s="1854"/>
      <c r="J1827" s="1853"/>
      <c r="K1827" s="1855"/>
      <c r="L1827" s="1721" t="s">
        <v>3249</v>
      </c>
      <c r="M1827" s="528" t="s">
        <v>7373</v>
      </c>
      <c r="N1827" s="1722" t="s">
        <v>7374</v>
      </c>
      <c r="O1827" s="1387"/>
      <c r="P1827" s="1387"/>
      <c r="Q1827" s="1236"/>
      <c r="R1827" s="3760"/>
    </row>
    <row r="1828" spans="1:18" ht="22.5" x14ac:dyDescent="0.2">
      <c r="A1828" s="471"/>
      <c r="B1828" s="1138"/>
      <c r="C1828" s="1138"/>
      <c r="D1828" s="532"/>
      <c r="E1828" s="1744"/>
      <c r="F1828" s="1744"/>
      <c r="G1828" s="1744"/>
      <c r="H1828" s="1744"/>
      <c r="I1828" s="1854"/>
      <c r="J1828" s="1853"/>
      <c r="K1828" s="1855"/>
      <c r="L1828" s="1721" t="s">
        <v>3249</v>
      </c>
      <c r="M1828" s="528" t="s">
        <v>7375</v>
      </c>
      <c r="N1828" s="1722" t="s">
        <v>7376</v>
      </c>
      <c r="O1828" s="1387"/>
      <c r="P1828" s="1387"/>
      <c r="Q1828" s="1236"/>
      <c r="R1828" s="3760"/>
    </row>
    <row r="1829" spans="1:18" ht="22.5" x14ac:dyDescent="0.2">
      <c r="A1829" s="471"/>
      <c r="B1829" s="1138"/>
      <c r="C1829" s="1138"/>
      <c r="D1829" s="532"/>
      <c r="E1829" s="1744"/>
      <c r="F1829" s="1744"/>
      <c r="G1829" s="1744"/>
      <c r="H1829" s="1744"/>
      <c r="I1829" s="1854"/>
      <c r="J1829" s="1853"/>
      <c r="K1829" s="1855"/>
      <c r="L1829" s="1721" t="s">
        <v>3249</v>
      </c>
      <c r="M1829" s="528" t="s">
        <v>7377</v>
      </c>
      <c r="N1829" s="1722" t="s">
        <v>7378</v>
      </c>
      <c r="O1829" s="1387"/>
      <c r="P1829" s="1387"/>
      <c r="Q1829" s="1236"/>
      <c r="R1829" s="3760"/>
    </row>
    <row r="1830" spans="1:18" x14ac:dyDescent="0.2">
      <c r="A1830" s="471"/>
      <c r="B1830" s="1138"/>
      <c r="C1830" s="1138"/>
      <c r="D1830" s="532"/>
      <c r="E1830" s="1744"/>
      <c r="F1830" s="1744"/>
      <c r="G1830" s="1744"/>
      <c r="H1830" s="1744"/>
      <c r="I1830" s="1854"/>
      <c r="J1830" s="1853"/>
      <c r="K1830" s="1855"/>
      <c r="L1830" s="1721" t="s">
        <v>3249</v>
      </c>
      <c r="M1830" s="528" t="s">
        <v>7379</v>
      </c>
      <c r="N1830" s="1722" t="s">
        <v>7380</v>
      </c>
      <c r="O1830" s="1387"/>
      <c r="P1830" s="1387"/>
      <c r="Q1830" s="1236"/>
      <c r="R1830" s="3760"/>
    </row>
    <row r="1831" spans="1:18" ht="22.5" x14ac:dyDescent="0.2">
      <c r="A1831" s="471"/>
      <c r="B1831" s="1138"/>
      <c r="C1831" s="1138"/>
      <c r="D1831" s="532"/>
      <c r="E1831" s="1744"/>
      <c r="F1831" s="1744"/>
      <c r="G1831" s="1744"/>
      <c r="H1831" s="1744"/>
      <c r="I1831" s="1854"/>
      <c r="J1831" s="1853"/>
      <c r="K1831" s="1855"/>
      <c r="L1831" s="1721" t="s">
        <v>3249</v>
      </c>
      <c r="M1831" s="528" t="s">
        <v>7381</v>
      </c>
      <c r="N1831" s="1722" t="s">
        <v>7382</v>
      </c>
      <c r="O1831" s="1387"/>
      <c r="P1831" s="1387"/>
      <c r="Q1831" s="1236"/>
      <c r="R1831" s="3761"/>
    </row>
    <row r="1832" spans="1:18" ht="22.5" x14ac:dyDescent="0.2">
      <c r="A1832" s="471"/>
      <c r="B1832" s="1138"/>
      <c r="C1832" s="1138"/>
      <c r="D1832" s="532"/>
      <c r="E1832" s="1744"/>
      <c r="F1832" s="1744"/>
      <c r="G1832" s="1744"/>
      <c r="H1832" s="1744"/>
      <c r="I1832" s="1721" t="s">
        <v>3249</v>
      </c>
      <c r="J1832" s="528" t="s">
        <v>7371</v>
      </c>
      <c r="K1832" s="1722" t="s">
        <v>7372</v>
      </c>
      <c r="L1832" s="1721" t="s">
        <v>3249</v>
      </c>
      <c r="M1832" s="528" t="s">
        <v>7373</v>
      </c>
      <c r="N1832" s="1722" t="s">
        <v>7374</v>
      </c>
      <c r="O1832" s="2198"/>
      <c r="P1832" s="1387"/>
      <c r="Q1832" s="1236"/>
      <c r="R1832" s="3762" t="s">
        <v>7467</v>
      </c>
    </row>
    <row r="1833" spans="1:18" ht="22.5" x14ac:dyDescent="0.2">
      <c r="A1833" s="471"/>
      <c r="B1833" s="1138"/>
      <c r="C1833" s="1138"/>
      <c r="D1833" s="532"/>
      <c r="E1833" s="1744"/>
      <c r="F1833" s="1744"/>
      <c r="G1833" s="1744"/>
      <c r="H1833" s="1744"/>
      <c r="I1833" s="1854"/>
      <c r="J1833" s="1853"/>
      <c r="K1833" s="1855"/>
      <c r="L1833" s="1721" t="s">
        <v>3249</v>
      </c>
      <c r="M1833" s="528" t="s">
        <v>7375</v>
      </c>
      <c r="N1833" s="1722" t="s">
        <v>7376</v>
      </c>
      <c r="O1833" s="1387"/>
      <c r="P1833" s="1387"/>
      <c r="Q1833" s="1236"/>
      <c r="R1833" s="3760"/>
    </row>
    <row r="1834" spans="1:18" ht="22.5" x14ac:dyDescent="0.2">
      <c r="A1834" s="471"/>
      <c r="B1834" s="1138"/>
      <c r="C1834" s="1138"/>
      <c r="D1834" s="532"/>
      <c r="E1834" s="1744"/>
      <c r="F1834" s="1744"/>
      <c r="G1834" s="1744"/>
      <c r="H1834" s="1744"/>
      <c r="I1834" s="1854"/>
      <c r="J1834" s="1853"/>
      <c r="K1834" s="1855"/>
      <c r="L1834" s="1721" t="s">
        <v>3249</v>
      </c>
      <c r="M1834" s="528" t="s">
        <v>7377</v>
      </c>
      <c r="N1834" s="1722" t="s">
        <v>7378</v>
      </c>
      <c r="O1834" s="1387"/>
      <c r="P1834" s="1387"/>
      <c r="Q1834" s="1236"/>
      <c r="R1834" s="3760"/>
    </row>
    <row r="1835" spans="1:18" x14ac:dyDescent="0.2">
      <c r="A1835" s="471"/>
      <c r="B1835" s="1138"/>
      <c r="C1835" s="1138"/>
      <c r="D1835" s="532"/>
      <c r="E1835" s="1744"/>
      <c r="F1835" s="1744"/>
      <c r="G1835" s="1744"/>
      <c r="H1835" s="1744"/>
      <c r="I1835" s="1854"/>
      <c r="J1835" s="1853"/>
      <c r="K1835" s="1855"/>
      <c r="L1835" s="1721" t="s">
        <v>3249</v>
      </c>
      <c r="M1835" s="528" t="s">
        <v>7379</v>
      </c>
      <c r="N1835" s="1722" t="s">
        <v>7380</v>
      </c>
      <c r="O1835" s="1387"/>
      <c r="P1835" s="1387"/>
      <c r="Q1835" s="1236"/>
      <c r="R1835" s="3760"/>
    </row>
    <row r="1836" spans="1:18" ht="22.5" x14ac:dyDescent="0.2">
      <c r="A1836" s="471"/>
      <c r="B1836" s="1138"/>
      <c r="C1836" s="1138"/>
      <c r="D1836" s="532"/>
      <c r="E1836" s="1744"/>
      <c r="F1836" s="1744"/>
      <c r="G1836" s="1744"/>
      <c r="H1836" s="1744"/>
      <c r="I1836" s="1854"/>
      <c r="J1836" s="1853"/>
      <c r="K1836" s="1855"/>
      <c r="L1836" s="1721" t="s">
        <v>3249</v>
      </c>
      <c r="M1836" s="528" t="s">
        <v>7381</v>
      </c>
      <c r="N1836" s="1722" t="s">
        <v>7382</v>
      </c>
      <c r="O1836" s="1387"/>
      <c r="P1836" s="1387"/>
      <c r="Q1836" s="1236"/>
      <c r="R1836" s="3760"/>
    </row>
    <row r="1837" spans="1:18" x14ac:dyDescent="0.2">
      <c r="A1837" s="471"/>
      <c r="B1837" s="1138"/>
      <c r="C1837" s="1138"/>
      <c r="D1837" s="532"/>
      <c r="E1837" s="1744"/>
      <c r="F1837" s="1744"/>
      <c r="G1837" s="1744"/>
      <c r="H1837" s="1744"/>
      <c r="I1837" s="1854"/>
      <c r="J1837" s="1853"/>
      <c r="K1837" s="1855"/>
      <c r="L1837" s="1721" t="s">
        <v>3249</v>
      </c>
      <c r="M1837" s="528" t="s">
        <v>7383</v>
      </c>
      <c r="N1837" s="1722" t="s">
        <v>7384</v>
      </c>
      <c r="O1837" s="1387"/>
      <c r="P1837" s="1387"/>
      <c r="Q1837" s="1236"/>
      <c r="R1837" s="3760"/>
    </row>
    <row r="1838" spans="1:18" ht="22.5" x14ac:dyDescent="0.2">
      <c r="A1838" s="471"/>
      <c r="B1838" s="1138"/>
      <c r="C1838" s="1138"/>
      <c r="D1838" s="532"/>
      <c r="E1838" s="1744"/>
      <c r="F1838" s="1744"/>
      <c r="G1838" s="1744"/>
      <c r="H1838" s="1744"/>
      <c r="I1838" s="1721" t="s">
        <v>3249</v>
      </c>
      <c r="J1838" s="528" t="s">
        <v>7373</v>
      </c>
      <c r="K1838" s="1722" t="s">
        <v>7374</v>
      </c>
      <c r="L1838" s="1721" t="s">
        <v>3249</v>
      </c>
      <c r="M1838" s="528" t="s">
        <v>7371</v>
      </c>
      <c r="N1838" s="1722" t="s">
        <v>7372</v>
      </c>
      <c r="O1838" s="2198"/>
      <c r="P1838" s="1387"/>
      <c r="Q1838" s="1236"/>
      <c r="R1838" s="3762" t="s">
        <v>7467</v>
      </c>
    </row>
    <row r="1839" spans="1:18" ht="22.5" x14ac:dyDescent="0.2">
      <c r="A1839" s="471"/>
      <c r="B1839" s="1138"/>
      <c r="C1839" s="1138"/>
      <c r="D1839" s="532"/>
      <c r="E1839" s="1744"/>
      <c r="F1839" s="1744"/>
      <c r="G1839" s="1744"/>
      <c r="H1839" s="1744"/>
      <c r="I1839" s="1854"/>
      <c r="J1839" s="1853"/>
      <c r="K1839" s="1855"/>
      <c r="L1839" s="1721" t="s">
        <v>3249</v>
      </c>
      <c r="M1839" s="528" t="s">
        <v>7375</v>
      </c>
      <c r="N1839" s="1722" t="s">
        <v>7376</v>
      </c>
      <c r="O1839" s="1387"/>
      <c r="P1839" s="1387"/>
      <c r="Q1839" s="1236"/>
      <c r="R1839" s="3760"/>
    </row>
    <row r="1840" spans="1:18" ht="22.5" x14ac:dyDescent="0.2">
      <c r="A1840" s="471"/>
      <c r="B1840" s="1138"/>
      <c r="C1840" s="1138"/>
      <c r="D1840" s="532"/>
      <c r="E1840" s="1744"/>
      <c r="F1840" s="1744"/>
      <c r="G1840" s="1744"/>
      <c r="H1840" s="1744"/>
      <c r="I1840" s="1854"/>
      <c r="J1840" s="1853"/>
      <c r="K1840" s="1855"/>
      <c r="L1840" s="1721" t="s">
        <v>3249</v>
      </c>
      <c r="M1840" s="528" t="s">
        <v>7377</v>
      </c>
      <c r="N1840" s="1722" t="s">
        <v>7378</v>
      </c>
      <c r="O1840" s="1387"/>
      <c r="P1840" s="1387"/>
      <c r="Q1840" s="1236"/>
      <c r="R1840" s="3760"/>
    </row>
    <row r="1841" spans="1:18" x14ac:dyDescent="0.2">
      <c r="A1841" s="471"/>
      <c r="B1841" s="1138"/>
      <c r="C1841" s="1138"/>
      <c r="D1841" s="532"/>
      <c r="E1841" s="1744"/>
      <c r="F1841" s="1744"/>
      <c r="G1841" s="1744"/>
      <c r="H1841" s="1744"/>
      <c r="I1841" s="1854"/>
      <c r="J1841" s="1853"/>
      <c r="K1841" s="1855"/>
      <c r="L1841" s="1721" t="s">
        <v>3249</v>
      </c>
      <c r="M1841" s="528" t="s">
        <v>7379</v>
      </c>
      <c r="N1841" s="1722" t="s">
        <v>7380</v>
      </c>
      <c r="O1841" s="1387"/>
      <c r="P1841" s="1387"/>
      <c r="Q1841" s="1236"/>
      <c r="R1841" s="3760"/>
    </row>
    <row r="1842" spans="1:18" ht="22.5" x14ac:dyDescent="0.2">
      <c r="A1842" s="471"/>
      <c r="B1842" s="1138"/>
      <c r="C1842" s="1138"/>
      <c r="D1842" s="532"/>
      <c r="E1842" s="1744"/>
      <c r="F1842" s="1744"/>
      <c r="G1842" s="1744"/>
      <c r="H1842" s="1744"/>
      <c r="I1842" s="1854"/>
      <c r="J1842" s="1853"/>
      <c r="K1842" s="1855"/>
      <c r="L1842" s="1721" t="s">
        <v>3249</v>
      </c>
      <c r="M1842" s="528" t="s">
        <v>7381</v>
      </c>
      <c r="N1842" s="1722" t="s">
        <v>7382</v>
      </c>
      <c r="O1842" s="1387"/>
      <c r="P1842" s="1387"/>
      <c r="Q1842" s="1236"/>
      <c r="R1842" s="3760"/>
    </row>
    <row r="1843" spans="1:18" x14ac:dyDescent="0.2">
      <c r="A1843" s="471"/>
      <c r="B1843" s="1138"/>
      <c r="C1843" s="1138"/>
      <c r="D1843" s="532"/>
      <c r="E1843" s="1744"/>
      <c r="F1843" s="1744"/>
      <c r="G1843" s="1744"/>
      <c r="H1843" s="1744"/>
      <c r="I1843" s="1854"/>
      <c r="J1843" s="1853"/>
      <c r="K1843" s="1855"/>
      <c r="L1843" s="1721" t="s">
        <v>3249</v>
      </c>
      <c r="M1843" s="528" t="s">
        <v>7383</v>
      </c>
      <c r="N1843" s="1722" t="s">
        <v>7384</v>
      </c>
      <c r="O1843" s="1387"/>
      <c r="P1843" s="1387"/>
      <c r="Q1843" s="1236"/>
      <c r="R1843" s="3760"/>
    </row>
    <row r="1844" spans="1:18" ht="22.5" x14ac:dyDescent="0.2">
      <c r="A1844" s="471"/>
      <c r="B1844" s="1138"/>
      <c r="C1844" s="1138"/>
      <c r="D1844" s="532"/>
      <c r="E1844" s="1744"/>
      <c r="F1844" s="1744"/>
      <c r="G1844" s="1744"/>
      <c r="H1844" s="1744"/>
      <c r="I1844" s="1721" t="s">
        <v>3249</v>
      </c>
      <c r="J1844" s="528" t="s">
        <v>7375</v>
      </c>
      <c r="K1844" s="1722" t="s">
        <v>7376</v>
      </c>
      <c r="L1844" s="1721" t="s">
        <v>3249</v>
      </c>
      <c r="M1844" s="528" t="s">
        <v>7371</v>
      </c>
      <c r="N1844" s="1722" t="s">
        <v>7372</v>
      </c>
      <c r="O1844" s="2198"/>
      <c r="P1844" s="1387"/>
      <c r="Q1844" s="1236"/>
      <c r="R1844" s="3762" t="s">
        <v>7467</v>
      </c>
    </row>
    <row r="1845" spans="1:18" x14ac:dyDescent="0.2">
      <c r="A1845" s="471"/>
      <c r="B1845" s="1138"/>
      <c r="C1845" s="1138"/>
      <c r="D1845" s="532"/>
      <c r="E1845" s="1744"/>
      <c r="F1845" s="1744"/>
      <c r="G1845" s="1744"/>
      <c r="H1845" s="1744"/>
      <c r="I1845" s="1854"/>
      <c r="J1845" s="1853"/>
      <c r="K1845" s="1855"/>
      <c r="L1845" s="1721" t="s">
        <v>3249</v>
      </c>
      <c r="M1845" s="528" t="s">
        <v>7373</v>
      </c>
      <c r="N1845" s="1722" t="s">
        <v>7374</v>
      </c>
      <c r="O1845" s="1387"/>
      <c r="P1845" s="1387"/>
      <c r="Q1845" s="1236"/>
      <c r="R1845" s="3760"/>
    </row>
    <row r="1846" spans="1:18" ht="22.5" x14ac:dyDescent="0.2">
      <c r="A1846" s="471"/>
      <c r="B1846" s="1138"/>
      <c r="C1846" s="1138"/>
      <c r="D1846" s="532"/>
      <c r="E1846" s="1744"/>
      <c r="F1846" s="1744"/>
      <c r="G1846" s="1744"/>
      <c r="H1846" s="1744"/>
      <c r="I1846" s="1854"/>
      <c r="J1846" s="1853"/>
      <c r="K1846" s="1855"/>
      <c r="L1846" s="1721" t="s">
        <v>3249</v>
      </c>
      <c r="M1846" s="528" t="s">
        <v>7377</v>
      </c>
      <c r="N1846" s="1722" t="s">
        <v>7378</v>
      </c>
      <c r="O1846" s="1387"/>
      <c r="P1846" s="1387"/>
      <c r="Q1846" s="1236"/>
      <c r="R1846" s="3760"/>
    </row>
    <row r="1847" spans="1:18" x14ac:dyDescent="0.2">
      <c r="A1847" s="471"/>
      <c r="B1847" s="1138"/>
      <c r="C1847" s="1138"/>
      <c r="D1847" s="532"/>
      <c r="E1847" s="1744"/>
      <c r="F1847" s="1744"/>
      <c r="G1847" s="1744"/>
      <c r="H1847" s="1744"/>
      <c r="I1847" s="1854"/>
      <c r="J1847" s="1853"/>
      <c r="K1847" s="1855"/>
      <c r="L1847" s="1721" t="s">
        <v>3249</v>
      </c>
      <c r="M1847" s="528" t="s">
        <v>7379</v>
      </c>
      <c r="N1847" s="1722" t="s">
        <v>7380</v>
      </c>
      <c r="O1847" s="1387"/>
      <c r="P1847" s="1387"/>
      <c r="Q1847" s="1236"/>
      <c r="R1847" s="3760"/>
    </row>
    <row r="1848" spans="1:18" ht="22.5" x14ac:dyDescent="0.2">
      <c r="A1848" s="471"/>
      <c r="B1848" s="1138"/>
      <c r="C1848" s="1138"/>
      <c r="D1848" s="532"/>
      <c r="E1848" s="1744"/>
      <c r="F1848" s="1744"/>
      <c r="G1848" s="1744"/>
      <c r="H1848" s="1744"/>
      <c r="I1848" s="1854"/>
      <c r="J1848" s="1853"/>
      <c r="K1848" s="1855"/>
      <c r="L1848" s="1721" t="s">
        <v>3249</v>
      </c>
      <c r="M1848" s="528" t="s">
        <v>7381</v>
      </c>
      <c r="N1848" s="1722" t="s">
        <v>7382</v>
      </c>
      <c r="O1848" s="1387"/>
      <c r="P1848" s="1387"/>
      <c r="Q1848" s="1236"/>
      <c r="R1848" s="3760"/>
    </row>
    <row r="1849" spans="1:18" x14ac:dyDescent="0.2">
      <c r="A1849" s="471"/>
      <c r="B1849" s="1138"/>
      <c r="C1849" s="1138"/>
      <c r="D1849" s="532"/>
      <c r="E1849" s="1744"/>
      <c r="F1849" s="1744"/>
      <c r="G1849" s="1744"/>
      <c r="H1849" s="1744"/>
      <c r="I1849" s="1854"/>
      <c r="J1849" s="1853"/>
      <c r="K1849" s="1855"/>
      <c r="L1849" s="1721" t="s">
        <v>3249</v>
      </c>
      <c r="M1849" s="528" t="s">
        <v>7383</v>
      </c>
      <c r="N1849" s="1722" t="s">
        <v>7384</v>
      </c>
      <c r="O1849" s="1387"/>
      <c r="P1849" s="1387"/>
      <c r="Q1849" s="1236"/>
      <c r="R1849" s="3760"/>
    </row>
    <row r="1850" spans="1:18" ht="22.5" x14ac:dyDescent="0.2">
      <c r="A1850" s="471"/>
      <c r="B1850" s="1138"/>
      <c r="C1850" s="1138"/>
      <c r="D1850" s="532"/>
      <c r="E1850" s="1744"/>
      <c r="F1850" s="1744"/>
      <c r="G1850" s="1744"/>
      <c r="H1850" s="1744"/>
      <c r="I1850" s="1721" t="s">
        <v>3249</v>
      </c>
      <c r="J1850" s="528" t="s">
        <v>7377</v>
      </c>
      <c r="K1850" s="1722" t="s">
        <v>7378</v>
      </c>
      <c r="L1850" s="1721" t="s">
        <v>3249</v>
      </c>
      <c r="M1850" s="528" t="s">
        <v>7371</v>
      </c>
      <c r="N1850" s="1722" t="s">
        <v>7372</v>
      </c>
      <c r="O1850" s="2198"/>
      <c r="P1850" s="1387"/>
      <c r="Q1850" s="1236"/>
      <c r="R1850" s="3762" t="s">
        <v>7467</v>
      </c>
    </row>
    <row r="1851" spans="1:18" x14ac:dyDescent="0.2">
      <c r="A1851" s="471"/>
      <c r="B1851" s="1138"/>
      <c r="C1851" s="1138"/>
      <c r="D1851" s="532"/>
      <c r="E1851" s="1744"/>
      <c r="F1851" s="1744"/>
      <c r="G1851" s="1744"/>
      <c r="H1851" s="1744"/>
      <c r="I1851" s="1854"/>
      <c r="J1851" s="1853"/>
      <c r="K1851" s="1855"/>
      <c r="L1851" s="1721" t="s">
        <v>3249</v>
      </c>
      <c r="M1851" s="528" t="s">
        <v>7373</v>
      </c>
      <c r="N1851" s="1722" t="s">
        <v>7374</v>
      </c>
      <c r="O1851" s="1387"/>
      <c r="P1851" s="1387"/>
      <c r="Q1851" s="1236"/>
      <c r="R1851" s="3760"/>
    </row>
    <row r="1852" spans="1:18" ht="22.5" x14ac:dyDescent="0.2">
      <c r="A1852" s="471"/>
      <c r="B1852" s="1138"/>
      <c r="C1852" s="1138"/>
      <c r="D1852" s="532"/>
      <c r="E1852" s="1744"/>
      <c r="F1852" s="1744"/>
      <c r="G1852" s="1744"/>
      <c r="H1852" s="1744"/>
      <c r="I1852" s="1854"/>
      <c r="J1852" s="1853"/>
      <c r="K1852" s="1855"/>
      <c r="L1852" s="1721" t="s">
        <v>3249</v>
      </c>
      <c r="M1852" s="528" t="s">
        <v>7375</v>
      </c>
      <c r="N1852" s="1722" t="s">
        <v>7376</v>
      </c>
      <c r="O1852" s="1387"/>
      <c r="P1852" s="1387"/>
      <c r="Q1852" s="1236"/>
      <c r="R1852" s="3760"/>
    </row>
    <row r="1853" spans="1:18" x14ac:dyDescent="0.2">
      <c r="A1853" s="471"/>
      <c r="B1853" s="1138"/>
      <c r="C1853" s="1138"/>
      <c r="D1853" s="532"/>
      <c r="E1853" s="1744"/>
      <c r="F1853" s="1744"/>
      <c r="G1853" s="1744"/>
      <c r="H1853" s="1744"/>
      <c r="I1853" s="1854"/>
      <c r="J1853" s="1853"/>
      <c r="K1853" s="1855"/>
      <c r="L1853" s="1721" t="s">
        <v>3249</v>
      </c>
      <c r="M1853" s="528" t="s">
        <v>7379</v>
      </c>
      <c r="N1853" s="1722" t="s">
        <v>7380</v>
      </c>
      <c r="O1853" s="1387"/>
      <c r="P1853" s="1387"/>
      <c r="Q1853" s="1236"/>
      <c r="R1853" s="3760"/>
    </row>
    <row r="1854" spans="1:18" ht="22.5" x14ac:dyDescent="0.2">
      <c r="A1854" s="471"/>
      <c r="B1854" s="1138"/>
      <c r="C1854" s="1138"/>
      <c r="D1854" s="532"/>
      <c r="E1854" s="1744"/>
      <c r="F1854" s="1744"/>
      <c r="G1854" s="1744"/>
      <c r="H1854" s="1744"/>
      <c r="I1854" s="1854"/>
      <c r="J1854" s="1853"/>
      <c r="K1854" s="1855"/>
      <c r="L1854" s="1721" t="s">
        <v>3249</v>
      </c>
      <c r="M1854" s="528" t="s">
        <v>7381</v>
      </c>
      <c r="N1854" s="1722" t="s">
        <v>7382</v>
      </c>
      <c r="O1854" s="1387"/>
      <c r="P1854" s="1387"/>
      <c r="Q1854" s="1236"/>
      <c r="R1854" s="3760"/>
    </row>
    <row r="1855" spans="1:18" x14ac:dyDescent="0.2">
      <c r="A1855" s="471"/>
      <c r="B1855" s="1138"/>
      <c r="C1855" s="1138"/>
      <c r="D1855" s="532"/>
      <c r="E1855" s="1744"/>
      <c r="F1855" s="1744"/>
      <c r="G1855" s="1744"/>
      <c r="H1855" s="1744"/>
      <c r="I1855" s="1854"/>
      <c r="J1855" s="1853"/>
      <c r="K1855" s="1855"/>
      <c r="L1855" s="1721" t="s">
        <v>3249</v>
      </c>
      <c r="M1855" s="528" t="s">
        <v>7383</v>
      </c>
      <c r="N1855" s="1722" t="s">
        <v>7384</v>
      </c>
      <c r="O1855" s="1387"/>
      <c r="P1855" s="1387"/>
      <c r="Q1855" s="1236"/>
      <c r="R1855" s="3760"/>
    </row>
    <row r="1856" spans="1:18" ht="22.5" x14ac:dyDescent="0.2">
      <c r="A1856" s="471"/>
      <c r="B1856" s="1138"/>
      <c r="C1856" s="1138"/>
      <c r="D1856" s="532"/>
      <c r="E1856" s="1744"/>
      <c r="F1856" s="1744"/>
      <c r="G1856" s="1744"/>
      <c r="H1856" s="1744"/>
      <c r="I1856" s="1721" t="s">
        <v>3249</v>
      </c>
      <c r="J1856" s="528" t="s">
        <v>7379</v>
      </c>
      <c r="K1856" s="1722" t="s">
        <v>7380</v>
      </c>
      <c r="L1856" s="1721" t="s">
        <v>3249</v>
      </c>
      <c r="M1856" s="528" t="s">
        <v>7371</v>
      </c>
      <c r="N1856" s="1722" t="s">
        <v>7372</v>
      </c>
      <c r="O1856" s="2198"/>
      <c r="P1856" s="1387"/>
      <c r="Q1856" s="1236"/>
      <c r="R1856" s="3762" t="s">
        <v>7467</v>
      </c>
    </row>
    <row r="1857" spans="1:18" x14ac:dyDescent="0.2">
      <c r="A1857" s="471"/>
      <c r="B1857" s="1138"/>
      <c r="C1857" s="1138"/>
      <c r="D1857" s="532"/>
      <c r="E1857" s="1744"/>
      <c r="F1857" s="1744"/>
      <c r="G1857" s="1744"/>
      <c r="H1857" s="1744"/>
      <c r="I1857" s="1854"/>
      <c r="J1857" s="1853"/>
      <c r="K1857" s="1855"/>
      <c r="L1857" s="1721" t="s">
        <v>3249</v>
      </c>
      <c r="M1857" s="528" t="s">
        <v>7373</v>
      </c>
      <c r="N1857" s="1722" t="s">
        <v>7374</v>
      </c>
      <c r="O1857" s="1387"/>
      <c r="P1857" s="1387"/>
      <c r="Q1857" s="1236"/>
      <c r="R1857" s="3760"/>
    </row>
    <row r="1858" spans="1:18" ht="22.5" x14ac:dyDescent="0.2">
      <c r="A1858" s="471"/>
      <c r="B1858" s="1138"/>
      <c r="C1858" s="1138"/>
      <c r="D1858" s="532"/>
      <c r="E1858" s="1744"/>
      <c r="F1858" s="1744"/>
      <c r="G1858" s="1744"/>
      <c r="H1858" s="1744"/>
      <c r="I1858" s="1854"/>
      <c r="J1858" s="1853"/>
      <c r="K1858" s="1855"/>
      <c r="L1858" s="1721" t="s">
        <v>3249</v>
      </c>
      <c r="M1858" s="528" t="s">
        <v>7375</v>
      </c>
      <c r="N1858" s="1722" t="s">
        <v>7376</v>
      </c>
      <c r="O1858" s="1387"/>
      <c r="P1858" s="1387"/>
      <c r="Q1858" s="1236"/>
      <c r="R1858" s="3760"/>
    </row>
    <row r="1859" spans="1:18" ht="22.5" x14ac:dyDescent="0.2">
      <c r="A1859" s="471"/>
      <c r="B1859" s="1138"/>
      <c r="C1859" s="1138"/>
      <c r="D1859" s="532"/>
      <c r="E1859" s="1744"/>
      <c r="F1859" s="1744"/>
      <c r="G1859" s="1744"/>
      <c r="H1859" s="1744"/>
      <c r="I1859" s="1854"/>
      <c r="J1859" s="1853"/>
      <c r="K1859" s="1855"/>
      <c r="L1859" s="1721" t="s">
        <v>3249</v>
      </c>
      <c r="M1859" s="528" t="s">
        <v>7377</v>
      </c>
      <c r="N1859" s="1722" t="s">
        <v>7378</v>
      </c>
      <c r="O1859" s="1387"/>
      <c r="P1859" s="1387"/>
      <c r="Q1859" s="1236"/>
      <c r="R1859" s="3760"/>
    </row>
    <row r="1860" spans="1:18" ht="22.5" x14ac:dyDescent="0.2">
      <c r="A1860" s="471"/>
      <c r="B1860" s="1138"/>
      <c r="C1860" s="1138"/>
      <c r="D1860" s="532"/>
      <c r="E1860" s="1744"/>
      <c r="F1860" s="1744"/>
      <c r="G1860" s="1744"/>
      <c r="H1860" s="1744"/>
      <c r="I1860" s="1854"/>
      <c r="J1860" s="1853"/>
      <c r="K1860" s="1855"/>
      <c r="L1860" s="1721" t="s">
        <v>3249</v>
      </c>
      <c r="M1860" s="528" t="s">
        <v>7381</v>
      </c>
      <c r="N1860" s="1722" t="s">
        <v>7382</v>
      </c>
      <c r="O1860" s="1387"/>
      <c r="P1860" s="1387"/>
      <c r="Q1860" s="1236"/>
      <c r="R1860" s="3760"/>
    </row>
    <row r="1861" spans="1:18" x14ac:dyDescent="0.2">
      <c r="A1861" s="471"/>
      <c r="B1861" s="1138"/>
      <c r="C1861" s="1138"/>
      <c r="D1861" s="532"/>
      <c r="E1861" s="1744"/>
      <c r="F1861" s="1744"/>
      <c r="G1861" s="1744"/>
      <c r="H1861" s="1744"/>
      <c r="I1861" s="1854"/>
      <c r="J1861" s="1853"/>
      <c r="K1861" s="1855"/>
      <c r="L1861" s="1721" t="s">
        <v>3249</v>
      </c>
      <c r="M1861" s="528" t="s">
        <v>7383</v>
      </c>
      <c r="N1861" s="1722" t="s">
        <v>7384</v>
      </c>
      <c r="O1861" s="1387"/>
      <c r="P1861" s="1387"/>
      <c r="Q1861" s="1236"/>
      <c r="R1861" s="3760"/>
    </row>
    <row r="1862" spans="1:18" ht="22.5" x14ac:dyDescent="0.2">
      <c r="A1862" s="471"/>
      <c r="B1862" s="1138"/>
      <c r="C1862" s="1138"/>
      <c r="D1862" s="532"/>
      <c r="E1862" s="1744"/>
      <c r="F1862" s="1744"/>
      <c r="G1862" s="1744"/>
      <c r="H1862" s="1744"/>
      <c r="I1862" s="1721" t="s">
        <v>3249</v>
      </c>
      <c r="J1862" s="528" t="s">
        <v>7381</v>
      </c>
      <c r="K1862" s="1722" t="s">
        <v>7382</v>
      </c>
      <c r="L1862" s="1721" t="s">
        <v>3249</v>
      </c>
      <c r="M1862" s="528" t="s">
        <v>7371</v>
      </c>
      <c r="N1862" s="1722" t="s">
        <v>7372</v>
      </c>
      <c r="O1862" s="2198"/>
      <c r="P1862" s="1387"/>
      <c r="Q1862" s="1236"/>
      <c r="R1862" s="3762" t="s">
        <v>7467</v>
      </c>
    </row>
    <row r="1863" spans="1:18" x14ac:dyDescent="0.2">
      <c r="A1863" s="471"/>
      <c r="B1863" s="1138"/>
      <c r="C1863" s="1138"/>
      <c r="D1863" s="532"/>
      <c r="E1863" s="1744"/>
      <c r="F1863" s="1744"/>
      <c r="G1863" s="1744"/>
      <c r="H1863" s="1744"/>
      <c r="I1863" s="1854"/>
      <c r="J1863" s="1853"/>
      <c r="K1863" s="1855"/>
      <c r="L1863" s="1721" t="s">
        <v>3249</v>
      </c>
      <c r="M1863" s="528" t="s">
        <v>7373</v>
      </c>
      <c r="N1863" s="1722" t="s">
        <v>7374</v>
      </c>
      <c r="O1863" s="1387"/>
      <c r="P1863" s="1387"/>
      <c r="Q1863" s="1236"/>
      <c r="R1863" s="3760"/>
    </row>
    <row r="1864" spans="1:18" ht="22.5" x14ac:dyDescent="0.2">
      <c r="A1864" s="471"/>
      <c r="B1864" s="1138"/>
      <c r="C1864" s="1138"/>
      <c r="D1864" s="532"/>
      <c r="E1864" s="1744"/>
      <c r="F1864" s="1744"/>
      <c r="G1864" s="1744"/>
      <c r="H1864" s="1744"/>
      <c r="I1864" s="1854"/>
      <c r="J1864" s="1853"/>
      <c r="K1864" s="1855"/>
      <c r="L1864" s="1721" t="s">
        <v>3249</v>
      </c>
      <c r="M1864" s="528" t="s">
        <v>7375</v>
      </c>
      <c r="N1864" s="1722" t="s">
        <v>7376</v>
      </c>
      <c r="O1864" s="1387"/>
      <c r="P1864" s="1387"/>
      <c r="Q1864" s="1236"/>
      <c r="R1864" s="3760"/>
    </row>
    <row r="1865" spans="1:18" ht="22.5" x14ac:dyDescent="0.2">
      <c r="A1865" s="471"/>
      <c r="B1865" s="1138"/>
      <c r="C1865" s="1138"/>
      <c r="D1865" s="532"/>
      <c r="E1865" s="1744"/>
      <c r="F1865" s="1744"/>
      <c r="G1865" s="1744"/>
      <c r="H1865" s="1744"/>
      <c r="I1865" s="1854"/>
      <c r="J1865" s="1853"/>
      <c r="K1865" s="1855"/>
      <c r="L1865" s="1721" t="s">
        <v>3249</v>
      </c>
      <c r="M1865" s="528" t="s">
        <v>7377</v>
      </c>
      <c r="N1865" s="1722" t="s">
        <v>7378</v>
      </c>
      <c r="O1865" s="1387"/>
      <c r="P1865" s="1387"/>
      <c r="Q1865" s="1236"/>
      <c r="R1865" s="3760"/>
    </row>
    <row r="1866" spans="1:18" x14ac:dyDescent="0.2">
      <c r="A1866" s="471"/>
      <c r="B1866" s="1138"/>
      <c r="C1866" s="1138"/>
      <c r="D1866" s="532"/>
      <c r="E1866" s="1744"/>
      <c r="F1866" s="1744"/>
      <c r="G1866" s="1744"/>
      <c r="H1866" s="1744"/>
      <c r="I1866" s="1854"/>
      <c r="J1866" s="1853"/>
      <c r="K1866" s="1855"/>
      <c r="L1866" s="1721" t="s">
        <v>3249</v>
      </c>
      <c r="M1866" s="528" t="s">
        <v>7379</v>
      </c>
      <c r="N1866" s="1722" t="s">
        <v>7380</v>
      </c>
      <c r="O1866" s="1387"/>
      <c r="P1866" s="1387"/>
      <c r="Q1866" s="1236"/>
      <c r="R1866" s="3760"/>
    </row>
    <row r="1867" spans="1:18" x14ac:dyDescent="0.2">
      <c r="A1867" s="471"/>
      <c r="B1867" s="1138"/>
      <c r="C1867" s="1138"/>
      <c r="D1867" s="532"/>
      <c r="E1867" s="1744"/>
      <c r="F1867" s="1744"/>
      <c r="G1867" s="1744"/>
      <c r="H1867" s="1744"/>
      <c r="I1867" s="1854"/>
      <c r="J1867" s="1853"/>
      <c r="K1867" s="1855"/>
      <c r="L1867" s="1721" t="s">
        <v>3249</v>
      </c>
      <c r="M1867" s="528" t="s">
        <v>7383</v>
      </c>
      <c r="N1867" s="1722" t="s">
        <v>7384</v>
      </c>
      <c r="O1867" s="1387"/>
      <c r="P1867" s="1387"/>
      <c r="Q1867" s="1236"/>
      <c r="R1867" s="3760"/>
    </row>
    <row r="1868" spans="1:18" ht="22.5" x14ac:dyDescent="0.2">
      <c r="A1868" s="471"/>
      <c r="B1868" s="1138"/>
      <c r="C1868" s="1138"/>
      <c r="D1868" s="532"/>
      <c r="E1868" s="1744"/>
      <c r="F1868" s="1744"/>
      <c r="G1868" s="1744"/>
      <c r="H1868" s="1744"/>
      <c r="I1868" s="1721" t="s">
        <v>3249</v>
      </c>
      <c r="J1868" s="528" t="s">
        <v>7383</v>
      </c>
      <c r="K1868" s="1722" t="s">
        <v>7384</v>
      </c>
      <c r="L1868" s="1721" t="s">
        <v>3249</v>
      </c>
      <c r="M1868" s="528" t="s">
        <v>7371</v>
      </c>
      <c r="N1868" s="1722" t="s">
        <v>7372</v>
      </c>
      <c r="O1868" s="2198"/>
      <c r="P1868" s="1387"/>
      <c r="Q1868" s="1236"/>
      <c r="R1868" s="3762" t="s">
        <v>7467</v>
      </c>
    </row>
    <row r="1869" spans="1:18" x14ac:dyDescent="0.2">
      <c r="A1869" s="471"/>
      <c r="B1869" s="1138"/>
      <c r="C1869" s="1138"/>
      <c r="D1869" s="532"/>
      <c r="E1869" s="1744"/>
      <c r="F1869" s="1744"/>
      <c r="G1869" s="1744"/>
      <c r="H1869" s="1744"/>
      <c r="I1869" s="1854"/>
      <c r="J1869" s="1853"/>
      <c r="K1869" s="1855"/>
      <c r="L1869" s="1721" t="s">
        <v>3249</v>
      </c>
      <c r="M1869" s="528" t="s">
        <v>7373</v>
      </c>
      <c r="N1869" s="1722" t="s">
        <v>7374</v>
      </c>
      <c r="O1869" s="1387"/>
      <c r="P1869" s="1387"/>
      <c r="Q1869" s="1236"/>
      <c r="R1869" s="3760"/>
    </row>
    <row r="1870" spans="1:18" ht="22.5" x14ac:dyDescent="0.2">
      <c r="A1870" s="471"/>
      <c r="B1870" s="1138"/>
      <c r="C1870" s="1138"/>
      <c r="D1870" s="532"/>
      <c r="E1870" s="1744"/>
      <c r="F1870" s="1744"/>
      <c r="G1870" s="1744"/>
      <c r="H1870" s="1744"/>
      <c r="I1870" s="1854"/>
      <c r="J1870" s="1853"/>
      <c r="K1870" s="1855"/>
      <c r="L1870" s="1721" t="s">
        <v>3249</v>
      </c>
      <c r="M1870" s="528" t="s">
        <v>7375</v>
      </c>
      <c r="N1870" s="1722" t="s">
        <v>7376</v>
      </c>
      <c r="O1870" s="1387"/>
      <c r="P1870" s="1387"/>
      <c r="Q1870" s="1236"/>
      <c r="R1870" s="3760"/>
    </row>
    <row r="1871" spans="1:18" ht="22.5" x14ac:dyDescent="0.2">
      <c r="A1871" s="471"/>
      <c r="B1871" s="1138"/>
      <c r="C1871" s="1138"/>
      <c r="D1871" s="532"/>
      <c r="E1871" s="1744"/>
      <c r="F1871" s="1744"/>
      <c r="G1871" s="1744"/>
      <c r="H1871" s="1744"/>
      <c r="I1871" s="1854"/>
      <c r="J1871" s="1853"/>
      <c r="K1871" s="1855"/>
      <c r="L1871" s="1721" t="s">
        <v>3249</v>
      </c>
      <c r="M1871" s="528" t="s">
        <v>7377</v>
      </c>
      <c r="N1871" s="1722" t="s">
        <v>7378</v>
      </c>
      <c r="O1871" s="1387"/>
      <c r="P1871" s="1387"/>
      <c r="Q1871" s="1236"/>
      <c r="R1871" s="3760"/>
    </row>
    <row r="1872" spans="1:18" x14ac:dyDescent="0.2">
      <c r="A1872" s="471"/>
      <c r="B1872" s="1138"/>
      <c r="C1872" s="1138"/>
      <c r="D1872" s="532"/>
      <c r="E1872" s="1744"/>
      <c r="F1872" s="1744"/>
      <c r="G1872" s="1744"/>
      <c r="H1872" s="1744"/>
      <c r="I1872" s="1854"/>
      <c r="J1872" s="1853"/>
      <c r="K1872" s="1855"/>
      <c r="L1872" s="1721" t="s">
        <v>3249</v>
      </c>
      <c r="M1872" s="528" t="s">
        <v>7379</v>
      </c>
      <c r="N1872" s="1722" t="s">
        <v>7380</v>
      </c>
      <c r="O1872" s="1387"/>
      <c r="P1872" s="1387"/>
      <c r="Q1872" s="1236"/>
      <c r="R1872" s="3760"/>
    </row>
    <row r="1873" spans="1:19" ht="22.5" x14ac:dyDescent="0.2">
      <c r="A1873" s="471"/>
      <c r="B1873" s="1138"/>
      <c r="C1873" s="1138"/>
      <c r="D1873" s="532"/>
      <c r="E1873" s="1744"/>
      <c r="F1873" s="1744"/>
      <c r="G1873" s="1744"/>
      <c r="H1873" s="1744"/>
      <c r="I1873" s="1854"/>
      <c r="J1873" s="1853"/>
      <c r="K1873" s="1855"/>
      <c r="L1873" s="1721" t="s">
        <v>3249</v>
      </c>
      <c r="M1873" s="528" t="s">
        <v>7381</v>
      </c>
      <c r="N1873" s="1722" t="s">
        <v>7382</v>
      </c>
      <c r="O1873" s="1387"/>
      <c r="P1873" s="1387"/>
      <c r="Q1873" s="1236"/>
      <c r="R1873" s="3760"/>
    </row>
    <row r="1874" spans="1:19" x14ac:dyDescent="0.2">
      <c r="A1874" s="471"/>
      <c r="B1874" s="1138"/>
      <c r="C1874" s="1138"/>
      <c r="D1874" s="532"/>
      <c r="E1874" s="1744"/>
      <c r="F1874" s="1744"/>
      <c r="G1874" s="1744"/>
      <c r="H1874" s="1744"/>
      <c r="I1874" s="1854"/>
      <c r="J1874" s="1853"/>
      <c r="K1874" s="1855"/>
      <c r="L1874" s="1721" t="s">
        <v>3249</v>
      </c>
      <c r="M1874" s="528" t="s">
        <v>7385</v>
      </c>
      <c r="N1874" s="1722" t="s">
        <v>7386</v>
      </c>
      <c r="O1874" s="1387"/>
      <c r="P1874" s="1387"/>
      <c r="Q1874" s="1236"/>
      <c r="R1874" s="3761"/>
    </row>
    <row r="1875" spans="1:19" x14ac:dyDescent="0.2">
      <c r="A1875" s="471"/>
      <c r="B1875" s="1138"/>
      <c r="C1875" s="1138"/>
      <c r="D1875" s="532"/>
      <c r="E1875" s="1744"/>
      <c r="F1875" s="1744"/>
      <c r="G1875" s="1744"/>
      <c r="H1875" s="1744"/>
      <c r="I1875" s="1854"/>
      <c r="J1875" s="1853"/>
      <c r="K1875" s="1855"/>
      <c r="L1875" s="1721" t="s">
        <v>3249</v>
      </c>
      <c r="M1875" s="528" t="s">
        <v>8554</v>
      </c>
      <c r="N1875" s="1722" t="s">
        <v>8555</v>
      </c>
      <c r="O1875" s="2260"/>
      <c r="P1875" s="2260"/>
      <c r="Q1875" s="1726"/>
      <c r="R1875" s="1724" t="s">
        <v>8556</v>
      </c>
    </row>
    <row r="1876" spans="1:19" x14ac:dyDescent="0.2">
      <c r="A1876" s="471"/>
      <c r="B1876" s="1138"/>
      <c r="C1876" s="1138"/>
      <c r="D1876" s="532"/>
      <c r="E1876" s="1744"/>
      <c r="F1876" s="1744"/>
      <c r="G1876" s="1744"/>
      <c r="H1876" s="1744"/>
      <c r="I1876" s="1721" t="s">
        <v>3249</v>
      </c>
      <c r="J1876" s="528" t="s">
        <v>8554</v>
      </c>
      <c r="K1876" s="1722" t="s">
        <v>8555</v>
      </c>
      <c r="L1876" s="1721" t="s">
        <v>3249</v>
      </c>
      <c r="M1876" s="528" t="s">
        <v>8552</v>
      </c>
      <c r="N1876" s="1722" t="s">
        <v>8553</v>
      </c>
      <c r="O1876" s="2260"/>
      <c r="P1876" s="2260"/>
      <c r="Q1876" s="1726"/>
      <c r="R1876" s="3762" t="s">
        <v>8556</v>
      </c>
    </row>
    <row r="1877" spans="1:19" ht="12.75" customHeight="1" x14ac:dyDescent="0.2">
      <c r="A1877" s="471"/>
      <c r="B1877" s="1138"/>
      <c r="C1877" s="1138"/>
      <c r="D1877" s="532"/>
      <c r="E1877" s="1744"/>
      <c r="F1877" s="1744"/>
      <c r="G1877" s="1744"/>
      <c r="H1877" s="1744"/>
      <c r="I1877" s="3104"/>
      <c r="J1877" s="2211"/>
      <c r="K1877" s="3105"/>
      <c r="L1877" s="1721" t="s">
        <v>3249</v>
      </c>
      <c r="M1877" s="528" t="s">
        <v>7383</v>
      </c>
      <c r="N1877" s="1722" t="s">
        <v>7384</v>
      </c>
      <c r="O1877" s="2260"/>
      <c r="P1877" s="2260"/>
      <c r="Q1877" s="1726"/>
      <c r="R1877" s="3761"/>
    </row>
    <row r="1878" spans="1:19" x14ac:dyDescent="0.2">
      <c r="A1878" s="471"/>
      <c r="B1878" s="1138"/>
      <c r="C1878" s="1138"/>
      <c r="D1878" s="532"/>
      <c r="E1878" s="1744"/>
      <c r="F1878" s="1744"/>
      <c r="G1878" s="1744"/>
      <c r="H1878" s="1744"/>
      <c r="I1878" s="1790" t="s">
        <v>3249</v>
      </c>
      <c r="J1878" s="1791" t="s">
        <v>7400</v>
      </c>
      <c r="K1878" s="1740" t="s">
        <v>7367</v>
      </c>
      <c r="L1878" s="1765" t="s">
        <v>3249</v>
      </c>
      <c r="M1878" s="1739" t="s">
        <v>7401</v>
      </c>
      <c r="N1878" s="1767" t="s">
        <v>7369</v>
      </c>
      <c r="O1878" s="1387"/>
      <c r="P1878" s="1387"/>
      <c r="Q1878" s="1236"/>
      <c r="R1878" s="3762" t="s">
        <v>9045</v>
      </c>
    </row>
    <row r="1879" spans="1:19" x14ac:dyDescent="0.2">
      <c r="A1879" s="471"/>
      <c r="B1879" s="1138"/>
      <c r="C1879" s="1138"/>
      <c r="D1879" s="532"/>
      <c r="E1879" s="1744"/>
      <c r="F1879" s="1744"/>
      <c r="G1879" s="1744"/>
      <c r="H1879" s="1744"/>
      <c r="I1879" s="1854"/>
      <c r="J1879" s="1853"/>
      <c r="K1879" s="1855"/>
      <c r="L1879" s="1765" t="s">
        <v>3249</v>
      </c>
      <c r="M1879" s="1739" t="s">
        <v>7402</v>
      </c>
      <c r="N1879" s="1767" t="s">
        <v>6417</v>
      </c>
      <c r="O1879" s="1387"/>
      <c r="P1879" s="1387"/>
      <c r="Q1879" s="1236"/>
      <c r="R1879" s="3760"/>
    </row>
    <row r="1880" spans="1:19" x14ac:dyDescent="0.2">
      <c r="A1880" s="471"/>
      <c r="B1880" s="1138"/>
      <c r="C1880" s="1138"/>
      <c r="D1880" s="532"/>
      <c r="E1880" s="1744"/>
      <c r="F1880" s="1744"/>
      <c r="G1880" s="1744"/>
      <c r="H1880" s="1744"/>
      <c r="I1880" s="1854"/>
      <c r="J1880" s="1853"/>
      <c r="K1880" s="1855"/>
      <c r="L1880" s="1765" t="s">
        <v>3249</v>
      </c>
      <c r="M1880" s="1739" t="s">
        <v>7403</v>
      </c>
      <c r="N1880" s="1767" t="s">
        <v>6421</v>
      </c>
      <c r="O1880" s="1387"/>
      <c r="P1880" s="1387"/>
      <c r="Q1880" s="1236"/>
      <c r="R1880" s="3760"/>
    </row>
    <row r="1881" spans="1:19" x14ac:dyDescent="0.2">
      <c r="A1881" s="471"/>
      <c r="B1881" s="1138"/>
      <c r="C1881" s="1138"/>
      <c r="D1881" s="532"/>
      <c r="E1881" s="1744"/>
      <c r="F1881" s="1744"/>
      <c r="G1881" s="1744"/>
      <c r="H1881" s="1744"/>
      <c r="I1881" s="1854"/>
      <c r="J1881" s="1853"/>
      <c r="K1881" s="1855"/>
      <c r="L1881" s="1765" t="s">
        <v>3249</v>
      </c>
      <c r="M1881" s="1739" t="s">
        <v>7404</v>
      </c>
      <c r="N1881" s="1767" t="s">
        <v>6422</v>
      </c>
      <c r="O1881" s="1387"/>
      <c r="P1881" s="1387"/>
      <c r="Q1881" s="1236"/>
      <c r="R1881" s="3760"/>
    </row>
    <row r="1882" spans="1:19" x14ac:dyDescent="0.2">
      <c r="A1882" s="471"/>
      <c r="B1882" s="1138"/>
      <c r="C1882" s="1138"/>
      <c r="D1882" s="532"/>
      <c r="E1882" s="1744"/>
      <c r="F1882" s="1744"/>
      <c r="G1882" s="1744"/>
      <c r="H1882" s="1744"/>
      <c r="I1882" s="1854"/>
      <c r="J1882" s="1853"/>
      <c r="K1882" s="1855"/>
      <c r="L1882" s="1765" t="s">
        <v>3249</v>
      </c>
      <c r="M1882" s="1739" t="s">
        <v>7405</v>
      </c>
      <c r="N1882" s="1767" t="s">
        <v>6082</v>
      </c>
      <c r="O1882" s="1387"/>
      <c r="P1882" s="1387"/>
      <c r="Q1882" s="1236"/>
      <c r="R1882" s="3761"/>
    </row>
    <row r="1883" spans="1:19" ht="33.75" x14ac:dyDescent="0.2">
      <c r="A1883" s="471"/>
      <c r="B1883" s="1138"/>
      <c r="C1883" s="1138"/>
      <c r="D1883" s="532"/>
      <c r="E1883" s="1744"/>
      <c r="F1883" s="1744"/>
      <c r="G1883" s="1744"/>
      <c r="H1883" s="1744"/>
      <c r="I1883" s="1765" t="s">
        <v>3249</v>
      </c>
      <c r="J1883" s="1739" t="s">
        <v>7403</v>
      </c>
      <c r="K1883" s="1767" t="s">
        <v>6421</v>
      </c>
      <c r="L1883" s="1765" t="s">
        <v>3249</v>
      </c>
      <c r="M1883" s="1739" t="s">
        <v>7406</v>
      </c>
      <c r="N1883" s="1767" t="s">
        <v>7367</v>
      </c>
      <c r="O1883" s="1387"/>
      <c r="P1883" s="1387"/>
      <c r="Q1883" s="1236"/>
      <c r="R1883" s="3399" t="s">
        <v>9046</v>
      </c>
      <c r="S1883" s="2305"/>
    </row>
    <row r="1884" spans="1:19" x14ac:dyDescent="0.2">
      <c r="A1884" s="471"/>
      <c r="B1884" s="1138"/>
      <c r="C1884" s="1138"/>
      <c r="D1884" s="532"/>
      <c r="E1884" s="1744"/>
      <c r="F1884" s="1744"/>
      <c r="G1884" s="1744"/>
      <c r="H1884" s="1744"/>
      <c r="I1884" s="1721" t="s">
        <v>3249</v>
      </c>
      <c r="J1884" s="528" t="s">
        <v>7407</v>
      </c>
      <c r="K1884" s="1722" t="s">
        <v>7367</v>
      </c>
      <c r="L1884" s="1721" t="s">
        <v>3249</v>
      </c>
      <c r="M1884" s="528" t="s">
        <v>7408</v>
      </c>
      <c r="N1884" s="1722" t="s">
        <v>7409</v>
      </c>
      <c r="O1884" s="1387"/>
      <c r="P1884" s="1387"/>
      <c r="Q1884" s="1236"/>
      <c r="R1884" s="3762" t="s">
        <v>7467</v>
      </c>
    </row>
    <row r="1885" spans="1:19" x14ac:dyDescent="0.2">
      <c r="A1885" s="471"/>
      <c r="B1885" s="1138"/>
      <c r="C1885" s="1138"/>
      <c r="D1885" s="532"/>
      <c r="E1885" s="1744"/>
      <c r="F1885" s="1744"/>
      <c r="G1885" s="1744"/>
      <c r="H1885" s="1744"/>
      <c r="I1885" s="1854"/>
      <c r="J1885" s="1853"/>
      <c r="K1885" s="1855"/>
      <c r="L1885" s="1721" t="s">
        <v>3249</v>
      </c>
      <c r="M1885" s="528" t="s">
        <v>7410</v>
      </c>
      <c r="N1885" s="1722" t="s">
        <v>7411</v>
      </c>
      <c r="O1885" s="1387"/>
      <c r="P1885" s="1387"/>
      <c r="Q1885" s="1236"/>
      <c r="R1885" s="3760"/>
    </row>
    <row r="1886" spans="1:19" x14ac:dyDescent="0.2">
      <c r="A1886" s="471"/>
      <c r="B1886" s="1138"/>
      <c r="C1886" s="1138"/>
      <c r="D1886" s="532"/>
      <c r="E1886" s="1744"/>
      <c r="F1886" s="1744"/>
      <c r="G1886" s="1744"/>
      <c r="H1886" s="1744"/>
      <c r="I1886" s="1854"/>
      <c r="J1886" s="1853"/>
      <c r="K1886" s="1855"/>
      <c r="L1886" s="1721" t="s">
        <v>3249</v>
      </c>
      <c r="M1886" s="528" t="s">
        <v>7412</v>
      </c>
      <c r="N1886" s="1722" t="s">
        <v>6421</v>
      </c>
      <c r="O1886" s="1387"/>
      <c r="P1886" s="1387"/>
      <c r="Q1886" s="1236"/>
      <c r="R1886" s="3760"/>
    </row>
    <row r="1887" spans="1:19" x14ac:dyDescent="0.2">
      <c r="A1887" s="471"/>
      <c r="B1887" s="1138"/>
      <c r="C1887" s="1138"/>
      <c r="D1887" s="532"/>
      <c r="E1887" s="1744"/>
      <c r="F1887" s="1744"/>
      <c r="G1887" s="1744"/>
      <c r="H1887" s="1744"/>
      <c r="I1887" s="1854"/>
      <c r="J1887" s="1853"/>
      <c r="K1887" s="1855"/>
      <c r="L1887" s="1721" t="s">
        <v>3249</v>
      </c>
      <c r="M1887" s="528" t="s">
        <v>7413</v>
      </c>
      <c r="N1887" s="1722" t="s">
        <v>6422</v>
      </c>
      <c r="O1887" s="1387"/>
      <c r="P1887" s="1387"/>
      <c r="Q1887" s="1236"/>
      <c r="R1887" s="3760"/>
    </row>
    <row r="1888" spans="1:19" x14ac:dyDescent="0.2">
      <c r="A1888" s="471"/>
      <c r="B1888" s="1138"/>
      <c r="C1888" s="1138"/>
      <c r="D1888" s="532"/>
      <c r="E1888" s="1744"/>
      <c r="F1888" s="1744"/>
      <c r="G1888" s="1744"/>
      <c r="H1888" s="1744"/>
      <c r="I1888" s="1854"/>
      <c r="J1888" s="1853"/>
      <c r="K1888" s="1855"/>
      <c r="L1888" s="1721" t="s">
        <v>3249</v>
      </c>
      <c r="M1888" s="528" t="s">
        <v>7414</v>
      </c>
      <c r="N1888" s="1722" t="s">
        <v>7415</v>
      </c>
      <c r="O1888" s="1387"/>
      <c r="P1888" s="1387"/>
      <c r="Q1888" s="1236"/>
      <c r="R1888" s="3760"/>
    </row>
    <row r="1889" spans="1:18" x14ac:dyDescent="0.2">
      <c r="A1889" s="471"/>
      <c r="B1889" s="1138"/>
      <c r="C1889" s="1138"/>
      <c r="D1889" s="532"/>
      <c r="E1889" s="1744"/>
      <c r="F1889" s="1744"/>
      <c r="G1889" s="1744"/>
      <c r="H1889" s="1744"/>
      <c r="I1889" s="1854"/>
      <c r="J1889" s="1853"/>
      <c r="K1889" s="1855"/>
      <c r="L1889" s="1721" t="s">
        <v>3249</v>
      </c>
      <c r="M1889" s="528" t="s">
        <v>7416</v>
      </c>
      <c r="N1889" s="1722" t="s">
        <v>6192</v>
      </c>
      <c r="O1889" s="1387"/>
      <c r="P1889" s="1387"/>
      <c r="Q1889" s="1236"/>
      <c r="R1889" s="3760"/>
    </row>
    <row r="1890" spans="1:18" x14ac:dyDescent="0.2">
      <c r="A1890" s="471"/>
      <c r="B1890" s="1138"/>
      <c r="C1890" s="1138"/>
      <c r="D1890" s="532"/>
      <c r="E1890" s="1744"/>
      <c r="F1890" s="1744"/>
      <c r="G1890" s="1744"/>
      <c r="H1890" s="1744"/>
      <c r="I1890" s="1854"/>
      <c r="J1890" s="1853"/>
      <c r="K1890" s="1855"/>
      <c r="L1890" s="1721" t="s">
        <v>3249</v>
      </c>
      <c r="M1890" s="528" t="s">
        <v>7417</v>
      </c>
      <c r="N1890" s="1722" t="s">
        <v>6193</v>
      </c>
      <c r="O1890" s="1387"/>
      <c r="P1890" s="1387"/>
      <c r="Q1890" s="1236"/>
      <c r="R1890" s="3760"/>
    </row>
    <row r="1891" spans="1:18" x14ac:dyDescent="0.2">
      <c r="A1891" s="471"/>
      <c r="B1891" s="1138"/>
      <c r="C1891" s="1138"/>
      <c r="D1891" s="532"/>
      <c r="E1891" s="1744"/>
      <c r="F1891" s="1744"/>
      <c r="G1891" s="1744"/>
      <c r="H1891" s="1744"/>
      <c r="I1891" s="1854"/>
      <c r="J1891" s="1853"/>
      <c r="K1891" s="1855"/>
      <c r="L1891" s="1721" t="s">
        <v>3249</v>
      </c>
      <c r="M1891" s="528" t="s">
        <v>7418</v>
      </c>
      <c r="N1891" s="1722" t="s">
        <v>7419</v>
      </c>
      <c r="O1891" s="1387"/>
      <c r="P1891" s="1387"/>
      <c r="Q1891" s="1236"/>
      <c r="R1891" s="3761"/>
    </row>
    <row r="1892" spans="1:18" x14ac:dyDescent="0.2">
      <c r="A1892" s="471"/>
      <c r="B1892" s="1138"/>
      <c r="C1892" s="1138"/>
      <c r="D1892" s="532"/>
      <c r="E1892" s="1744"/>
      <c r="F1892" s="1744"/>
      <c r="G1892" s="1744"/>
      <c r="H1892" s="1744"/>
      <c r="I1892" s="1721" t="s">
        <v>3249</v>
      </c>
      <c r="J1892" s="528" t="s">
        <v>7412</v>
      </c>
      <c r="K1892" s="1722" t="s">
        <v>6421</v>
      </c>
      <c r="L1892" s="1721" t="s">
        <v>3249</v>
      </c>
      <c r="M1892" s="528" t="s">
        <v>7407</v>
      </c>
      <c r="N1892" s="1722" t="s">
        <v>7367</v>
      </c>
      <c r="O1892" s="1387"/>
      <c r="P1892" s="1387"/>
      <c r="Q1892" s="1236"/>
      <c r="R1892" s="2209" t="s">
        <v>7467</v>
      </c>
    </row>
    <row r="1893" spans="1:18" x14ac:dyDescent="0.2">
      <c r="A1893" s="471"/>
      <c r="B1893" s="1138"/>
      <c r="C1893" s="1138"/>
      <c r="D1893" s="532"/>
      <c r="E1893" s="1744"/>
      <c r="F1893" s="1744"/>
      <c r="G1893" s="1744"/>
      <c r="H1893" s="1744"/>
      <c r="I1893" s="1721" t="s">
        <v>3249</v>
      </c>
      <c r="J1893" s="528" t="s">
        <v>7414</v>
      </c>
      <c r="K1893" s="1722" t="s">
        <v>6191</v>
      </c>
      <c r="L1893" s="1721" t="s">
        <v>3249</v>
      </c>
      <c r="M1893" s="528" t="s">
        <v>7412</v>
      </c>
      <c r="N1893" s="1722" t="s">
        <v>6421</v>
      </c>
      <c r="O1893" s="1387"/>
      <c r="P1893" s="1387"/>
      <c r="Q1893" s="1236"/>
      <c r="R1893" s="3762" t="s">
        <v>7467</v>
      </c>
    </row>
    <row r="1894" spans="1:18" x14ac:dyDescent="0.2">
      <c r="A1894" s="471"/>
      <c r="B1894" s="1138"/>
      <c r="C1894" s="1138"/>
      <c r="D1894" s="532"/>
      <c r="E1894" s="1744"/>
      <c r="F1894" s="1744"/>
      <c r="G1894" s="1744"/>
      <c r="H1894" s="1744"/>
      <c r="I1894" s="1854"/>
      <c r="J1894" s="1853"/>
      <c r="K1894" s="1855"/>
      <c r="L1894" s="1721" t="s">
        <v>3249</v>
      </c>
      <c r="M1894" s="528" t="s">
        <v>7413</v>
      </c>
      <c r="N1894" s="1722" t="s">
        <v>6422</v>
      </c>
      <c r="O1894" s="1387"/>
      <c r="P1894" s="1387"/>
      <c r="Q1894" s="1236"/>
      <c r="R1894" s="3761"/>
    </row>
    <row r="1895" spans="1:18" x14ac:dyDescent="0.2">
      <c r="A1895" s="471"/>
      <c r="B1895" s="1138"/>
      <c r="C1895" s="1138"/>
      <c r="D1895" s="532"/>
      <c r="E1895" s="1744"/>
      <c r="F1895" s="1744"/>
      <c r="G1895" s="1744"/>
      <c r="H1895" s="1744"/>
      <c r="I1895" s="1721" t="s">
        <v>3249</v>
      </c>
      <c r="J1895" s="528" t="s">
        <v>7416</v>
      </c>
      <c r="K1895" s="1722" t="s">
        <v>6192</v>
      </c>
      <c r="L1895" s="1721" t="s">
        <v>3249</v>
      </c>
      <c r="M1895" s="528" t="s">
        <v>7412</v>
      </c>
      <c r="N1895" s="1722" t="s">
        <v>6421</v>
      </c>
      <c r="O1895" s="1387"/>
      <c r="P1895" s="1387"/>
      <c r="Q1895" s="1236"/>
      <c r="R1895" s="3762" t="s">
        <v>7467</v>
      </c>
    </row>
    <row r="1896" spans="1:18" x14ac:dyDescent="0.2">
      <c r="A1896" s="471"/>
      <c r="B1896" s="1138"/>
      <c r="C1896" s="1138"/>
      <c r="D1896" s="532"/>
      <c r="E1896" s="1744"/>
      <c r="F1896" s="1744"/>
      <c r="G1896" s="1744"/>
      <c r="H1896" s="1744"/>
      <c r="I1896" s="1854"/>
      <c r="J1896" s="1853"/>
      <c r="K1896" s="1855"/>
      <c r="L1896" s="1721" t="s">
        <v>3249</v>
      </c>
      <c r="M1896" s="528" t="s">
        <v>7413</v>
      </c>
      <c r="N1896" s="1722" t="s">
        <v>6422</v>
      </c>
      <c r="O1896" s="1387"/>
      <c r="P1896" s="1387"/>
      <c r="Q1896" s="1236"/>
      <c r="R1896" s="3761"/>
    </row>
    <row r="1897" spans="1:18" x14ac:dyDescent="0.2">
      <c r="A1897" s="471"/>
      <c r="B1897" s="1138"/>
      <c r="C1897" s="1138"/>
      <c r="D1897" s="532"/>
      <c r="E1897" s="1744"/>
      <c r="F1897" s="1744"/>
      <c r="G1897" s="1744"/>
      <c r="H1897" s="1744"/>
      <c r="I1897" s="1721" t="s">
        <v>3249</v>
      </c>
      <c r="J1897" s="528" t="s">
        <v>7417</v>
      </c>
      <c r="K1897" s="1722" t="s">
        <v>6193</v>
      </c>
      <c r="L1897" s="1721" t="s">
        <v>3249</v>
      </c>
      <c r="M1897" s="528" t="s">
        <v>7412</v>
      </c>
      <c r="N1897" s="1722" t="s">
        <v>6421</v>
      </c>
      <c r="O1897" s="1387"/>
      <c r="P1897" s="1387"/>
      <c r="Q1897" s="1236"/>
      <c r="R1897" s="3762" t="s">
        <v>7467</v>
      </c>
    </row>
    <row r="1898" spans="1:18" x14ac:dyDescent="0.2">
      <c r="A1898" s="471"/>
      <c r="B1898" s="1138"/>
      <c r="C1898" s="1138"/>
      <c r="D1898" s="532"/>
      <c r="E1898" s="1744"/>
      <c r="F1898" s="1744"/>
      <c r="G1898" s="1744"/>
      <c r="H1898" s="1744"/>
      <c r="I1898" s="1854"/>
      <c r="J1898" s="1853"/>
      <c r="K1898" s="1855"/>
      <c r="L1898" s="1721" t="s">
        <v>3249</v>
      </c>
      <c r="M1898" s="528" t="s">
        <v>7413</v>
      </c>
      <c r="N1898" s="1722" t="s">
        <v>6422</v>
      </c>
      <c r="O1898" s="1387"/>
      <c r="P1898" s="1387"/>
      <c r="Q1898" s="1236"/>
      <c r="R1898" s="3761"/>
    </row>
    <row r="1899" spans="1:18" x14ac:dyDescent="0.2">
      <c r="A1899" s="471"/>
      <c r="B1899" s="1138"/>
      <c r="C1899" s="1138"/>
      <c r="D1899" s="532"/>
      <c r="E1899" s="1744"/>
      <c r="F1899" s="1744"/>
      <c r="G1899" s="1744"/>
      <c r="H1899" s="1744"/>
      <c r="I1899" s="1721" t="s">
        <v>3249</v>
      </c>
      <c r="J1899" s="528" t="s">
        <v>7418</v>
      </c>
      <c r="K1899" s="1722" t="s">
        <v>7419</v>
      </c>
      <c r="L1899" s="1721" t="s">
        <v>3249</v>
      </c>
      <c r="M1899" s="528" t="s">
        <v>7412</v>
      </c>
      <c r="N1899" s="1722" t="s">
        <v>6421</v>
      </c>
      <c r="O1899" s="1387"/>
      <c r="P1899" s="1387"/>
      <c r="Q1899" s="1236"/>
      <c r="R1899" s="3762" t="s">
        <v>7467</v>
      </c>
    </row>
    <row r="1900" spans="1:18" x14ac:dyDescent="0.2">
      <c r="A1900" s="471"/>
      <c r="B1900" s="1138"/>
      <c r="C1900" s="1138"/>
      <c r="D1900" s="532"/>
      <c r="E1900" s="1744"/>
      <c r="F1900" s="1744"/>
      <c r="G1900" s="1744"/>
      <c r="H1900" s="1744"/>
      <c r="I1900" s="1854"/>
      <c r="J1900" s="1853"/>
      <c r="K1900" s="1855"/>
      <c r="L1900" s="1721" t="s">
        <v>3249</v>
      </c>
      <c r="M1900" s="528" t="s">
        <v>7413</v>
      </c>
      <c r="N1900" s="1722" t="s">
        <v>6422</v>
      </c>
      <c r="O1900" s="1387"/>
      <c r="P1900" s="1387"/>
      <c r="Q1900" s="1236"/>
      <c r="R1900" s="3761"/>
    </row>
    <row r="1901" spans="1:18" x14ac:dyDescent="0.2">
      <c r="A1901" s="471"/>
      <c r="B1901" s="1138"/>
      <c r="C1901" s="1138"/>
      <c r="D1901" s="532"/>
      <c r="E1901" s="1744"/>
      <c r="F1901" s="1744"/>
      <c r="G1901" s="1744"/>
      <c r="H1901" s="1744"/>
      <c r="I1901" s="1721" t="s">
        <v>3249</v>
      </c>
      <c r="J1901" s="528" t="s">
        <v>7420</v>
      </c>
      <c r="K1901" s="1722" t="s">
        <v>7367</v>
      </c>
      <c r="L1901" s="1721" t="s">
        <v>3249</v>
      </c>
      <c r="M1901" s="528" t="s">
        <v>7421</v>
      </c>
      <c r="N1901" s="1722" t="s">
        <v>7369</v>
      </c>
      <c r="O1901" s="1387"/>
      <c r="P1901" s="1387"/>
      <c r="Q1901" s="1236"/>
      <c r="R1901" s="3762" t="s">
        <v>7467</v>
      </c>
    </row>
    <row r="1902" spans="1:18" x14ac:dyDescent="0.2">
      <c r="A1902" s="471"/>
      <c r="B1902" s="1138"/>
      <c r="C1902" s="1138"/>
      <c r="D1902" s="532"/>
      <c r="E1902" s="1744"/>
      <c r="F1902" s="1744"/>
      <c r="G1902" s="1744"/>
      <c r="H1902" s="1744"/>
      <c r="I1902" s="1854"/>
      <c r="J1902" s="1853"/>
      <c r="K1902" s="1855"/>
      <c r="L1902" s="1721" t="s">
        <v>3249</v>
      </c>
      <c r="M1902" s="528" t="s">
        <v>7422</v>
      </c>
      <c r="N1902" s="1722" t="s">
        <v>6417</v>
      </c>
      <c r="O1902" s="1387"/>
      <c r="P1902" s="1387"/>
      <c r="Q1902" s="1236"/>
      <c r="R1902" s="3760"/>
    </row>
    <row r="1903" spans="1:18" x14ac:dyDescent="0.2">
      <c r="A1903" s="471"/>
      <c r="B1903" s="1138"/>
      <c r="C1903" s="1138"/>
      <c r="D1903" s="532"/>
      <c r="E1903" s="1744"/>
      <c r="F1903" s="1744"/>
      <c r="G1903" s="1744"/>
      <c r="H1903" s="1744"/>
      <c r="I1903" s="1854"/>
      <c r="J1903" s="1853"/>
      <c r="K1903" s="1855"/>
      <c r="L1903" s="1721" t="s">
        <v>3249</v>
      </c>
      <c r="M1903" s="528" t="s">
        <v>7423</v>
      </c>
      <c r="N1903" s="1722" t="s">
        <v>6421</v>
      </c>
      <c r="O1903" s="1387"/>
      <c r="P1903" s="1387"/>
      <c r="Q1903" s="1236"/>
      <c r="R1903" s="3760"/>
    </row>
    <row r="1904" spans="1:18" x14ac:dyDescent="0.2">
      <c r="A1904" s="471"/>
      <c r="B1904" s="1138"/>
      <c r="C1904" s="1138"/>
      <c r="D1904" s="532"/>
      <c r="E1904" s="1744"/>
      <c r="F1904" s="1744"/>
      <c r="G1904" s="1744"/>
      <c r="H1904" s="1744"/>
      <c r="I1904" s="1854"/>
      <c r="J1904" s="1853"/>
      <c r="K1904" s="1855"/>
      <c r="L1904" s="1721" t="s">
        <v>3249</v>
      </c>
      <c r="M1904" s="528" t="s">
        <v>7424</v>
      </c>
      <c r="N1904" s="1722" t="s">
        <v>6422</v>
      </c>
      <c r="O1904" s="1387"/>
      <c r="P1904" s="1387"/>
      <c r="Q1904" s="1236"/>
      <c r="R1904" s="3760"/>
    </row>
    <row r="1905" spans="1:18" x14ac:dyDescent="0.2">
      <c r="A1905" s="471"/>
      <c r="B1905" s="1138"/>
      <c r="C1905" s="1138"/>
      <c r="D1905" s="532"/>
      <c r="E1905" s="1744"/>
      <c r="F1905" s="1744"/>
      <c r="G1905" s="1744"/>
      <c r="H1905" s="1744"/>
      <c r="I1905" s="1854"/>
      <c r="J1905" s="1853"/>
      <c r="K1905" s="1855"/>
      <c r="L1905" s="1721" t="s">
        <v>3249</v>
      </c>
      <c r="M1905" s="528" t="s">
        <v>7425</v>
      </c>
      <c r="N1905" s="1722" t="s">
        <v>6435</v>
      </c>
      <c r="O1905" s="1387"/>
      <c r="P1905" s="1387"/>
      <c r="Q1905" s="1236"/>
      <c r="R1905" s="3760"/>
    </row>
    <row r="1906" spans="1:18" x14ac:dyDescent="0.2">
      <c r="A1906" s="471"/>
      <c r="B1906" s="1138"/>
      <c r="C1906" s="1138"/>
      <c r="D1906" s="532"/>
      <c r="E1906" s="1744"/>
      <c r="F1906" s="1744"/>
      <c r="G1906" s="1744"/>
      <c r="H1906" s="1744"/>
      <c r="I1906" s="1854"/>
      <c r="J1906" s="1853"/>
      <c r="K1906" s="1855"/>
      <c r="L1906" s="1721" t="s">
        <v>3249</v>
      </c>
      <c r="M1906" s="528" t="s">
        <v>7426</v>
      </c>
      <c r="N1906" s="1722" t="s">
        <v>6440</v>
      </c>
      <c r="O1906" s="1387"/>
      <c r="P1906" s="1387"/>
      <c r="Q1906" s="1236"/>
      <c r="R1906" s="3761"/>
    </row>
    <row r="1907" spans="1:18" x14ac:dyDescent="0.2">
      <c r="A1907" s="471"/>
      <c r="B1907" s="1138"/>
      <c r="C1907" s="1138"/>
      <c r="D1907" s="532"/>
      <c r="E1907" s="1744"/>
      <c r="F1907" s="1744"/>
      <c r="G1907" s="1744"/>
      <c r="H1907" s="1744"/>
      <c r="I1907" s="1721" t="s">
        <v>3249</v>
      </c>
      <c r="J1907" s="528" t="s">
        <v>7423</v>
      </c>
      <c r="K1907" s="1722" t="s">
        <v>6421</v>
      </c>
      <c r="L1907" s="1721" t="s">
        <v>3249</v>
      </c>
      <c r="M1907" s="528" t="s">
        <v>7420</v>
      </c>
      <c r="N1907" s="1722" t="s">
        <v>7367</v>
      </c>
      <c r="O1907" s="1387"/>
      <c r="P1907" s="1387"/>
      <c r="Q1907" s="1236"/>
      <c r="R1907" s="2209" t="s">
        <v>7467</v>
      </c>
    </row>
    <row r="1908" spans="1:18" x14ac:dyDescent="0.2">
      <c r="A1908" s="471"/>
      <c r="B1908" s="1138"/>
      <c r="C1908" s="1138"/>
      <c r="D1908" s="532"/>
      <c r="E1908" s="1744"/>
      <c r="F1908" s="1744"/>
      <c r="G1908" s="1744"/>
      <c r="H1908" s="1744"/>
      <c r="I1908" s="1721" t="s">
        <v>3249</v>
      </c>
      <c r="J1908" s="528" t="s">
        <v>7425</v>
      </c>
      <c r="K1908" s="1722" t="s">
        <v>6435</v>
      </c>
      <c r="L1908" s="1721" t="s">
        <v>3249</v>
      </c>
      <c r="M1908" s="528" t="s">
        <v>7427</v>
      </c>
      <c r="N1908" s="1722" t="s">
        <v>7341</v>
      </c>
      <c r="O1908" s="1387"/>
      <c r="P1908" s="1387"/>
      <c r="Q1908" s="1236"/>
      <c r="R1908" s="3762" t="s">
        <v>7467</v>
      </c>
    </row>
    <row r="1909" spans="1:18" x14ac:dyDescent="0.2">
      <c r="A1909" s="471"/>
      <c r="B1909" s="1138"/>
      <c r="C1909" s="1138"/>
      <c r="D1909" s="532"/>
      <c r="E1909" s="1744"/>
      <c r="F1909" s="1744"/>
      <c r="G1909" s="1744"/>
      <c r="H1909" s="1744"/>
      <c r="I1909" s="1854"/>
      <c r="J1909" s="1853"/>
      <c r="K1909" s="1855"/>
      <c r="L1909" s="1721" t="s">
        <v>3249</v>
      </c>
      <c r="M1909" s="528" t="s">
        <v>7428</v>
      </c>
      <c r="N1909" s="1722" t="s">
        <v>6419</v>
      </c>
      <c r="O1909" s="1387"/>
      <c r="P1909" s="1387"/>
      <c r="Q1909" s="1236"/>
      <c r="R1909" s="3760"/>
    </row>
    <row r="1910" spans="1:18" x14ac:dyDescent="0.2">
      <c r="A1910" s="471"/>
      <c r="B1910" s="1138"/>
      <c r="C1910" s="1138"/>
      <c r="D1910" s="532"/>
      <c r="E1910" s="1744"/>
      <c r="F1910" s="1744"/>
      <c r="G1910" s="1744"/>
      <c r="H1910" s="1744"/>
      <c r="I1910" s="1854"/>
      <c r="J1910" s="1853"/>
      <c r="K1910" s="1855"/>
      <c r="L1910" s="1721" t="s">
        <v>3249</v>
      </c>
      <c r="M1910" s="528" t="s">
        <v>7426</v>
      </c>
      <c r="N1910" s="1722" t="s">
        <v>6440</v>
      </c>
      <c r="O1910" s="1387"/>
      <c r="P1910" s="1387"/>
      <c r="Q1910" s="1236"/>
      <c r="R1910" s="3761"/>
    </row>
    <row r="1911" spans="1:18" x14ac:dyDescent="0.2">
      <c r="A1911" s="471"/>
      <c r="B1911" s="1138"/>
      <c r="C1911" s="1138"/>
      <c r="D1911" s="532"/>
      <c r="E1911" s="1744"/>
      <c r="F1911" s="1744"/>
      <c r="G1911" s="1744"/>
      <c r="H1911" s="1744"/>
      <c r="I1911" s="1721" t="s">
        <v>3249</v>
      </c>
      <c r="J1911" s="528" t="s">
        <v>7426</v>
      </c>
      <c r="K1911" s="1722" t="s">
        <v>6440</v>
      </c>
      <c r="L1911" s="1721" t="s">
        <v>3249</v>
      </c>
      <c r="M1911" s="528" t="s">
        <v>7427</v>
      </c>
      <c r="N1911" s="1722" t="s">
        <v>7341</v>
      </c>
      <c r="O1911" s="1387"/>
      <c r="P1911" s="1387"/>
      <c r="Q1911" s="1236"/>
      <c r="R1911" s="3762" t="s">
        <v>7467</v>
      </c>
    </row>
    <row r="1912" spans="1:18" x14ac:dyDescent="0.2">
      <c r="A1912" s="471"/>
      <c r="B1912" s="1138"/>
      <c r="C1912" s="1138"/>
      <c r="D1912" s="532"/>
      <c r="E1912" s="1744"/>
      <c r="F1912" s="1744"/>
      <c r="G1912" s="1744"/>
      <c r="H1912" s="1744"/>
      <c r="I1912" s="1854"/>
      <c r="J1912" s="1853"/>
      <c r="K1912" s="1855"/>
      <c r="L1912" s="1721" t="s">
        <v>3249</v>
      </c>
      <c r="M1912" s="528" t="s">
        <v>7428</v>
      </c>
      <c r="N1912" s="1722" t="s">
        <v>6419</v>
      </c>
      <c r="O1912" s="1387"/>
      <c r="P1912" s="1387"/>
      <c r="Q1912" s="1236"/>
      <c r="R1912" s="3760"/>
    </row>
    <row r="1913" spans="1:18" x14ac:dyDescent="0.2">
      <c r="A1913" s="471"/>
      <c r="B1913" s="1138"/>
      <c r="C1913" s="1138"/>
      <c r="D1913" s="532"/>
      <c r="E1913" s="1744"/>
      <c r="F1913" s="1744"/>
      <c r="G1913" s="1744"/>
      <c r="H1913" s="1744"/>
      <c r="I1913" s="1854"/>
      <c r="J1913" s="1853"/>
      <c r="K1913" s="1855"/>
      <c r="L1913" s="1721" t="s">
        <v>3249</v>
      </c>
      <c r="M1913" s="528" t="s">
        <v>7425</v>
      </c>
      <c r="N1913" s="1722" t="s">
        <v>6435</v>
      </c>
      <c r="O1913" s="1387"/>
      <c r="P1913" s="1387"/>
      <c r="Q1913" s="1236"/>
      <c r="R1913" s="3761"/>
    </row>
    <row r="1914" spans="1:18" x14ac:dyDescent="0.2">
      <c r="A1914" s="471"/>
      <c r="B1914" s="1138"/>
      <c r="C1914" s="1138"/>
      <c r="D1914" s="532"/>
      <c r="E1914" s="1744"/>
      <c r="F1914" s="1744"/>
      <c r="G1914" s="1744"/>
      <c r="H1914" s="1744"/>
      <c r="I1914" s="1765" t="s">
        <v>3249</v>
      </c>
      <c r="J1914" s="1739" t="s">
        <v>7429</v>
      </c>
      <c r="K1914" s="1767" t="s">
        <v>7367</v>
      </c>
      <c r="L1914" s="1765" t="s">
        <v>3249</v>
      </c>
      <c r="M1914" s="1739" t="s">
        <v>7430</v>
      </c>
      <c r="N1914" s="1767" t="s">
        <v>7369</v>
      </c>
      <c r="O1914" s="1387"/>
      <c r="P1914" s="1387"/>
      <c r="Q1914" s="1236"/>
      <c r="R1914" s="3762" t="s">
        <v>7901</v>
      </c>
    </row>
    <row r="1915" spans="1:18" x14ac:dyDescent="0.2">
      <c r="A1915" s="471"/>
      <c r="B1915" s="1138"/>
      <c r="C1915" s="1138"/>
      <c r="D1915" s="532"/>
      <c r="E1915" s="1744"/>
      <c r="F1915" s="1744"/>
      <c r="G1915" s="1744"/>
      <c r="H1915" s="1744"/>
      <c r="I1915" s="1788"/>
      <c r="J1915" s="1787"/>
      <c r="K1915" s="1789"/>
      <c r="L1915" s="1765" t="s">
        <v>3249</v>
      </c>
      <c r="M1915" s="1739" t="s">
        <v>7431</v>
      </c>
      <c r="N1915" s="1767" t="s">
        <v>6417</v>
      </c>
      <c r="O1915" s="1387"/>
      <c r="P1915" s="1387"/>
      <c r="Q1915" s="1236"/>
      <c r="R1915" s="3760"/>
    </row>
    <row r="1916" spans="1:18" x14ac:dyDescent="0.2">
      <c r="A1916" s="471"/>
      <c r="B1916" s="1138"/>
      <c r="C1916" s="1138"/>
      <c r="D1916" s="532"/>
      <c r="E1916" s="1744"/>
      <c r="F1916" s="1744"/>
      <c r="G1916" s="1744"/>
      <c r="H1916" s="1744"/>
      <c r="I1916" s="1788"/>
      <c r="J1916" s="1787"/>
      <c r="K1916" s="1789"/>
      <c r="L1916" s="1765" t="s">
        <v>3249</v>
      </c>
      <c r="M1916" s="1739" t="s">
        <v>7432</v>
      </c>
      <c r="N1916" s="1767" t="s">
        <v>6421</v>
      </c>
      <c r="O1916" s="1387"/>
      <c r="P1916" s="1387"/>
      <c r="Q1916" s="1236"/>
      <c r="R1916" s="3760"/>
    </row>
    <row r="1917" spans="1:18" x14ac:dyDescent="0.2">
      <c r="A1917" s="471"/>
      <c r="B1917" s="1138"/>
      <c r="C1917" s="1138"/>
      <c r="D1917" s="532"/>
      <c r="E1917" s="1744"/>
      <c r="F1917" s="1744"/>
      <c r="G1917" s="1744"/>
      <c r="H1917" s="1744"/>
      <c r="I1917" s="1788"/>
      <c r="J1917" s="1787"/>
      <c r="K1917" s="1789"/>
      <c r="L1917" s="1765" t="s">
        <v>3249</v>
      </c>
      <c r="M1917" s="1739" t="s">
        <v>7433</v>
      </c>
      <c r="N1917" s="1767" t="s">
        <v>6422</v>
      </c>
      <c r="O1917" s="1387"/>
      <c r="P1917" s="1387"/>
      <c r="Q1917" s="1236"/>
      <c r="R1917" s="3760"/>
    </row>
    <row r="1918" spans="1:18" x14ac:dyDescent="0.2">
      <c r="A1918" s="471"/>
      <c r="B1918" s="1138"/>
      <c r="C1918" s="1138"/>
      <c r="D1918" s="532"/>
      <c r="E1918" s="1744"/>
      <c r="F1918" s="1744"/>
      <c r="G1918" s="1744"/>
      <c r="H1918" s="1744"/>
      <c r="I1918" s="1788"/>
      <c r="J1918" s="1787"/>
      <c r="K1918" s="1789"/>
      <c r="L1918" s="1765" t="s">
        <v>3249</v>
      </c>
      <c r="M1918" s="1739" t="s">
        <v>7434</v>
      </c>
      <c r="N1918" s="1767" t="s">
        <v>7435</v>
      </c>
      <c r="O1918" s="1387"/>
      <c r="P1918" s="1387"/>
      <c r="Q1918" s="1236"/>
      <c r="R1918" s="3760"/>
    </row>
    <row r="1919" spans="1:18" x14ac:dyDescent="0.2">
      <c r="A1919" s="471"/>
      <c r="B1919" s="1138"/>
      <c r="C1919" s="1138"/>
      <c r="D1919" s="532"/>
      <c r="E1919" s="1744"/>
      <c r="F1919" s="1744"/>
      <c r="G1919" s="1744"/>
      <c r="H1919" s="1744"/>
      <c r="I1919" s="1788"/>
      <c r="J1919" s="1787"/>
      <c r="K1919" s="1789"/>
      <c r="L1919" s="1765" t="s">
        <v>3249</v>
      </c>
      <c r="M1919" s="1739" t="s">
        <v>7436</v>
      </c>
      <c r="N1919" s="1767" t="s">
        <v>7437</v>
      </c>
      <c r="O1919" s="1387"/>
      <c r="P1919" s="1387"/>
      <c r="Q1919" s="1236"/>
      <c r="R1919" s="3760"/>
    </row>
    <row r="1920" spans="1:18" x14ac:dyDescent="0.2">
      <c r="A1920" s="471"/>
      <c r="B1920" s="1138"/>
      <c r="C1920" s="1138"/>
      <c r="D1920" s="532"/>
      <c r="E1920" s="1744"/>
      <c r="F1920" s="1744"/>
      <c r="G1920" s="1744"/>
      <c r="H1920" s="1744"/>
      <c r="I1920" s="1788"/>
      <c r="J1920" s="1787"/>
      <c r="K1920" s="1789"/>
      <c r="L1920" s="1765" t="s">
        <v>3249</v>
      </c>
      <c r="M1920" s="1739" t="s">
        <v>7438</v>
      </c>
      <c r="N1920" s="1767" t="s">
        <v>5931</v>
      </c>
      <c r="O1920" s="1387"/>
      <c r="P1920" s="1387"/>
      <c r="Q1920" s="1236"/>
      <c r="R1920" s="3760"/>
    </row>
    <row r="1921" spans="1:18" x14ac:dyDescent="0.2">
      <c r="A1921" s="471"/>
      <c r="B1921" s="1138"/>
      <c r="C1921" s="1138"/>
      <c r="D1921" s="532"/>
      <c r="E1921" s="1744"/>
      <c r="F1921" s="1744"/>
      <c r="G1921" s="1744"/>
      <c r="H1921" s="1744"/>
      <c r="I1921" s="1788"/>
      <c r="J1921" s="1787"/>
      <c r="K1921" s="1789"/>
      <c r="L1921" s="1765" t="s">
        <v>3249</v>
      </c>
      <c r="M1921" s="1739" t="s">
        <v>7439</v>
      </c>
      <c r="N1921" s="1767" t="s">
        <v>5932</v>
      </c>
      <c r="O1921" s="1387"/>
      <c r="P1921" s="1387"/>
      <c r="Q1921" s="1236"/>
      <c r="R1921" s="3760"/>
    </row>
    <row r="1922" spans="1:18" x14ac:dyDescent="0.2">
      <c r="A1922" s="471"/>
      <c r="B1922" s="1138"/>
      <c r="C1922" s="1138"/>
      <c r="D1922" s="532"/>
      <c r="E1922" s="1744"/>
      <c r="F1922" s="1744"/>
      <c r="G1922" s="1744"/>
      <c r="H1922" s="1744"/>
      <c r="I1922" s="1765" t="s">
        <v>3249</v>
      </c>
      <c r="J1922" s="1739" t="s">
        <v>7432</v>
      </c>
      <c r="K1922" s="1767" t="s">
        <v>6421</v>
      </c>
      <c r="L1922" s="1765" t="s">
        <v>3249</v>
      </c>
      <c r="M1922" s="1739" t="s">
        <v>7429</v>
      </c>
      <c r="N1922" s="1767" t="s">
        <v>7367</v>
      </c>
      <c r="O1922" s="1387"/>
      <c r="P1922" s="1387"/>
      <c r="Q1922" s="1236"/>
      <c r="R1922" s="3760"/>
    </row>
    <row r="1923" spans="1:18" x14ac:dyDescent="0.2">
      <c r="A1923" s="471"/>
      <c r="B1923" s="1138"/>
      <c r="C1923" s="1138"/>
      <c r="D1923" s="532"/>
      <c r="E1923" s="1744"/>
      <c r="F1923" s="1744"/>
      <c r="G1923" s="1744"/>
      <c r="H1923" s="1744"/>
      <c r="I1923" s="1765" t="s">
        <v>3249</v>
      </c>
      <c r="J1923" s="1739" t="s">
        <v>7434</v>
      </c>
      <c r="K1923" s="1767" t="s">
        <v>7435</v>
      </c>
      <c r="L1923" s="1765" t="s">
        <v>3249</v>
      </c>
      <c r="M1923" s="1739" t="s">
        <v>7432</v>
      </c>
      <c r="N1923" s="1767" t="s">
        <v>6421</v>
      </c>
      <c r="O1923" s="1387"/>
      <c r="P1923" s="1387"/>
      <c r="Q1923" s="1236"/>
      <c r="R1923" s="3760"/>
    </row>
    <row r="1924" spans="1:18" x14ac:dyDescent="0.2">
      <c r="A1924" s="471"/>
      <c r="B1924" s="1138"/>
      <c r="C1924" s="1138"/>
      <c r="D1924" s="532"/>
      <c r="E1924" s="1744"/>
      <c r="F1924" s="1744"/>
      <c r="G1924" s="1744"/>
      <c r="H1924" s="1744"/>
      <c r="I1924" s="1788"/>
      <c r="J1924" s="1787"/>
      <c r="K1924" s="1789"/>
      <c r="L1924" s="1765" t="s">
        <v>3249</v>
      </c>
      <c r="M1924" s="1739" t="s">
        <v>7433</v>
      </c>
      <c r="N1924" s="1767" t="s">
        <v>6422</v>
      </c>
      <c r="O1924" s="1387"/>
      <c r="P1924" s="1387"/>
      <c r="Q1924" s="1236"/>
      <c r="R1924" s="3760"/>
    </row>
    <row r="1925" spans="1:18" x14ac:dyDescent="0.2">
      <c r="A1925" s="471"/>
      <c r="B1925" s="1138"/>
      <c r="C1925" s="1138"/>
      <c r="D1925" s="532"/>
      <c r="E1925" s="1744"/>
      <c r="F1925" s="1744"/>
      <c r="G1925" s="1744"/>
      <c r="H1925" s="1744"/>
      <c r="I1925" s="1788"/>
      <c r="J1925" s="1787"/>
      <c r="K1925" s="1789"/>
      <c r="L1925" s="1765" t="s">
        <v>3249</v>
      </c>
      <c r="M1925" s="1739" t="s">
        <v>7438</v>
      </c>
      <c r="N1925" s="1767" t="s">
        <v>5931</v>
      </c>
      <c r="O1925" s="1387"/>
      <c r="P1925" s="1387"/>
      <c r="Q1925" s="1236"/>
      <c r="R1925" s="3760"/>
    </row>
    <row r="1926" spans="1:18" x14ac:dyDescent="0.2">
      <c r="A1926" s="471"/>
      <c r="B1926" s="1138"/>
      <c r="C1926" s="1138"/>
      <c r="D1926" s="532"/>
      <c r="E1926" s="1744"/>
      <c r="F1926" s="1744"/>
      <c r="G1926" s="1744"/>
      <c r="H1926" s="1744"/>
      <c r="I1926" s="1788"/>
      <c r="J1926" s="1787"/>
      <c r="K1926" s="1789"/>
      <c r="L1926" s="1765" t="s">
        <v>3249</v>
      </c>
      <c r="M1926" s="1739" t="s">
        <v>7439</v>
      </c>
      <c r="N1926" s="1767" t="s">
        <v>5932</v>
      </c>
      <c r="O1926" s="1387"/>
      <c r="P1926" s="1387"/>
      <c r="Q1926" s="1236"/>
      <c r="R1926" s="3760"/>
    </row>
    <row r="1927" spans="1:18" x14ac:dyDescent="0.2">
      <c r="A1927" s="471"/>
      <c r="B1927" s="1138"/>
      <c r="C1927" s="1138"/>
      <c r="D1927" s="532"/>
      <c r="E1927" s="1744"/>
      <c r="F1927" s="1744"/>
      <c r="G1927" s="1744"/>
      <c r="H1927" s="1744"/>
      <c r="I1927" s="1765" t="s">
        <v>3249</v>
      </c>
      <c r="J1927" s="1739" t="s">
        <v>7436</v>
      </c>
      <c r="K1927" s="1767" t="s">
        <v>7435</v>
      </c>
      <c r="L1927" s="1765" t="s">
        <v>3249</v>
      </c>
      <c r="M1927" s="1739" t="s">
        <v>7432</v>
      </c>
      <c r="N1927" s="1767" t="s">
        <v>6421</v>
      </c>
      <c r="O1927" s="1387"/>
      <c r="P1927" s="1387"/>
      <c r="Q1927" s="1236"/>
      <c r="R1927" s="3760"/>
    </row>
    <row r="1928" spans="1:18" x14ac:dyDescent="0.2">
      <c r="A1928" s="471"/>
      <c r="B1928" s="1138"/>
      <c r="C1928" s="1138"/>
      <c r="D1928" s="532"/>
      <c r="E1928" s="1744"/>
      <c r="F1928" s="1744"/>
      <c r="G1928" s="1744"/>
      <c r="H1928" s="1744"/>
      <c r="I1928" s="1788"/>
      <c r="J1928" s="1787"/>
      <c r="K1928" s="1789"/>
      <c r="L1928" s="1765" t="s">
        <v>3249</v>
      </c>
      <c r="M1928" s="1739" t="s">
        <v>7433</v>
      </c>
      <c r="N1928" s="1767" t="s">
        <v>6422</v>
      </c>
      <c r="O1928" s="1387"/>
      <c r="P1928" s="1387"/>
      <c r="Q1928" s="1236"/>
      <c r="R1928" s="3760"/>
    </row>
    <row r="1929" spans="1:18" x14ac:dyDescent="0.2">
      <c r="A1929" s="471"/>
      <c r="B1929" s="1138"/>
      <c r="C1929" s="1138"/>
      <c r="D1929" s="532"/>
      <c r="E1929" s="1744"/>
      <c r="F1929" s="1744"/>
      <c r="G1929" s="1744"/>
      <c r="H1929" s="1744"/>
      <c r="I1929" s="1788"/>
      <c r="J1929" s="1787"/>
      <c r="K1929" s="1789"/>
      <c r="L1929" s="1765" t="s">
        <v>3249</v>
      </c>
      <c r="M1929" s="1739" t="s">
        <v>7438</v>
      </c>
      <c r="N1929" s="1767" t="s">
        <v>5931</v>
      </c>
      <c r="O1929" s="1387"/>
      <c r="P1929" s="1387"/>
      <c r="Q1929" s="1236"/>
      <c r="R1929" s="3760"/>
    </row>
    <row r="1930" spans="1:18" x14ac:dyDescent="0.2">
      <c r="A1930" s="471"/>
      <c r="B1930" s="1138"/>
      <c r="C1930" s="1138"/>
      <c r="D1930" s="532"/>
      <c r="E1930" s="1744"/>
      <c r="F1930" s="1744"/>
      <c r="G1930" s="1744"/>
      <c r="H1930" s="1744"/>
      <c r="I1930" s="1788"/>
      <c r="J1930" s="1787"/>
      <c r="K1930" s="1789"/>
      <c r="L1930" s="1765" t="s">
        <v>3249</v>
      </c>
      <c r="M1930" s="1739" t="s">
        <v>7439</v>
      </c>
      <c r="N1930" s="1767" t="s">
        <v>5932</v>
      </c>
      <c r="O1930" s="1387"/>
      <c r="P1930" s="1387"/>
      <c r="Q1930" s="1236"/>
      <c r="R1930" s="3760"/>
    </row>
    <row r="1931" spans="1:18" x14ac:dyDescent="0.2">
      <c r="A1931" s="471"/>
      <c r="B1931" s="1138"/>
      <c r="C1931" s="1138"/>
      <c r="D1931" s="532"/>
      <c r="E1931" s="1744"/>
      <c r="F1931" s="1744"/>
      <c r="G1931" s="1744"/>
      <c r="H1931" s="1744"/>
      <c r="I1931" s="1765" t="s">
        <v>3249</v>
      </c>
      <c r="J1931" s="1739" t="s">
        <v>7438</v>
      </c>
      <c r="K1931" s="1767" t="s">
        <v>5931</v>
      </c>
      <c r="L1931" s="1765" t="s">
        <v>3249</v>
      </c>
      <c r="M1931" s="1739" t="s">
        <v>7432</v>
      </c>
      <c r="N1931" s="1767" t="s">
        <v>6421</v>
      </c>
      <c r="O1931" s="1387"/>
      <c r="P1931" s="1387"/>
      <c r="Q1931" s="1236"/>
      <c r="R1931" s="3760"/>
    </row>
    <row r="1932" spans="1:18" x14ac:dyDescent="0.2">
      <c r="A1932" s="471"/>
      <c r="B1932" s="1138"/>
      <c r="C1932" s="1138"/>
      <c r="D1932" s="532"/>
      <c r="E1932" s="1744"/>
      <c r="F1932" s="1744"/>
      <c r="G1932" s="1744"/>
      <c r="H1932" s="1744"/>
      <c r="I1932" s="1788"/>
      <c r="J1932" s="1787"/>
      <c r="K1932" s="1789"/>
      <c r="L1932" s="1765" t="s">
        <v>3249</v>
      </c>
      <c r="M1932" s="1739" t="s">
        <v>7433</v>
      </c>
      <c r="N1932" s="1767" t="s">
        <v>6422</v>
      </c>
      <c r="O1932" s="1387"/>
      <c r="P1932" s="1387"/>
      <c r="Q1932" s="1236"/>
      <c r="R1932" s="3760"/>
    </row>
    <row r="1933" spans="1:18" x14ac:dyDescent="0.2">
      <c r="A1933" s="471"/>
      <c r="B1933" s="1138"/>
      <c r="C1933" s="1138"/>
      <c r="D1933" s="532"/>
      <c r="E1933" s="1744"/>
      <c r="F1933" s="1744"/>
      <c r="G1933" s="1744"/>
      <c r="H1933" s="1744"/>
      <c r="I1933" s="1788"/>
      <c r="J1933" s="1787"/>
      <c r="K1933" s="1789"/>
      <c r="L1933" s="1765" t="s">
        <v>3249</v>
      </c>
      <c r="M1933" s="1739" t="s">
        <v>7434</v>
      </c>
      <c r="N1933" s="1767" t="s">
        <v>7435</v>
      </c>
      <c r="O1933" s="1387"/>
      <c r="P1933" s="1387"/>
      <c r="Q1933" s="1236"/>
      <c r="R1933" s="3760"/>
    </row>
    <row r="1934" spans="1:18" x14ac:dyDescent="0.2">
      <c r="A1934" s="471"/>
      <c r="B1934" s="1138"/>
      <c r="C1934" s="1138"/>
      <c r="D1934" s="532"/>
      <c r="E1934" s="1744"/>
      <c r="F1934" s="1744"/>
      <c r="G1934" s="1744"/>
      <c r="H1934" s="1744"/>
      <c r="I1934" s="1788"/>
      <c r="J1934" s="1787"/>
      <c r="K1934" s="1789"/>
      <c r="L1934" s="1765" t="s">
        <v>3249</v>
      </c>
      <c r="M1934" s="1739" t="s">
        <v>7436</v>
      </c>
      <c r="N1934" s="1767" t="s">
        <v>7437</v>
      </c>
      <c r="O1934" s="1387"/>
      <c r="P1934" s="1387"/>
      <c r="Q1934" s="1236"/>
      <c r="R1934" s="3760"/>
    </row>
    <row r="1935" spans="1:18" x14ac:dyDescent="0.2">
      <c r="A1935" s="471"/>
      <c r="B1935" s="1138"/>
      <c r="C1935" s="1138"/>
      <c r="D1935" s="532"/>
      <c r="E1935" s="1744"/>
      <c r="F1935" s="1744"/>
      <c r="G1935" s="1744"/>
      <c r="H1935" s="1744"/>
      <c r="I1935" s="1765" t="s">
        <v>3249</v>
      </c>
      <c r="J1935" s="1739" t="s">
        <v>7439</v>
      </c>
      <c r="K1935" s="1767" t="s">
        <v>5932</v>
      </c>
      <c r="L1935" s="1765" t="s">
        <v>3249</v>
      </c>
      <c r="M1935" s="1739" t="s">
        <v>7432</v>
      </c>
      <c r="N1935" s="1767" t="s">
        <v>6421</v>
      </c>
      <c r="O1935" s="1387"/>
      <c r="P1935" s="1387"/>
      <c r="Q1935" s="1236"/>
      <c r="R1935" s="3760"/>
    </row>
    <row r="1936" spans="1:18" x14ac:dyDescent="0.2">
      <c r="A1936" s="471"/>
      <c r="B1936" s="1138"/>
      <c r="C1936" s="1138"/>
      <c r="D1936" s="532"/>
      <c r="E1936" s="1744"/>
      <c r="F1936" s="1744"/>
      <c r="G1936" s="1744"/>
      <c r="H1936" s="1744"/>
      <c r="I1936" s="1788"/>
      <c r="J1936" s="1787"/>
      <c r="K1936" s="1789"/>
      <c r="L1936" s="1765" t="s">
        <v>3249</v>
      </c>
      <c r="M1936" s="1739" t="s">
        <v>7433</v>
      </c>
      <c r="N1936" s="1767" t="s">
        <v>6422</v>
      </c>
      <c r="O1936" s="1387"/>
      <c r="P1936" s="1387"/>
      <c r="Q1936" s="1236"/>
      <c r="R1936" s="3760"/>
    </row>
    <row r="1937" spans="1:18" x14ac:dyDescent="0.2">
      <c r="A1937" s="471"/>
      <c r="B1937" s="1138"/>
      <c r="C1937" s="1138"/>
      <c r="D1937" s="532"/>
      <c r="E1937" s="1744"/>
      <c r="F1937" s="1744"/>
      <c r="G1937" s="1744"/>
      <c r="H1937" s="1744"/>
      <c r="I1937" s="1788"/>
      <c r="J1937" s="1787"/>
      <c r="K1937" s="1789"/>
      <c r="L1937" s="1765" t="s">
        <v>3249</v>
      </c>
      <c r="M1937" s="1739" t="s">
        <v>7434</v>
      </c>
      <c r="N1937" s="1767" t="s">
        <v>7435</v>
      </c>
      <c r="O1937" s="1387"/>
      <c r="P1937" s="1387"/>
      <c r="Q1937" s="1236"/>
      <c r="R1937" s="3760"/>
    </row>
    <row r="1938" spans="1:18" x14ac:dyDescent="0.2">
      <c r="A1938" s="471"/>
      <c r="B1938" s="1138"/>
      <c r="C1938" s="1138"/>
      <c r="D1938" s="532"/>
      <c r="E1938" s="1744"/>
      <c r="F1938" s="1744"/>
      <c r="G1938" s="1744"/>
      <c r="H1938" s="1744"/>
      <c r="I1938" s="1788"/>
      <c r="J1938" s="1787"/>
      <c r="K1938" s="1789"/>
      <c r="L1938" s="1765" t="s">
        <v>3249</v>
      </c>
      <c r="M1938" s="1739" t="s">
        <v>7436</v>
      </c>
      <c r="N1938" s="1767" t="s">
        <v>7437</v>
      </c>
      <c r="O1938" s="1387"/>
      <c r="P1938" s="1387"/>
      <c r="Q1938" s="1236"/>
      <c r="R1938" s="3761"/>
    </row>
    <row r="1939" spans="1:18" x14ac:dyDescent="0.2">
      <c r="A1939" s="471"/>
      <c r="B1939" s="1138"/>
      <c r="C1939" s="1138"/>
      <c r="D1939" s="532"/>
      <c r="E1939" s="1744"/>
      <c r="F1939" s="1744"/>
      <c r="G1939" s="1744"/>
      <c r="H1939" s="1744"/>
      <c r="I1939" s="1721" t="s">
        <v>3249</v>
      </c>
      <c r="J1939" s="528" t="s">
        <v>7440</v>
      </c>
      <c r="K1939" s="1722" t="s">
        <v>7367</v>
      </c>
      <c r="L1939" s="1721" t="s">
        <v>3249</v>
      </c>
      <c r="M1939" s="528" t="s">
        <v>7441</v>
      </c>
      <c r="N1939" s="1722" t="s">
        <v>7369</v>
      </c>
      <c r="O1939" s="1387"/>
      <c r="P1939" s="1387"/>
      <c r="Q1939" s="1236"/>
      <c r="R1939" s="3762" t="s">
        <v>7467</v>
      </c>
    </row>
    <row r="1940" spans="1:18" x14ac:dyDescent="0.2">
      <c r="A1940" s="471"/>
      <c r="B1940" s="1138"/>
      <c r="C1940" s="1138"/>
      <c r="D1940" s="532"/>
      <c r="E1940" s="1744"/>
      <c r="F1940" s="1744"/>
      <c r="G1940" s="1744"/>
      <c r="H1940" s="1744"/>
      <c r="I1940" s="1854"/>
      <c r="J1940" s="1853"/>
      <c r="K1940" s="1855"/>
      <c r="L1940" s="1721" t="s">
        <v>3249</v>
      </c>
      <c r="M1940" s="528" t="s">
        <v>7442</v>
      </c>
      <c r="N1940" s="1722" t="s">
        <v>6417</v>
      </c>
      <c r="O1940" s="1387"/>
      <c r="P1940" s="1387"/>
      <c r="Q1940" s="1236"/>
      <c r="R1940" s="3760"/>
    </row>
    <row r="1941" spans="1:18" x14ac:dyDescent="0.2">
      <c r="A1941" s="471"/>
      <c r="B1941" s="1138"/>
      <c r="C1941" s="1138"/>
      <c r="D1941" s="532"/>
      <c r="E1941" s="1744"/>
      <c r="F1941" s="1744"/>
      <c r="G1941" s="1744"/>
      <c r="H1941" s="1744"/>
      <c r="I1941" s="1854"/>
      <c r="J1941" s="1853"/>
      <c r="K1941" s="1855"/>
      <c r="L1941" s="1721" t="s">
        <v>3249</v>
      </c>
      <c r="M1941" s="528" t="s">
        <v>7443</v>
      </c>
      <c r="N1941" s="1722" t="s">
        <v>6421</v>
      </c>
      <c r="O1941" s="1387"/>
      <c r="P1941" s="1387"/>
      <c r="Q1941" s="1236"/>
      <c r="R1941" s="3760"/>
    </row>
    <row r="1942" spans="1:18" x14ac:dyDescent="0.2">
      <c r="A1942" s="471"/>
      <c r="B1942" s="1138"/>
      <c r="C1942" s="1138"/>
      <c r="D1942" s="532"/>
      <c r="E1942" s="1744"/>
      <c r="F1942" s="1744"/>
      <c r="G1942" s="1744"/>
      <c r="H1942" s="1744"/>
      <c r="I1942" s="1854"/>
      <c r="J1942" s="1853"/>
      <c r="K1942" s="1855"/>
      <c r="L1942" s="1721" t="s">
        <v>3249</v>
      </c>
      <c r="M1942" s="528" t="s">
        <v>7444</v>
      </c>
      <c r="N1942" s="1722" t="s">
        <v>6422</v>
      </c>
      <c r="O1942" s="1387"/>
      <c r="P1942" s="1387"/>
      <c r="Q1942" s="1236"/>
      <c r="R1942" s="3760"/>
    </row>
    <row r="1943" spans="1:18" x14ac:dyDescent="0.2">
      <c r="A1943" s="471"/>
      <c r="B1943" s="1138"/>
      <c r="C1943" s="1138"/>
      <c r="D1943" s="532"/>
      <c r="E1943" s="1744"/>
      <c r="F1943" s="1744"/>
      <c r="G1943" s="1744"/>
      <c r="H1943" s="1744"/>
      <c r="I1943" s="1854"/>
      <c r="J1943" s="1853"/>
      <c r="K1943" s="1855"/>
      <c r="L1943" s="1721" t="s">
        <v>3249</v>
      </c>
      <c r="M1943" s="528" t="s">
        <v>7445</v>
      </c>
      <c r="N1943" s="1722" t="s">
        <v>6437</v>
      </c>
      <c r="O1943" s="1387"/>
      <c r="P1943" s="1387"/>
      <c r="Q1943" s="1236"/>
      <c r="R1943" s="3761"/>
    </row>
    <row r="1944" spans="1:18" ht="33.75" x14ac:dyDescent="0.2">
      <c r="A1944" s="471"/>
      <c r="B1944" s="1138"/>
      <c r="C1944" s="1138"/>
      <c r="D1944" s="532"/>
      <c r="E1944" s="1744"/>
      <c r="F1944" s="1744"/>
      <c r="G1944" s="1744"/>
      <c r="H1944" s="1744"/>
      <c r="I1944" s="1854"/>
      <c r="J1944" s="1853"/>
      <c r="K1944" s="1855"/>
      <c r="L1944" s="1765" t="s">
        <v>3249</v>
      </c>
      <c r="M1944" s="1739" t="s">
        <v>7446</v>
      </c>
      <c r="N1944" s="1767" t="s">
        <v>5943</v>
      </c>
      <c r="O1944" s="2260"/>
      <c r="P1944" s="2260"/>
      <c r="Q1944" s="1726"/>
      <c r="R1944" s="2251" t="s">
        <v>7490</v>
      </c>
    </row>
    <row r="1945" spans="1:18" x14ac:dyDescent="0.2">
      <c r="A1945" s="471"/>
      <c r="B1945" s="1138"/>
      <c r="C1945" s="1138"/>
      <c r="D1945" s="532"/>
      <c r="E1945" s="1744"/>
      <c r="F1945" s="1744"/>
      <c r="G1945" s="1744"/>
      <c r="H1945" s="1744"/>
      <c r="I1945" s="1854"/>
      <c r="J1945" s="1853"/>
      <c r="K1945" s="1855"/>
      <c r="L1945" s="1721" t="s">
        <v>3249</v>
      </c>
      <c r="M1945" s="528" t="s">
        <v>7447</v>
      </c>
      <c r="N1945" s="1722" t="s">
        <v>6434</v>
      </c>
      <c r="O1945" s="2260"/>
      <c r="P1945" s="2260"/>
      <c r="Q1945" s="1726"/>
      <c r="R1945" s="1724" t="s">
        <v>7467</v>
      </c>
    </row>
    <row r="1946" spans="1:18" x14ac:dyDescent="0.2">
      <c r="A1946" s="471"/>
      <c r="B1946" s="1138"/>
      <c r="C1946" s="1138"/>
      <c r="D1946" s="532"/>
      <c r="E1946" s="1744"/>
      <c r="F1946" s="1744"/>
      <c r="G1946" s="1744"/>
      <c r="H1946" s="1744"/>
      <c r="I1946" s="1854"/>
      <c r="J1946" s="1853"/>
      <c r="K1946" s="1855"/>
      <c r="L1946" s="1721" t="s">
        <v>3249</v>
      </c>
      <c r="M1946" s="528" t="s">
        <v>7491</v>
      </c>
      <c r="N1946" s="1722" t="s">
        <v>7481</v>
      </c>
      <c r="O1946" s="2260"/>
      <c r="P1946" s="2260"/>
      <c r="Q1946" s="1726"/>
      <c r="R1946" s="3762" t="s">
        <v>7486</v>
      </c>
    </row>
    <row r="1947" spans="1:18" x14ac:dyDescent="0.2">
      <c r="A1947" s="471"/>
      <c r="B1947" s="1138"/>
      <c r="C1947" s="1138"/>
      <c r="D1947" s="532"/>
      <c r="E1947" s="1744"/>
      <c r="F1947" s="1744"/>
      <c r="G1947" s="1744"/>
      <c r="H1947" s="1744"/>
      <c r="I1947" s="1854"/>
      <c r="J1947" s="1853"/>
      <c r="K1947" s="1855"/>
      <c r="L1947" s="1721" t="s">
        <v>3249</v>
      </c>
      <c r="M1947" s="528" t="s">
        <v>7492</v>
      </c>
      <c r="N1947" s="1722" t="s">
        <v>7483</v>
      </c>
      <c r="O1947" s="2260"/>
      <c r="P1947" s="2260"/>
      <c r="Q1947" s="1726"/>
      <c r="R1947" s="3760"/>
    </row>
    <row r="1948" spans="1:18" x14ac:dyDescent="0.2">
      <c r="A1948" s="471"/>
      <c r="B1948" s="1138"/>
      <c r="C1948" s="1138"/>
      <c r="D1948" s="532"/>
      <c r="E1948" s="1744"/>
      <c r="F1948" s="1744"/>
      <c r="G1948" s="1744"/>
      <c r="H1948" s="1744"/>
      <c r="I1948" s="1854"/>
      <c r="J1948" s="1853"/>
      <c r="K1948" s="1855"/>
      <c r="L1948" s="1721" t="s">
        <v>3249</v>
      </c>
      <c r="M1948" s="528" t="s">
        <v>7493</v>
      </c>
      <c r="N1948" s="1722" t="s">
        <v>7485</v>
      </c>
      <c r="O1948" s="2260"/>
      <c r="P1948" s="2260"/>
      <c r="Q1948" s="1726"/>
      <c r="R1948" s="3761"/>
    </row>
    <row r="1949" spans="1:18" x14ac:dyDescent="0.2">
      <c r="A1949" s="471"/>
      <c r="B1949" s="1138"/>
      <c r="C1949" s="1138"/>
      <c r="D1949" s="532"/>
      <c r="E1949" s="1744"/>
      <c r="F1949" s="1744"/>
      <c r="G1949" s="1744"/>
      <c r="H1949" s="1744"/>
      <c r="I1949" s="1721" t="s">
        <v>3249</v>
      </c>
      <c r="J1949" s="528" t="s">
        <v>7443</v>
      </c>
      <c r="K1949" s="1722" t="s">
        <v>6421</v>
      </c>
      <c r="L1949" s="1721" t="s">
        <v>3249</v>
      </c>
      <c r="M1949" s="528" t="s">
        <v>7440</v>
      </c>
      <c r="N1949" s="1722" t="s">
        <v>7367</v>
      </c>
      <c r="O1949" s="2260"/>
      <c r="P1949" s="2260"/>
      <c r="Q1949" s="1726"/>
      <c r="R1949" s="2250" t="s">
        <v>7467</v>
      </c>
    </row>
    <row r="1950" spans="1:18" s="519" customFormat="1" x14ac:dyDescent="0.2">
      <c r="A1950" s="3202"/>
      <c r="B1950" s="3203"/>
      <c r="C1950" s="3203"/>
      <c r="D1950" s="1852"/>
      <c r="E1950" s="2059"/>
      <c r="F1950" s="2059"/>
      <c r="G1950" s="2059"/>
      <c r="H1950" s="2059"/>
      <c r="I1950" s="2058"/>
      <c r="J1950" s="2059"/>
      <c r="K1950" s="2060"/>
      <c r="L1950" s="1721" t="s">
        <v>3249</v>
      </c>
      <c r="M1950" s="528" t="s">
        <v>8557</v>
      </c>
      <c r="N1950" s="1722" t="s">
        <v>8558</v>
      </c>
      <c r="O1950" s="2260"/>
      <c r="P1950" s="2260"/>
      <c r="Q1950" s="1726"/>
      <c r="R1950" s="3762" t="s">
        <v>8556</v>
      </c>
    </row>
    <row r="1951" spans="1:18" s="519" customFormat="1" x14ac:dyDescent="0.2">
      <c r="A1951" s="3202"/>
      <c r="B1951" s="3203"/>
      <c r="C1951" s="3203"/>
      <c r="D1951" s="1852"/>
      <c r="E1951" s="2059"/>
      <c r="F1951" s="2059"/>
      <c r="G1951" s="2059"/>
      <c r="H1951" s="2059"/>
      <c r="I1951" s="2213"/>
      <c r="J1951" s="2214"/>
      <c r="K1951" s="2215"/>
      <c r="L1951" s="1721" t="s">
        <v>3249</v>
      </c>
      <c r="M1951" s="528" t="s">
        <v>8559</v>
      </c>
      <c r="N1951" s="1722" t="s">
        <v>8560</v>
      </c>
      <c r="O1951" s="2260"/>
      <c r="P1951" s="2260"/>
      <c r="Q1951" s="1726"/>
      <c r="R1951" s="3761"/>
    </row>
    <row r="1952" spans="1:18" x14ac:dyDescent="0.2">
      <c r="A1952" s="471"/>
      <c r="B1952" s="1138"/>
      <c r="C1952" s="1138"/>
      <c r="D1952" s="532"/>
      <c r="E1952" s="1744"/>
      <c r="F1952" s="1744"/>
      <c r="G1952" s="1744"/>
      <c r="H1952" s="1744"/>
      <c r="I1952" s="1721" t="s">
        <v>3249</v>
      </c>
      <c r="J1952" s="528" t="s">
        <v>7444</v>
      </c>
      <c r="K1952" s="1722" t="s">
        <v>6422</v>
      </c>
      <c r="L1952" s="1721" t="s">
        <v>3249</v>
      </c>
      <c r="M1952" s="528" t="s">
        <v>8557</v>
      </c>
      <c r="N1952" s="1722" t="s">
        <v>8558</v>
      </c>
      <c r="O1952" s="2260"/>
      <c r="P1952" s="2260"/>
      <c r="Q1952" s="1726"/>
      <c r="R1952" s="3762" t="s">
        <v>8556</v>
      </c>
    </row>
    <row r="1953" spans="1:18" x14ac:dyDescent="0.2">
      <c r="A1953" s="471"/>
      <c r="B1953" s="1138"/>
      <c r="C1953" s="1138"/>
      <c r="D1953" s="532"/>
      <c r="E1953" s="1744"/>
      <c r="F1953" s="1744"/>
      <c r="G1953" s="1744"/>
      <c r="H1953" s="1744"/>
      <c r="I1953" s="3104"/>
      <c r="J1953" s="2211"/>
      <c r="K1953" s="2057"/>
      <c r="L1953" s="3191" t="s">
        <v>3249</v>
      </c>
      <c r="M1953" s="528" t="s">
        <v>8559</v>
      </c>
      <c r="N1953" s="1722" t="s">
        <v>8560</v>
      </c>
      <c r="O1953" s="2260"/>
      <c r="P1953" s="2260"/>
      <c r="Q1953" s="1726"/>
      <c r="R1953" s="3760"/>
    </row>
    <row r="1954" spans="1:18" x14ac:dyDescent="0.2">
      <c r="A1954" s="471"/>
      <c r="B1954" s="1138"/>
      <c r="C1954" s="1138"/>
      <c r="D1954" s="532"/>
      <c r="E1954" s="1744"/>
      <c r="F1954" s="1744"/>
      <c r="G1954" s="1744"/>
      <c r="H1954" s="1744"/>
      <c r="I1954" s="1721" t="s">
        <v>3249</v>
      </c>
      <c r="J1954" s="528" t="s">
        <v>7442</v>
      </c>
      <c r="K1954" s="1722" t="s">
        <v>6417</v>
      </c>
      <c r="L1954" s="3191" t="s">
        <v>3249</v>
      </c>
      <c r="M1954" s="528" t="s">
        <v>8557</v>
      </c>
      <c r="N1954" s="1722" t="s">
        <v>8558</v>
      </c>
      <c r="O1954" s="2260"/>
      <c r="P1954" s="2260"/>
      <c r="Q1954" s="1726"/>
      <c r="R1954" s="3760"/>
    </row>
    <row r="1955" spans="1:18" x14ac:dyDescent="0.2">
      <c r="A1955" s="471"/>
      <c r="B1955" s="1138"/>
      <c r="C1955" s="1138"/>
      <c r="D1955" s="532"/>
      <c r="E1955" s="1744"/>
      <c r="F1955" s="1744"/>
      <c r="G1955" s="1744"/>
      <c r="H1955" s="1744"/>
      <c r="I1955" s="3104"/>
      <c r="J1955" s="2211"/>
      <c r="K1955" s="2057"/>
      <c r="L1955" s="3191" t="s">
        <v>3249</v>
      </c>
      <c r="M1955" s="528" t="s">
        <v>8559</v>
      </c>
      <c r="N1955" s="1722" t="s">
        <v>8560</v>
      </c>
      <c r="O1955" s="2260"/>
      <c r="P1955" s="2260"/>
      <c r="Q1955" s="1726"/>
      <c r="R1955" s="3760"/>
    </row>
    <row r="1956" spans="1:18" x14ac:dyDescent="0.2">
      <c r="A1956" s="471"/>
      <c r="B1956" s="1138"/>
      <c r="C1956" s="1138"/>
      <c r="D1956" s="532"/>
      <c r="E1956" s="1744"/>
      <c r="F1956" s="1744"/>
      <c r="G1956" s="1744"/>
      <c r="H1956" s="1744"/>
      <c r="I1956" s="1721" t="s">
        <v>3249</v>
      </c>
      <c r="J1956" s="528" t="s">
        <v>8561</v>
      </c>
      <c r="K1956" s="1722" t="s">
        <v>8562</v>
      </c>
      <c r="L1956" s="3191" t="s">
        <v>3249</v>
      </c>
      <c r="M1956" s="528" t="s">
        <v>8557</v>
      </c>
      <c r="N1956" s="1722" t="s">
        <v>8558</v>
      </c>
      <c r="O1956" s="2260"/>
      <c r="P1956" s="2260"/>
      <c r="Q1956" s="1726"/>
      <c r="R1956" s="3760"/>
    </row>
    <row r="1957" spans="1:18" x14ac:dyDescent="0.2">
      <c r="A1957" s="471"/>
      <c r="B1957" s="1138"/>
      <c r="C1957" s="1138"/>
      <c r="D1957" s="532"/>
      <c r="E1957" s="1744"/>
      <c r="F1957" s="1744"/>
      <c r="G1957" s="1744"/>
      <c r="H1957" s="1744"/>
      <c r="I1957" s="3104"/>
      <c r="J1957" s="2211"/>
      <c r="K1957" s="2057"/>
      <c r="L1957" s="3191" t="s">
        <v>3249</v>
      </c>
      <c r="M1957" s="528" t="s">
        <v>8559</v>
      </c>
      <c r="N1957" s="1722" t="s">
        <v>8560</v>
      </c>
      <c r="O1957" s="2260"/>
      <c r="P1957" s="2260"/>
      <c r="Q1957" s="1726"/>
      <c r="R1957" s="3760"/>
    </row>
    <row r="1958" spans="1:18" x14ac:dyDescent="0.2">
      <c r="A1958" s="471"/>
      <c r="B1958" s="1138"/>
      <c r="C1958" s="1138"/>
      <c r="D1958" s="532"/>
      <c r="E1958" s="1744"/>
      <c r="F1958" s="1744"/>
      <c r="G1958" s="1744"/>
      <c r="H1958" s="1744"/>
      <c r="I1958" s="1721" t="s">
        <v>3249</v>
      </c>
      <c r="J1958" s="528" t="s">
        <v>8563</v>
      </c>
      <c r="K1958" s="1722" t="s">
        <v>8564</v>
      </c>
      <c r="L1958" s="3191" t="s">
        <v>3249</v>
      </c>
      <c r="M1958" s="528" t="s">
        <v>8557</v>
      </c>
      <c r="N1958" s="1722" t="s">
        <v>8558</v>
      </c>
      <c r="O1958" s="2260"/>
      <c r="P1958" s="2260"/>
      <c r="Q1958" s="1726"/>
      <c r="R1958" s="3760"/>
    </row>
    <row r="1959" spans="1:18" x14ac:dyDescent="0.2">
      <c r="A1959" s="471"/>
      <c r="B1959" s="1138"/>
      <c r="C1959" s="1138"/>
      <c r="D1959" s="532"/>
      <c r="E1959" s="1744"/>
      <c r="F1959" s="1744"/>
      <c r="G1959" s="1744"/>
      <c r="H1959" s="1744"/>
      <c r="I1959" s="3104"/>
      <c r="J1959" s="2211"/>
      <c r="K1959" s="2057"/>
      <c r="L1959" s="3191" t="s">
        <v>3249</v>
      </c>
      <c r="M1959" s="528" t="s">
        <v>8559</v>
      </c>
      <c r="N1959" s="1722" t="s">
        <v>8560</v>
      </c>
      <c r="O1959" s="2260"/>
      <c r="P1959" s="2260"/>
      <c r="Q1959" s="1726"/>
      <c r="R1959" s="3760"/>
    </row>
    <row r="1960" spans="1:18" x14ac:dyDescent="0.2">
      <c r="A1960" s="471"/>
      <c r="B1960" s="1138"/>
      <c r="C1960" s="1138"/>
      <c r="D1960" s="532"/>
      <c r="E1960" s="1744"/>
      <c r="F1960" s="1744"/>
      <c r="G1960" s="1744"/>
      <c r="H1960" s="1744"/>
      <c r="I1960" s="1721" t="s">
        <v>3249</v>
      </c>
      <c r="J1960" s="528" t="s">
        <v>8565</v>
      </c>
      <c r="K1960" s="1722" t="s">
        <v>8566</v>
      </c>
      <c r="L1960" s="3191" t="s">
        <v>3249</v>
      </c>
      <c r="M1960" s="528" t="s">
        <v>8557</v>
      </c>
      <c r="N1960" s="1722" t="s">
        <v>8558</v>
      </c>
      <c r="O1960" s="2260"/>
      <c r="P1960" s="2260"/>
      <c r="Q1960" s="1726"/>
      <c r="R1960" s="3760"/>
    </row>
    <row r="1961" spans="1:18" x14ac:dyDescent="0.2">
      <c r="A1961" s="471"/>
      <c r="B1961" s="1138"/>
      <c r="C1961" s="1138"/>
      <c r="D1961" s="532"/>
      <c r="E1961" s="1744"/>
      <c r="F1961" s="1744"/>
      <c r="G1961" s="1744"/>
      <c r="H1961" s="1744"/>
      <c r="I1961" s="3104"/>
      <c r="J1961" s="2211"/>
      <c r="K1961" s="2057"/>
      <c r="L1961" s="3191" t="s">
        <v>3249</v>
      </c>
      <c r="M1961" s="528" t="s">
        <v>8559</v>
      </c>
      <c r="N1961" s="1722" t="s">
        <v>8560</v>
      </c>
      <c r="O1961" s="2260"/>
      <c r="P1961" s="2260"/>
      <c r="Q1961" s="1726"/>
      <c r="R1961" s="3760"/>
    </row>
    <row r="1962" spans="1:18" x14ac:dyDescent="0.2">
      <c r="A1962" s="471"/>
      <c r="B1962" s="1138"/>
      <c r="C1962" s="1138"/>
      <c r="D1962" s="532"/>
      <c r="E1962" s="1744"/>
      <c r="F1962" s="1744"/>
      <c r="G1962" s="1744"/>
      <c r="H1962" s="1744"/>
      <c r="I1962" s="1721" t="s">
        <v>3249</v>
      </c>
      <c r="J1962" s="528" t="s">
        <v>8567</v>
      </c>
      <c r="K1962" s="1722" t="s">
        <v>8568</v>
      </c>
      <c r="L1962" s="3191" t="s">
        <v>3249</v>
      </c>
      <c r="M1962" s="528" t="s">
        <v>8557</v>
      </c>
      <c r="N1962" s="1722" t="s">
        <v>8558</v>
      </c>
      <c r="O1962" s="2260"/>
      <c r="P1962" s="2260"/>
      <c r="Q1962" s="1726"/>
      <c r="R1962" s="3760"/>
    </row>
    <row r="1963" spans="1:18" x14ac:dyDescent="0.2">
      <c r="A1963" s="471"/>
      <c r="B1963" s="1138"/>
      <c r="C1963" s="1138"/>
      <c r="D1963" s="532"/>
      <c r="E1963" s="1744"/>
      <c r="F1963" s="1744"/>
      <c r="G1963" s="1744"/>
      <c r="H1963" s="1744"/>
      <c r="I1963" s="3104"/>
      <c r="J1963" s="2211"/>
      <c r="K1963" s="2057"/>
      <c r="L1963" s="3191" t="s">
        <v>3249</v>
      </c>
      <c r="M1963" s="528" t="s">
        <v>8559</v>
      </c>
      <c r="N1963" s="1722" t="s">
        <v>8560</v>
      </c>
      <c r="O1963" s="2260"/>
      <c r="P1963" s="2260"/>
      <c r="Q1963" s="1726"/>
      <c r="R1963" s="3760"/>
    </row>
    <row r="1964" spans="1:18" x14ac:dyDescent="0.2">
      <c r="A1964" s="471"/>
      <c r="B1964" s="1138"/>
      <c r="C1964" s="1138"/>
      <c r="D1964" s="532"/>
      <c r="E1964" s="1744"/>
      <c r="F1964" s="1744"/>
      <c r="G1964" s="1744"/>
      <c r="H1964" s="1744"/>
      <c r="I1964" s="1721" t="s">
        <v>3249</v>
      </c>
      <c r="J1964" s="528" t="s">
        <v>8569</v>
      </c>
      <c r="K1964" s="1722" t="s">
        <v>8570</v>
      </c>
      <c r="L1964" s="3191" t="s">
        <v>3249</v>
      </c>
      <c r="M1964" s="528" t="s">
        <v>8557</v>
      </c>
      <c r="N1964" s="1722" t="s">
        <v>8558</v>
      </c>
      <c r="O1964" s="2260"/>
      <c r="P1964" s="2260"/>
      <c r="Q1964" s="1726"/>
      <c r="R1964" s="3760"/>
    </row>
    <row r="1965" spans="1:18" x14ac:dyDescent="0.2">
      <c r="A1965" s="471"/>
      <c r="B1965" s="1138"/>
      <c r="C1965" s="1138"/>
      <c r="D1965" s="532"/>
      <c r="E1965" s="1744"/>
      <c r="F1965" s="1744"/>
      <c r="G1965" s="1744"/>
      <c r="H1965" s="1744"/>
      <c r="I1965" s="3104"/>
      <c r="J1965" s="2211"/>
      <c r="K1965" s="2057"/>
      <c r="L1965" s="3191" t="s">
        <v>3249</v>
      </c>
      <c r="M1965" s="528" t="s">
        <v>8559</v>
      </c>
      <c r="N1965" s="1722" t="s">
        <v>8560</v>
      </c>
      <c r="O1965" s="2260"/>
      <c r="P1965" s="2260"/>
      <c r="Q1965" s="1726"/>
      <c r="R1965" s="3760"/>
    </row>
    <row r="1966" spans="1:18" x14ac:dyDescent="0.2">
      <c r="A1966" s="471"/>
      <c r="B1966" s="1138"/>
      <c r="C1966" s="1138"/>
      <c r="D1966" s="532"/>
      <c r="E1966" s="1744"/>
      <c r="F1966" s="1744"/>
      <c r="G1966" s="1744"/>
      <c r="H1966" s="1744"/>
      <c r="I1966" s="1721" t="s">
        <v>3249</v>
      </c>
      <c r="J1966" s="528" t="s">
        <v>8571</v>
      </c>
      <c r="K1966" s="1722" t="s">
        <v>8572</v>
      </c>
      <c r="L1966" s="3191" t="s">
        <v>3249</v>
      </c>
      <c r="M1966" s="528" t="s">
        <v>8557</v>
      </c>
      <c r="N1966" s="1722" t="s">
        <v>8558</v>
      </c>
      <c r="O1966" s="2260"/>
      <c r="P1966" s="2260"/>
      <c r="Q1966" s="1726"/>
      <c r="R1966" s="3760"/>
    </row>
    <row r="1967" spans="1:18" x14ac:dyDescent="0.2">
      <c r="A1967" s="471"/>
      <c r="B1967" s="1138"/>
      <c r="C1967" s="1138"/>
      <c r="D1967" s="532"/>
      <c r="E1967" s="1744"/>
      <c r="F1967" s="1744"/>
      <c r="G1967" s="1744"/>
      <c r="H1967" s="1744"/>
      <c r="I1967" s="3104"/>
      <c r="J1967" s="2211"/>
      <c r="K1967" s="2057"/>
      <c r="L1967" s="3191" t="s">
        <v>3249</v>
      </c>
      <c r="M1967" s="528" t="s">
        <v>8559</v>
      </c>
      <c r="N1967" s="1722" t="s">
        <v>8560</v>
      </c>
      <c r="O1967" s="2260"/>
      <c r="P1967" s="2260"/>
      <c r="Q1967" s="1726"/>
      <c r="R1967" s="3760"/>
    </row>
    <row r="1968" spans="1:18" x14ac:dyDescent="0.2">
      <c r="A1968" s="471"/>
      <c r="B1968" s="1138"/>
      <c r="C1968" s="1138"/>
      <c r="D1968" s="532"/>
      <c r="E1968" s="1744"/>
      <c r="F1968" s="1744"/>
      <c r="G1968" s="1744"/>
      <c r="H1968" s="1744"/>
      <c r="I1968" s="1721" t="s">
        <v>3249</v>
      </c>
      <c r="J1968" s="528" t="s">
        <v>8573</v>
      </c>
      <c r="K1968" s="1722" t="s">
        <v>8574</v>
      </c>
      <c r="L1968" s="3191" t="s">
        <v>3249</v>
      </c>
      <c r="M1968" s="528" t="s">
        <v>8557</v>
      </c>
      <c r="N1968" s="1722" t="s">
        <v>8558</v>
      </c>
      <c r="O1968" s="2260"/>
      <c r="P1968" s="2260"/>
      <c r="Q1968" s="1726"/>
      <c r="R1968" s="3760"/>
    </row>
    <row r="1969" spans="1:18" x14ac:dyDescent="0.2">
      <c r="A1969" s="471"/>
      <c r="B1969" s="1138"/>
      <c r="C1969" s="1138"/>
      <c r="D1969" s="532"/>
      <c r="E1969" s="1744"/>
      <c r="F1969" s="1744"/>
      <c r="G1969" s="1744"/>
      <c r="H1969" s="1744"/>
      <c r="I1969" s="3104"/>
      <c r="J1969" s="2211"/>
      <c r="K1969" s="2057"/>
      <c r="L1969" s="3191" t="s">
        <v>3249</v>
      </c>
      <c r="M1969" s="528" t="s">
        <v>8559</v>
      </c>
      <c r="N1969" s="1722" t="s">
        <v>8560</v>
      </c>
      <c r="O1969" s="2260"/>
      <c r="P1969" s="2260"/>
      <c r="Q1969" s="1726"/>
      <c r="R1969" s="3760"/>
    </row>
    <row r="1970" spans="1:18" x14ac:dyDescent="0.2">
      <c r="A1970" s="471"/>
      <c r="B1970" s="1138"/>
      <c r="C1970" s="1138"/>
      <c r="D1970" s="532"/>
      <c r="E1970" s="1744"/>
      <c r="F1970" s="1744"/>
      <c r="G1970" s="1744"/>
      <c r="H1970" s="1744"/>
      <c r="I1970" s="1721" t="s">
        <v>3249</v>
      </c>
      <c r="J1970" s="528" t="s">
        <v>8575</v>
      </c>
      <c r="K1970" s="1722" t="s">
        <v>8576</v>
      </c>
      <c r="L1970" s="3191" t="s">
        <v>3249</v>
      </c>
      <c r="M1970" s="528" t="s">
        <v>8557</v>
      </c>
      <c r="N1970" s="1722" t="s">
        <v>8558</v>
      </c>
      <c r="O1970" s="2260"/>
      <c r="P1970" s="2260"/>
      <c r="Q1970" s="1726"/>
      <c r="R1970" s="3760"/>
    </row>
    <row r="1971" spans="1:18" x14ac:dyDescent="0.2">
      <c r="A1971" s="471"/>
      <c r="B1971" s="1138"/>
      <c r="C1971" s="1138"/>
      <c r="D1971" s="532"/>
      <c r="E1971" s="1744"/>
      <c r="F1971" s="1744"/>
      <c r="G1971" s="1744"/>
      <c r="H1971" s="1744"/>
      <c r="I1971" s="3104"/>
      <c r="J1971" s="2211"/>
      <c r="K1971" s="2057"/>
      <c r="L1971" s="3191" t="s">
        <v>3249</v>
      </c>
      <c r="M1971" s="528" t="s">
        <v>8559</v>
      </c>
      <c r="N1971" s="1722" t="s">
        <v>8560</v>
      </c>
      <c r="O1971" s="2260"/>
      <c r="P1971" s="2260"/>
      <c r="Q1971" s="1726"/>
      <c r="R1971" s="3760"/>
    </row>
    <row r="1972" spans="1:18" x14ac:dyDescent="0.2">
      <c r="A1972" s="471"/>
      <c r="B1972" s="1138"/>
      <c r="C1972" s="1138"/>
      <c r="D1972" s="532"/>
      <c r="E1972" s="1744"/>
      <c r="F1972" s="1744"/>
      <c r="G1972" s="1744"/>
      <c r="H1972" s="1744"/>
      <c r="I1972" s="1721" t="s">
        <v>3249</v>
      </c>
      <c r="J1972" s="528" t="s">
        <v>8577</v>
      </c>
      <c r="K1972" s="1722" t="s">
        <v>8578</v>
      </c>
      <c r="L1972" s="3191" t="s">
        <v>3249</v>
      </c>
      <c r="M1972" s="528" t="s">
        <v>8557</v>
      </c>
      <c r="N1972" s="1722" t="s">
        <v>8558</v>
      </c>
      <c r="O1972" s="2260"/>
      <c r="P1972" s="2260"/>
      <c r="Q1972" s="1726"/>
      <c r="R1972" s="3760"/>
    </row>
    <row r="1973" spans="1:18" x14ac:dyDescent="0.2">
      <c r="A1973" s="471"/>
      <c r="B1973" s="1138"/>
      <c r="C1973" s="1138"/>
      <c r="D1973" s="532"/>
      <c r="E1973" s="1744"/>
      <c r="F1973" s="1744"/>
      <c r="G1973" s="1744"/>
      <c r="H1973" s="1744"/>
      <c r="I1973" s="3104"/>
      <c r="J1973" s="2211"/>
      <c r="K1973" s="2057"/>
      <c r="L1973" s="3191" t="s">
        <v>3249</v>
      </c>
      <c r="M1973" s="528" t="s">
        <v>8559</v>
      </c>
      <c r="N1973" s="1722" t="s">
        <v>8560</v>
      </c>
      <c r="O1973" s="2260"/>
      <c r="P1973" s="2260"/>
      <c r="Q1973" s="1726"/>
      <c r="R1973" s="3760"/>
    </row>
    <row r="1974" spans="1:18" x14ac:dyDescent="0.2">
      <c r="A1974" s="471"/>
      <c r="B1974" s="1138"/>
      <c r="C1974" s="1138"/>
      <c r="D1974" s="532"/>
      <c r="E1974" s="1744"/>
      <c r="F1974" s="1744"/>
      <c r="G1974" s="1744"/>
      <c r="H1974" s="1744"/>
      <c r="I1974" s="1721" t="s">
        <v>3249</v>
      </c>
      <c r="J1974" s="528" t="s">
        <v>8579</v>
      </c>
      <c r="K1974" s="1722" t="s">
        <v>6165</v>
      </c>
      <c r="L1974" s="3191" t="s">
        <v>3249</v>
      </c>
      <c r="M1974" s="528" t="s">
        <v>8557</v>
      </c>
      <c r="N1974" s="1722" t="s">
        <v>8558</v>
      </c>
      <c r="O1974" s="2260"/>
      <c r="P1974" s="2260"/>
      <c r="Q1974" s="1726"/>
      <c r="R1974" s="3760"/>
    </row>
    <row r="1975" spans="1:18" x14ac:dyDescent="0.2">
      <c r="A1975" s="471"/>
      <c r="B1975" s="1138"/>
      <c r="C1975" s="1138"/>
      <c r="D1975" s="532"/>
      <c r="E1975" s="1744"/>
      <c r="F1975" s="1744"/>
      <c r="G1975" s="1744"/>
      <c r="H1975" s="1744"/>
      <c r="I1975" s="3104"/>
      <c r="J1975" s="2211"/>
      <c r="K1975" s="2057"/>
      <c r="L1975" s="3191" t="s">
        <v>3249</v>
      </c>
      <c r="M1975" s="528" t="s">
        <v>8559</v>
      </c>
      <c r="N1975" s="1722" t="s">
        <v>8560</v>
      </c>
      <c r="O1975" s="2260"/>
      <c r="P1975" s="2260"/>
      <c r="Q1975" s="1726"/>
      <c r="R1975" s="3760"/>
    </row>
    <row r="1976" spans="1:18" x14ac:dyDescent="0.2">
      <c r="A1976" s="471"/>
      <c r="B1976" s="1138"/>
      <c r="C1976" s="1138"/>
      <c r="D1976" s="532"/>
      <c r="E1976" s="1744"/>
      <c r="F1976" s="1744"/>
      <c r="G1976" s="1744"/>
      <c r="H1976" s="1744"/>
      <c r="I1976" s="1721" t="s">
        <v>3249</v>
      </c>
      <c r="J1976" s="528" t="s">
        <v>8557</v>
      </c>
      <c r="K1976" s="1722" t="s">
        <v>8558</v>
      </c>
      <c r="L1976" s="1721" t="s">
        <v>3249</v>
      </c>
      <c r="M1976" s="528" t="s">
        <v>7443</v>
      </c>
      <c r="N1976" s="1722" t="s">
        <v>6421</v>
      </c>
      <c r="O1976" s="2260"/>
      <c r="P1976" s="2260"/>
      <c r="Q1976" s="1726"/>
      <c r="R1976" s="3760"/>
    </row>
    <row r="1977" spans="1:18" x14ac:dyDescent="0.2">
      <c r="A1977" s="471"/>
      <c r="B1977" s="1138"/>
      <c r="C1977" s="1138"/>
      <c r="D1977" s="532"/>
      <c r="E1977" s="1744"/>
      <c r="F1977" s="1744"/>
      <c r="G1977" s="1744"/>
      <c r="H1977" s="1744"/>
      <c r="I1977" s="2058"/>
      <c r="J1977" s="2059"/>
      <c r="K1977" s="2060"/>
      <c r="L1977" s="1721" t="s">
        <v>3249</v>
      </c>
      <c r="M1977" s="528" t="s">
        <v>7444</v>
      </c>
      <c r="N1977" s="1722" t="s">
        <v>6422</v>
      </c>
      <c r="O1977" s="2260"/>
      <c r="P1977" s="2260"/>
      <c r="Q1977" s="1726"/>
      <c r="R1977" s="3760"/>
    </row>
    <row r="1978" spans="1:18" x14ac:dyDescent="0.2">
      <c r="A1978" s="471"/>
      <c r="B1978" s="1138"/>
      <c r="C1978" s="1138"/>
      <c r="D1978" s="532"/>
      <c r="E1978" s="1744"/>
      <c r="F1978" s="1744"/>
      <c r="G1978" s="1744"/>
      <c r="H1978" s="1744"/>
      <c r="I1978" s="2058"/>
      <c r="J1978" s="2059"/>
      <c r="K1978" s="2060"/>
      <c r="L1978" s="1721" t="s">
        <v>3249</v>
      </c>
      <c r="M1978" s="528" t="s">
        <v>7442</v>
      </c>
      <c r="N1978" s="1722" t="s">
        <v>6417</v>
      </c>
      <c r="O1978" s="2260"/>
      <c r="P1978" s="2260"/>
      <c r="Q1978" s="1726"/>
      <c r="R1978" s="3760"/>
    </row>
    <row r="1979" spans="1:18" x14ac:dyDescent="0.2">
      <c r="A1979" s="471"/>
      <c r="B1979" s="1138"/>
      <c r="C1979" s="1138"/>
      <c r="D1979" s="532"/>
      <c r="E1979" s="1744"/>
      <c r="F1979" s="1744"/>
      <c r="G1979" s="1744"/>
      <c r="H1979" s="1744"/>
      <c r="I1979" s="2058"/>
      <c r="J1979" s="2059"/>
      <c r="K1979" s="2060"/>
      <c r="L1979" s="1721" t="s">
        <v>3249</v>
      </c>
      <c r="M1979" s="528" t="s">
        <v>8561</v>
      </c>
      <c r="N1979" s="1722" t="s">
        <v>8562</v>
      </c>
      <c r="O1979" s="2260"/>
      <c r="P1979" s="2260"/>
      <c r="Q1979" s="1726"/>
      <c r="R1979" s="3760"/>
    </row>
    <row r="1980" spans="1:18" x14ac:dyDescent="0.2">
      <c r="A1980" s="471"/>
      <c r="B1980" s="1138"/>
      <c r="C1980" s="1138"/>
      <c r="D1980" s="532"/>
      <c r="E1980" s="1744"/>
      <c r="F1980" s="1744"/>
      <c r="G1980" s="1744"/>
      <c r="H1980" s="1744"/>
      <c r="I1980" s="2058"/>
      <c r="J1980" s="2059"/>
      <c r="K1980" s="2060"/>
      <c r="L1980" s="1721" t="s">
        <v>3249</v>
      </c>
      <c r="M1980" s="528" t="s">
        <v>8563</v>
      </c>
      <c r="N1980" s="1722" t="s">
        <v>8564</v>
      </c>
      <c r="O1980" s="2260"/>
      <c r="P1980" s="2260"/>
      <c r="Q1980" s="1726"/>
      <c r="R1980" s="3760"/>
    </row>
    <row r="1981" spans="1:18" x14ac:dyDescent="0.2">
      <c r="A1981" s="471"/>
      <c r="B1981" s="1138"/>
      <c r="C1981" s="1138"/>
      <c r="D1981" s="532"/>
      <c r="E1981" s="1744"/>
      <c r="F1981" s="1744"/>
      <c r="G1981" s="1744"/>
      <c r="H1981" s="1744"/>
      <c r="I1981" s="2058"/>
      <c r="J1981" s="2059"/>
      <c r="K1981" s="2060"/>
      <c r="L1981" s="1721" t="s">
        <v>3249</v>
      </c>
      <c r="M1981" s="528" t="s">
        <v>8565</v>
      </c>
      <c r="N1981" s="1722" t="s">
        <v>8566</v>
      </c>
      <c r="O1981" s="2260"/>
      <c r="P1981" s="2260"/>
      <c r="Q1981" s="1726"/>
      <c r="R1981" s="3760"/>
    </row>
    <row r="1982" spans="1:18" x14ac:dyDescent="0.2">
      <c r="A1982" s="471"/>
      <c r="B1982" s="1138"/>
      <c r="C1982" s="1138"/>
      <c r="D1982" s="532"/>
      <c r="E1982" s="1744"/>
      <c r="F1982" s="1744"/>
      <c r="G1982" s="1744"/>
      <c r="H1982" s="1744"/>
      <c r="I1982" s="2058"/>
      <c r="J1982" s="2059"/>
      <c r="K1982" s="2060"/>
      <c r="L1982" s="1721" t="s">
        <v>3249</v>
      </c>
      <c r="M1982" s="528" t="s">
        <v>8567</v>
      </c>
      <c r="N1982" s="1722" t="s">
        <v>8568</v>
      </c>
      <c r="O1982" s="2260"/>
      <c r="P1982" s="2260"/>
      <c r="Q1982" s="1726"/>
      <c r="R1982" s="3760"/>
    </row>
    <row r="1983" spans="1:18" x14ac:dyDescent="0.2">
      <c r="A1983" s="471"/>
      <c r="B1983" s="1138"/>
      <c r="C1983" s="1138"/>
      <c r="D1983" s="532"/>
      <c r="E1983" s="1744"/>
      <c r="F1983" s="1744"/>
      <c r="G1983" s="1744"/>
      <c r="H1983" s="1744"/>
      <c r="I1983" s="2058"/>
      <c r="J1983" s="2059"/>
      <c r="K1983" s="2060"/>
      <c r="L1983" s="1721" t="s">
        <v>3249</v>
      </c>
      <c r="M1983" s="528" t="s">
        <v>8569</v>
      </c>
      <c r="N1983" s="1722" t="s">
        <v>8570</v>
      </c>
      <c r="O1983" s="2260"/>
      <c r="P1983" s="2260"/>
      <c r="Q1983" s="1726"/>
      <c r="R1983" s="3760"/>
    </row>
    <row r="1984" spans="1:18" x14ac:dyDescent="0.2">
      <c r="A1984" s="471"/>
      <c r="B1984" s="1138"/>
      <c r="C1984" s="1138"/>
      <c r="D1984" s="532"/>
      <c r="E1984" s="1744"/>
      <c r="F1984" s="1744"/>
      <c r="G1984" s="1744"/>
      <c r="H1984" s="1744"/>
      <c r="I1984" s="2058"/>
      <c r="J1984" s="2059"/>
      <c r="K1984" s="2114"/>
      <c r="L1984" s="3191" t="s">
        <v>3249</v>
      </c>
      <c r="M1984" s="528" t="s">
        <v>8571</v>
      </c>
      <c r="N1984" s="1722" t="s">
        <v>8572</v>
      </c>
      <c r="O1984" s="2260"/>
      <c r="P1984" s="2260"/>
      <c r="Q1984" s="1726"/>
      <c r="R1984" s="3760"/>
    </row>
    <row r="1985" spans="1:18" x14ac:dyDescent="0.2">
      <c r="A1985" s="471"/>
      <c r="B1985" s="1138"/>
      <c r="C1985" s="1138"/>
      <c r="D1985" s="532"/>
      <c r="E1985" s="1744"/>
      <c r="F1985" s="1744"/>
      <c r="G1985" s="1744"/>
      <c r="H1985" s="1744"/>
      <c r="I1985" s="2058"/>
      <c r="J1985" s="2059"/>
      <c r="K1985" s="2114"/>
      <c r="L1985" s="3191" t="s">
        <v>3249</v>
      </c>
      <c r="M1985" s="528" t="s">
        <v>8573</v>
      </c>
      <c r="N1985" s="1722" t="s">
        <v>8574</v>
      </c>
      <c r="O1985" s="2260"/>
      <c r="P1985" s="2260"/>
      <c r="Q1985" s="1726"/>
      <c r="R1985" s="3760"/>
    </row>
    <row r="1986" spans="1:18" x14ac:dyDescent="0.2">
      <c r="A1986" s="471"/>
      <c r="B1986" s="1138"/>
      <c r="C1986" s="1138"/>
      <c r="D1986" s="532"/>
      <c r="E1986" s="1744"/>
      <c r="F1986" s="1744"/>
      <c r="G1986" s="1744"/>
      <c r="H1986" s="1744"/>
      <c r="I1986" s="2058"/>
      <c r="J1986" s="2059"/>
      <c r="K1986" s="2114"/>
      <c r="L1986" s="3191" t="s">
        <v>3249</v>
      </c>
      <c r="M1986" s="528" t="s">
        <v>8575</v>
      </c>
      <c r="N1986" s="1722" t="s">
        <v>8576</v>
      </c>
      <c r="O1986" s="2260"/>
      <c r="P1986" s="2260"/>
      <c r="Q1986" s="1726"/>
      <c r="R1986" s="3760"/>
    </row>
    <row r="1987" spans="1:18" x14ac:dyDescent="0.2">
      <c r="A1987" s="471"/>
      <c r="B1987" s="1138"/>
      <c r="C1987" s="1138"/>
      <c r="D1987" s="532"/>
      <c r="E1987" s="1744"/>
      <c r="F1987" s="1744"/>
      <c r="G1987" s="1744"/>
      <c r="H1987" s="1744"/>
      <c r="I1987" s="2058"/>
      <c r="J1987" s="2059"/>
      <c r="K1987" s="2114"/>
      <c r="L1987" s="3191" t="s">
        <v>3249</v>
      </c>
      <c r="M1987" s="528" t="s">
        <v>8577</v>
      </c>
      <c r="N1987" s="1722" t="s">
        <v>8578</v>
      </c>
      <c r="O1987" s="2260"/>
      <c r="P1987" s="2260"/>
      <c r="Q1987" s="1726"/>
      <c r="R1987" s="3760"/>
    </row>
    <row r="1988" spans="1:18" x14ac:dyDescent="0.2">
      <c r="A1988" s="471"/>
      <c r="B1988" s="1138"/>
      <c r="C1988" s="1138"/>
      <c r="D1988" s="532"/>
      <c r="E1988" s="1744"/>
      <c r="F1988" s="1744"/>
      <c r="G1988" s="1744"/>
      <c r="H1988" s="1744"/>
      <c r="I1988" s="2058"/>
      <c r="J1988" s="2059"/>
      <c r="K1988" s="2114"/>
      <c r="L1988" s="3191" t="s">
        <v>3249</v>
      </c>
      <c r="M1988" s="528" t="s">
        <v>8579</v>
      </c>
      <c r="N1988" s="1722" t="s">
        <v>6165</v>
      </c>
      <c r="O1988" s="2260"/>
      <c r="P1988" s="2260"/>
      <c r="Q1988" s="1726"/>
      <c r="R1988" s="3760"/>
    </row>
    <row r="1989" spans="1:18" x14ac:dyDescent="0.2">
      <c r="A1989" s="471"/>
      <c r="B1989" s="1138"/>
      <c r="C1989" s="1138"/>
      <c r="D1989" s="532"/>
      <c r="E1989" s="1744"/>
      <c r="F1989" s="1744"/>
      <c r="G1989" s="1744"/>
      <c r="H1989" s="1744"/>
      <c r="I1989" s="2058"/>
      <c r="J1989" s="2059"/>
      <c r="K1989" s="2114"/>
      <c r="L1989" s="3191" t="s">
        <v>3249</v>
      </c>
      <c r="M1989" s="528" t="s">
        <v>8559</v>
      </c>
      <c r="N1989" s="1722" t="s">
        <v>8560</v>
      </c>
      <c r="O1989" s="2260"/>
      <c r="P1989" s="2260"/>
      <c r="Q1989" s="1726"/>
      <c r="R1989" s="3760"/>
    </row>
    <row r="1990" spans="1:18" x14ac:dyDescent="0.2">
      <c r="A1990" s="471"/>
      <c r="B1990" s="1138"/>
      <c r="C1990" s="1138"/>
      <c r="D1990" s="532"/>
      <c r="E1990" s="1744"/>
      <c r="F1990" s="1744"/>
      <c r="G1990" s="1744"/>
      <c r="H1990" s="1744"/>
      <c r="I1990" s="2058"/>
      <c r="J1990" s="2059"/>
      <c r="K1990" s="2114"/>
      <c r="L1990" s="3191" t="s">
        <v>3249</v>
      </c>
      <c r="M1990" s="528" t="s">
        <v>8580</v>
      </c>
      <c r="N1990" s="1722" t="s">
        <v>8581</v>
      </c>
      <c r="O1990" s="2260"/>
      <c r="P1990" s="2260"/>
      <c r="Q1990" s="1726"/>
      <c r="R1990" s="3760"/>
    </row>
    <row r="1991" spans="1:18" x14ac:dyDescent="0.2">
      <c r="A1991" s="471"/>
      <c r="B1991" s="1138"/>
      <c r="C1991" s="1138"/>
      <c r="D1991" s="532"/>
      <c r="E1991" s="1744"/>
      <c r="F1991" s="1744"/>
      <c r="G1991" s="1744"/>
      <c r="H1991" s="1744"/>
      <c r="I1991" s="2058"/>
      <c r="J1991" s="2059"/>
      <c r="K1991" s="2114"/>
      <c r="L1991" s="3191" t="s">
        <v>3249</v>
      </c>
      <c r="M1991" s="528" t="s">
        <v>8582</v>
      </c>
      <c r="N1991" s="1722" t="s">
        <v>8583</v>
      </c>
      <c r="O1991" s="2260"/>
      <c r="P1991" s="2260"/>
      <c r="Q1991" s="1726"/>
      <c r="R1991" s="3760"/>
    </row>
    <row r="1992" spans="1:18" x14ac:dyDescent="0.2">
      <c r="A1992" s="471"/>
      <c r="B1992" s="1138"/>
      <c r="C1992" s="1138"/>
      <c r="D1992" s="532"/>
      <c r="E1992" s="1744"/>
      <c r="F1992" s="1744"/>
      <c r="G1992" s="1744"/>
      <c r="H1992" s="1744"/>
      <c r="I1992" s="2058"/>
      <c r="J1992" s="2059"/>
      <c r="K1992" s="2114"/>
      <c r="L1992" s="3191" t="s">
        <v>3249</v>
      </c>
      <c r="M1992" s="528" t="s">
        <v>8584</v>
      </c>
      <c r="N1992" s="1722" t="s">
        <v>8585</v>
      </c>
      <c r="O1992" s="2260"/>
      <c r="P1992" s="2260"/>
      <c r="Q1992" s="1726"/>
      <c r="R1992" s="3760"/>
    </row>
    <row r="1993" spans="1:18" x14ac:dyDescent="0.2">
      <c r="A1993" s="471"/>
      <c r="B1993" s="1138"/>
      <c r="C1993" s="1138"/>
      <c r="D1993" s="532"/>
      <c r="E1993" s="1744"/>
      <c r="F1993" s="1744"/>
      <c r="G1993" s="1744"/>
      <c r="H1993" s="1744"/>
      <c r="I1993" s="2058"/>
      <c r="J1993" s="2059"/>
      <c r="K1993" s="2114"/>
      <c r="L1993" s="3191" t="s">
        <v>3249</v>
      </c>
      <c r="M1993" s="528" t="s">
        <v>8586</v>
      </c>
      <c r="N1993" s="1722" t="s">
        <v>8587</v>
      </c>
      <c r="O1993" s="2260"/>
      <c r="P1993" s="2260"/>
      <c r="Q1993" s="1726"/>
      <c r="R1993" s="3760"/>
    </row>
    <row r="1994" spans="1:18" x14ac:dyDescent="0.2">
      <c r="A1994" s="471"/>
      <c r="B1994" s="1138"/>
      <c r="C1994" s="1138"/>
      <c r="D1994" s="532"/>
      <c r="E1994" s="1744"/>
      <c r="F1994" s="1744"/>
      <c r="G1994" s="1744"/>
      <c r="H1994" s="1744"/>
      <c r="I1994" s="2058"/>
      <c r="J1994" s="2059"/>
      <c r="K1994" s="2114"/>
      <c r="L1994" s="3191" t="s">
        <v>3249</v>
      </c>
      <c r="M1994" s="528" t="s">
        <v>7445</v>
      </c>
      <c r="N1994" s="1722" t="s">
        <v>6437</v>
      </c>
      <c r="O1994" s="2260"/>
      <c r="P1994" s="2260"/>
      <c r="Q1994" s="1726"/>
      <c r="R1994" s="3760"/>
    </row>
    <row r="1995" spans="1:18" x14ac:dyDescent="0.2">
      <c r="A1995" s="471"/>
      <c r="B1995" s="1138"/>
      <c r="C1995" s="1138"/>
      <c r="D1995" s="532"/>
      <c r="E1995" s="1744"/>
      <c r="F1995" s="1744"/>
      <c r="G1995" s="1744"/>
      <c r="H1995" s="1744"/>
      <c r="I1995" s="2058"/>
      <c r="J1995" s="2059"/>
      <c r="K1995" s="2114"/>
      <c r="L1995" s="3191" t="s">
        <v>3249</v>
      </c>
      <c r="M1995" s="528" t="s">
        <v>7447</v>
      </c>
      <c r="N1995" s="1722" t="s">
        <v>6434</v>
      </c>
      <c r="O1995" s="2260"/>
      <c r="P1995" s="2260"/>
      <c r="Q1995" s="1726"/>
      <c r="R1995" s="3760"/>
    </row>
    <row r="1996" spans="1:18" x14ac:dyDescent="0.2">
      <c r="A1996" s="471"/>
      <c r="B1996" s="1138"/>
      <c r="C1996" s="1138"/>
      <c r="D1996" s="532"/>
      <c r="E1996" s="1744"/>
      <c r="F1996" s="1744"/>
      <c r="G1996" s="1744"/>
      <c r="H1996" s="1744"/>
      <c r="I1996" s="2058"/>
      <c r="J1996" s="2059"/>
      <c r="K1996" s="2114"/>
      <c r="L1996" s="3191" t="s">
        <v>3249</v>
      </c>
      <c r="M1996" s="528" t="s">
        <v>7491</v>
      </c>
      <c r="N1996" s="1722" t="s">
        <v>7481</v>
      </c>
      <c r="O1996" s="2260"/>
      <c r="P1996" s="2260"/>
      <c r="Q1996" s="1726"/>
      <c r="R1996" s="3760"/>
    </row>
    <row r="1997" spans="1:18" x14ac:dyDescent="0.2">
      <c r="A1997" s="471"/>
      <c r="B1997" s="1138"/>
      <c r="C1997" s="1138"/>
      <c r="D1997" s="532"/>
      <c r="E1997" s="1744"/>
      <c r="F1997" s="1744"/>
      <c r="G1997" s="1744"/>
      <c r="H1997" s="1744"/>
      <c r="I1997" s="2058"/>
      <c r="J1997" s="2059"/>
      <c r="K1997" s="2114"/>
      <c r="L1997" s="3191" t="s">
        <v>3249</v>
      </c>
      <c r="M1997" s="528" t="s">
        <v>7492</v>
      </c>
      <c r="N1997" s="1722" t="s">
        <v>7483</v>
      </c>
      <c r="O1997" s="2260"/>
      <c r="P1997" s="2260"/>
      <c r="Q1997" s="1726"/>
      <c r="R1997" s="3760"/>
    </row>
    <row r="1998" spans="1:18" x14ac:dyDescent="0.2">
      <c r="A1998" s="471"/>
      <c r="B1998" s="1138"/>
      <c r="C1998" s="1138"/>
      <c r="D1998" s="532"/>
      <c r="E1998" s="1744"/>
      <c r="F1998" s="1744"/>
      <c r="G1998" s="1744"/>
      <c r="H1998" s="1744"/>
      <c r="I1998" s="2058"/>
      <c r="J1998" s="2059"/>
      <c r="K1998" s="2114"/>
      <c r="L1998" s="3191" t="s">
        <v>3249</v>
      </c>
      <c r="M1998" s="528" t="s">
        <v>7493</v>
      </c>
      <c r="N1998" s="1722" t="s">
        <v>7485</v>
      </c>
      <c r="O1998" s="2260"/>
      <c r="P1998" s="2260"/>
      <c r="Q1998" s="1726"/>
      <c r="R1998" s="3760"/>
    </row>
    <row r="1999" spans="1:18" x14ac:dyDescent="0.2">
      <c r="A1999" s="471"/>
      <c r="B1999" s="1138"/>
      <c r="C1999" s="1138"/>
      <c r="D1999" s="532"/>
      <c r="E1999" s="1744"/>
      <c r="F1999" s="1744"/>
      <c r="G1999" s="1744"/>
      <c r="H1999" s="1744"/>
      <c r="I1999" s="2213"/>
      <c r="J1999" s="2214"/>
      <c r="K1999" s="2215"/>
      <c r="L1999" s="3191" t="s">
        <v>3249</v>
      </c>
      <c r="M1999" s="528" t="s">
        <v>8588</v>
      </c>
      <c r="N1999" s="1722" t="s">
        <v>8589</v>
      </c>
      <c r="O1999" s="2260"/>
      <c r="P1999" s="2260"/>
      <c r="Q1999" s="1726"/>
      <c r="R1999" s="3760"/>
    </row>
    <row r="2000" spans="1:18" x14ac:dyDescent="0.2">
      <c r="A2000" s="471"/>
      <c r="B2000" s="1138"/>
      <c r="C2000" s="1138"/>
      <c r="D2000" s="532"/>
      <c r="E2000" s="1744"/>
      <c r="F2000" s="1744"/>
      <c r="G2000" s="1744"/>
      <c r="H2000" s="1744"/>
      <c r="I2000" s="1721" t="s">
        <v>3249</v>
      </c>
      <c r="J2000" s="528" t="s">
        <v>8559</v>
      </c>
      <c r="K2000" s="1722" t="s">
        <v>8560</v>
      </c>
      <c r="L2000" s="1721" t="s">
        <v>3249</v>
      </c>
      <c r="M2000" s="528" t="s">
        <v>7443</v>
      </c>
      <c r="N2000" s="1722" t="s">
        <v>6421</v>
      </c>
      <c r="O2000" s="2260"/>
      <c r="P2000" s="2260"/>
      <c r="Q2000" s="1726"/>
      <c r="R2000" s="3760"/>
    </row>
    <row r="2001" spans="1:18" x14ac:dyDescent="0.2">
      <c r="A2001" s="471"/>
      <c r="B2001" s="1138"/>
      <c r="C2001" s="1138"/>
      <c r="D2001" s="532"/>
      <c r="E2001" s="1744"/>
      <c r="F2001" s="1744"/>
      <c r="G2001" s="1744"/>
      <c r="H2001" s="1744"/>
      <c r="I2001" s="2058"/>
      <c r="J2001" s="2059"/>
      <c r="K2001" s="2060"/>
      <c r="L2001" s="1721" t="s">
        <v>3249</v>
      </c>
      <c r="M2001" s="528" t="s">
        <v>7444</v>
      </c>
      <c r="N2001" s="1722" t="s">
        <v>6422</v>
      </c>
      <c r="O2001" s="2260"/>
      <c r="P2001" s="2260"/>
      <c r="Q2001" s="1726"/>
      <c r="R2001" s="3760"/>
    </row>
    <row r="2002" spans="1:18" x14ac:dyDescent="0.2">
      <c r="A2002" s="471"/>
      <c r="B2002" s="1138"/>
      <c r="C2002" s="1138"/>
      <c r="D2002" s="532"/>
      <c r="E2002" s="1744"/>
      <c r="F2002" s="1744"/>
      <c r="G2002" s="1744"/>
      <c r="H2002" s="1744"/>
      <c r="I2002" s="2058"/>
      <c r="J2002" s="2059"/>
      <c r="K2002" s="2060"/>
      <c r="L2002" s="1721" t="s">
        <v>3249</v>
      </c>
      <c r="M2002" s="528" t="s">
        <v>7442</v>
      </c>
      <c r="N2002" s="1722" t="s">
        <v>6417</v>
      </c>
      <c r="O2002" s="2260"/>
      <c r="P2002" s="2260"/>
      <c r="Q2002" s="1726"/>
      <c r="R2002" s="3760"/>
    </row>
    <row r="2003" spans="1:18" x14ac:dyDescent="0.2">
      <c r="A2003" s="471"/>
      <c r="B2003" s="1138"/>
      <c r="C2003" s="1138"/>
      <c r="D2003" s="532"/>
      <c r="E2003" s="1744"/>
      <c r="F2003" s="1744"/>
      <c r="G2003" s="1744"/>
      <c r="H2003" s="1744"/>
      <c r="I2003" s="2058"/>
      <c r="J2003" s="2059"/>
      <c r="K2003" s="2060"/>
      <c r="L2003" s="1721" t="s">
        <v>3249</v>
      </c>
      <c r="M2003" s="528" t="s">
        <v>8561</v>
      </c>
      <c r="N2003" s="1722" t="s">
        <v>8562</v>
      </c>
      <c r="O2003" s="2260"/>
      <c r="P2003" s="2260"/>
      <c r="Q2003" s="1726"/>
      <c r="R2003" s="3760"/>
    </row>
    <row r="2004" spans="1:18" x14ac:dyDescent="0.2">
      <c r="A2004" s="471"/>
      <c r="B2004" s="1138"/>
      <c r="C2004" s="1138"/>
      <c r="D2004" s="532"/>
      <c r="E2004" s="1744"/>
      <c r="F2004" s="1744"/>
      <c r="G2004" s="1744"/>
      <c r="H2004" s="1744"/>
      <c r="I2004" s="2058"/>
      <c r="J2004" s="2059"/>
      <c r="K2004" s="2060"/>
      <c r="L2004" s="1721" t="s">
        <v>3249</v>
      </c>
      <c r="M2004" s="528" t="s">
        <v>8563</v>
      </c>
      <c r="N2004" s="1722" t="s">
        <v>8564</v>
      </c>
      <c r="O2004" s="2260"/>
      <c r="P2004" s="2260"/>
      <c r="Q2004" s="1726"/>
      <c r="R2004" s="3760"/>
    </row>
    <row r="2005" spans="1:18" x14ac:dyDescent="0.2">
      <c r="A2005" s="471"/>
      <c r="B2005" s="1138"/>
      <c r="C2005" s="1138"/>
      <c r="D2005" s="532"/>
      <c r="E2005" s="1744"/>
      <c r="F2005" s="1744"/>
      <c r="G2005" s="1744"/>
      <c r="H2005" s="1744"/>
      <c r="I2005" s="2058"/>
      <c r="J2005" s="2059"/>
      <c r="K2005" s="2060"/>
      <c r="L2005" s="1721" t="s">
        <v>3249</v>
      </c>
      <c r="M2005" s="528" t="s">
        <v>8565</v>
      </c>
      <c r="N2005" s="1722" t="s">
        <v>8566</v>
      </c>
      <c r="O2005" s="2260"/>
      <c r="P2005" s="2260"/>
      <c r="Q2005" s="1726"/>
      <c r="R2005" s="3760"/>
    </row>
    <row r="2006" spans="1:18" x14ac:dyDescent="0.2">
      <c r="A2006" s="471"/>
      <c r="B2006" s="1138"/>
      <c r="C2006" s="1138"/>
      <c r="D2006" s="532"/>
      <c r="E2006" s="1744"/>
      <c r="F2006" s="1744"/>
      <c r="G2006" s="1744"/>
      <c r="H2006" s="1744"/>
      <c r="I2006" s="2058"/>
      <c r="J2006" s="2059"/>
      <c r="K2006" s="2060"/>
      <c r="L2006" s="1721" t="s">
        <v>3249</v>
      </c>
      <c r="M2006" s="528" t="s">
        <v>8567</v>
      </c>
      <c r="N2006" s="1722" t="s">
        <v>8568</v>
      </c>
      <c r="O2006" s="2260"/>
      <c r="P2006" s="2260"/>
      <c r="Q2006" s="1726"/>
      <c r="R2006" s="3760"/>
    </row>
    <row r="2007" spans="1:18" x14ac:dyDescent="0.2">
      <c r="A2007" s="471"/>
      <c r="B2007" s="1138"/>
      <c r="C2007" s="1138"/>
      <c r="D2007" s="532"/>
      <c r="E2007" s="1744"/>
      <c r="F2007" s="1744"/>
      <c r="G2007" s="1744"/>
      <c r="H2007" s="1744"/>
      <c r="I2007" s="2058"/>
      <c r="J2007" s="2059"/>
      <c r="K2007" s="2060"/>
      <c r="L2007" s="1721" t="s">
        <v>3249</v>
      </c>
      <c r="M2007" s="528" t="s">
        <v>8569</v>
      </c>
      <c r="N2007" s="1722" t="s">
        <v>8570</v>
      </c>
      <c r="O2007" s="2260"/>
      <c r="P2007" s="2260"/>
      <c r="Q2007" s="1726"/>
      <c r="R2007" s="3760"/>
    </row>
    <row r="2008" spans="1:18" x14ac:dyDescent="0.2">
      <c r="A2008" s="471"/>
      <c r="B2008" s="1138"/>
      <c r="C2008" s="1138"/>
      <c r="D2008" s="532"/>
      <c r="E2008" s="1744"/>
      <c r="F2008" s="1744"/>
      <c r="G2008" s="1744"/>
      <c r="H2008" s="1744"/>
      <c r="I2008" s="2058"/>
      <c r="J2008" s="2059"/>
      <c r="K2008" s="2060"/>
      <c r="L2008" s="1721" t="s">
        <v>3249</v>
      </c>
      <c r="M2008" s="528" t="s">
        <v>8571</v>
      </c>
      <c r="N2008" s="1722" t="s">
        <v>8572</v>
      </c>
      <c r="O2008" s="2260"/>
      <c r="P2008" s="2260"/>
      <c r="Q2008" s="1726"/>
      <c r="R2008" s="3760"/>
    </row>
    <row r="2009" spans="1:18" x14ac:dyDescent="0.2">
      <c r="A2009" s="471"/>
      <c r="B2009" s="1138"/>
      <c r="C2009" s="1138"/>
      <c r="D2009" s="532"/>
      <c r="E2009" s="1744"/>
      <c r="F2009" s="1744"/>
      <c r="G2009" s="1744"/>
      <c r="H2009" s="1744"/>
      <c r="I2009" s="2058"/>
      <c r="J2009" s="2059"/>
      <c r="K2009" s="2060"/>
      <c r="L2009" s="1721" t="s">
        <v>3249</v>
      </c>
      <c r="M2009" s="528" t="s">
        <v>8573</v>
      </c>
      <c r="N2009" s="1722" t="s">
        <v>8574</v>
      </c>
      <c r="O2009" s="2260"/>
      <c r="P2009" s="2260"/>
      <c r="Q2009" s="1726"/>
      <c r="R2009" s="3760"/>
    </row>
    <row r="2010" spans="1:18" x14ac:dyDescent="0.2">
      <c r="A2010" s="471"/>
      <c r="B2010" s="1138"/>
      <c r="C2010" s="1138"/>
      <c r="D2010" s="532"/>
      <c r="E2010" s="1744"/>
      <c r="F2010" s="1744"/>
      <c r="G2010" s="1744"/>
      <c r="H2010" s="1744"/>
      <c r="I2010" s="2058"/>
      <c r="J2010" s="2059"/>
      <c r="K2010" s="2060"/>
      <c r="L2010" s="1721" t="s">
        <v>3249</v>
      </c>
      <c r="M2010" s="528" t="s">
        <v>8575</v>
      </c>
      <c r="N2010" s="1722" t="s">
        <v>8576</v>
      </c>
      <c r="O2010" s="2260"/>
      <c r="P2010" s="2260"/>
      <c r="Q2010" s="1726"/>
      <c r="R2010" s="3760"/>
    </row>
    <row r="2011" spans="1:18" x14ac:dyDescent="0.2">
      <c r="A2011" s="471"/>
      <c r="B2011" s="1138"/>
      <c r="C2011" s="1138"/>
      <c r="D2011" s="532"/>
      <c r="E2011" s="1744"/>
      <c r="F2011" s="1744"/>
      <c r="G2011" s="1744"/>
      <c r="H2011" s="1744"/>
      <c r="I2011" s="2058"/>
      <c r="J2011" s="2059"/>
      <c r="K2011" s="2060"/>
      <c r="L2011" s="1721" t="s">
        <v>3249</v>
      </c>
      <c r="M2011" s="528" t="s">
        <v>8577</v>
      </c>
      <c r="N2011" s="1722" t="s">
        <v>8578</v>
      </c>
      <c r="O2011" s="2260"/>
      <c r="P2011" s="2260"/>
      <c r="Q2011" s="1726"/>
      <c r="R2011" s="3760"/>
    </row>
    <row r="2012" spans="1:18" x14ac:dyDescent="0.2">
      <c r="A2012" s="471"/>
      <c r="B2012" s="1138"/>
      <c r="C2012" s="1138"/>
      <c r="D2012" s="532"/>
      <c r="E2012" s="1744"/>
      <c r="F2012" s="1744"/>
      <c r="G2012" s="1744"/>
      <c r="H2012" s="1744"/>
      <c r="I2012" s="2058"/>
      <c r="J2012" s="2059"/>
      <c r="K2012" s="2060"/>
      <c r="L2012" s="1721" t="s">
        <v>3249</v>
      </c>
      <c r="M2012" s="528" t="s">
        <v>8579</v>
      </c>
      <c r="N2012" s="1722" t="s">
        <v>6165</v>
      </c>
      <c r="O2012" s="2260"/>
      <c r="P2012" s="2260"/>
      <c r="Q2012" s="1726"/>
      <c r="R2012" s="3760"/>
    </row>
    <row r="2013" spans="1:18" x14ac:dyDescent="0.2">
      <c r="A2013" s="471"/>
      <c r="B2013" s="1138"/>
      <c r="C2013" s="1138"/>
      <c r="D2013" s="532"/>
      <c r="E2013" s="1744"/>
      <c r="F2013" s="1744"/>
      <c r="G2013" s="1744"/>
      <c r="H2013" s="1744"/>
      <c r="I2013" s="2058"/>
      <c r="J2013" s="2059"/>
      <c r="K2013" s="2060"/>
      <c r="L2013" s="1721" t="s">
        <v>3249</v>
      </c>
      <c r="M2013" s="528" t="s">
        <v>8557</v>
      </c>
      <c r="N2013" s="1722" t="s">
        <v>8558</v>
      </c>
      <c r="O2013" s="2260"/>
      <c r="P2013" s="2260"/>
      <c r="Q2013" s="1726"/>
      <c r="R2013" s="3760"/>
    </row>
    <row r="2014" spans="1:18" x14ac:dyDescent="0.2">
      <c r="A2014" s="471"/>
      <c r="B2014" s="1138"/>
      <c r="C2014" s="1138"/>
      <c r="D2014" s="532"/>
      <c r="E2014" s="1744"/>
      <c r="F2014" s="1744"/>
      <c r="G2014" s="1744"/>
      <c r="H2014" s="1744"/>
      <c r="I2014" s="2058"/>
      <c r="J2014" s="2059"/>
      <c r="K2014" s="2060"/>
      <c r="L2014" s="1721" t="s">
        <v>3249</v>
      </c>
      <c r="M2014" s="528" t="s">
        <v>8580</v>
      </c>
      <c r="N2014" s="1722" t="s">
        <v>8581</v>
      </c>
      <c r="O2014" s="2260"/>
      <c r="P2014" s="2260"/>
      <c r="Q2014" s="1726"/>
      <c r="R2014" s="3760"/>
    </row>
    <row r="2015" spans="1:18" x14ac:dyDescent="0.2">
      <c r="A2015" s="471"/>
      <c r="B2015" s="1138"/>
      <c r="C2015" s="1138"/>
      <c r="D2015" s="532"/>
      <c r="E2015" s="1744"/>
      <c r="F2015" s="1744"/>
      <c r="G2015" s="1744"/>
      <c r="H2015" s="1744"/>
      <c r="I2015" s="2058"/>
      <c r="J2015" s="2059"/>
      <c r="K2015" s="2060"/>
      <c r="L2015" s="1721" t="s">
        <v>3249</v>
      </c>
      <c r="M2015" s="528" t="s">
        <v>8582</v>
      </c>
      <c r="N2015" s="1722" t="s">
        <v>8583</v>
      </c>
      <c r="O2015" s="2260"/>
      <c r="P2015" s="2260"/>
      <c r="Q2015" s="1726"/>
      <c r="R2015" s="3760"/>
    </row>
    <row r="2016" spans="1:18" x14ac:dyDescent="0.2">
      <c r="A2016" s="471"/>
      <c r="B2016" s="1138"/>
      <c r="C2016" s="1138"/>
      <c r="D2016" s="532"/>
      <c r="E2016" s="1744"/>
      <c r="F2016" s="1744"/>
      <c r="G2016" s="1744"/>
      <c r="H2016" s="1744"/>
      <c r="I2016" s="2058"/>
      <c r="J2016" s="2059"/>
      <c r="K2016" s="2060"/>
      <c r="L2016" s="1721" t="s">
        <v>3249</v>
      </c>
      <c r="M2016" s="528" t="s">
        <v>8584</v>
      </c>
      <c r="N2016" s="1722" t="s">
        <v>8585</v>
      </c>
      <c r="O2016" s="2260"/>
      <c r="P2016" s="2260"/>
      <c r="Q2016" s="1726"/>
      <c r="R2016" s="3760"/>
    </row>
    <row r="2017" spans="1:18" x14ac:dyDescent="0.2">
      <c r="A2017" s="471"/>
      <c r="B2017" s="1138"/>
      <c r="C2017" s="1138"/>
      <c r="D2017" s="532"/>
      <c r="E2017" s="1744"/>
      <c r="F2017" s="1744"/>
      <c r="G2017" s="1744"/>
      <c r="H2017" s="1744"/>
      <c r="I2017" s="2058"/>
      <c r="J2017" s="2059"/>
      <c r="K2017" s="2060"/>
      <c r="L2017" s="1721" t="s">
        <v>3249</v>
      </c>
      <c r="M2017" s="528" t="s">
        <v>8586</v>
      </c>
      <c r="N2017" s="1722" t="s">
        <v>8587</v>
      </c>
      <c r="O2017" s="2260"/>
      <c r="P2017" s="2260"/>
      <c r="Q2017" s="1726"/>
      <c r="R2017" s="3760"/>
    </row>
    <row r="2018" spans="1:18" x14ac:dyDescent="0.2">
      <c r="A2018" s="471"/>
      <c r="B2018" s="1138"/>
      <c r="C2018" s="1138"/>
      <c r="D2018" s="532"/>
      <c r="E2018" s="1744"/>
      <c r="F2018" s="1744"/>
      <c r="G2018" s="1744"/>
      <c r="H2018" s="1744"/>
      <c r="I2018" s="2058"/>
      <c r="J2018" s="2059"/>
      <c r="K2018" s="2060"/>
      <c r="L2018" s="1721" t="s">
        <v>3249</v>
      </c>
      <c r="M2018" s="528" t="s">
        <v>7445</v>
      </c>
      <c r="N2018" s="1722" t="s">
        <v>6437</v>
      </c>
      <c r="O2018" s="2260"/>
      <c r="P2018" s="2260"/>
      <c r="Q2018" s="1726"/>
      <c r="R2018" s="3760"/>
    </row>
    <row r="2019" spans="1:18" x14ac:dyDescent="0.2">
      <c r="A2019" s="471"/>
      <c r="B2019" s="1138"/>
      <c r="C2019" s="1138"/>
      <c r="D2019" s="532"/>
      <c r="E2019" s="1744"/>
      <c r="F2019" s="1744"/>
      <c r="G2019" s="1744"/>
      <c r="H2019" s="1744"/>
      <c r="I2019" s="2058"/>
      <c r="J2019" s="2059"/>
      <c r="K2019" s="2060"/>
      <c r="L2019" s="1721" t="s">
        <v>3249</v>
      </c>
      <c r="M2019" s="528" t="s">
        <v>7447</v>
      </c>
      <c r="N2019" s="1722" t="s">
        <v>6434</v>
      </c>
      <c r="O2019" s="2260"/>
      <c r="P2019" s="2260"/>
      <c r="Q2019" s="1726"/>
      <c r="R2019" s="3760"/>
    </row>
    <row r="2020" spans="1:18" x14ac:dyDescent="0.2">
      <c r="A2020" s="471"/>
      <c r="B2020" s="1138"/>
      <c r="C2020" s="1138"/>
      <c r="D2020" s="532"/>
      <c r="E2020" s="1744"/>
      <c r="F2020" s="1744"/>
      <c r="G2020" s="1744"/>
      <c r="H2020" s="1744"/>
      <c r="I2020" s="2058"/>
      <c r="J2020" s="2059"/>
      <c r="K2020" s="2060"/>
      <c r="L2020" s="1721" t="s">
        <v>3249</v>
      </c>
      <c r="M2020" s="528" t="s">
        <v>7491</v>
      </c>
      <c r="N2020" s="1722" t="s">
        <v>7481</v>
      </c>
      <c r="O2020" s="2260"/>
      <c r="P2020" s="2260"/>
      <c r="Q2020" s="1726"/>
      <c r="R2020" s="3760"/>
    </row>
    <row r="2021" spans="1:18" x14ac:dyDescent="0.2">
      <c r="A2021" s="471"/>
      <c r="B2021" s="1138"/>
      <c r="C2021" s="1138"/>
      <c r="D2021" s="532"/>
      <c r="E2021" s="1744"/>
      <c r="F2021" s="1744"/>
      <c r="G2021" s="1744"/>
      <c r="H2021" s="1744"/>
      <c r="I2021" s="2058"/>
      <c r="J2021" s="2059"/>
      <c r="K2021" s="2114"/>
      <c r="L2021" s="3191" t="s">
        <v>3249</v>
      </c>
      <c r="M2021" s="528" t="s">
        <v>7492</v>
      </c>
      <c r="N2021" s="1722" t="s">
        <v>7483</v>
      </c>
      <c r="O2021" s="2260"/>
      <c r="P2021" s="2260"/>
      <c r="Q2021" s="1726"/>
      <c r="R2021" s="3760"/>
    </row>
    <row r="2022" spans="1:18" x14ac:dyDescent="0.2">
      <c r="A2022" s="471"/>
      <c r="B2022" s="1138"/>
      <c r="C2022" s="1138"/>
      <c r="D2022" s="532"/>
      <c r="E2022" s="1744"/>
      <c r="F2022" s="1744"/>
      <c r="G2022" s="1744"/>
      <c r="H2022" s="1744"/>
      <c r="I2022" s="2058"/>
      <c r="J2022" s="2059"/>
      <c r="K2022" s="2114"/>
      <c r="L2022" s="3191" t="s">
        <v>3249</v>
      </c>
      <c r="M2022" s="528" t="s">
        <v>7493</v>
      </c>
      <c r="N2022" s="1722" t="s">
        <v>7485</v>
      </c>
      <c r="O2022" s="2260"/>
      <c r="P2022" s="2260"/>
      <c r="Q2022" s="1726"/>
      <c r="R2022" s="3760"/>
    </row>
    <row r="2023" spans="1:18" x14ac:dyDescent="0.2">
      <c r="A2023" s="471"/>
      <c r="B2023" s="1138"/>
      <c r="C2023" s="1138"/>
      <c r="D2023" s="532"/>
      <c r="E2023" s="1744"/>
      <c r="F2023" s="1744"/>
      <c r="G2023" s="1744"/>
      <c r="H2023" s="1744"/>
      <c r="I2023" s="2213"/>
      <c r="J2023" s="2214"/>
      <c r="K2023" s="2215"/>
      <c r="L2023" s="3191" t="s">
        <v>3249</v>
      </c>
      <c r="M2023" s="528" t="s">
        <v>8588</v>
      </c>
      <c r="N2023" s="1722" t="s">
        <v>8589</v>
      </c>
      <c r="O2023" s="2260"/>
      <c r="P2023" s="2260"/>
      <c r="Q2023" s="1726"/>
      <c r="R2023" s="3760"/>
    </row>
    <row r="2024" spans="1:18" x14ac:dyDescent="0.2">
      <c r="A2024" s="471"/>
      <c r="B2024" s="1138"/>
      <c r="C2024" s="1138"/>
      <c r="D2024" s="532"/>
      <c r="E2024" s="1744"/>
      <c r="F2024" s="1744"/>
      <c r="G2024" s="1744"/>
      <c r="H2024" s="1744"/>
      <c r="I2024" s="1721" t="s">
        <v>3249</v>
      </c>
      <c r="J2024" s="528" t="s">
        <v>8580</v>
      </c>
      <c r="K2024" s="1722" t="s">
        <v>8581</v>
      </c>
      <c r="L2024" s="1721" t="s">
        <v>3249</v>
      </c>
      <c r="M2024" s="528" t="s">
        <v>8557</v>
      </c>
      <c r="N2024" s="1722" t="s">
        <v>8558</v>
      </c>
      <c r="O2024" s="2260"/>
      <c r="P2024" s="2260"/>
      <c r="Q2024" s="1726"/>
      <c r="R2024" s="3760"/>
    </row>
    <row r="2025" spans="1:18" x14ac:dyDescent="0.2">
      <c r="A2025" s="471"/>
      <c r="B2025" s="1138"/>
      <c r="C2025" s="1138"/>
      <c r="D2025" s="532"/>
      <c r="E2025" s="1744"/>
      <c r="F2025" s="1744"/>
      <c r="G2025" s="1744"/>
      <c r="H2025" s="1744"/>
      <c r="I2025" s="2213"/>
      <c r="J2025" s="2214"/>
      <c r="K2025" s="2216"/>
      <c r="L2025" s="1721" t="s">
        <v>3249</v>
      </c>
      <c r="M2025" s="528" t="s">
        <v>8559</v>
      </c>
      <c r="N2025" s="1722" t="s">
        <v>8560</v>
      </c>
      <c r="O2025" s="2260"/>
      <c r="P2025" s="2260"/>
      <c r="Q2025" s="1726"/>
      <c r="R2025" s="3760"/>
    </row>
    <row r="2026" spans="1:18" x14ac:dyDescent="0.2">
      <c r="A2026" s="471"/>
      <c r="B2026" s="1138"/>
      <c r="C2026" s="1138"/>
      <c r="D2026" s="532"/>
      <c r="E2026" s="1744"/>
      <c r="F2026" s="1744"/>
      <c r="G2026" s="1744"/>
      <c r="H2026" s="1744"/>
      <c r="I2026" s="1721" t="s">
        <v>3249</v>
      </c>
      <c r="J2026" s="528" t="s">
        <v>8582</v>
      </c>
      <c r="K2026" s="1722" t="s">
        <v>8583</v>
      </c>
      <c r="L2026" s="1721" t="s">
        <v>3249</v>
      </c>
      <c r="M2026" s="528" t="s">
        <v>8557</v>
      </c>
      <c r="N2026" s="1722" t="s">
        <v>8558</v>
      </c>
      <c r="O2026" s="2260"/>
      <c r="P2026" s="2260"/>
      <c r="Q2026" s="1726"/>
      <c r="R2026" s="3760"/>
    </row>
    <row r="2027" spans="1:18" x14ac:dyDescent="0.2">
      <c r="A2027" s="471"/>
      <c r="B2027" s="1138"/>
      <c r="C2027" s="1138"/>
      <c r="D2027" s="532"/>
      <c r="E2027" s="1744"/>
      <c r="F2027" s="1744"/>
      <c r="G2027" s="1744"/>
      <c r="H2027" s="1744"/>
      <c r="I2027" s="2213"/>
      <c r="J2027" s="2214"/>
      <c r="K2027" s="2216"/>
      <c r="L2027" s="1721" t="s">
        <v>3249</v>
      </c>
      <c r="M2027" s="528" t="s">
        <v>8559</v>
      </c>
      <c r="N2027" s="1722" t="s">
        <v>8560</v>
      </c>
      <c r="O2027" s="2260"/>
      <c r="P2027" s="2260"/>
      <c r="Q2027" s="1726"/>
      <c r="R2027" s="3760"/>
    </row>
    <row r="2028" spans="1:18" x14ac:dyDescent="0.2">
      <c r="A2028" s="471"/>
      <c r="B2028" s="1138"/>
      <c r="C2028" s="1138"/>
      <c r="D2028" s="532"/>
      <c r="E2028" s="1744"/>
      <c r="F2028" s="1744"/>
      <c r="G2028" s="1744"/>
      <c r="H2028" s="1744"/>
      <c r="I2028" s="1721" t="s">
        <v>3249</v>
      </c>
      <c r="J2028" s="528" t="s">
        <v>8584</v>
      </c>
      <c r="K2028" s="1722" t="s">
        <v>8585</v>
      </c>
      <c r="L2028" s="1721" t="s">
        <v>3249</v>
      </c>
      <c r="M2028" s="528" t="s">
        <v>8557</v>
      </c>
      <c r="N2028" s="1722" t="s">
        <v>8558</v>
      </c>
      <c r="O2028" s="2260"/>
      <c r="P2028" s="2260"/>
      <c r="Q2028" s="1726"/>
      <c r="R2028" s="3760"/>
    </row>
    <row r="2029" spans="1:18" x14ac:dyDescent="0.2">
      <c r="A2029" s="471"/>
      <c r="B2029" s="1138"/>
      <c r="C2029" s="1138"/>
      <c r="D2029" s="532"/>
      <c r="E2029" s="1744"/>
      <c r="F2029" s="1744"/>
      <c r="G2029" s="1744"/>
      <c r="H2029" s="1744"/>
      <c r="I2029" s="2213"/>
      <c r="J2029" s="2214"/>
      <c r="K2029" s="2216"/>
      <c r="L2029" s="1721" t="s">
        <v>3249</v>
      </c>
      <c r="M2029" s="528" t="s">
        <v>8559</v>
      </c>
      <c r="N2029" s="1722" t="s">
        <v>8560</v>
      </c>
      <c r="O2029" s="2260"/>
      <c r="P2029" s="2260"/>
      <c r="Q2029" s="1726"/>
      <c r="R2029" s="3760"/>
    </row>
    <row r="2030" spans="1:18" x14ac:dyDescent="0.2">
      <c r="A2030" s="471"/>
      <c r="B2030" s="1138"/>
      <c r="C2030" s="1138"/>
      <c r="D2030" s="532"/>
      <c r="E2030" s="1744"/>
      <c r="F2030" s="1744"/>
      <c r="G2030" s="1744"/>
      <c r="H2030" s="1744"/>
      <c r="I2030" s="1721" t="s">
        <v>3249</v>
      </c>
      <c r="J2030" s="528" t="s">
        <v>8586</v>
      </c>
      <c r="K2030" s="1722" t="s">
        <v>8587</v>
      </c>
      <c r="L2030" s="1721" t="s">
        <v>3249</v>
      </c>
      <c r="M2030" s="528" t="s">
        <v>8557</v>
      </c>
      <c r="N2030" s="1722" t="s">
        <v>8558</v>
      </c>
      <c r="O2030" s="2260"/>
      <c r="P2030" s="2260"/>
      <c r="Q2030" s="1726"/>
      <c r="R2030" s="3760"/>
    </row>
    <row r="2031" spans="1:18" x14ac:dyDescent="0.2">
      <c r="A2031" s="471"/>
      <c r="B2031" s="1138"/>
      <c r="C2031" s="1138"/>
      <c r="D2031" s="532"/>
      <c r="E2031" s="1744"/>
      <c r="F2031" s="1744"/>
      <c r="G2031" s="1744"/>
      <c r="H2031" s="1744"/>
      <c r="I2031" s="2213"/>
      <c r="J2031" s="2214"/>
      <c r="K2031" s="2216"/>
      <c r="L2031" s="1721" t="s">
        <v>3249</v>
      </c>
      <c r="M2031" s="528" t="s">
        <v>8559</v>
      </c>
      <c r="N2031" s="1722" t="s">
        <v>8560</v>
      </c>
      <c r="O2031" s="2260"/>
      <c r="P2031" s="2260"/>
      <c r="Q2031" s="1726"/>
      <c r="R2031" s="3761"/>
    </row>
    <row r="2032" spans="1:18" x14ac:dyDescent="0.2">
      <c r="A2032" s="471"/>
      <c r="B2032" s="1138"/>
      <c r="C2032" s="1138"/>
      <c r="D2032" s="532"/>
      <c r="E2032" s="1744"/>
      <c r="F2032" s="1744"/>
      <c r="G2032" s="1744"/>
      <c r="H2032" s="1744"/>
      <c r="I2032" s="1727" t="s">
        <v>3249</v>
      </c>
      <c r="J2032" s="783" t="s">
        <v>7445</v>
      </c>
      <c r="K2032" s="1723" t="s">
        <v>6437</v>
      </c>
      <c r="L2032" s="1721" t="s">
        <v>3249</v>
      </c>
      <c r="M2032" s="528" t="s">
        <v>7443</v>
      </c>
      <c r="N2032" s="1722" t="s">
        <v>6421</v>
      </c>
      <c r="O2032" s="2260"/>
      <c r="P2032" s="2260"/>
      <c r="Q2032" s="1726"/>
      <c r="R2032" s="3762" t="s">
        <v>7467</v>
      </c>
    </row>
    <row r="2033" spans="1:18" x14ac:dyDescent="0.2">
      <c r="A2033" s="471"/>
      <c r="B2033" s="1138"/>
      <c r="C2033" s="1138"/>
      <c r="D2033" s="532"/>
      <c r="E2033" s="1744"/>
      <c r="F2033" s="1744"/>
      <c r="G2033" s="1744"/>
      <c r="H2033" s="1744"/>
      <c r="I2033" s="1854"/>
      <c r="J2033" s="1853"/>
      <c r="K2033" s="1855"/>
      <c r="L2033" s="1721" t="s">
        <v>3249</v>
      </c>
      <c r="M2033" s="528" t="s">
        <v>7444</v>
      </c>
      <c r="N2033" s="1722" t="s">
        <v>6422</v>
      </c>
      <c r="O2033" s="2260"/>
      <c r="P2033" s="2260"/>
      <c r="Q2033" s="1726"/>
      <c r="R2033" s="3761"/>
    </row>
    <row r="2034" spans="1:18" x14ac:dyDescent="0.2">
      <c r="A2034" s="471"/>
      <c r="B2034" s="1138"/>
      <c r="C2034" s="1138"/>
      <c r="D2034" s="532"/>
      <c r="E2034" s="1744"/>
      <c r="F2034" s="1744"/>
      <c r="G2034" s="1744"/>
      <c r="H2034" s="1744"/>
      <c r="I2034" s="1854"/>
      <c r="J2034" s="1853"/>
      <c r="K2034" s="1855"/>
      <c r="L2034" s="1721" t="s">
        <v>3249</v>
      </c>
      <c r="M2034" s="528" t="s">
        <v>8557</v>
      </c>
      <c r="N2034" s="1722" t="s">
        <v>8558</v>
      </c>
      <c r="O2034" s="2260"/>
      <c r="P2034" s="2260"/>
      <c r="Q2034" s="1726"/>
      <c r="R2034" s="3762" t="s">
        <v>8556</v>
      </c>
    </row>
    <row r="2035" spans="1:18" x14ac:dyDescent="0.2">
      <c r="A2035" s="471"/>
      <c r="B2035" s="1138"/>
      <c r="C2035" s="1138"/>
      <c r="D2035" s="532"/>
      <c r="E2035" s="1744"/>
      <c r="F2035" s="1744"/>
      <c r="G2035" s="1744"/>
      <c r="H2035" s="1744"/>
      <c r="I2035" s="1854"/>
      <c r="J2035" s="1853"/>
      <c r="K2035" s="1855"/>
      <c r="L2035" s="1721" t="s">
        <v>3249</v>
      </c>
      <c r="M2035" s="528" t="s">
        <v>8559</v>
      </c>
      <c r="N2035" s="1722" t="s">
        <v>8560</v>
      </c>
      <c r="O2035" s="2260"/>
      <c r="P2035" s="2260"/>
      <c r="Q2035" s="1726"/>
      <c r="R2035" s="3761"/>
    </row>
    <row r="2036" spans="1:18" x14ac:dyDescent="0.2">
      <c r="A2036" s="471"/>
      <c r="B2036" s="1138"/>
      <c r="C2036" s="1138"/>
      <c r="D2036" s="532"/>
      <c r="E2036" s="1744"/>
      <c r="F2036" s="1744"/>
      <c r="G2036" s="1744"/>
      <c r="H2036" s="1744"/>
      <c r="I2036" s="1854"/>
      <c r="J2036" s="1853"/>
      <c r="K2036" s="1855"/>
      <c r="L2036" s="1721" t="s">
        <v>3249</v>
      </c>
      <c r="M2036" s="528" t="s">
        <v>7447</v>
      </c>
      <c r="N2036" s="1722" t="s">
        <v>6434</v>
      </c>
      <c r="O2036" s="2260"/>
      <c r="P2036" s="2260"/>
      <c r="Q2036" s="1726"/>
      <c r="R2036" s="3103" t="s">
        <v>7467</v>
      </c>
    </row>
    <row r="2037" spans="1:18" x14ac:dyDescent="0.2">
      <c r="A2037" s="471"/>
      <c r="B2037" s="1138"/>
      <c r="C2037" s="1138"/>
      <c r="D2037" s="532"/>
      <c r="E2037" s="1744"/>
      <c r="F2037" s="1744"/>
      <c r="G2037" s="1744"/>
      <c r="H2037" s="1744"/>
      <c r="I2037" s="1765" t="s">
        <v>3249</v>
      </c>
      <c r="J2037" s="1739" t="s">
        <v>7446</v>
      </c>
      <c r="K2037" s="1767" t="s">
        <v>5943</v>
      </c>
      <c r="L2037" s="1765" t="s">
        <v>3249</v>
      </c>
      <c r="M2037" s="1739" t="s">
        <v>7443</v>
      </c>
      <c r="N2037" s="1767" t="s">
        <v>6421</v>
      </c>
      <c r="O2037" s="2260"/>
      <c r="P2037" s="2260"/>
      <c r="Q2037" s="1726"/>
      <c r="R2037" s="3762" t="s">
        <v>7490</v>
      </c>
    </row>
    <row r="2038" spans="1:18" x14ac:dyDescent="0.2">
      <c r="A2038" s="471"/>
      <c r="B2038" s="1138"/>
      <c r="C2038" s="1138"/>
      <c r="D2038" s="532"/>
      <c r="E2038" s="1744"/>
      <c r="F2038" s="1744"/>
      <c r="G2038" s="1744"/>
      <c r="H2038" s="1744"/>
      <c r="I2038" s="1854"/>
      <c r="J2038" s="1853"/>
      <c r="K2038" s="1855"/>
      <c r="L2038" s="1765" t="s">
        <v>3249</v>
      </c>
      <c r="M2038" s="1739" t="s">
        <v>7444</v>
      </c>
      <c r="N2038" s="1767" t="s">
        <v>6422</v>
      </c>
      <c r="O2038" s="2260"/>
      <c r="P2038" s="2260"/>
      <c r="Q2038" s="1726"/>
      <c r="R2038" s="3760"/>
    </row>
    <row r="2039" spans="1:18" x14ac:dyDescent="0.2">
      <c r="A2039" s="471"/>
      <c r="B2039" s="1138"/>
      <c r="C2039" s="1138"/>
      <c r="D2039" s="532"/>
      <c r="E2039" s="1744"/>
      <c r="F2039" s="1744"/>
      <c r="G2039" s="1744"/>
      <c r="H2039" s="1744"/>
      <c r="I2039" s="1854"/>
      <c r="J2039" s="1853"/>
      <c r="K2039" s="1855"/>
      <c r="L2039" s="1765" t="s">
        <v>3249</v>
      </c>
      <c r="M2039" s="1739" t="s">
        <v>7447</v>
      </c>
      <c r="N2039" s="1767" t="s">
        <v>6434</v>
      </c>
      <c r="O2039" s="2260"/>
      <c r="P2039" s="2260"/>
      <c r="Q2039" s="1726"/>
      <c r="R2039" s="3761"/>
    </row>
    <row r="2040" spans="1:18" x14ac:dyDescent="0.2">
      <c r="A2040" s="471"/>
      <c r="B2040" s="1138"/>
      <c r="C2040" s="1138"/>
      <c r="D2040" s="532"/>
      <c r="E2040" s="1744"/>
      <c r="F2040" s="1744"/>
      <c r="G2040" s="1744"/>
      <c r="H2040" s="1744"/>
      <c r="I2040" s="1721" t="s">
        <v>3249</v>
      </c>
      <c r="J2040" s="528" t="s">
        <v>7447</v>
      </c>
      <c r="K2040" s="1722" t="s">
        <v>6434</v>
      </c>
      <c r="L2040" s="1721" t="s">
        <v>3249</v>
      </c>
      <c r="M2040" s="528" t="s">
        <v>7443</v>
      </c>
      <c r="N2040" s="1722" t="s">
        <v>6421</v>
      </c>
      <c r="O2040" s="1387"/>
      <c r="P2040" s="1387"/>
      <c r="Q2040" s="1236"/>
      <c r="R2040" s="3762" t="s">
        <v>7467</v>
      </c>
    </row>
    <row r="2041" spans="1:18" x14ac:dyDescent="0.2">
      <c r="A2041" s="471"/>
      <c r="B2041" s="1138"/>
      <c r="C2041" s="1138"/>
      <c r="D2041" s="532"/>
      <c r="E2041" s="1744"/>
      <c r="F2041" s="1744"/>
      <c r="G2041" s="1744"/>
      <c r="H2041" s="1744"/>
      <c r="I2041" s="1854"/>
      <c r="J2041" s="1853"/>
      <c r="K2041" s="1855"/>
      <c r="L2041" s="1721" t="s">
        <v>3249</v>
      </c>
      <c r="M2041" s="528" t="s">
        <v>7444</v>
      </c>
      <c r="N2041" s="1722" t="s">
        <v>6422</v>
      </c>
      <c r="O2041" s="1387"/>
      <c r="P2041" s="1387"/>
      <c r="Q2041" s="1236"/>
      <c r="R2041" s="3761"/>
    </row>
    <row r="2042" spans="1:18" x14ac:dyDescent="0.2">
      <c r="A2042" s="471"/>
      <c r="B2042" s="1138"/>
      <c r="C2042" s="1138"/>
      <c r="D2042" s="532"/>
      <c r="E2042" s="1744"/>
      <c r="F2042" s="1744"/>
      <c r="G2042" s="1744"/>
      <c r="H2042" s="1744"/>
      <c r="I2042" s="1854"/>
      <c r="J2042" s="1853"/>
      <c r="K2042" s="1855"/>
      <c r="L2042" s="1721" t="s">
        <v>3249</v>
      </c>
      <c r="M2042" s="528" t="s">
        <v>8557</v>
      </c>
      <c r="N2042" s="1722" t="s">
        <v>8558</v>
      </c>
      <c r="O2042" s="2260"/>
      <c r="P2042" s="2260"/>
      <c r="Q2042" s="1726"/>
      <c r="R2042" s="3762" t="s">
        <v>8556</v>
      </c>
    </row>
    <row r="2043" spans="1:18" x14ac:dyDescent="0.2">
      <c r="A2043" s="471"/>
      <c r="B2043" s="1138"/>
      <c r="C2043" s="1138"/>
      <c r="D2043" s="532"/>
      <c r="E2043" s="1744"/>
      <c r="F2043" s="1744"/>
      <c r="G2043" s="1744"/>
      <c r="H2043" s="1744"/>
      <c r="I2043" s="1854"/>
      <c r="J2043" s="1853"/>
      <c r="K2043" s="1855"/>
      <c r="L2043" s="1721" t="s">
        <v>3249</v>
      </c>
      <c r="M2043" s="528" t="s">
        <v>8559</v>
      </c>
      <c r="N2043" s="1722" t="s">
        <v>8560</v>
      </c>
      <c r="O2043" s="2260"/>
      <c r="P2043" s="2260"/>
      <c r="Q2043" s="1726"/>
      <c r="R2043" s="3761"/>
    </row>
    <row r="2044" spans="1:18" x14ac:dyDescent="0.2">
      <c r="A2044" s="471"/>
      <c r="B2044" s="1138"/>
      <c r="C2044" s="1138"/>
      <c r="D2044" s="532"/>
      <c r="E2044" s="1744"/>
      <c r="F2044" s="1744"/>
      <c r="G2044" s="1744"/>
      <c r="H2044" s="1744"/>
      <c r="I2044" s="1854"/>
      <c r="J2044" s="1853"/>
      <c r="K2044" s="1855"/>
      <c r="L2044" s="1721" t="s">
        <v>3249</v>
      </c>
      <c r="M2044" s="528" t="s">
        <v>7445</v>
      </c>
      <c r="N2044" s="1722" t="s">
        <v>6437</v>
      </c>
      <c r="O2044" s="1387"/>
      <c r="P2044" s="1387"/>
      <c r="Q2044" s="1236"/>
      <c r="R2044" s="3102" t="s">
        <v>7467</v>
      </c>
    </row>
    <row r="2045" spans="1:18" ht="33.75" x14ac:dyDescent="0.2">
      <c r="A2045" s="471"/>
      <c r="B2045" s="1138"/>
      <c r="C2045" s="1138"/>
      <c r="D2045" s="532"/>
      <c r="E2045" s="1744"/>
      <c r="F2045" s="1744"/>
      <c r="G2045" s="1744"/>
      <c r="H2045" s="1744"/>
      <c r="I2045" s="1854"/>
      <c r="J2045" s="1853"/>
      <c r="K2045" s="1855"/>
      <c r="L2045" s="1765" t="s">
        <v>3249</v>
      </c>
      <c r="M2045" s="1739" t="s">
        <v>7446</v>
      </c>
      <c r="N2045" s="1767" t="s">
        <v>5943</v>
      </c>
      <c r="O2045" s="2260"/>
      <c r="P2045" s="2260"/>
      <c r="Q2045" s="1726"/>
      <c r="R2045" s="1724" t="s">
        <v>7490</v>
      </c>
    </row>
    <row r="2046" spans="1:18" x14ac:dyDescent="0.2">
      <c r="A2046" s="471"/>
      <c r="B2046" s="1138"/>
      <c r="C2046" s="1138"/>
      <c r="D2046" s="532"/>
      <c r="E2046" s="1744"/>
      <c r="F2046" s="1744"/>
      <c r="G2046" s="1744"/>
      <c r="H2046" s="1744"/>
      <c r="I2046" s="1854"/>
      <c r="J2046" s="1853"/>
      <c r="K2046" s="1855"/>
      <c r="L2046" s="1721" t="s">
        <v>3249</v>
      </c>
      <c r="M2046" s="528" t="s">
        <v>7491</v>
      </c>
      <c r="N2046" s="1722" t="s">
        <v>7481</v>
      </c>
      <c r="O2046" s="2260"/>
      <c r="P2046" s="2260"/>
      <c r="Q2046" s="1726"/>
      <c r="R2046" s="3762" t="s">
        <v>7486</v>
      </c>
    </row>
    <row r="2047" spans="1:18" x14ac:dyDescent="0.2">
      <c r="A2047" s="471"/>
      <c r="B2047" s="1138"/>
      <c r="C2047" s="1138"/>
      <c r="D2047" s="532"/>
      <c r="E2047" s="1744"/>
      <c r="F2047" s="1744"/>
      <c r="G2047" s="1744"/>
      <c r="H2047" s="1744"/>
      <c r="I2047" s="1854"/>
      <c r="J2047" s="1853"/>
      <c r="K2047" s="1855"/>
      <c r="L2047" s="1721" t="s">
        <v>3249</v>
      </c>
      <c r="M2047" s="528" t="s">
        <v>7492</v>
      </c>
      <c r="N2047" s="1722" t="s">
        <v>7483</v>
      </c>
      <c r="O2047" s="2260"/>
      <c r="P2047" s="2260"/>
      <c r="Q2047" s="1726"/>
      <c r="R2047" s="3760"/>
    </row>
    <row r="2048" spans="1:18" x14ac:dyDescent="0.2">
      <c r="A2048" s="471"/>
      <c r="B2048" s="1138"/>
      <c r="C2048" s="1138"/>
      <c r="D2048" s="532"/>
      <c r="E2048" s="1744"/>
      <c r="F2048" s="1744"/>
      <c r="G2048" s="1744"/>
      <c r="H2048" s="1744"/>
      <c r="I2048" s="1854"/>
      <c r="J2048" s="1853"/>
      <c r="K2048" s="1855"/>
      <c r="L2048" s="1721" t="s">
        <v>3249</v>
      </c>
      <c r="M2048" s="528" t="s">
        <v>7493</v>
      </c>
      <c r="N2048" s="1722" t="s">
        <v>7485</v>
      </c>
      <c r="O2048" s="2260"/>
      <c r="P2048" s="2260"/>
      <c r="Q2048" s="1726"/>
      <c r="R2048" s="3761"/>
    </row>
    <row r="2049" spans="1:19" x14ac:dyDescent="0.2">
      <c r="A2049" s="471"/>
      <c r="B2049" s="1138"/>
      <c r="C2049" s="1138"/>
      <c r="D2049" s="532"/>
      <c r="E2049" s="1744"/>
      <c r="F2049" s="1744"/>
      <c r="G2049" s="1744"/>
      <c r="H2049" s="1744"/>
      <c r="I2049" s="1721" t="s">
        <v>3249</v>
      </c>
      <c r="J2049" s="528" t="s">
        <v>7491</v>
      </c>
      <c r="K2049" s="1722" t="s">
        <v>7481</v>
      </c>
      <c r="L2049" s="1721" t="s">
        <v>3249</v>
      </c>
      <c r="M2049" s="528" t="s">
        <v>7443</v>
      </c>
      <c r="N2049" s="1722" t="s">
        <v>6421</v>
      </c>
      <c r="O2049" s="2260"/>
      <c r="P2049" s="2260"/>
      <c r="Q2049" s="1726"/>
      <c r="R2049" s="3762" t="s">
        <v>7486</v>
      </c>
      <c r="S2049" s="519"/>
    </row>
    <row r="2050" spans="1:19" x14ac:dyDescent="0.2">
      <c r="A2050" s="471"/>
      <c r="B2050" s="1138"/>
      <c r="C2050" s="1138"/>
      <c r="D2050" s="532"/>
      <c r="E2050" s="1744"/>
      <c r="F2050" s="1744"/>
      <c r="G2050" s="1744"/>
      <c r="H2050" s="1744"/>
      <c r="I2050" s="2058"/>
      <c r="J2050" s="2059"/>
      <c r="K2050" s="2060"/>
      <c r="L2050" s="1721" t="s">
        <v>3249</v>
      </c>
      <c r="M2050" s="528" t="s">
        <v>7444</v>
      </c>
      <c r="N2050" s="1722" t="s">
        <v>6422</v>
      </c>
      <c r="O2050" s="2260"/>
      <c r="P2050" s="2260"/>
      <c r="Q2050" s="1726"/>
      <c r="R2050" s="3761"/>
      <c r="S2050" s="519"/>
    </row>
    <row r="2051" spans="1:19" x14ac:dyDescent="0.2">
      <c r="A2051" s="471"/>
      <c r="B2051" s="1138"/>
      <c r="C2051" s="1138"/>
      <c r="D2051" s="532"/>
      <c r="E2051" s="1744"/>
      <c r="F2051" s="1744"/>
      <c r="G2051" s="1744"/>
      <c r="H2051" s="1744"/>
      <c r="I2051" s="2058"/>
      <c r="J2051" s="2059"/>
      <c r="K2051" s="2060"/>
      <c r="L2051" s="1721" t="s">
        <v>3249</v>
      </c>
      <c r="M2051" s="528" t="s">
        <v>8557</v>
      </c>
      <c r="N2051" s="1722" t="s">
        <v>8558</v>
      </c>
      <c r="O2051" s="2260"/>
      <c r="P2051" s="2260"/>
      <c r="Q2051" s="1726"/>
      <c r="R2051" s="3760" t="s">
        <v>8556</v>
      </c>
      <c r="S2051" s="519"/>
    </row>
    <row r="2052" spans="1:19" x14ac:dyDescent="0.2">
      <c r="A2052" s="471"/>
      <c r="B2052" s="1138"/>
      <c r="C2052" s="1138"/>
      <c r="D2052" s="532"/>
      <c r="E2052" s="1744"/>
      <c r="F2052" s="1744"/>
      <c r="G2052" s="1744"/>
      <c r="H2052" s="1744"/>
      <c r="I2052" s="2058"/>
      <c r="J2052" s="2059"/>
      <c r="K2052" s="2060"/>
      <c r="L2052" s="1721" t="s">
        <v>3249</v>
      </c>
      <c r="M2052" s="528" t="s">
        <v>8559</v>
      </c>
      <c r="N2052" s="1722" t="s">
        <v>8560</v>
      </c>
      <c r="O2052" s="2260"/>
      <c r="P2052" s="2260"/>
      <c r="Q2052" s="1726"/>
      <c r="R2052" s="3761"/>
      <c r="S2052" s="519"/>
    </row>
    <row r="2053" spans="1:19" x14ac:dyDescent="0.2">
      <c r="A2053" s="471"/>
      <c r="B2053" s="1138"/>
      <c r="C2053" s="1138"/>
      <c r="D2053" s="532"/>
      <c r="E2053" s="1744"/>
      <c r="F2053" s="1744"/>
      <c r="G2053" s="1744"/>
      <c r="H2053" s="1744"/>
      <c r="I2053" s="2058"/>
      <c r="J2053" s="2059"/>
      <c r="K2053" s="2060"/>
      <c r="L2053" s="1721" t="s">
        <v>3249</v>
      </c>
      <c r="M2053" s="528" t="s">
        <v>7447</v>
      </c>
      <c r="N2053" s="1722" t="s">
        <v>6434</v>
      </c>
      <c r="O2053" s="2260"/>
      <c r="P2053" s="2260"/>
      <c r="Q2053" s="1726"/>
      <c r="R2053" s="3762" t="s">
        <v>7486</v>
      </c>
      <c r="S2053" s="519"/>
    </row>
    <row r="2054" spans="1:19" x14ac:dyDescent="0.2">
      <c r="A2054" s="471"/>
      <c r="B2054" s="1138"/>
      <c r="C2054" s="1138"/>
      <c r="D2054" s="532"/>
      <c r="E2054" s="1744"/>
      <c r="F2054" s="1744"/>
      <c r="G2054" s="1744"/>
      <c r="H2054" s="1744"/>
      <c r="I2054" s="1854"/>
      <c r="J2054" s="1853"/>
      <c r="K2054" s="1855"/>
      <c r="L2054" s="1721" t="s">
        <v>3249</v>
      </c>
      <c r="M2054" s="528" t="s">
        <v>7492</v>
      </c>
      <c r="N2054" s="1722" t="s">
        <v>7483</v>
      </c>
      <c r="O2054" s="2260"/>
      <c r="P2054" s="2260"/>
      <c r="Q2054" s="1726"/>
      <c r="R2054" s="3760"/>
      <c r="S2054" s="519"/>
    </row>
    <row r="2055" spans="1:19" x14ac:dyDescent="0.2">
      <c r="A2055" s="471"/>
      <c r="B2055" s="1138"/>
      <c r="C2055" s="1138"/>
      <c r="D2055" s="532"/>
      <c r="E2055" s="1744"/>
      <c r="F2055" s="1744"/>
      <c r="G2055" s="1744"/>
      <c r="H2055" s="1744"/>
      <c r="I2055" s="1854"/>
      <c r="J2055" s="1853"/>
      <c r="K2055" s="1855"/>
      <c r="L2055" s="1721" t="s">
        <v>3249</v>
      </c>
      <c r="M2055" s="528" t="s">
        <v>7493</v>
      </c>
      <c r="N2055" s="1722" t="s">
        <v>7485</v>
      </c>
      <c r="O2055" s="2260"/>
      <c r="P2055" s="2260"/>
      <c r="Q2055" s="1726"/>
      <c r="R2055" s="3760"/>
      <c r="S2055" s="3106"/>
    </row>
    <row r="2056" spans="1:19" x14ac:dyDescent="0.2">
      <c r="A2056" s="471"/>
      <c r="B2056" s="1138"/>
      <c r="C2056" s="1138"/>
      <c r="D2056" s="532"/>
      <c r="E2056" s="1744"/>
      <c r="F2056" s="1744"/>
      <c r="G2056" s="1744"/>
      <c r="H2056" s="1744"/>
      <c r="I2056" s="1721" t="s">
        <v>3249</v>
      </c>
      <c r="J2056" s="528" t="s">
        <v>7492</v>
      </c>
      <c r="K2056" s="1722" t="s">
        <v>7483</v>
      </c>
      <c r="L2056" s="1721" t="s">
        <v>3249</v>
      </c>
      <c r="M2056" s="528" t="s">
        <v>7443</v>
      </c>
      <c r="N2056" s="1722" t="s">
        <v>6421</v>
      </c>
      <c r="O2056" s="2260"/>
      <c r="P2056" s="2260"/>
      <c r="Q2056" s="1726"/>
      <c r="R2056" s="3760"/>
      <c r="S2056" s="519"/>
    </row>
    <row r="2057" spans="1:19" x14ac:dyDescent="0.2">
      <c r="A2057" s="471"/>
      <c r="B2057" s="1138"/>
      <c r="C2057" s="1138"/>
      <c r="D2057" s="532"/>
      <c r="E2057" s="1744"/>
      <c r="F2057" s="1744"/>
      <c r="G2057" s="1744"/>
      <c r="H2057" s="1744"/>
      <c r="I2057" s="2058"/>
      <c r="J2057" s="2059"/>
      <c r="K2057" s="2060"/>
      <c r="L2057" s="1721" t="s">
        <v>3249</v>
      </c>
      <c r="M2057" s="528" t="s">
        <v>7444</v>
      </c>
      <c r="N2057" s="1722" t="s">
        <v>6422</v>
      </c>
      <c r="O2057" s="2260"/>
      <c r="P2057" s="2260"/>
      <c r="Q2057" s="1726"/>
      <c r="R2057" s="3761"/>
      <c r="S2057" s="519"/>
    </row>
    <row r="2058" spans="1:19" x14ac:dyDescent="0.2">
      <c r="A2058" s="471"/>
      <c r="B2058" s="1138"/>
      <c r="C2058" s="1138"/>
      <c r="D2058" s="532"/>
      <c r="E2058" s="1744"/>
      <c r="F2058" s="1744"/>
      <c r="G2058" s="1744"/>
      <c r="H2058" s="1744"/>
      <c r="I2058" s="2058"/>
      <c r="J2058" s="2059"/>
      <c r="K2058" s="2060"/>
      <c r="L2058" s="1721" t="s">
        <v>3249</v>
      </c>
      <c r="M2058" s="528" t="s">
        <v>8557</v>
      </c>
      <c r="N2058" s="1722" t="s">
        <v>8558</v>
      </c>
      <c r="O2058" s="2260"/>
      <c r="P2058" s="2260"/>
      <c r="Q2058" s="1726"/>
      <c r="R2058" s="3762" t="s">
        <v>8556</v>
      </c>
      <c r="S2058" s="519"/>
    </row>
    <row r="2059" spans="1:19" x14ac:dyDescent="0.2">
      <c r="A2059" s="471"/>
      <c r="B2059" s="1138"/>
      <c r="C2059" s="1138"/>
      <c r="D2059" s="532"/>
      <c r="E2059" s="1744"/>
      <c r="F2059" s="1744"/>
      <c r="G2059" s="1744"/>
      <c r="H2059" s="1744"/>
      <c r="I2059" s="2058"/>
      <c r="J2059" s="2059"/>
      <c r="K2059" s="2060"/>
      <c r="L2059" s="1721" t="s">
        <v>3249</v>
      </c>
      <c r="M2059" s="528" t="s">
        <v>8559</v>
      </c>
      <c r="N2059" s="1722" t="s">
        <v>8560</v>
      </c>
      <c r="O2059" s="2260"/>
      <c r="P2059" s="2260"/>
      <c r="Q2059" s="1726"/>
      <c r="R2059" s="3761"/>
      <c r="S2059" s="519"/>
    </row>
    <row r="2060" spans="1:19" x14ac:dyDescent="0.2">
      <c r="A2060" s="471"/>
      <c r="B2060" s="1138"/>
      <c r="C2060" s="1138"/>
      <c r="D2060" s="532"/>
      <c r="E2060" s="1744"/>
      <c r="F2060" s="1744"/>
      <c r="G2060" s="1744"/>
      <c r="H2060" s="1744"/>
      <c r="I2060" s="2058"/>
      <c r="J2060" s="2059"/>
      <c r="K2060" s="2060"/>
      <c r="L2060" s="1721" t="s">
        <v>3249</v>
      </c>
      <c r="M2060" s="528" t="s">
        <v>7447</v>
      </c>
      <c r="N2060" s="1722" t="s">
        <v>6434</v>
      </c>
      <c r="O2060" s="2260"/>
      <c r="P2060" s="2260"/>
      <c r="Q2060" s="1726"/>
      <c r="R2060" s="3762" t="s">
        <v>7486</v>
      </c>
      <c r="S2060" s="519"/>
    </row>
    <row r="2061" spans="1:19" x14ac:dyDescent="0.2">
      <c r="A2061" s="471"/>
      <c r="B2061" s="1138"/>
      <c r="C2061" s="1138"/>
      <c r="D2061" s="532"/>
      <c r="E2061" s="1744"/>
      <c r="F2061" s="1744"/>
      <c r="G2061" s="1744"/>
      <c r="H2061" s="1744"/>
      <c r="I2061" s="1854"/>
      <c r="J2061" s="1853"/>
      <c r="K2061" s="1855"/>
      <c r="L2061" s="1721" t="s">
        <v>3249</v>
      </c>
      <c r="M2061" s="528" t="s">
        <v>7491</v>
      </c>
      <c r="N2061" s="1722" t="s">
        <v>7481</v>
      </c>
      <c r="O2061" s="2260"/>
      <c r="P2061" s="2260"/>
      <c r="Q2061" s="1726"/>
      <c r="R2061" s="3760"/>
      <c r="S2061" s="519"/>
    </row>
    <row r="2062" spans="1:19" x14ac:dyDescent="0.2">
      <c r="A2062" s="471"/>
      <c r="B2062" s="1138"/>
      <c r="C2062" s="1138"/>
      <c r="D2062" s="532"/>
      <c r="E2062" s="1744"/>
      <c r="F2062" s="1744"/>
      <c r="G2062" s="1744"/>
      <c r="H2062" s="1744"/>
      <c r="I2062" s="1854"/>
      <c r="J2062" s="1853"/>
      <c r="K2062" s="1855"/>
      <c r="L2062" s="1721" t="s">
        <v>3249</v>
      </c>
      <c r="M2062" s="528" t="s">
        <v>7493</v>
      </c>
      <c r="N2062" s="1722" t="s">
        <v>7485</v>
      </c>
      <c r="O2062" s="2260"/>
      <c r="P2062" s="2260"/>
      <c r="Q2062" s="1726"/>
      <c r="R2062" s="3760"/>
      <c r="S2062" s="519"/>
    </row>
    <row r="2063" spans="1:19" x14ac:dyDescent="0.2">
      <c r="A2063" s="471"/>
      <c r="B2063" s="1138"/>
      <c r="C2063" s="1138"/>
      <c r="D2063" s="532"/>
      <c r="E2063" s="1744"/>
      <c r="F2063" s="1744"/>
      <c r="G2063" s="1744"/>
      <c r="H2063" s="1744"/>
      <c r="I2063" s="1721" t="s">
        <v>3249</v>
      </c>
      <c r="J2063" s="528" t="s">
        <v>7493</v>
      </c>
      <c r="K2063" s="1722" t="s">
        <v>7485</v>
      </c>
      <c r="L2063" s="1721" t="s">
        <v>3249</v>
      </c>
      <c r="M2063" s="528" t="s">
        <v>7443</v>
      </c>
      <c r="N2063" s="1722" t="s">
        <v>6421</v>
      </c>
      <c r="O2063" s="2260"/>
      <c r="P2063" s="2260"/>
      <c r="Q2063" s="1726"/>
      <c r="R2063" s="3760"/>
      <c r="S2063" s="519"/>
    </row>
    <row r="2064" spans="1:19" x14ac:dyDescent="0.2">
      <c r="A2064" s="471"/>
      <c r="B2064" s="1138"/>
      <c r="C2064" s="1138"/>
      <c r="D2064" s="532"/>
      <c r="E2064" s="1744"/>
      <c r="F2064" s="1744"/>
      <c r="G2064" s="1744"/>
      <c r="H2064" s="1744"/>
      <c r="I2064" s="2058"/>
      <c r="J2064" s="2059"/>
      <c r="K2064" s="2060"/>
      <c r="L2064" s="1721" t="s">
        <v>3249</v>
      </c>
      <c r="M2064" s="528" t="s">
        <v>7444</v>
      </c>
      <c r="N2064" s="1722" t="s">
        <v>6422</v>
      </c>
      <c r="O2064" s="2260"/>
      <c r="P2064" s="2260"/>
      <c r="Q2064" s="1726"/>
      <c r="R2064" s="3761"/>
      <c r="S2064" s="519"/>
    </row>
    <row r="2065" spans="1:19" x14ac:dyDescent="0.2">
      <c r="A2065" s="471"/>
      <c r="B2065" s="1138"/>
      <c r="C2065" s="1138"/>
      <c r="D2065" s="532"/>
      <c r="E2065" s="1744"/>
      <c r="F2065" s="1744"/>
      <c r="G2065" s="1744"/>
      <c r="H2065" s="1744"/>
      <c r="I2065" s="2058"/>
      <c r="J2065" s="2059"/>
      <c r="K2065" s="2060"/>
      <c r="L2065" s="1721" t="s">
        <v>3249</v>
      </c>
      <c r="M2065" s="528" t="s">
        <v>8557</v>
      </c>
      <c r="N2065" s="1722" t="s">
        <v>8558</v>
      </c>
      <c r="O2065" s="2260"/>
      <c r="P2065" s="2260"/>
      <c r="Q2065" s="1726"/>
      <c r="R2065" s="3762" t="s">
        <v>8556</v>
      </c>
      <c r="S2065" s="519"/>
    </row>
    <row r="2066" spans="1:19" x14ac:dyDescent="0.2">
      <c r="A2066" s="471"/>
      <c r="B2066" s="1138"/>
      <c r="C2066" s="1138"/>
      <c r="D2066" s="532"/>
      <c r="E2066" s="1744"/>
      <c r="F2066" s="1744"/>
      <c r="G2066" s="1744"/>
      <c r="H2066" s="1744"/>
      <c r="I2066" s="2058"/>
      <c r="J2066" s="2059"/>
      <c r="K2066" s="2060"/>
      <c r="L2066" s="1721" t="s">
        <v>3249</v>
      </c>
      <c r="M2066" s="528" t="s">
        <v>8559</v>
      </c>
      <c r="N2066" s="1722" t="s">
        <v>8560</v>
      </c>
      <c r="O2066" s="2260"/>
      <c r="P2066" s="2260"/>
      <c r="Q2066" s="1726"/>
      <c r="R2066" s="3761"/>
      <c r="S2066" s="519"/>
    </row>
    <row r="2067" spans="1:19" x14ac:dyDescent="0.2">
      <c r="A2067" s="471"/>
      <c r="B2067" s="1138"/>
      <c r="C2067" s="1138"/>
      <c r="D2067" s="532"/>
      <c r="E2067" s="1744"/>
      <c r="F2067" s="1744"/>
      <c r="G2067" s="1744"/>
      <c r="H2067" s="1744"/>
      <c r="I2067" s="2058"/>
      <c r="J2067" s="2059"/>
      <c r="K2067" s="2060"/>
      <c r="L2067" s="1721" t="s">
        <v>3249</v>
      </c>
      <c r="M2067" s="528" t="s">
        <v>7447</v>
      </c>
      <c r="N2067" s="1722" t="s">
        <v>6434</v>
      </c>
      <c r="O2067" s="2260"/>
      <c r="P2067" s="2260"/>
      <c r="Q2067" s="1726"/>
      <c r="R2067" s="3762" t="s">
        <v>7486</v>
      </c>
      <c r="S2067" s="519"/>
    </row>
    <row r="2068" spans="1:19" x14ac:dyDescent="0.2">
      <c r="A2068" s="471"/>
      <c r="B2068" s="1138"/>
      <c r="C2068" s="1138"/>
      <c r="D2068" s="532"/>
      <c r="E2068" s="1744"/>
      <c r="F2068" s="1744"/>
      <c r="G2068" s="1744"/>
      <c r="H2068" s="1744"/>
      <c r="I2068" s="1854"/>
      <c r="J2068" s="1853"/>
      <c r="K2068" s="1855"/>
      <c r="L2068" s="1721" t="s">
        <v>3249</v>
      </c>
      <c r="M2068" s="528" t="s">
        <v>7491</v>
      </c>
      <c r="N2068" s="1722" t="s">
        <v>7481</v>
      </c>
      <c r="O2068" s="2260"/>
      <c r="P2068" s="2260"/>
      <c r="Q2068" s="1726"/>
      <c r="R2068" s="3760"/>
      <c r="S2068" s="519"/>
    </row>
    <row r="2069" spans="1:19" x14ac:dyDescent="0.2">
      <c r="A2069" s="471"/>
      <c r="B2069" s="1138"/>
      <c r="C2069" s="1138"/>
      <c r="D2069" s="532"/>
      <c r="E2069" s="1744"/>
      <c r="F2069" s="1744"/>
      <c r="G2069" s="1744"/>
      <c r="H2069" s="1744"/>
      <c r="I2069" s="1854"/>
      <c r="J2069" s="1853"/>
      <c r="K2069" s="1855"/>
      <c r="L2069" s="1721" t="s">
        <v>3249</v>
      </c>
      <c r="M2069" s="528" t="s">
        <v>7492</v>
      </c>
      <c r="N2069" s="1722" t="s">
        <v>7483</v>
      </c>
      <c r="O2069" s="2260"/>
      <c r="P2069" s="2260"/>
      <c r="Q2069" s="1726"/>
      <c r="R2069" s="3761"/>
      <c r="S2069" s="519"/>
    </row>
    <row r="2070" spans="1:19" x14ac:dyDescent="0.2">
      <c r="A2070" s="471"/>
      <c r="B2070" s="1138"/>
      <c r="C2070" s="1138"/>
      <c r="D2070" s="532"/>
      <c r="E2070" s="1744"/>
      <c r="F2070" s="1744"/>
      <c r="G2070" s="1744"/>
      <c r="H2070" s="1744"/>
      <c r="I2070" s="1721" t="s">
        <v>3249</v>
      </c>
      <c r="J2070" s="528" t="s">
        <v>8588</v>
      </c>
      <c r="K2070" s="1722" t="s">
        <v>8589</v>
      </c>
      <c r="L2070" s="1721" t="s">
        <v>3249</v>
      </c>
      <c r="M2070" s="528" t="s">
        <v>8557</v>
      </c>
      <c r="N2070" s="1722" t="s">
        <v>8558</v>
      </c>
      <c r="O2070" s="2260"/>
      <c r="P2070" s="2260"/>
      <c r="Q2070" s="1726"/>
      <c r="R2070" s="3762" t="s">
        <v>8556</v>
      </c>
      <c r="S2070" s="519"/>
    </row>
    <row r="2071" spans="1:19" x14ac:dyDescent="0.2">
      <c r="A2071" s="471"/>
      <c r="B2071" s="1138"/>
      <c r="C2071" s="1138"/>
      <c r="D2071" s="532"/>
      <c r="E2071" s="1744"/>
      <c r="F2071" s="1744"/>
      <c r="G2071" s="1744"/>
      <c r="H2071" s="1744"/>
      <c r="I2071" s="1854"/>
      <c r="J2071" s="1853"/>
      <c r="K2071" s="1855"/>
      <c r="L2071" s="1721" t="s">
        <v>3249</v>
      </c>
      <c r="M2071" s="528" t="s">
        <v>8559</v>
      </c>
      <c r="N2071" s="1722" t="s">
        <v>8560</v>
      </c>
      <c r="O2071" s="2260"/>
      <c r="P2071" s="2260"/>
      <c r="Q2071" s="1726"/>
      <c r="R2071" s="3761"/>
      <c r="S2071" s="519"/>
    </row>
    <row r="2072" spans="1:19" x14ac:dyDescent="0.2">
      <c r="A2072" s="471"/>
      <c r="B2072" s="1138"/>
      <c r="C2072" s="1138"/>
      <c r="D2072" s="532"/>
      <c r="E2072" s="1744"/>
      <c r="F2072" s="1744"/>
      <c r="G2072" s="1744"/>
      <c r="H2072" s="1744"/>
      <c r="I2072" s="1721" t="s">
        <v>3249</v>
      </c>
      <c r="J2072" s="528" t="s">
        <v>7448</v>
      </c>
      <c r="K2072" s="1722" t="s">
        <v>7367</v>
      </c>
      <c r="L2072" s="1721" t="s">
        <v>3249</v>
      </c>
      <c r="M2072" s="528" t="s">
        <v>7449</v>
      </c>
      <c r="N2072" s="1722" t="s">
        <v>7409</v>
      </c>
      <c r="O2072" s="1387"/>
      <c r="P2072" s="1387"/>
      <c r="Q2072" s="1236"/>
      <c r="R2072" s="3762" t="s">
        <v>7467</v>
      </c>
    </row>
    <row r="2073" spans="1:19" x14ac:dyDescent="0.2">
      <c r="A2073" s="471"/>
      <c r="B2073" s="1138"/>
      <c r="C2073" s="1138"/>
      <c r="D2073" s="532"/>
      <c r="E2073" s="1744"/>
      <c r="F2073" s="1744"/>
      <c r="G2073" s="1744"/>
      <c r="H2073" s="1744"/>
      <c r="I2073" s="1854"/>
      <c r="J2073" s="1853"/>
      <c r="K2073" s="1855"/>
      <c r="L2073" s="1721" t="s">
        <v>3249</v>
      </c>
      <c r="M2073" s="528" t="s">
        <v>7450</v>
      </c>
      <c r="N2073" s="1722" t="s">
        <v>7451</v>
      </c>
      <c r="O2073" s="1387"/>
      <c r="P2073" s="1387"/>
      <c r="Q2073" s="1236"/>
      <c r="R2073" s="3760"/>
    </row>
    <row r="2074" spans="1:19" x14ac:dyDescent="0.2">
      <c r="A2074" s="471"/>
      <c r="B2074" s="1138"/>
      <c r="C2074" s="1138"/>
      <c r="D2074" s="532"/>
      <c r="E2074" s="1744"/>
      <c r="F2074" s="1744"/>
      <c r="G2074" s="1744"/>
      <c r="H2074" s="1744"/>
      <c r="I2074" s="1854"/>
      <c r="J2074" s="1853"/>
      <c r="K2074" s="1855"/>
      <c r="L2074" s="1721" t="s">
        <v>3249</v>
      </c>
      <c r="M2074" s="528" t="s">
        <v>7452</v>
      </c>
      <c r="N2074" s="1722" t="s">
        <v>7453</v>
      </c>
      <c r="O2074" s="1387"/>
      <c r="P2074" s="1387"/>
      <c r="Q2074" s="1236"/>
      <c r="R2074" s="3760"/>
    </row>
    <row r="2075" spans="1:19" x14ac:dyDescent="0.2">
      <c r="A2075" s="471"/>
      <c r="B2075" s="1138"/>
      <c r="C2075" s="1138"/>
      <c r="D2075" s="532"/>
      <c r="E2075" s="1744"/>
      <c r="F2075" s="1744"/>
      <c r="G2075" s="1744"/>
      <c r="H2075" s="1744"/>
      <c r="I2075" s="1854"/>
      <c r="J2075" s="1853"/>
      <c r="K2075" s="1855"/>
      <c r="L2075" s="1721" t="s">
        <v>3249</v>
      </c>
      <c r="M2075" s="528" t="s">
        <v>7454</v>
      </c>
      <c r="N2075" s="1722" t="s">
        <v>7455</v>
      </c>
      <c r="O2075" s="1387"/>
      <c r="P2075" s="1387"/>
      <c r="Q2075" s="1236"/>
      <c r="R2075" s="3760"/>
    </row>
    <row r="2076" spans="1:19" x14ac:dyDescent="0.2">
      <c r="A2076" s="471"/>
      <c r="B2076" s="1138"/>
      <c r="C2076" s="1138"/>
      <c r="D2076" s="532"/>
      <c r="E2076" s="1744"/>
      <c r="F2076" s="1744"/>
      <c r="G2076" s="1744"/>
      <c r="H2076" s="1744"/>
      <c r="I2076" s="1854"/>
      <c r="J2076" s="1853"/>
      <c r="K2076" s="1855"/>
      <c r="L2076" s="1721" t="s">
        <v>3249</v>
      </c>
      <c r="M2076" s="528" t="s">
        <v>7456</v>
      </c>
      <c r="N2076" s="1722" t="s">
        <v>6429</v>
      </c>
      <c r="O2076" s="1387"/>
      <c r="P2076" s="1387"/>
      <c r="Q2076" s="1236"/>
      <c r="R2076" s="3760"/>
    </row>
    <row r="2077" spans="1:19" x14ac:dyDescent="0.2">
      <c r="A2077" s="471"/>
      <c r="B2077" s="1138"/>
      <c r="C2077" s="1138"/>
      <c r="D2077" s="532"/>
      <c r="E2077" s="1744"/>
      <c r="F2077" s="1744"/>
      <c r="G2077" s="1744"/>
      <c r="H2077" s="1744"/>
      <c r="I2077" s="1854"/>
      <c r="J2077" s="1853"/>
      <c r="K2077" s="1855"/>
      <c r="L2077" s="1721" t="s">
        <v>3249</v>
      </c>
      <c r="M2077" s="528" t="s">
        <v>7457</v>
      </c>
      <c r="N2077" s="1722" t="s">
        <v>7458</v>
      </c>
      <c r="O2077" s="1387"/>
      <c r="P2077" s="1387"/>
      <c r="Q2077" s="1236"/>
      <c r="R2077" s="3760"/>
    </row>
    <row r="2078" spans="1:19" x14ac:dyDescent="0.2">
      <c r="A2078" s="471"/>
      <c r="B2078" s="1138"/>
      <c r="C2078" s="1138"/>
      <c r="D2078" s="532"/>
      <c r="E2078" s="1744"/>
      <c r="F2078" s="1744"/>
      <c r="G2078" s="1744"/>
      <c r="H2078" s="1744"/>
      <c r="I2078" s="1854"/>
      <c r="J2078" s="1853"/>
      <c r="K2078" s="1855"/>
      <c r="L2078" s="1721" t="s">
        <v>3249</v>
      </c>
      <c r="M2078" s="528" t="s">
        <v>7459</v>
      </c>
      <c r="N2078" s="1722" t="s">
        <v>6431</v>
      </c>
      <c r="O2078" s="1387"/>
      <c r="P2078" s="1387"/>
      <c r="Q2078" s="1236"/>
      <c r="R2078" s="3760"/>
    </row>
    <row r="2079" spans="1:19" x14ac:dyDescent="0.2">
      <c r="A2079" s="471"/>
      <c r="B2079" s="1138"/>
      <c r="C2079" s="1138"/>
      <c r="D2079" s="532"/>
      <c r="E2079" s="1744"/>
      <c r="F2079" s="1744"/>
      <c r="G2079" s="1744"/>
      <c r="H2079" s="1744"/>
      <c r="I2079" s="1854"/>
      <c r="J2079" s="1853"/>
      <c r="K2079" s="1855"/>
      <c r="L2079" s="1721" t="s">
        <v>3249</v>
      </c>
      <c r="M2079" s="528" t="s">
        <v>7460</v>
      </c>
      <c r="N2079" s="1722" t="s">
        <v>6432</v>
      </c>
      <c r="O2079" s="1387"/>
      <c r="P2079" s="1387"/>
      <c r="Q2079" s="1236"/>
      <c r="R2079" s="3760"/>
    </row>
    <row r="2080" spans="1:19" x14ac:dyDescent="0.2">
      <c r="A2080" s="471"/>
      <c r="B2080" s="1138"/>
      <c r="C2080" s="1138"/>
      <c r="D2080" s="532"/>
      <c r="E2080" s="1744"/>
      <c r="F2080" s="1744"/>
      <c r="G2080" s="1744"/>
      <c r="H2080" s="1744"/>
      <c r="I2080" s="1854"/>
      <c r="J2080" s="1853"/>
      <c r="K2080" s="1855"/>
      <c r="L2080" s="1721" t="s">
        <v>3249</v>
      </c>
      <c r="M2080" s="528" t="s">
        <v>7461</v>
      </c>
      <c r="N2080" s="1722" t="s">
        <v>6433</v>
      </c>
      <c r="O2080" s="1387"/>
      <c r="P2080" s="1387"/>
      <c r="Q2080" s="1236"/>
      <c r="R2080" s="3761"/>
    </row>
    <row r="2081" spans="1:19" x14ac:dyDescent="0.2">
      <c r="A2081" s="471"/>
      <c r="B2081" s="1138"/>
      <c r="C2081" s="1138"/>
      <c r="D2081" s="532"/>
      <c r="E2081" s="1744"/>
      <c r="F2081" s="1744"/>
      <c r="G2081" s="1744"/>
      <c r="H2081" s="1744"/>
      <c r="I2081" s="1721" t="s">
        <v>3249</v>
      </c>
      <c r="J2081" s="528" t="s">
        <v>7450</v>
      </c>
      <c r="K2081" s="1722" t="s">
        <v>7451</v>
      </c>
      <c r="L2081" s="1721" t="s">
        <v>3249</v>
      </c>
      <c r="M2081" s="528" t="s">
        <v>7448</v>
      </c>
      <c r="N2081" s="1722" t="s">
        <v>7367</v>
      </c>
      <c r="O2081" s="1387"/>
      <c r="P2081" s="1387"/>
      <c r="Q2081" s="1236"/>
      <c r="R2081" s="2209" t="s">
        <v>7467</v>
      </c>
    </row>
    <row r="2082" spans="1:19" x14ac:dyDescent="0.2">
      <c r="A2082" s="471"/>
      <c r="B2082" s="1138"/>
      <c r="C2082" s="1138"/>
      <c r="D2082" s="532"/>
      <c r="E2082" s="1744"/>
      <c r="F2082" s="1744"/>
      <c r="G2082" s="1744"/>
      <c r="H2082" s="1744"/>
      <c r="I2082" s="1721" t="s">
        <v>3249</v>
      </c>
      <c r="J2082" s="528" t="s">
        <v>7462</v>
      </c>
      <c r="K2082" s="1722" t="s">
        <v>7337</v>
      </c>
      <c r="L2082" s="1721" t="s">
        <v>3249</v>
      </c>
      <c r="M2082" s="528" t="s">
        <v>7463</v>
      </c>
      <c r="N2082" s="1722" t="s">
        <v>7464</v>
      </c>
      <c r="O2082" s="1387"/>
      <c r="P2082" s="1387"/>
      <c r="Q2082" s="1236"/>
      <c r="R2082" s="1724" t="s">
        <v>7467</v>
      </c>
    </row>
    <row r="2083" spans="1:19" x14ac:dyDescent="0.2">
      <c r="A2083" s="471"/>
      <c r="B2083" s="1138"/>
      <c r="C2083" s="1138"/>
      <c r="D2083" s="532"/>
      <c r="E2083" s="1744"/>
      <c r="F2083" s="1744"/>
      <c r="G2083" s="1744"/>
      <c r="H2083" s="1744"/>
      <c r="I2083" s="1721" t="s">
        <v>3249</v>
      </c>
      <c r="J2083" s="528" t="s">
        <v>7454</v>
      </c>
      <c r="K2083" s="1722" t="s">
        <v>7465</v>
      </c>
      <c r="L2083" s="1721" t="s">
        <v>3249</v>
      </c>
      <c r="M2083" s="528" t="s">
        <v>7450</v>
      </c>
      <c r="N2083" s="1722" t="s">
        <v>7451</v>
      </c>
      <c r="O2083" s="1387"/>
      <c r="P2083" s="1387"/>
      <c r="Q2083" s="1236"/>
      <c r="R2083" s="3762" t="s">
        <v>7467</v>
      </c>
    </row>
    <row r="2084" spans="1:19" x14ac:dyDescent="0.2">
      <c r="A2084" s="471"/>
      <c r="B2084" s="1138"/>
      <c r="C2084" s="1138"/>
      <c r="D2084" s="532"/>
      <c r="E2084" s="1744"/>
      <c r="F2084" s="1744"/>
      <c r="G2084" s="1744"/>
      <c r="H2084" s="1744"/>
      <c r="I2084" s="1854"/>
      <c r="J2084" s="1853"/>
      <c r="K2084" s="1855"/>
      <c r="L2084" s="1721" t="s">
        <v>3249</v>
      </c>
      <c r="M2084" s="528" t="s">
        <v>7452</v>
      </c>
      <c r="N2084" s="1722" t="s">
        <v>7453</v>
      </c>
      <c r="O2084" s="1387"/>
      <c r="P2084" s="1387"/>
      <c r="Q2084" s="1236"/>
      <c r="R2084" s="3761"/>
    </row>
    <row r="2085" spans="1:19" x14ac:dyDescent="0.2">
      <c r="A2085" s="471"/>
      <c r="B2085" s="1138"/>
      <c r="C2085" s="1138"/>
      <c r="D2085" s="532"/>
      <c r="E2085" s="1744"/>
      <c r="F2085" s="1744"/>
      <c r="G2085" s="1744"/>
      <c r="H2085" s="1744"/>
      <c r="I2085" s="1721" t="s">
        <v>3249</v>
      </c>
      <c r="J2085" s="528" t="s">
        <v>7456</v>
      </c>
      <c r="K2085" s="1722" t="s">
        <v>6429</v>
      </c>
      <c r="L2085" s="1721" t="s">
        <v>3249</v>
      </c>
      <c r="M2085" s="528" t="s">
        <v>7450</v>
      </c>
      <c r="N2085" s="1722" t="s">
        <v>7451</v>
      </c>
      <c r="O2085" s="1387"/>
      <c r="P2085" s="1387"/>
      <c r="Q2085" s="1236"/>
      <c r="R2085" s="3762" t="s">
        <v>7467</v>
      </c>
    </row>
    <row r="2086" spans="1:19" x14ac:dyDescent="0.2">
      <c r="A2086" s="471"/>
      <c r="B2086" s="1138"/>
      <c r="C2086" s="1138"/>
      <c r="D2086" s="532"/>
      <c r="E2086" s="1744"/>
      <c r="F2086" s="1744"/>
      <c r="G2086" s="1744"/>
      <c r="H2086" s="1744"/>
      <c r="I2086" s="1854"/>
      <c r="J2086" s="1853"/>
      <c r="K2086" s="1855"/>
      <c r="L2086" s="1721" t="s">
        <v>3249</v>
      </c>
      <c r="M2086" s="528" t="s">
        <v>7452</v>
      </c>
      <c r="N2086" s="1722" t="s">
        <v>7453</v>
      </c>
      <c r="O2086" s="1387"/>
      <c r="P2086" s="1387"/>
      <c r="Q2086" s="1236"/>
      <c r="R2086" s="3761"/>
    </row>
    <row r="2087" spans="1:19" x14ac:dyDescent="0.2">
      <c r="A2087" s="471"/>
      <c r="B2087" s="1138"/>
      <c r="C2087" s="1138"/>
      <c r="D2087" s="532"/>
      <c r="E2087" s="1744"/>
      <c r="F2087" s="1744"/>
      <c r="G2087" s="1744"/>
      <c r="H2087" s="1744"/>
      <c r="I2087" s="1721" t="s">
        <v>3249</v>
      </c>
      <c r="J2087" s="528" t="s">
        <v>7457</v>
      </c>
      <c r="K2087" s="1722" t="s">
        <v>7466</v>
      </c>
      <c r="L2087" s="1721" t="s">
        <v>3249</v>
      </c>
      <c r="M2087" s="528" t="s">
        <v>7450</v>
      </c>
      <c r="N2087" s="1722" t="s">
        <v>7451</v>
      </c>
      <c r="O2087" s="1387"/>
      <c r="P2087" s="1387"/>
      <c r="Q2087" s="1236"/>
      <c r="R2087" s="3762" t="s">
        <v>7467</v>
      </c>
    </row>
    <row r="2088" spans="1:19" x14ac:dyDescent="0.2">
      <c r="A2088" s="471"/>
      <c r="B2088" s="1138"/>
      <c r="C2088" s="1138"/>
      <c r="D2088" s="532"/>
      <c r="E2088" s="1744"/>
      <c r="F2088" s="1744"/>
      <c r="G2088" s="1744"/>
      <c r="H2088" s="1744"/>
      <c r="I2088" s="1854"/>
      <c r="J2088" s="1853"/>
      <c r="K2088" s="1855"/>
      <c r="L2088" s="1721" t="s">
        <v>3249</v>
      </c>
      <c r="M2088" s="528" t="s">
        <v>7452</v>
      </c>
      <c r="N2088" s="1722" t="s">
        <v>7453</v>
      </c>
      <c r="O2088" s="1387"/>
      <c r="P2088" s="1387"/>
      <c r="Q2088" s="1236"/>
      <c r="R2088" s="3761"/>
    </row>
    <row r="2089" spans="1:19" x14ac:dyDescent="0.2">
      <c r="A2089" s="471"/>
      <c r="B2089" s="1138"/>
      <c r="C2089" s="1138"/>
      <c r="D2089" s="532"/>
      <c r="E2089" s="1744"/>
      <c r="F2089" s="1744"/>
      <c r="G2089" s="1744"/>
      <c r="H2089" s="1744"/>
      <c r="I2089" s="1721" t="s">
        <v>3249</v>
      </c>
      <c r="J2089" s="528" t="s">
        <v>7459</v>
      </c>
      <c r="K2089" s="1722" t="s">
        <v>6431</v>
      </c>
      <c r="L2089" s="1721" t="s">
        <v>3249</v>
      </c>
      <c r="M2089" s="528" t="s">
        <v>7450</v>
      </c>
      <c r="N2089" s="1722" t="s">
        <v>7451</v>
      </c>
      <c r="O2089" s="1387"/>
      <c r="P2089" s="1387"/>
      <c r="Q2089" s="1236"/>
      <c r="R2089" s="3762" t="s">
        <v>7467</v>
      </c>
    </row>
    <row r="2090" spans="1:19" x14ac:dyDescent="0.2">
      <c r="A2090" s="471"/>
      <c r="B2090" s="1138"/>
      <c r="C2090" s="1138"/>
      <c r="D2090" s="532"/>
      <c r="E2090" s="1744"/>
      <c r="F2090" s="1744"/>
      <c r="G2090" s="1744"/>
      <c r="H2090" s="1744"/>
      <c r="I2090" s="1854"/>
      <c r="J2090" s="1853"/>
      <c r="K2090" s="1855"/>
      <c r="L2090" s="1721" t="s">
        <v>3249</v>
      </c>
      <c r="M2090" s="528" t="s">
        <v>7452</v>
      </c>
      <c r="N2090" s="1722" t="s">
        <v>7453</v>
      </c>
      <c r="O2090" s="1387"/>
      <c r="P2090" s="1387"/>
      <c r="Q2090" s="1236"/>
      <c r="R2090" s="3761"/>
    </row>
    <row r="2091" spans="1:19" x14ac:dyDescent="0.2">
      <c r="A2091" s="471"/>
      <c r="B2091" s="1138"/>
      <c r="C2091" s="1138"/>
      <c r="D2091" s="532"/>
      <c r="E2091" s="1744"/>
      <c r="F2091" s="1744"/>
      <c r="G2091" s="1744"/>
      <c r="H2091" s="1744"/>
      <c r="I2091" s="1721" t="s">
        <v>3249</v>
      </c>
      <c r="J2091" s="528" t="s">
        <v>7460</v>
      </c>
      <c r="K2091" s="1722" t="s">
        <v>6432</v>
      </c>
      <c r="L2091" s="1721" t="s">
        <v>3249</v>
      </c>
      <c r="M2091" s="528" t="s">
        <v>7450</v>
      </c>
      <c r="N2091" s="1722" t="s">
        <v>7451</v>
      </c>
      <c r="O2091" s="1387"/>
      <c r="P2091" s="1387"/>
      <c r="Q2091" s="1236"/>
      <c r="R2091" s="3762" t="s">
        <v>7467</v>
      </c>
    </row>
    <row r="2092" spans="1:19" x14ac:dyDescent="0.2">
      <c r="A2092" s="471"/>
      <c r="B2092" s="1138"/>
      <c r="C2092" s="1138"/>
      <c r="D2092" s="532"/>
      <c r="E2092" s="1744"/>
      <c r="F2092" s="1744"/>
      <c r="G2092" s="1744"/>
      <c r="H2092" s="1744"/>
      <c r="I2092" s="1854"/>
      <c r="J2092" s="1853"/>
      <c r="K2092" s="1855"/>
      <c r="L2092" s="1721" t="s">
        <v>3249</v>
      </c>
      <c r="M2092" s="528" t="s">
        <v>7452</v>
      </c>
      <c r="N2092" s="1722" t="s">
        <v>7453</v>
      </c>
      <c r="O2092" s="1387"/>
      <c r="P2092" s="1387"/>
      <c r="Q2092" s="1236"/>
      <c r="R2092" s="3761"/>
    </row>
    <row r="2093" spans="1:19" x14ac:dyDescent="0.2">
      <c r="A2093" s="471"/>
      <c r="B2093" s="1138"/>
      <c r="C2093" s="1138"/>
      <c r="D2093" s="532"/>
      <c r="E2093" s="1744"/>
      <c r="F2093" s="1744"/>
      <c r="G2093" s="1744"/>
      <c r="H2093" s="1744"/>
      <c r="I2093" s="1721" t="s">
        <v>3249</v>
      </c>
      <c r="J2093" s="528" t="s">
        <v>7461</v>
      </c>
      <c r="K2093" s="1722" t="s">
        <v>6433</v>
      </c>
      <c r="L2093" s="1721" t="s">
        <v>3249</v>
      </c>
      <c r="M2093" s="528" t="s">
        <v>7450</v>
      </c>
      <c r="N2093" s="1722" t="s">
        <v>7451</v>
      </c>
      <c r="O2093" s="1387"/>
      <c r="P2093" s="1387"/>
      <c r="Q2093" s="1236"/>
      <c r="R2093" s="3762" t="s">
        <v>7467</v>
      </c>
    </row>
    <row r="2094" spans="1:19" ht="13.5" thickBot="1" x14ac:dyDescent="0.25">
      <c r="A2094" s="471"/>
      <c r="B2094" s="1138"/>
      <c r="C2094" s="1138"/>
      <c r="D2094" s="532"/>
      <c r="E2094" s="1744"/>
      <c r="F2094" s="1744"/>
      <c r="G2094" s="1744"/>
      <c r="H2094" s="1744"/>
      <c r="I2094" s="1854"/>
      <c r="J2094" s="1853"/>
      <c r="K2094" s="1855"/>
      <c r="L2094" s="1721" t="s">
        <v>3249</v>
      </c>
      <c r="M2094" s="528" t="s">
        <v>7452</v>
      </c>
      <c r="N2094" s="1722" t="s">
        <v>7453</v>
      </c>
      <c r="O2094" s="1387"/>
      <c r="P2094" s="1387"/>
      <c r="Q2094" s="1236"/>
      <c r="R2094" s="3767"/>
    </row>
    <row r="2095" spans="1:19" ht="13.5" thickBot="1" x14ac:dyDescent="0.25">
      <c r="A2095" s="471"/>
      <c r="B2095" s="1138"/>
      <c r="C2095" s="1138"/>
      <c r="D2095" s="3763"/>
      <c r="E2095" s="3764"/>
      <c r="F2095" s="3764"/>
      <c r="G2095" s="3764"/>
      <c r="H2095" s="3764"/>
      <c r="I2095" s="3764"/>
      <c r="J2095" s="3764"/>
      <c r="K2095" s="3764"/>
      <c r="L2095" s="3764"/>
      <c r="M2095" s="3764"/>
      <c r="N2095" s="3764"/>
      <c r="O2095" s="3764"/>
      <c r="P2095" s="3764"/>
      <c r="Q2095" s="3764"/>
      <c r="R2095" s="3765"/>
    </row>
    <row r="2096" spans="1:19" s="1191" customFormat="1" ht="33.75" x14ac:dyDescent="0.2">
      <c r="C2096" s="1193"/>
      <c r="D2096" s="1782" t="s">
        <v>5924</v>
      </c>
      <c r="E2096" s="1783" t="s">
        <v>3209</v>
      </c>
      <c r="F2096" s="1784" t="s">
        <v>1069</v>
      </c>
      <c r="G2096" s="2586"/>
      <c r="H2096" s="2586"/>
      <c r="I2096" s="2586" t="s">
        <v>3249</v>
      </c>
      <c r="J2096" s="2586" t="s">
        <v>5925</v>
      </c>
      <c r="K2096" s="2587" t="s">
        <v>5929</v>
      </c>
      <c r="L2096" s="2586" t="s">
        <v>3249</v>
      </c>
      <c r="M2096" s="1783" t="s">
        <v>5837</v>
      </c>
      <c r="N2096" s="2587" t="s">
        <v>5838</v>
      </c>
      <c r="O2096" s="3963"/>
      <c r="P2096" s="3964"/>
      <c r="Q2096" s="1438"/>
      <c r="R2096" s="4104" t="s">
        <v>7902</v>
      </c>
      <c r="S2096" s="306"/>
    </row>
    <row r="2097" spans="1:18" s="1192" customFormat="1" x14ac:dyDescent="0.2">
      <c r="A2097" s="1516"/>
      <c r="B2097" s="1517"/>
      <c r="C2097" s="1517"/>
      <c r="D2097" s="1786"/>
      <c r="E2097" s="1787"/>
      <c r="F2097" s="1788"/>
      <c r="G2097" s="2579"/>
      <c r="H2097" s="2588"/>
      <c r="I2097" s="2291"/>
      <c r="J2097" s="2262"/>
      <c r="K2097" s="2263"/>
      <c r="L2097" s="2262" t="s">
        <v>3249</v>
      </c>
      <c r="M2097" s="1739" t="s">
        <v>5839</v>
      </c>
      <c r="N2097" s="2263" t="s">
        <v>5840</v>
      </c>
      <c r="O2097" s="4019"/>
      <c r="P2097" s="4020"/>
      <c r="Q2097" s="1442"/>
      <c r="R2097" s="4043"/>
    </row>
    <row r="2098" spans="1:18" x14ac:dyDescent="0.2">
      <c r="D2098" s="1786"/>
      <c r="E2098" s="1787"/>
      <c r="F2098" s="1788"/>
      <c r="G2098" s="2579"/>
      <c r="H2098" s="2588"/>
      <c r="I2098" s="2291" t="s">
        <v>3249</v>
      </c>
      <c r="J2098" s="2262" t="s">
        <v>5926</v>
      </c>
      <c r="K2098" s="2263" t="s">
        <v>5930</v>
      </c>
      <c r="L2098" s="2262" t="s">
        <v>3249</v>
      </c>
      <c r="M2098" s="1739" t="s">
        <v>5837</v>
      </c>
      <c r="N2098" s="2263" t="s">
        <v>5838</v>
      </c>
      <c r="O2098" s="4019"/>
      <c r="P2098" s="4020"/>
      <c r="Q2098" s="1442"/>
      <c r="R2098" s="4043"/>
    </row>
    <row r="2099" spans="1:18" x14ac:dyDescent="0.2">
      <c r="D2099" s="1786"/>
      <c r="E2099" s="1787"/>
      <c r="F2099" s="1788"/>
      <c r="G2099" s="2579"/>
      <c r="H2099" s="2588"/>
      <c r="I2099" s="2291"/>
      <c r="J2099" s="2262"/>
      <c r="K2099" s="2263"/>
      <c r="L2099" s="2262" t="s">
        <v>3249</v>
      </c>
      <c r="M2099" s="1739" t="s">
        <v>5839</v>
      </c>
      <c r="N2099" s="2263" t="s">
        <v>5840</v>
      </c>
      <c r="O2099" s="4019"/>
      <c r="P2099" s="4020"/>
      <c r="Q2099" s="1442"/>
      <c r="R2099" s="4043"/>
    </row>
    <row r="2100" spans="1:18" x14ac:dyDescent="0.2">
      <c r="D2100" s="1786"/>
      <c r="E2100" s="1787"/>
      <c r="F2100" s="1788"/>
      <c r="G2100" s="2579"/>
      <c r="H2100" s="2588"/>
      <c r="I2100" s="2291" t="s">
        <v>3249</v>
      </c>
      <c r="J2100" s="2262" t="s">
        <v>5927</v>
      </c>
      <c r="K2100" s="2263" t="s">
        <v>5931</v>
      </c>
      <c r="L2100" s="2262" t="s">
        <v>3249</v>
      </c>
      <c r="M2100" s="1739" t="s">
        <v>5837</v>
      </c>
      <c r="N2100" s="2263" t="s">
        <v>5838</v>
      </c>
      <c r="O2100" s="4019"/>
      <c r="P2100" s="4020"/>
      <c r="Q2100" s="1442"/>
      <c r="R2100" s="4043"/>
    </row>
    <row r="2101" spans="1:18" x14ac:dyDescent="0.2">
      <c r="D2101" s="1786"/>
      <c r="E2101" s="1787"/>
      <c r="F2101" s="1788"/>
      <c r="G2101" s="2579"/>
      <c r="H2101" s="2588"/>
      <c r="I2101" s="2291"/>
      <c r="J2101" s="2262"/>
      <c r="K2101" s="2263"/>
      <c r="L2101" s="2262" t="s">
        <v>3249</v>
      </c>
      <c r="M2101" s="1739" t="s">
        <v>5839</v>
      </c>
      <c r="N2101" s="2263" t="s">
        <v>5840</v>
      </c>
      <c r="O2101" s="4019"/>
      <c r="P2101" s="4020"/>
      <c r="Q2101" s="1442"/>
      <c r="R2101" s="4043"/>
    </row>
    <row r="2102" spans="1:18" x14ac:dyDescent="0.2">
      <c r="D2102" s="1786"/>
      <c r="E2102" s="1787"/>
      <c r="F2102" s="1788"/>
      <c r="G2102" s="2579"/>
      <c r="H2102" s="2588"/>
      <c r="I2102" s="2291" t="s">
        <v>3249</v>
      </c>
      <c r="J2102" s="2262" t="s">
        <v>5928</v>
      </c>
      <c r="K2102" s="2263" t="s">
        <v>5932</v>
      </c>
      <c r="L2102" s="2262" t="s">
        <v>3249</v>
      </c>
      <c r="M2102" s="1739" t="s">
        <v>5837</v>
      </c>
      <c r="N2102" s="2263" t="s">
        <v>5838</v>
      </c>
      <c r="O2102" s="4019"/>
      <c r="P2102" s="4020"/>
      <c r="Q2102" s="1442"/>
      <c r="R2102" s="4043"/>
    </row>
    <row r="2103" spans="1:18" ht="13.5" thickBot="1" x14ac:dyDescent="0.25">
      <c r="D2103" s="1797"/>
      <c r="E2103" s="1798"/>
      <c r="F2103" s="2589"/>
      <c r="G2103" s="2590"/>
      <c r="H2103" s="2591"/>
      <c r="I2103" s="2592"/>
      <c r="J2103" s="2593"/>
      <c r="K2103" s="2594"/>
      <c r="L2103" s="2593" t="s">
        <v>3249</v>
      </c>
      <c r="M2103" s="2595" t="s">
        <v>5839</v>
      </c>
      <c r="N2103" s="2594" t="s">
        <v>5840</v>
      </c>
      <c r="O2103" s="4101"/>
      <c r="P2103" s="4102"/>
      <c r="Q2103" s="1457"/>
      <c r="R2103" s="4109"/>
    </row>
    <row r="2104" spans="1:18" ht="13.5" thickBot="1" x14ac:dyDescent="0.25">
      <c r="A2104" s="471"/>
      <c r="B2104" s="1138"/>
      <c r="C2104" s="1138"/>
      <c r="D2104" s="3763"/>
      <c r="E2104" s="3764"/>
      <c r="F2104" s="3764"/>
      <c r="G2104" s="3764"/>
      <c r="H2104" s="3764"/>
      <c r="I2104" s="3764"/>
      <c r="J2104" s="3764"/>
      <c r="K2104" s="3764"/>
      <c r="L2104" s="3764"/>
      <c r="M2104" s="3764"/>
      <c r="N2104" s="3764"/>
      <c r="O2104" s="3764"/>
      <c r="P2104" s="3764"/>
      <c r="Q2104" s="3764"/>
      <c r="R2104" s="3765"/>
    </row>
    <row r="2105" spans="1:18" s="1191" customFormat="1" ht="33.75" x14ac:dyDescent="0.2">
      <c r="C2105" s="1193"/>
      <c r="D2105" s="503" t="s">
        <v>5946</v>
      </c>
      <c r="E2105" s="504" t="s">
        <v>3209</v>
      </c>
      <c r="F2105" s="505" t="s">
        <v>1069</v>
      </c>
      <c r="G2105" s="1434"/>
      <c r="H2105" s="1434"/>
      <c r="I2105" s="1434" t="s">
        <v>3249</v>
      </c>
      <c r="J2105" s="1434" t="s">
        <v>5944</v>
      </c>
      <c r="K2105" s="1435" t="s">
        <v>5945</v>
      </c>
      <c r="L2105" s="1441" t="s">
        <v>3249</v>
      </c>
      <c r="M2105" s="1441" t="s">
        <v>5940</v>
      </c>
      <c r="N2105" s="1437" t="s">
        <v>5941</v>
      </c>
      <c r="O2105" s="3963"/>
      <c r="P2105" s="3964"/>
      <c r="Q2105" s="1438"/>
      <c r="R2105" s="2226" t="s">
        <v>5916</v>
      </c>
    </row>
    <row r="2106" spans="1:18" ht="33.75" x14ac:dyDescent="0.2">
      <c r="A2106" s="468"/>
      <c r="B2106" s="1807"/>
      <c r="C2106" s="1807"/>
      <c r="D2106" s="1354"/>
      <c r="E2106" s="1196"/>
      <c r="F2106" s="1197"/>
      <c r="G2106" s="1633"/>
      <c r="H2106" s="1633"/>
      <c r="I2106" s="2237"/>
      <c r="J2106" s="2237"/>
      <c r="K2106" s="2238"/>
      <c r="L2106" s="2262" t="s">
        <v>3249</v>
      </c>
      <c r="M2106" s="1739" t="s">
        <v>5942</v>
      </c>
      <c r="N2106" s="2263" t="s">
        <v>5943</v>
      </c>
      <c r="O2106" s="3824"/>
      <c r="P2106" s="3825"/>
      <c r="Q2106" s="2264"/>
      <c r="R2106" s="2265" t="s">
        <v>7479</v>
      </c>
    </row>
    <row r="2107" spans="1:18" x14ac:dyDescent="0.2">
      <c r="A2107" s="468"/>
      <c r="B2107" s="1807"/>
      <c r="C2107" s="1807"/>
      <c r="D2107" s="532"/>
      <c r="E2107" s="1744"/>
      <c r="F2107" s="1800"/>
      <c r="G2107" s="2227"/>
      <c r="H2107" s="2227"/>
      <c r="I2107" s="2237"/>
      <c r="J2107" s="2237"/>
      <c r="K2107" s="2238"/>
      <c r="L2107" s="2255" t="s">
        <v>3249</v>
      </c>
      <c r="M2107" s="528" t="s">
        <v>7480</v>
      </c>
      <c r="N2107" s="2266" t="s">
        <v>7481</v>
      </c>
      <c r="O2107" s="2058"/>
      <c r="P2107" s="2058"/>
      <c r="Q2107" s="2228"/>
      <c r="R2107" s="3876" t="s">
        <v>7486</v>
      </c>
    </row>
    <row r="2108" spans="1:18" x14ac:dyDescent="0.2">
      <c r="A2108" s="468"/>
      <c r="B2108" s="1807"/>
      <c r="C2108" s="1807"/>
      <c r="D2108" s="532"/>
      <c r="E2108" s="1744"/>
      <c r="F2108" s="1800"/>
      <c r="G2108" s="2227"/>
      <c r="H2108" s="2227"/>
      <c r="I2108" s="2237"/>
      <c r="J2108" s="2237"/>
      <c r="K2108" s="2238"/>
      <c r="L2108" s="2255" t="s">
        <v>3249</v>
      </c>
      <c r="M2108" s="528" t="s">
        <v>7482</v>
      </c>
      <c r="N2108" s="2266" t="s">
        <v>7483</v>
      </c>
      <c r="O2108" s="2058"/>
      <c r="P2108" s="2058"/>
      <c r="Q2108" s="2228"/>
      <c r="R2108" s="3877"/>
    </row>
    <row r="2109" spans="1:18" x14ac:dyDescent="0.2">
      <c r="A2109" s="468"/>
      <c r="B2109" s="1807"/>
      <c r="C2109" s="1807"/>
      <c r="D2109" s="532"/>
      <c r="E2109" s="1744"/>
      <c r="F2109" s="1800"/>
      <c r="G2109" s="2227"/>
      <c r="H2109" s="2227"/>
      <c r="I2109" s="2237"/>
      <c r="J2109" s="2237"/>
      <c r="K2109" s="2238"/>
      <c r="L2109" s="2255" t="s">
        <v>3249</v>
      </c>
      <c r="M2109" s="528" t="s">
        <v>7484</v>
      </c>
      <c r="N2109" s="2266" t="s">
        <v>7485</v>
      </c>
      <c r="O2109" s="2058"/>
      <c r="P2109" s="2058"/>
      <c r="Q2109" s="2228"/>
      <c r="R2109" s="4007"/>
    </row>
    <row r="2110" spans="1:18" x14ac:dyDescent="0.2">
      <c r="A2110" s="468"/>
      <c r="B2110" s="1807"/>
      <c r="C2110" s="1807"/>
      <c r="D2110" s="532"/>
      <c r="E2110" s="1744"/>
      <c r="F2110" s="1800"/>
      <c r="G2110" s="2227"/>
      <c r="H2110" s="2227"/>
      <c r="I2110" s="2255" t="s">
        <v>3249</v>
      </c>
      <c r="J2110" s="2255" t="s">
        <v>7480</v>
      </c>
      <c r="K2110" s="2267" t="s">
        <v>7481</v>
      </c>
      <c r="L2110" s="2255" t="s">
        <v>3249</v>
      </c>
      <c r="M2110" s="528" t="s">
        <v>5944</v>
      </c>
      <c r="N2110" s="2266" t="s">
        <v>5945</v>
      </c>
      <c r="O2110" s="2058"/>
      <c r="P2110" s="2058"/>
      <c r="Q2110" s="2228"/>
      <c r="R2110" s="3876" t="s">
        <v>7486</v>
      </c>
    </row>
    <row r="2111" spans="1:18" x14ac:dyDescent="0.2">
      <c r="A2111" s="468"/>
      <c r="B2111" s="1807"/>
      <c r="C2111" s="1807"/>
      <c r="D2111" s="532"/>
      <c r="E2111" s="1744"/>
      <c r="F2111" s="1800"/>
      <c r="G2111" s="2227"/>
      <c r="H2111" s="2227"/>
      <c r="I2111" s="2237"/>
      <c r="J2111" s="2237"/>
      <c r="K2111" s="2238"/>
      <c r="L2111" s="2255" t="s">
        <v>3249</v>
      </c>
      <c r="M2111" s="528" t="s">
        <v>7482</v>
      </c>
      <c r="N2111" s="2266" t="s">
        <v>7483</v>
      </c>
      <c r="O2111" s="2058"/>
      <c r="P2111" s="2058"/>
      <c r="Q2111" s="2228"/>
      <c r="R2111" s="3877"/>
    </row>
    <row r="2112" spans="1:18" x14ac:dyDescent="0.2">
      <c r="A2112" s="468"/>
      <c r="B2112" s="1807"/>
      <c r="C2112" s="1807"/>
      <c r="D2112" s="532"/>
      <c r="E2112" s="1744"/>
      <c r="F2112" s="1800"/>
      <c r="G2112" s="2227"/>
      <c r="H2112" s="2227"/>
      <c r="I2112" s="2237"/>
      <c r="J2112" s="2237"/>
      <c r="K2112" s="2238"/>
      <c r="L2112" s="2255" t="s">
        <v>3249</v>
      </c>
      <c r="M2112" s="528" t="s">
        <v>7484</v>
      </c>
      <c r="N2112" s="2266" t="s">
        <v>7485</v>
      </c>
      <c r="O2112" s="2058"/>
      <c r="P2112" s="2058"/>
      <c r="Q2112" s="2228"/>
      <c r="R2112" s="3877"/>
    </row>
    <row r="2113" spans="1:18" x14ac:dyDescent="0.2">
      <c r="A2113" s="468"/>
      <c r="B2113" s="1807"/>
      <c r="C2113" s="1807"/>
      <c r="D2113" s="532"/>
      <c r="E2113" s="1744"/>
      <c r="F2113" s="1800"/>
      <c r="G2113" s="2227"/>
      <c r="H2113" s="2227"/>
      <c r="I2113" s="2255" t="s">
        <v>3249</v>
      </c>
      <c r="J2113" s="2255" t="s">
        <v>7482</v>
      </c>
      <c r="K2113" s="2267" t="s">
        <v>7483</v>
      </c>
      <c r="L2113" s="2255" t="s">
        <v>3249</v>
      </c>
      <c r="M2113" s="528" t="s">
        <v>5944</v>
      </c>
      <c r="N2113" s="2266" t="s">
        <v>5945</v>
      </c>
      <c r="O2113" s="2058"/>
      <c r="P2113" s="2058"/>
      <c r="Q2113" s="2228"/>
      <c r="R2113" s="3877"/>
    </row>
    <row r="2114" spans="1:18" x14ac:dyDescent="0.2">
      <c r="A2114" s="468"/>
      <c r="B2114" s="1807"/>
      <c r="C2114" s="1807"/>
      <c r="D2114" s="532"/>
      <c r="E2114" s="1744"/>
      <c r="F2114" s="1800"/>
      <c r="G2114" s="2227"/>
      <c r="H2114" s="2227"/>
      <c r="I2114" s="2237"/>
      <c r="J2114" s="2237"/>
      <c r="K2114" s="2238"/>
      <c r="L2114" s="2255" t="s">
        <v>3249</v>
      </c>
      <c r="M2114" s="528" t="s">
        <v>7480</v>
      </c>
      <c r="N2114" s="2266" t="s">
        <v>7481</v>
      </c>
      <c r="O2114" s="2058"/>
      <c r="P2114" s="2058"/>
      <c r="Q2114" s="2228"/>
      <c r="R2114" s="3877"/>
    </row>
    <row r="2115" spans="1:18" x14ac:dyDescent="0.2">
      <c r="A2115" s="468"/>
      <c r="B2115" s="1807"/>
      <c r="C2115" s="1807"/>
      <c r="D2115" s="532"/>
      <c r="E2115" s="1744"/>
      <c r="F2115" s="1800"/>
      <c r="G2115" s="2227"/>
      <c r="H2115" s="2227"/>
      <c r="I2115" s="2237"/>
      <c r="J2115" s="2237"/>
      <c r="K2115" s="2238"/>
      <c r="L2115" s="2255" t="s">
        <v>3249</v>
      </c>
      <c r="M2115" s="528" t="s">
        <v>7484</v>
      </c>
      <c r="N2115" s="2266" t="s">
        <v>7485</v>
      </c>
      <c r="O2115" s="2058"/>
      <c r="P2115" s="2058"/>
      <c r="Q2115" s="2228"/>
      <c r="R2115" s="3877"/>
    </row>
    <row r="2116" spans="1:18" x14ac:dyDescent="0.2">
      <c r="A2116" s="468"/>
      <c r="B2116" s="1807"/>
      <c r="C2116" s="1807"/>
      <c r="D2116" s="532"/>
      <c r="E2116" s="1744"/>
      <c r="F2116" s="1800"/>
      <c r="G2116" s="2227"/>
      <c r="H2116" s="2227"/>
      <c r="I2116" s="2255" t="s">
        <v>3249</v>
      </c>
      <c r="J2116" s="2255" t="s">
        <v>7484</v>
      </c>
      <c r="K2116" s="2267" t="s">
        <v>7485</v>
      </c>
      <c r="L2116" s="2255" t="s">
        <v>3249</v>
      </c>
      <c r="M2116" s="528" t="s">
        <v>5944</v>
      </c>
      <c r="N2116" s="2266" t="s">
        <v>5945</v>
      </c>
      <c r="O2116" s="2058"/>
      <c r="P2116" s="2058"/>
      <c r="Q2116" s="2228"/>
      <c r="R2116" s="3877"/>
    </row>
    <row r="2117" spans="1:18" x14ac:dyDescent="0.2">
      <c r="A2117" s="468"/>
      <c r="B2117" s="1807"/>
      <c r="C2117" s="1807"/>
      <c r="D2117" s="532"/>
      <c r="E2117" s="1744"/>
      <c r="F2117" s="1800"/>
      <c r="G2117" s="2227"/>
      <c r="H2117" s="2227"/>
      <c r="I2117" s="2237"/>
      <c r="J2117" s="2237"/>
      <c r="K2117" s="2238"/>
      <c r="L2117" s="2268" t="s">
        <v>3249</v>
      </c>
      <c r="M2117" s="1689" t="s">
        <v>7480</v>
      </c>
      <c r="N2117" s="2269" t="s">
        <v>7481</v>
      </c>
      <c r="O2117" s="2058"/>
      <c r="P2117" s="2058"/>
      <c r="Q2117" s="2228"/>
      <c r="R2117" s="3877"/>
    </row>
    <row r="2118" spans="1:18" ht="13.5" thickBot="1" x14ac:dyDescent="0.25">
      <c r="A2118" s="468"/>
      <c r="B2118" s="1807"/>
      <c r="C2118" s="1807"/>
      <c r="D2118" s="532"/>
      <c r="E2118" s="1744"/>
      <c r="F2118" s="1800"/>
      <c r="G2118" s="2227"/>
      <c r="H2118" s="2227"/>
      <c r="I2118" s="2237"/>
      <c r="J2118" s="2237"/>
      <c r="K2118" s="2238"/>
      <c r="L2118" s="2270" t="s">
        <v>3249</v>
      </c>
      <c r="M2118" s="534" t="s">
        <v>7482</v>
      </c>
      <c r="N2118" s="2271" t="s">
        <v>7483</v>
      </c>
      <c r="O2118" s="2058"/>
      <c r="P2118" s="2058"/>
      <c r="Q2118" s="2228"/>
      <c r="R2118" s="3878"/>
    </row>
    <row r="2119" spans="1:18" ht="13.5" thickBot="1" x14ac:dyDescent="0.25">
      <c r="A2119" s="471"/>
      <c r="B2119" s="1806"/>
      <c r="C2119" s="1070"/>
      <c r="D2119" s="3757"/>
      <c r="E2119" s="3758"/>
      <c r="F2119" s="3758"/>
      <c r="G2119" s="3758"/>
      <c r="H2119" s="3758"/>
      <c r="I2119" s="3758"/>
      <c r="J2119" s="3758"/>
      <c r="K2119" s="3758"/>
      <c r="L2119" s="3959"/>
      <c r="M2119" s="3959"/>
      <c r="N2119" s="3959"/>
      <c r="O2119" s="3758"/>
      <c r="P2119" s="3758"/>
      <c r="Q2119" s="3758"/>
      <c r="R2119" s="3960"/>
    </row>
    <row r="2120" spans="1:18" ht="33.75" x14ac:dyDescent="0.2">
      <c r="A2120" s="471"/>
      <c r="B2120" s="1138"/>
      <c r="C2120" s="1070"/>
      <c r="D2120" s="1840" t="s">
        <v>6282</v>
      </c>
      <c r="E2120" s="1841" t="s">
        <v>3209</v>
      </c>
      <c r="F2120" s="1841" t="s">
        <v>1069</v>
      </c>
      <c r="G2120" s="1841"/>
      <c r="H2120" s="1841"/>
      <c r="I2120" s="1842" t="s">
        <v>3249</v>
      </c>
      <c r="J2120" s="1843" t="s">
        <v>6286</v>
      </c>
      <c r="K2120" s="1844" t="s">
        <v>6289</v>
      </c>
      <c r="L2120" s="1842" t="s">
        <v>3244</v>
      </c>
      <c r="M2120" s="1843" t="s">
        <v>6357</v>
      </c>
      <c r="N2120" s="1844" t="s">
        <v>6358</v>
      </c>
      <c r="O2120" s="1845"/>
      <c r="P2120" s="1846"/>
      <c r="Q2120" s="1846"/>
      <c r="R2120" s="3769" t="s">
        <v>6281</v>
      </c>
    </row>
    <row r="2121" spans="1:18" ht="34.5" thickBot="1" x14ac:dyDescent="0.25">
      <c r="A2121" s="1138"/>
      <c r="B2121" s="1138"/>
      <c r="C2121" s="1070"/>
      <c r="D2121" s="1847"/>
      <c r="E2121" s="1848"/>
      <c r="F2121" s="1848"/>
      <c r="G2121" s="1848"/>
      <c r="H2121" s="1848"/>
      <c r="I2121" s="1849" t="s">
        <v>3249</v>
      </c>
      <c r="J2121" s="528" t="s">
        <v>6287</v>
      </c>
      <c r="K2121" s="1723" t="s">
        <v>6288</v>
      </c>
      <c r="L2121" s="1849" t="s">
        <v>3244</v>
      </c>
      <c r="M2121" s="534" t="s">
        <v>6357</v>
      </c>
      <c r="N2121" s="1723" t="s">
        <v>6358</v>
      </c>
      <c r="O2121" s="1850"/>
      <c r="P2121" s="1851"/>
      <c r="Q2121" s="1851"/>
      <c r="R2121" s="3767"/>
    </row>
    <row r="2122" spans="1:18" ht="13.5" thickBot="1" x14ac:dyDescent="0.25">
      <c r="A2122" s="471"/>
      <c r="B2122" s="1138"/>
      <c r="C2122" s="1138"/>
      <c r="D2122" s="3763"/>
      <c r="E2122" s="3764"/>
      <c r="F2122" s="3764"/>
      <c r="G2122" s="3764"/>
      <c r="H2122" s="3764"/>
      <c r="I2122" s="3764"/>
      <c r="J2122" s="3764"/>
      <c r="K2122" s="3764"/>
      <c r="L2122" s="3764"/>
      <c r="M2122" s="3764"/>
      <c r="N2122" s="3764"/>
      <c r="O2122" s="3764"/>
      <c r="P2122" s="3764"/>
      <c r="Q2122" s="3764"/>
      <c r="R2122" s="3961"/>
    </row>
    <row r="2123" spans="1:18" ht="33.75" x14ac:dyDescent="0.2">
      <c r="A2123" s="1138"/>
      <c r="B2123" s="1138"/>
      <c r="C2123" s="1138"/>
      <c r="D2123" s="1840" t="s">
        <v>6359</v>
      </c>
      <c r="E2123" s="1841" t="s">
        <v>3209</v>
      </c>
      <c r="F2123" s="1841" t="s">
        <v>1069</v>
      </c>
      <c r="G2123" s="1841"/>
      <c r="H2123" s="1841"/>
      <c r="I2123" s="1842" t="s">
        <v>3249</v>
      </c>
      <c r="J2123" s="1841" t="s">
        <v>6283</v>
      </c>
      <c r="K2123" s="1844" t="s">
        <v>6559</v>
      </c>
      <c r="L2123" s="1842" t="s">
        <v>3249</v>
      </c>
      <c r="M2123" s="1035" t="s">
        <v>6284</v>
      </c>
      <c r="N2123" s="1844" t="s">
        <v>5091</v>
      </c>
      <c r="O2123" s="529"/>
      <c r="P2123" s="530"/>
      <c r="Q2123" s="530"/>
      <c r="R2123" s="1724" t="s">
        <v>6560</v>
      </c>
    </row>
    <row r="2124" spans="1:18" x14ac:dyDescent="0.2">
      <c r="A2124" s="1138"/>
      <c r="B2124" s="1138"/>
      <c r="C2124" s="1138"/>
      <c r="D2124" s="1852"/>
      <c r="E2124" s="1853"/>
      <c r="F2124" s="1853"/>
      <c r="G2124" s="1853"/>
      <c r="H2124" s="1853"/>
      <c r="I2124" s="1854"/>
      <c r="J2124" s="1853"/>
      <c r="K2124" s="1855"/>
      <c r="L2124" s="1727" t="s">
        <v>3249</v>
      </c>
      <c r="M2124" s="528" t="s">
        <v>6285</v>
      </c>
      <c r="N2124" s="1723" t="s">
        <v>5031</v>
      </c>
      <c r="O2124" s="634"/>
      <c r="P2124" s="1236"/>
      <c r="Q2124" s="1236"/>
      <c r="R2124" s="2066" t="s">
        <v>6281</v>
      </c>
    </row>
    <row r="2125" spans="1:18" x14ac:dyDescent="0.2">
      <c r="A2125" s="1138"/>
      <c r="B2125" s="1138"/>
      <c r="C2125" s="1138"/>
      <c r="D2125" s="1852"/>
      <c r="E2125" s="1853"/>
      <c r="F2125" s="1853"/>
      <c r="G2125" s="1853"/>
      <c r="H2125" s="1853"/>
      <c r="I2125" s="1854"/>
      <c r="J2125" s="1853"/>
      <c r="K2125" s="1855"/>
      <c r="L2125" s="1727" t="s">
        <v>3249</v>
      </c>
      <c r="M2125" s="528" t="s">
        <v>6286</v>
      </c>
      <c r="N2125" s="1723" t="s">
        <v>6289</v>
      </c>
      <c r="O2125" s="634"/>
      <c r="P2125" s="1236"/>
      <c r="Q2125" s="1236"/>
      <c r="R2125" s="2066" t="s">
        <v>6281</v>
      </c>
    </row>
    <row r="2126" spans="1:18" x14ac:dyDescent="0.2">
      <c r="A2126" s="1138"/>
      <c r="B2126" s="1138"/>
      <c r="C2126" s="1138"/>
      <c r="D2126" s="1852"/>
      <c r="E2126" s="1853"/>
      <c r="F2126" s="1853"/>
      <c r="G2126" s="1853"/>
      <c r="H2126" s="1853"/>
      <c r="I2126" s="1854"/>
      <c r="J2126" s="1853"/>
      <c r="K2126" s="1855"/>
      <c r="L2126" s="1727" t="s">
        <v>3249</v>
      </c>
      <c r="M2126" s="528" t="s">
        <v>6558</v>
      </c>
      <c r="N2126" s="1723" t="s">
        <v>5936</v>
      </c>
      <c r="O2126" s="634"/>
      <c r="P2126" s="1236"/>
      <c r="Q2126" s="1236"/>
      <c r="R2126" s="1724" t="s">
        <v>6561</v>
      </c>
    </row>
    <row r="2127" spans="1:18" x14ac:dyDescent="0.2">
      <c r="A2127" s="1138"/>
      <c r="B2127" s="1138"/>
      <c r="C2127" s="1138"/>
      <c r="D2127" s="1852"/>
      <c r="E2127" s="1853"/>
      <c r="F2127" s="1853"/>
      <c r="G2127" s="1853"/>
      <c r="H2127" s="1853"/>
      <c r="I2127" s="1854"/>
      <c r="J2127" s="1853"/>
      <c r="K2127" s="1855"/>
      <c r="L2127" s="1727" t="s">
        <v>3249</v>
      </c>
      <c r="M2127" s="528" t="s">
        <v>6287</v>
      </c>
      <c r="N2127" s="1723" t="s">
        <v>6288</v>
      </c>
      <c r="O2127" s="634"/>
      <c r="P2127" s="1236"/>
      <c r="Q2127" s="1236"/>
      <c r="R2127" s="2066" t="s">
        <v>6281</v>
      </c>
    </row>
    <row r="2128" spans="1:18" x14ac:dyDescent="0.2">
      <c r="A2128" s="1138"/>
      <c r="B2128" s="1138"/>
      <c r="C2128" s="1138"/>
      <c r="D2128" s="1852"/>
      <c r="E2128" s="1853"/>
      <c r="F2128" s="1853"/>
      <c r="G2128" s="1853"/>
      <c r="H2128" s="1853"/>
      <c r="I2128" s="1721" t="s">
        <v>3249</v>
      </c>
      <c r="J2128" s="528" t="s">
        <v>6558</v>
      </c>
      <c r="K2128" s="1722" t="s">
        <v>5936</v>
      </c>
      <c r="L2128" s="1727" t="s">
        <v>3249</v>
      </c>
      <c r="M2128" s="528" t="s">
        <v>6284</v>
      </c>
      <c r="N2128" s="1723" t="s">
        <v>5091</v>
      </c>
      <c r="O2128" s="634"/>
      <c r="P2128" s="1236"/>
      <c r="Q2128" s="1236"/>
      <c r="R2128" s="3762" t="s">
        <v>6561</v>
      </c>
    </row>
    <row r="2129" spans="1:18" x14ac:dyDescent="0.2">
      <c r="A2129" s="1138"/>
      <c r="B2129" s="1138"/>
      <c r="C2129" s="1138"/>
      <c r="D2129" s="1852"/>
      <c r="E2129" s="1853"/>
      <c r="F2129" s="1853"/>
      <c r="G2129" s="1853"/>
      <c r="H2129" s="1853"/>
      <c r="I2129" s="1854"/>
      <c r="J2129" s="1853"/>
      <c r="K2129" s="1855"/>
      <c r="L2129" s="1727" t="s">
        <v>3249</v>
      </c>
      <c r="M2129" s="528" t="s">
        <v>6285</v>
      </c>
      <c r="N2129" s="1723" t="s">
        <v>5031</v>
      </c>
      <c r="O2129" s="634"/>
      <c r="P2129" s="1236"/>
      <c r="Q2129" s="1236"/>
      <c r="R2129" s="3760"/>
    </row>
    <row r="2130" spans="1:18" x14ac:dyDescent="0.2">
      <c r="A2130" s="1138"/>
      <c r="B2130" s="1138"/>
      <c r="C2130" s="1138"/>
      <c r="D2130" s="1852"/>
      <c r="E2130" s="1853"/>
      <c r="F2130" s="1853"/>
      <c r="G2130" s="1853"/>
      <c r="H2130" s="1853"/>
      <c r="I2130" s="1854"/>
      <c r="J2130" s="1853"/>
      <c r="K2130" s="1855"/>
      <c r="L2130" s="1727" t="s">
        <v>3249</v>
      </c>
      <c r="M2130" s="528" t="s">
        <v>6286</v>
      </c>
      <c r="N2130" s="1723" t="s">
        <v>6289</v>
      </c>
      <c r="O2130" s="634"/>
      <c r="P2130" s="1236"/>
      <c r="Q2130" s="1236"/>
      <c r="R2130" s="3760"/>
    </row>
    <row r="2131" spans="1:18" x14ac:dyDescent="0.2">
      <c r="A2131" s="1138"/>
      <c r="B2131" s="1138"/>
      <c r="C2131" s="1138"/>
      <c r="D2131" s="1852"/>
      <c r="E2131" s="1853"/>
      <c r="F2131" s="1853"/>
      <c r="G2131" s="1853"/>
      <c r="H2131" s="1853"/>
      <c r="I2131" s="1854"/>
      <c r="J2131" s="1853"/>
      <c r="K2131" s="1855"/>
      <c r="L2131" s="1727" t="s">
        <v>3249</v>
      </c>
      <c r="M2131" s="528" t="s">
        <v>6283</v>
      </c>
      <c r="N2131" s="1723" t="s">
        <v>5935</v>
      </c>
      <c r="O2131" s="634"/>
      <c r="P2131" s="1236"/>
      <c r="Q2131" s="1236"/>
      <c r="R2131" s="3760"/>
    </row>
    <row r="2132" spans="1:18" x14ac:dyDescent="0.2">
      <c r="A2132" s="1138"/>
      <c r="B2132" s="1138"/>
      <c r="C2132" s="1138"/>
      <c r="D2132" s="1852"/>
      <c r="E2132" s="1853"/>
      <c r="F2132" s="1853"/>
      <c r="G2132" s="1853"/>
      <c r="H2132" s="1853"/>
      <c r="I2132" s="1854"/>
      <c r="J2132" s="1853"/>
      <c r="K2132" s="1855"/>
      <c r="L2132" s="1727" t="s">
        <v>3249</v>
      </c>
      <c r="M2132" s="528" t="s">
        <v>6287</v>
      </c>
      <c r="N2132" s="1723" t="s">
        <v>6288</v>
      </c>
      <c r="O2132" s="634"/>
      <c r="P2132" s="1236"/>
      <c r="Q2132" s="1236"/>
      <c r="R2132" s="3761"/>
    </row>
    <row r="2133" spans="1:18" ht="33.75" x14ac:dyDescent="0.2">
      <c r="A2133" s="1138"/>
      <c r="B2133" s="1138"/>
      <c r="C2133" s="1138"/>
      <c r="D2133" s="1852"/>
      <c r="E2133" s="1853"/>
      <c r="F2133" s="1853"/>
      <c r="G2133" s="1853"/>
      <c r="H2133" s="1853"/>
      <c r="I2133" s="1721" t="s">
        <v>3249</v>
      </c>
      <c r="J2133" s="528" t="s">
        <v>6562</v>
      </c>
      <c r="K2133" s="1722" t="s">
        <v>6290</v>
      </c>
      <c r="L2133" s="1727" t="s">
        <v>3249</v>
      </c>
      <c r="M2133" s="528" t="s">
        <v>6563</v>
      </c>
      <c r="N2133" s="1723" t="s">
        <v>6291</v>
      </c>
      <c r="O2133" s="634"/>
      <c r="P2133" s="1236"/>
      <c r="Q2133" s="1236"/>
      <c r="R2133" s="1724" t="s">
        <v>6564</v>
      </c>
    </row>
    <row r="2134" spans="1:18" ht="45" x14ac:dyDescent="0.2">
      <c r="A2134" s="1138"/>
      <c r="B2134" s="1138"/>
      <c r="C2134" s="1138"/>
      <c r="D2134" s="1852"/>
      <c r="E2134" s="1853"/>
      <c r="F2134" s="1853"/>
      <c r="G2134" s="1853"/>
      <c r="H2134" s="1853"/>
      <c r="I2134" s="1721" t="s">
        <v>3249</v>
      </c>
      <c r="J2134" s="528" t="s">
        <v>6565</v>
      </c>
      <c r="K2134" s="1722" t="s">
        <v>6292</v>
      </c>
      <c r="L2134" s="1727" t="s">
        <v>3249</v>
      </c>
      <c r="M2134" s="528" t="s">
        <v>6600</v>
      </c>
      <c r="N2134" s="1723" t="s">
        <v>6601</v>
      </c>
      <c r="O2134" s="634"/>
      <c r="P2134" s="1236"/>
      <c r="Q2134" s="1236"/>
      <c r="R2134" s="1724" t="s">
        <v>6602</v>
      </c>
    </row>
    <row r="2135" spans="1:18" ht="12.75" customHeight="1" x14ac:dyDescent="0.2">
      <c r="A2135" s="1138"/>
      <c r="B2135" s="1138"/>
      <c r="C2135" s="1138"/>
      <c r="D2135" s="1852"/>
      <c r="E2135" s="1853"/>
      <c r="F2135" s="1853"/>
      <c r="G2135" s="1853"/>
      <c r="H2135" s="1853"/>
      <c r="I2135" s="2058"/>
      <c r="J2135" s="1853"/>
      <c r="K2135" s="2060"/>
      <c r="L2135" s="1790" t="s">
        <v>3249</v>
      </c>
      <c r="M2135" s="1790" t="s">
        <v>6598</v>
      </c>
      <c r="N2135" s="2077" t="s">
        <v>6599</v>
      </c>
      <c r="O2135" s="634"/>
      <c r="P2135" s="1236"/>
      <c r="Q2135" s="1236"/>
      <c r="R2135" s="3762" t="s">
        <v>6585</v>
      </c>
    </row>
    <row r="2136" spans="1:18" ht="20.25" customHeight="1" x14ac:dyDescent="0.2">
      <c r="A2136" s="1138"/>
      <c r="B2136" s="1138"/>
      <c r="C2136" s="1138"/>
      <c r="D2136" s="1852"/>
      <c r="E2136" s="1853"/>
      <c r="F2136" s="1853"/>
      <c r="G2136" s="1853"/>
      <c r="H2136" s="1853"/>
      <c r="I2136" s="1854"/>
      <c r="J2136" s="1853"/>
      <c r="K2136" s="1855"/>
      <c r="L2136" s="1790" t="s">
        <v>3249</v>
      </c>
      <c r="M2136" s="1739" t="s">
        <v>6296</v>
      </c>
      <c r="N2136" s="1740" t="s">
        <v>6305</v>
      </c>
      <c r="O2136" s="634"/>
      <c r="P2136" s="1236"/>
      <c r="Q2136" s="1236"/>
      <c r="R2136" s="3761"/>
    </row>
    <row r="2137" spans="1:18" ht="45" x14ac:dyDescent="0.2">
      <c r="A2137" s="1138"/>
      <c r="B2137" s="1138"/>
      <c r="C2137" s="1138"/>
      <c r="D2137" s="1852"/>
      <c r="E2137" s="1853"/>
      <c r="F2137" s="1853"/>
      <c r="G2137" s="1853"/>
      <c r="H2137" s="1853"/>
      <c r="I2137" s="1765" t="s">
        <v>3249</v>
      </c>
      <c r="J2137" s="1739" t="s">
        <v>6566</v>
      </c>
      <c r="K2137" s="1767" t="s">
        <v>6306</v>
      </c>
      <c r="L2137" s="1790" t="s">
        <v>3249</v>
      </c>
      <c r="M2137" s="1739" t="s">
        <v>6295</v>
      </c>
      <c r="N2137" s="1740" t="s">
        <v>6307</v>
      </c>
      <c r="O2137" s="634"/>
      <c r="P2137" s="1236"/>
      <c r="Q2137" s="1236"/>
      <c r="R2137" s="1724" t="s">
        <v>6567</v>
      </c>
    </row>
    <row r="2138" spans="1:18" ht="33.75" customHeight="1" x14ac:dyDescent="0.2">
      <c r="A2138" s="1138"/>
      <c r="B2138" s="1138"/>
      <c r="C2138" s="1138"/>
      <c r="D2138" s="1852"/>
      <c r="E2138" s="1853"/>
      <c r="F2138" s="1853"/>
      <c r="G2138" s="1853"/>
      <c r="H2138" s="1853"/>
      <c r="I2138" s="1721" t="s">
        <v>3249</v>
      </c>
      <c r="J2138" s="528" t="s">
        <v>6568</v>
      </c>
      <c r="K2138" s="1722" t="s">
        <v>6308</v>
      </c>
      <c r="L2138" s="1727" t="s">
        <v>3249</v>
      </c>
      <c r="M2138" s="528" t="s">
        <v>6569</v>
      </c>
      <c r="N2138" s="1723" t="s">
        <v>6309</v>
      </c>
      <c r="O2138" s="634"/>
      <c r="P2138" s="1236"/>
      <c r="Q2138" s="1236"/>
      <c r="R2138" s="3762" t="s">
        <v>6564</v>
      </c>
    </row>
    <row r="2139" spans="1:18" ht="22.5" customHeight="1" x14ac:dyDescent="0.2">
      <c r="A2139" s="1138"/>
      <c r="B2139" s="1138"/>
      <c r="C2139" s="1138"/>
      <c r="D2139" s="1852"/>
      <c r="E2139" s="1853"/>
      <c r="F2139" s="1853"/>
      <c r="G2139" s="1853"/>
      <c r="H2139" s="1853"/>
      <c r="I2139" s="1854"/>
      <c r="J2139" s="1853"/>
      <c r="K2139" s="1855"/>
      <c r="L2139" s="1727" t="s">
        <v>3249</v>
      </c>
      <c r="M2139" s="528" t="s">
        <v>6570</v>
      </c>
      <c r="N2139" s="1723" t="s">
        <v>6310</v>
      </c>
      <c r="O2139" s="634"/>
      <c r="P2139" s="1236"/>
      <c r="Q2139" s="1236"/>
      <c r="R2139" s="3760"/>
    </row>
    <row r="2140" spans="1:18" ht="22.5" x14ac:dyDescent="0.2">
      <c r="A2140" s="1138"/>
      <c r="B2140" s="1138"/>
      <c r="C2140" s="1138"/>
      <c r="D2140" s="1852"/>
      <c r="E2140" s="1853"/>
      <c r="F2140" s="1853"/>
      <c r="G2140" s="1853"/>
      <c r="H2140" s="1853"/>
      <c r="I2140" s="1721" t="s">
        <v>3249</v>
      </c>
      <c r="J2140" s="528" t="s">
        <v>6569</v>
      </c>
      <c r="K2140" s="1722" t="s">
        <v>6309</v>
      </c>
      <c r="L2140" s="1727" t="s">
        <v>3249</v>
      </c>
      <c r="M2140" s="528" t="s">
        <v>6568</v>
      </c>
      <c r="N2140" s="1722" t="s">
        <v>6308</v>
      </c>
      <c r="O2140" s="634"/>
      <c r="P2140" s="1236"/>
      <c r="Q2140" s="1236"/>
      <c r="R2140" s="3760"/>
    </row>
    <row r="2141" spans="1:18" ht="22.5" x14ac:dyDescent="0.2">
      <c r="A2141" s="1138"/>
      <c r="B2141" s="1138"/>
      <c r="C2141" s="1138"/>
      <c r="D2141" s="1852"/>
      <c r="E2141" s="1853"/>
      <c r="F2141" s="1853"/>
      <c r="G2141" s="1853"/>
      <c r="H2141" s="1853"/>
      <c r="I2141" s="1854"/>
      <c r="J2141" s="1853"/>
      <c r="K2141" s="1855"/>
      <c r="L2141" s="1727" t="s">
        <v>3249</v>
      </c>
      <c r="M2141" s="528" t="s">
        <v>6570</v>
      </c>
      <c r="N2141" s="1723" t="s">
        <v>6310</v>
      </c>
      <c r="O2141" s="634"/>
      <c r="P2141" s="1236"/>
      <c r="Q2141" s="1236"/>
      <c r="R2141" s="3760"/>
    </row>
    <row r="2142" spans="1:18" ht="22.5" x14ac:dyDescent="0.2">
      <c r="A2142" s="1138"/>
      <c r="B2142" s="1138"/>
      <c r="C2142" s="1138"/>
      <c r="D2142" s="1852"/>
      <c r="E2142" s="1853"/>
      <c r="F2142" s="1853"/>
      <c r="G2142" s="1853"/>
      <c r="H2142" s="1853"/>
      <c r="I2142" s="1721" t="s">
        <v>3249</v>
      </c>
      <c r="J2142" s="528" t="s">
        <v>6570</v>
      </c>
      <c r="K2142" s="1722" t="s">
        <v>6310</v>
      </c>
      <c r="L2142" s="1727" t="s">
        <v>3249</v>
      </c>
      <c r="M2142" s="528" t="s">
        <v>6568</v>
      </c>
      <c r="N2142" s="1722" t="s">
        <v>6308</v>
      </c>
      <c r="O2142" s="634"/>
      <c r="P2142" s="1236"/>
      <c r="Q2142" s="1236"/>
      <c r="R2142" s="3760"/>
    </row>
    <row r="2143" spans="1:18" ht="22.5" x14ac:dyDescent="0.2">
      <c r="A2143" s="1138"/>
      <c r="B2143" s="1138"/>
      <c r="C2143" s="1138"/>
      <c r="D2143" s="1852"/>
      <c r="E2143" s="1853"/>
      <c r="F2143" s="1853"/>
      <c r="G2143" s="1853"/>
      <c r="H2143" s="1853"/>
      <c r="I2143" s="1854"/>
      <c r="J2143" s="1853"/>
      <c r="K2143" s="1855"/>
      <c r="L2143" s="1727" t="s">
        <v>3249</v>
      </c>
      <c r="M2143" s="528" t="s">
        <v>6569</v>
      </c>
      <c r="N2143" s="1723" t="s">
        <v>6309</v>
      </c>
      <c r="O2143" s="634"/>
      <c r="P2143" s="1236"/>
      <c r="Q2143" s="1236"/>
      <c r="R2143" s="3760"/>
    </row>
    <row r="2144" spans="1:18" ht="22.5" x14ac:dyDescent="0.2">
      <c r="A2144" s="1138"/>
      <c r="B2144" s="1138"/>
      <c r="C2144" s="1138"/>
      <c r="D2144" s="1852"/>
      <c r="E2144" s="1853"/>
      <c r="F2144" s="1853"/>
      <c r="G2144" s="1853"/>
      <c r="H2144" s="1853"/>
      <c r="I2144" s="1721" t="s">
        <v>3249</v>
      </c>
      <c r="J2144" s="528" t="s">
        <v>6571</v>
      </c>
      <c r="K2144" s="1722" t="s">
        <v>6311</v>
      </c>
      <c r="L2144" s="1727" t="s">
        <v>3249</v>
      </c>
      <c r="M2144" s="528" t="s">
        <v>6572</v>
      </c>
      <c r="N2144" s="1722" t="s">
        <v>6312</v>
      </c>
      <c r="O2144" s="634"/>
      <c r="P2144" s="1236"/>
      <c r="Q2144" s="1236"/>
      <c r="R2144" s="3760"/>
    </row>
    <row r="2145" spans="1:18" ht="22.5" x14ac:dyDescent="0.2">
      <c r="A2145" s="1138"/>
      <c r="B2145" s="1138"/>
      <c r="C2145" s="1138"/>
      <c r="D2145" s="1852"/>
      <c r="E2145" s="1853"/>
      <c r="F2145" s="1853"/>
      <c r="G2145" s="1853"/>
      <c r="H2145" s="1853"/>
      <c r="I2145" s="1721" t="s">
        <v>3249</v>
      </c>
      <c r="J2145" s="528" t="s">
        <v>6573</v>
      </c>
      <c r="K2145" s="1722" t="s">
        <v>6313</v>
      </c>
      <c r="L2145" s="1727" t="s">
        <v>3249</v>
      </c>
      <c r="M2145" s="528" t="s">
        <v>6574</v>
      </c>
      <c r="N2145" s="1723" t="s">
        <v>6315</v>
      </c>
      <c r="O2145" s="634"/>
      <c r="P2145" s="1236"/>
      <c r="Q2145" s="1236"/>
      <c r="R2145" s="3761"/>
    </row>
    <row r="2146" spans="1:18" ht="22.5" x14ac:dyDescent="0.2">
      <c r="A2146" s="1138"/>
      <c r="B2146" s="1138"/>
      <c r="C2146" s="1138"/>
      <c r="D2146" s="1852"/>
      <c r="E2146" s="1853"/>
      <c r="F2146" s="1853"/>
      <c r="G2146" s="1853"/>
      <c r="H2146" s="1853"/>
      <c r="I2146" s="1854"/>
      <c r="J2146" s="1853"/>
      <c r="K2146" s="1855"/>
      <c r="L2146" s="1727" t="s">
        <v>3249</v>
      </c>
      <c r="M2146" s="528" t="s">
        <v>6575</v>
      </c>
      <c r="N2146" s="1723" t="s">
        <v>6576</v>
      </c>
      <c r="O2146" s="634"/>
      <c r="P2146" s="1236"/>
      <c r="Q2146" s="1236"/>
      <c r="R2146" s="3762" t="s">
        <v>6561</v>
      </c>
    </row>
    <row r="2147" spans="1:18" x14ac:dyDescent="0.2">
      <c r="A2147" s="1138"/>
      <c r="B2147" s="1138"/>
      <c r="C2147" s="1138"/>
      <c r="D2147" s="1852"/>
      <c r="E2147" s="1853"/>
      <c r="F2147" s="1853"/>
      <c r="G2147" s="1853"/>
      <c r="H2147" s="1853"/>
      <c r="I2147" s="1721" t="s">
        <v>3249</v>
      </c>
      <c r="J2147" s="528" t="s">
        <v>6316</v>
      </c>
      <c r="K2147" s="1722" t="s">
        <v>6315</v>
      </c>
      <c r="L2147" s="1727" t="s">
        <v>3249</v>
      </c>
      <c r="M2147" s="528" t="s">
        <v>6314</v>
      </c>
      <c r="N2147" s="1723" t="s">
        <v>6313</v>
      </c>
      <c r="O2147" s="634"/>
      <c r="P2147" s="1236"/>
      <c r="Q2147" s="1236"/>
      <c r="R2147" s="3760"/>
    </row>
    <row r="2148" spans="1:18" ht="22.5" x14ac:dyDescent="0.2">
      <c r="A2148" s="1138"/>
      <c r="B2148" s="1138"/>
      <c r="C2148" s="1138"/>
      <c r="D2148" s="1852"/>
      <c r="E2148" s="1853"/>
      <c r="F2148" s="1853"/>
      <c r="G2148" s="1853"/>
      <c r="H2148" s="1853"/>
      <c r="I2148" s="1854"/>
      <c r="J2148" s="1853"/>
      <c r="K2148" s="1855"/>
      <c r="L2148" s="1727" t="s">
        <v>3249</v>
      </c>
      <c r="M2148" s="528" t="s">
        <v>6575</v>
      </c>
      <c r="N2148" s="1723" t="s">
        <v>6576</v>
      </c>
      <c r="O2148" s="634"/>
      <c r="P2148" s="1236"/>
      <c r="Q2148" s="1236"/>
      <c r="R2148" s="3761"/>
    </row>
    <row r="2149" spans="1:18" ht="33.75" customHeight="1" x14ac:dyDescent="0.2">
      <c r="A2149" s="1138"/>
      <c r="B2149" s="1138"/>
      <c r="C2149" s="1138"/>
      <c r="D2149" s="1852"/>
      <c r="E2149" s="1853"/>
      <c r="F2149" s="1853"/>
      <c r="G2149" s="1853"/>
      <c r="H2149" s="1853"/>
      <c r="I2149" s="1721" t="s">
        <v>3249</v>
      </c>
      <c r="J2149" s="528" t="s">
        <v>6577</v>
      </c>
      <c r="K2149" s="1722" t="s">
        <v>6317</v>
      </c>
      <c r="L2149" s="1727" t="s">
        <v>3249</v>
      </c>
      <c r="M2149" s="528" t="s">
        <v>6578</v>
      </c>
      <c r="N2149" s="1723" t="s">
        <v>6318</v>
      </c>
      <c r="O2149" s="634"/>
      <c r="P2149" s="1236"/>
      <c r="Q2149" s="1236"/>
      <c r="R2149" s="3760" t="s">
        <v>6564</v>
      </c>
    </row>
    <row r="2150" spans="1:18" ht="22.5" x14ac:dyDescent="0.2">
      <c r="A2150" s="1138"/>
      <c r="B2150" s="1138"/>
      <c r="C2150" s="1138"/>
      <c r="D2150" s="1852"/>
      <c r="E2150" s="1853"/>
      <c r="F2150" s="1853"/>
      <c r="G2150" s="1853"/>
      <c r="H2150" s="1853"/>
      <c r="I2150" s="1721" t="s">
        <v>3249</v>
      </c>
      <c r="J2150" s="528" t="s">
        <v>6579</v>
      </c>
      <c r="K2150" s="1722" t="s">
        <v>6319</v>
      </c>
      <c r="L2150" s="1727" t="s">
        <v>3249</v>
      </c>
      <c r="M2150" s="528" t="s">
        <v>6580</v>
      </c>
      <c r="N2150" s="1723" t="s">
        <v>6320</v>
      </c>
      <c r="O2150" s="634"/>
      <c r="P2150" s="1236"/>
      <c r="Q2150" s="1236"/>
      <c r="R2150" s="3761"/>
    </row>
    <row r="2151" spans="1:18" x14ac:dyDescent="0.2">
      <c r="A2151" s="1138"/>
      <c r="B2151" s="1138"/>
      <c r="C2151" s="1138"/>
      <c r="D2151" s="1852"/>
      <c r="E2151" s="1853"/>
      <c r="F2151" s="1853"/>
      <c r="G2151" s="1853"/>
      <c r="H2151" s="1853"/>
      <c r="I2151" s="1854"/>
      <c r="J2151" s="1853"/>
      <c r="K2151" s="1855"/>
      <c r="L2151" s="1727" t="s">
        <v>3249</v>
      </c>
      <c r="M2151" s="528" t="s">
        <v>6603</v>
      </c>
      <c r="N2151" s="1723" t="s">
        <v>6604</v>
      </c>
      <c r="O2151" s="634"/>
      <c r="P2151" s="1236"/>
      <c r="Q2151" s="1236"/>
      <c r="R2151" s="1724" t="s">
        <v>6561</v>
      </c>
    </row>
    <row r="2152" spans="1:18" ht="33.75" x14ac:dyDescent="0.2">
      <c r="A2152" s="1138"/>
      <c r="B2152" s="1138"/>
      <c r="C2152" s="1138"/>
      <c r="D2152" s="1852"/>
      <c r="E2152" s="1853"/>
      <c r="F2152" s="1853"/>
      <c r="G2152" s="1853"/>
      <c r="H2152" s="1853"/>
      <c r="I2152" s="1854"/>
      <c r="J2152" s="1853"/>
      <c r="K2152" s="1855"/>
      <c r="L2152" s="1790" t="s">
        <v>3249</v>
      </c>
      <c r="M2152" s="1739" t="s">
        <v>6304</v>
      </c>
      <c r="N2152" s="1740" t="s">
        <v>6321</v>
      </c>
      <c r="O2152" s="634"/>
      <c r="P2152" s="1236"/>
      <c r="Q2152" s="1236"/>
      <c r="R2152" s="2066" t="s">
        <v>6592</v>
      </c>
    </row>
    <row r="2153" spans="1:18" ht="45" x14ac:dyDescent="0.2">
      <c r="A2153" s="1138"/>
      <c r="B2153" s="1138"/>
      <c r="C2153" s="1138"/>
      <c r="D2153" s="1852"/>
      <c r="E2153" s="1853"/>
      <c r="F2153" s="1853"/>
      <c r="G2153" s="1853"/>
      <c r="H2153" s="1853"/>
      <c r="I2153" s="1721" t="s">
        <v>3249</v>
      </c>
      <c r="J2153" s="528" t="s">
        <v>6581</v>
      </c>
      <c r="K2153" s="1722" t="s">
        <v>6322</v>
      </c>
      <c r="L2153" s="1790" t="s">
        <v>3249</v>
      </c>
      <c r="M2153" s="1739" t="s">
        <v>6323</v>
      </c>
      <c r="N2153" s="1740" t="s">
        <v>6324</v>
      </c>
      <c r="O2153" s="634"/>
      <c r="P2153" s="1236"/>
      <c r="Q2153" s="1236"/>
      <c r="R2153" s="1724" t="s">
        <v>6567</v>
      </c>
    </row>
    <row r="2154" spans="1:18" x14ac:dyDescent="0.2">
      <c r="A2154" s="1138"/>
      <c r="B2154" s="1138"/>
      <c r="C2154" s="1138"/>
      <c r="D2154" s="1852"/>
      <c r="E2154" s="1853"/>
      <c r="F2154" s="1853"/>
      <c r="G2154" s="1853"/>
      <c r="H2154" s="1853"/>
      <c r="I2154" s="1854"/>
      <c r="J2154" s="1853"/>
      <c r="K2154" s="1855"/>
      <c r="L2154" s="1727" t="s">
        <v>3249</v>
      </c>
      <c r="M2154" s="528" t="s">
        <v>6582</v>
      </c>
      <c r="N2154" s="1723" t="s">
        <v>6583</v>
      </c>
      <c r="O2154" s="634"/>
      <c r="P2154" s="1236"/>
      <c r="Q2154" s="1236"/>
      <c r="R2154" s="1724" t="s">
        <v>6561</v>
      </c>
    </row>
    <row r="2155" spans="1:18" ht="33.75" x14ac:dyDescent="0.2">
      <c r="A2155" s="1138"/>
      <c r="B2155" s="1138"/>
      <c r="C2155" s="1138"/>
      <c r="D2155" s="1852"/>
      <c r="E2155" s="1853"/>
      <c r="F2155" s="1853"/>
      <c r="G2155" s="1853"/>
      <c r="H2155" s="1853"/>
      <c r="I2155" s="1721" t="s">
        <v>3249</v>
      </c>
      <c r="J2155" s="528" t="s">
        <v>6584</v>
      </c>
      <c r="K2155" s="1722" t="s">
        <v>6325</v>
      </c>
      <c r="L2155" s="1727" t="s">
        <v>3249</v>
      </c>
      <c r="M2155" s="528" t="s">
        <v>6580</v>
      </c>
      <c r="N2155" s="1723" t="s">
        <v>6320</v>
      </c>
      <c r="O2155" s="634"/>
      <c r="P2155" s="1236"/>
      <c r="Q2155" s="1236"/>
      <c r="R2155" s="1724" t="s">
        <v>6564</v>
      </c>
    </row>
    <row r="2156" spans="1:18" ht="33.75" x14ac:dyDescent="0.2">
      <c r="A2156" s="1138"/>
      <c r="B2156" s="1138"/>
      <c r="C2156" s="1138"/>
      <c r="D2156" s="1852"/>
      <c r="E2156" s="1853"/>
      <c r="F2156" s="1853"/>
      <c r="G2156" s="1853"/>
      <c r="H2156" s="1853"/>
      <c r="I2156" s="1854"/>
      <c r="J2156" s="1853"/>
      <c r="K2156" s="2057"/>
      <c r="L2156" s="1790" t="s">
        <v>3249</v>
      </c>
      <c r="M2156" s="1739" t="s">
        <v>6304</v>
      </c>
      <c r="N2156" s="1740" t="s">
        <v>6321</v>
      </c>
      <c r="O2156" s="634"/>
      <c r="P2156" s="1236"/>
      <c r="Q2156" s="1236"/>
      <c r="R2156" s="1724" t="s">
        <v>6585</v>
      </c>
    </row>
    <row r="2157" spans="1:18" ht="33.75" customHeight="1" x14ac:dyDescent="0.2">
      <c r="A2157" s="1138"/>
      <c r="B2157" s="1138"/>
      <c r="C2157" s="1138"/>
      <c r="D2157" s="1852"/>
      <c r="E2157" s="1853"/>
      <c r="F2157" s="1853"/>
      <c r="G2157" s="1853"/>
      <c r="H2157" s="1853"/>
      <c r="I2157" s="1721" t="s">
        <v>3249</v>
      </c>
      <c r="J2157" s="528" t="s">
        <v>6580</v>
      </c>
      <c r="K2157" s="1723" t="s">
        <v>6320</v>
      </c>
      <c r="L2157" s="1727" t="s">
        <v>3249</v>
      </c>
      <c r="M2157" s="528" t="s">
        <v>6579</v>
      </c>
      <c r="N2157" s="1722" t="s">
        <v>6319</v>
      </c>
      <c r="O2157" s="634"/>
      <c r="P2157" s="1236"/>
      <c r="Q2157" s="1236"/>
      <c r="R2157" s="3762" t="s">
        <v>6564</v>
      </c>
    </row>
    <row r="2158" spans="1:18" ht="22.5" x14ac:dyDescent="0.2">
      <c r="A2158" s="1138"/>
      <c r="B2158" s="1138"/>
      <c r="C2158" s="1138"/>
      <c r="D2158" s="1852"/>
      <c r="E2158" s="1853"/>
      <c r="F2158" s="1853"/>
      <c r="G2158" s="1853"/>
      <c r="H2158" s="1853"/>
      <c r="I2158" s="1854"/>
      <c r="J2158" s="1853"/>
      <c r="K2158" s="1855"/>
      <c r="L2158" s="1727" t="s">
        <v>3249</v>
      </c>
      <c r="M2158" s="528" t="s">
        <v>6584</v>
      </c>
      <c r="N2158" s="1722" t="s">
        <v>6325</v>
      </c>
      <c r="O2158" s="634"/>
      <c r="P2158" s="1236"/>
      <c r="Q2158" s="1236"/>
      <c r="R2158" s="3761"/>
    </row>
    <row r="2159" spans="1:18" x14ac:dyDescent="0.2">
      <c r="A2159" s="1138"/>
      <c r="B2159" s="1138"/>
      <c r="C2159" s="1138"/>
      <c r="D2159" s="1852"/>
      <c r="E2159" s="1853"/>
      <c r="F2159" s="1853"/>
      <c r="G2159" s="1853"/>
      <c r="H2159" s="1853"/>
      <c r="I2159" s="1854"/>
      <c r="J2159" s="1853"/>
      <c r="K2159" s="1855"/>
      <c r="L2159" s="1727" t="s">
        <v>3249</v>
      </c>
      <c r="M2159" s="528" t="s">
        <v>6603</v>
      </c>
      <c r="N2159" s="1723" t="s">
        <v>6604</v>
      </c>
      <c r="O2159" s="634"/>
      <c r="P2159" s="1236"/>
      <c r="Q2159" s="1236"/>
      <c r="R2159" s="1724" t="s">
        <v>6561</v>
      </c>
    </row>
    <row r="2160" spans="1:18" x14ac:dyDescent="0.2">
      <c r="A2160" s="1138"/>
      <c r="B2160" s="1138"/>
      <c r="C2160" s="1138"/>
      <c r="D2160" s="1852"/>
      <c r="E2160" s="1853"/>
      <c r="F2160" s="1853"/>
      <c r="G2160" s="1853"/>
      <c r="H2160" s="1853"/>
      <c r="I2160" s="1854"/>
      <c r="J2160" s="1853"/>
      <c r="K2160" s="1855"/>
      <c r="L2160" s="1790" t="s">
        <v>3249</v>
      </c>
      <c r="M2160" s="1739" t="s">
        <v>6304</v>
      </c>
      <c r="N2160" s="1740" t="s">
        <v>6321</v>
      </c>
      <c r="O2160" s="634"/>
      <c r="P2160" s="1236"/>
      <c r="Q2160" s="1236"/>
      <c r="R2160" s="3762" t="s">
        <v>6585</v>
      </c>
    </row>
    <row r="2161" spans="1:18" ht="33.75" customHeight="1" x14ac:dyDescent="0.2">
      <c r="A2161" s="1138"/>
      <c r="B2161" s="1138"/>
      <c r="C2161" s="1138"/>
      <c r="D2161" s="1852"/>
      <c r="E2161" s="1853"/>
      <c r="F2161" s="1853"/>
      <c r="G2161" s="1853"/>
      <c r="H2161" s="1853"/>
      <c r="I2161" s="1854"/>
      <c r="J2161" s="1853"/>
      <c r="K2161" s="1855"/>
      <c r="L2161" s="1790" t="s">
        <v>3249</v>
      </c>
      <c r="M2161" s="1739" t="s">
        <v>6326</v>
      </c>
      <c r="N2161" s="1740" t="s">
        <v>6328</v>
      </c>
      <c r="O2161" s="634"/>
      <c r="P2161" s="1236"/>
      <c r="Q2161" s="1236"/>
      <c r="R2161" s="3760"/>
    </row>
    <row r="2162" spans="1:18" x14ac:dyDescent="0.2">
      <c r="A2162" s="1138"/>
      <c r="B2162" s="1138"/>
      <c r="C2162" s="1138"/>
      <c r="D2162" s="1852"/>
      <c r="E2162" s="1853"/>
      <c r="F2162" s="1853"/>
      <c r="G2162" s="1853"/>
      <c r="H2162" s="1853"/>
      <c r="I2162" s="1854"/>
      <c r="J2162" s="1853"/>
      <c r="K2162" s="1855"/>
      <c r="L2162" s="1790" t="s">
        <v>3249</v>
      </c>
      <c r="M2162" s="1739" t="s">
        <v>6327</v>
      </c>
      <c r="N2162" s="1740" t="s">
        <v>6329</v>
      </c>
      <c r="O2162" s="634"/>
      <c r="P2162" s="1236"/>
      <c r="Q2162" s="1236"/>
      <c r="R2162" s="3761"/>
    </row>
    <row r="2163" spans="1:18" ht="45" x14ac:dyDescent="0.2">
      <c r="A2163" s="1138"/>
      <c r="B2163" s="1138"/>
      <c r="C2163" s="1138"/>
      <c r="D2163" s="1852"/>
      <c r="E2163" s="1853"/>
      <c r="F2163" s="1853"/>
      <c r="G2163" s="1853"/>
      <c r="H2163" s="1853"/>
      <c r="I2163" s="1765" t="s">
        <v>3249</v>
      </c>
      <c r="J2163" s="528" t="s">
        <v>6607</v>
      </c>
      <c r="K2163" s="1767" t="s">
        <v>6330</v>
      </c>
      <c r="L2163" s="1790" t="s">
        <v>3249</v>
      </c>
      <c r="M2163" s="1739" t="s">
        <v>6331</v>
      </c>
      <c r="N2163" s="1740" t="s">
        <v>6332</v>
      </c>
      <c r="O2163" s="634"/>
      <c r="P2163" s="1236"/>
      <c r="Q2163" s="1236"/>
      <c r="R2163" s="1724" t="s">
        <v>6567</v>
      </c>
    </row>
    <row r="2164" spans="1:18" ht="33.75" x14ac:dyDescent="0.2">
      <c r="A2164" s="1138"/>
      <c r="B2164" s="1138"/>
      <c r="C2164" s="1138"/>
      <c r="D2164" s="1852"/>
      <c r="E2164" s="1853"/>
      <c r="F2164" s="1853"/>
      <c r="G2164" s="1853"/>
      <c r="H2164" s="1853"/>
      <c r="I2164" s="1854"/>
      <c r="J2164" s="1853"/>
      <c r="K2164" s="1855"/>
      <c r="L2164" s="1790" t="s">
        <v>3249</v>
      </c>
      <c r="M2164" s="1739" t="s">
        <v>6327</v>
      </c>
      <c r="N2164" s="1740" t="s">
        <v>6329</v>
      </c>
      <c r="O2164" s="634"/>
      <c r="P2164" s="1236"/>
      <c r="Q2164" s="1236"/>
      <c r="R2164" s="1724" t="s">
        <v>6585</v>
      </c>
    </row>
    <row r="2165" spans="1:18" ht="45" x14ac:dyDescent="0.2">
      <c r="A2165" s="1138"/>
      <c r="B2165" s="1138"/>
      <c r="C2165" s="1138"/>
      <c r="D2165" s="1852"/>
      <c r="E2165" s="1853"/>
      <c r="F2165" s="1853"/>
      <c r="G2165" s="1853"/>
      <c r="H2165" s="1853"/>
      <c r="I2165" s="1765" t="s">
        <v>3249</v>
      </c>
      <c r="J2165" s="528" t="s">
        <v>6608</v>
      </c>
      <c r="K2165" s="1767" t="s">
        <v>6333</v>
      </c>
      <c r="L2165" s="1790" t="s">
        <v>3249</v>
      </c>
      <c r="M2165" s="1739" t="s">
        <v>6331</v>
      </c>
      <c r="N2165" s="1740" t="s">
        <v>6332</v>
      </c>
      <c r="O2165" s="634"/>
      <c r="P2165" s="1236"/>
      <c r="Q2165" s="1236"/>
      <c r="R2165" s="2065" t="s">
        <v>6567</v>
      </c>
    </row>
    <row r="2166" spans="1:18" ht="33.75" x14ac:dyDescent="0.2">
      <c r="A2166" s="1138"/>
      <c r="B2166" s="1138"/>
      <c r="C2166" s="1138"/>
      <c r="D2166" s="1852"/>
      <c r="E2166" s="1853"/>
      <c r="F2166" s="1853"/>
      <c r="G2166" s="1853"/>
      <c r="H2166" s="1853"/>
      <c r="I2166" s="1854"/>
      <c r="J2166" s="1853"/>
      <c r="K2166" s="1855"/>
      <c r="L2166" s="1790" t="s">
        <v>3249</v>
      </c>
      <c r="M2166" s="1739" t="s">
        <v>6326</v>
      </c>
      <c r="N2166" s="1740" t="s">
        <v>6328</v>
      </c>
      <c r="O2166" s="634"/>
      <c r="P2166" s="1236"/>
      <c r="Q2166" s="1236"/>
      <c r="R2166" s="1724" t="s">
        <v>6592</v>
      </c>
    </row>
    <row r="2167" spans="1:18" ht="33.75" x14ac:dyDescent="0.2">
      <c r="A2167" s="1138"/>
      <c r="B2167" s="1138"/>
      <c r="C2167" s="1138"/>
      <c r="D2167" s="1852"/>
      <c r="E2167" s="1853"/>
      <c r="F2167" s="1853"/>
      <c r="G2167" s="1853"/>
      <c r="H2167" s="1853"/>
      <c r="I2167" s="1765" t="s">
        <v>3249</v>
      </c>
      <c r="J2167" s="1739" t="s">
        <v>6293</v>
      </c>
      <c r="K2167" s="1767" t="s">
        <v>6334</v>
      </c>
      <c r="L2167" s="1790" t="s">
        <v>3249</v>
      </c>
      <c r="M2167" s="1739" t="s">
        <v>6294</v>
      </c>
      <c r="N2167" s="1740" t="s">
        <v>6335</v>
      </c>
      <c r="O2167" s="634"/>
      <c r="P2167" s="1236"/>
      <c r="Q2167" s="1236"/>
      <c r="R2167" s="2067" t="s">
        <v>6592</v>
      </c>
    </row>
    <row r="2168" spans="1:18" x14ac:dyDescent="0.2">
      <c r="A2168" s="1138"/>
      <c r="B2168" s="1138"/>
      <c r="C2168" s="1138"/>
      <c r="D2168" s="1852"/>
      <c r="E2168" s="1853"/>
      <c r="F2168" s="1853"/>
      <c r="G2168" s="1853"/>
      <c r="H2168" s="1853"/>
      <c r="I2168" s="1721" t="s">
        <v>3249</v>
      </c>
      <c r="J2168" s="528" t="s">
        <v>6593</v>
      </c>
      <c r="K2168" s="1722" t="s">
        <v>6594</v>
      </c>
      <c r="L2168" s="1727" t="s">
        <v>3249</v>
      </c>
      <c r="M2168" s="528" t="s">
        <v>6295</v>
      </c>
      <c r="N2168" s="1723" t="s">
        <v>6307</v>
      </c>
      <c r="O2168" s="634"/>
      <c r="P2168" s="1236"/>
      <c r="Q2168" s="1236"/>
      <c r="R2168" s="3762" t="s">
        <v>6561</v>
      </c>
    </row>
    <row r="2169" spans="1:18" x14ac:dyDescent="0.2">
      <c r="A2169" s="1138"/>
      <c r="B2169" s="1138"/>
      <c r="C2169" s="1138"/>
      <c r="D2169" s="1852"/>
      <c r="E2169" s="1853"/>
      <c r="F2169" s="1853"/>
      <c r="G2169" s="1853"/>
      <c r="H2169" s="1853"/>
      <c r="I2169" s="1721" t="s">
        <v>3249</v>
      </c>
      <c r="J2169" s="528" t="s">
        <v>6595</v>
      </c>
      <c r="K2169" s="1722" t="s">
        <v>6596</v>
      </c>
      <c r="L2169" s="1727" t="s">
        <v>3249</v>
      </c>
      <c r="M2169" s="528" t="s">
        <v>6297</v>
      </c>
      <c r="N2169" s="1723" t="s">
        <v>6336</v>
      </c>
      <c r="O2169" s="634"/>
      <c r="P2169" s="1236"/>
      <c r="Q2169" s="1236"/>
      <c r="R2169" s="3760"/>
    </row>
    <row r="2170" spans="1:18" x14ac:dyDescent="0.2">
      <c r="A2170" s="1138"/>
      <c r="B2170" s="1138"/>
      <c r="C2170" s="1138"/>
      <c r="D2170" s="1852"/>
      <c r="E2170" s="1853"/>
      <c r="F2170" s="1853"/>
      <c r="G2170" s="1853"/>
      <c r="H2170" s="1853"/>
      <c r="I2170" s="1854"/>
      <c r="J2170" s="1853"/>
      <c r="K2170" s="1855"/>
      <c r="L2170" s="1727" t="s">
        <v>3249</v>
      </c>
      <c r="M2170" s="528" t="s">
        <v>6298</v>
      </c>
      <c r="N2170" s="1723" t="s">
        <v>6337</v>
      </c>
      <c r="O2170" s="634"/>
      <c r="P2170" s="1236"/>
      <c r="Q2170" s="1236"/>
      <c r="R2170" s="3760"/>
    </row>
    <row r="2171" spans="1:18" ht="13.5" customHeight="1" x14ac:dyDescent="0.2">
      <c r="A2171" s="1138"/>
      <c r="B2171" s="1138"/>
      <c r="C2171" s="1138"/>
      <c r="D2171" s="1852"/>
      <c r="E2171" s="1853"/>
      <c r="F2171" s="1853"/>
      <c r="G2171" s="1853"/>
      <c r="H2171" s="1853"/>
      <c r="I2171" s="1721" t="s">
        <v>3249</v>
      </c>
      <c r="J2171" s="528" t="s">
        <v>6297</v>
      </c>
      <c r="K2171" s="1722" t="s">
        <v>6336</v>
      </c>
      <c r="L2171" s="1727" t="s">
        <v>3249</v>
      </c>
      <c r="M2171" s="528" t="s">
        <v>6595</v>
      </c>
      <c r="N2171" s="1722" t="s">
        <v>6596</v>
      </c>
      <c r="O2171" s="634"/>
      <c r="P2171" s="1236"/>
      <c r="Q2171" s="1236"/>
      <c r="R2171" s="3761"/>
    </row>
    <row r="2172" spans="1:18" x14ac:dyDescent="0.2">
      <c r="A2172" s="1138"/>
      <c r="B2172" s="1138"/>
      <c r="C2172" s="1138"/>
      <c r="D2172" s="1852"/>
      <c r="E2172" s="1853"/>
      <c r="F2172" s="1853"/>
      <c r="G2172" s="1853"/>
      <c r="H2172" s="1853"/>
      <c r="I2172" s="1854"/>
      <c r="J2172" s="1853"/>
      <c r="K2172" s="1855"/>
      <c r="L2172" s="1727" t="s">
        <v>3249</v>
      </c>
      <c r="M2172" s="528" t="s">
        <v>6298</v>
      </c>
      <c r="N2172" s="1723" t="s">
        <v>6337</v>
      </c>
      <c r="O2172" s="634"/>
      <c r="P2172" s="1236"/>
      <c r="Q2172" s="1236"/>
      <c r="R2172" s="2067" t="s">
        <v>6281</v>
      </c>
    </row>
    <row r="2173" spans="1:18" ht="33.75" x14ac:dyDescent="0.2">
      <c r="A2173" s="1138"/>
      <c r="B2173" s="1138"/>
      <c r="C2173" s="1138"/>
      <c r="D2173" s="1852"/>
      <c r="E2173" s="1853"/>
      <c r="F2173" s="1853"/>
      <c r="G2173" s="1853"/>
      <c r="H2173" s="1853"/>
      <c r="I2173" s="1854"/>
      <c r="J2173" s="1853"/>
      <c r="K2173" s="1855"/>
      <c r="L2173" s="1790" t="s">
        <v>3249</v>
      </c>
      <c r="M2173" s="1739" t="s">
        <v>6299</v>
      </c>
      <c r="N2173" s="1740" t="s">
        <v>6338</v>
      </c>
      <c r="O2173" s="634"/>
      <c r="P2173" s="1236"/>
      <c r="Q2173" s="1236"/>
      <c r="R2173" s="2066" t="s">
        <v>6592</v>
      </c>
    </row>
    <row r="2174" spans="1:18" x14ac:dyDescent="0.2">
      <c r="A2174" s="1138"/>
      <c r="B2174" s="1138"/>
      <c r="C2174" s="1138"/>
      <c r="D2174" s="1852"/>
      <c r="E2174" s="1853"/>
      <c r="F2174" s="1853"/>
      <c r="G2174" s="1853"/>
      <c r="H2174" s="1853"/>
      <c r="I2174" s="1721" t="s">
        <v>3249</v>
      </c>
      <c r="J2174" s="528" t="s">
        <v>6298</v>
      </c>
      <c r="K2174" s="1722" t="s">
        <v>6337</v>
      </c>
      <c r="L2174" s="1727" t="s">
        <v>3249</v>
      </c>
      <c r="M2174" s="528" t="s">
        <v>6595</v>
      </c>
      <c r="N2174" s="1723" t="s">
        <v>6596</v>
      </c>
      <c r="O2174" s="634"/>
      <c r="P2174" s="1236"/>
      <c r="Q2174" s="1236"/>
      <c r="R2174" s="3762" t="s">
        <v>6561</v>
      </c>
    </row>
    <row r="2175" spans="1:18" x14ac:dyDescent="0.2">
      <c r="A2175" s="1138"/>
      <c r="B2175" s="1138"/>
      <c r="C2175" s="1138"/>
      <c r="D2175" s="1852"/>
      <c r="E2175" s="1853"/>
      <c r="F2175" s="1853"/>
      <c r="G2175" s="1853"/>
      <c r="H2175" s="1853"/>
      <c r="I2175" s="1854"/>
      <c r="J2175" s="1853"/>
      <c r="K2175" s="1855"/>
      <c r="L2175" s="1727" t="s">
        <v>3249</v>
      </c>
      <c r="M2175" s="528" t="s">
        <v>6297</v>
      </c>
      <c r="N2175" s="1723" t="s">
        <v>6336</v>
      </c>
      <c r="O2175" s="634"/>
      <c r="P2175" s="1236"/>
      <c r="Q2175" s="1236"/>
      <c r="R2175" s="3760"/>
    </row>
    <row r="2176" spans="1:18" ht="22.5" x14ac:dyDescent="0.2">
      <c r="A2176" s="1138"/>
      <c r="B2176" s="1138"/>
      <c r="C2176" s="1138"/>
      <c r="D2176" s="1852"/>
      <c r="E2176" s="1853"/>
      <c r="F2176" s="1853"/>
      <c r="G2176" s="1853"/>
      <c r="H2176" s="1853"/>
      <c r="I2176" s="1721" t="s">
        <v>3249</v>
      </c>
      <c r="J2176" s="528" t="s">
        <v>6586</v>
      </c>
      <c r="K2176" s="1722" t="s">
        <v>6587</v>
      </c>
      <c r="L2176" s="1727" t="s">
        <v>3249</v>
      </c>
      <c r="M2176" s="528" t="s">
        <v>6300</v>
      </c>
      <c r="N2176" s="1723" t="s">
        <v>6339</v>
      </c>
      <c r="O2176" s="634"/>
      <c r="P2176" s="1236"/>
      <c r="Q2176" s="1236"/>
      <c r="R2176" s="3760"/>
    </row>
    <row r="2177" spans="1:18" ht="22.5" x14ac:dyDescent="0.2">
      <c r="A2177" s="1138"/>
      <c r="B2177" s="1138"/>
      <c r="C2177" s="1138"/>
      <c r="D2177" s="1852"/>
      <c r="E2177" s="1853"/>
      <c r="F2177" s="1853"/>
      <c r="G2177" s="1853"/>
      <c r="H2177" s="1853"/>
      <c r="I2177" s="1854"/>
      <c r="J2177" s="1853"/>
      <c r="K2177" s="1855"/>
      <c r="L2177" s="1727" t="s">
        <v>3249</v>
      </c>
      <c r="M2177" s="528" t="s">
        <v>6301</v>
      </c>
      <c r="N2177" s="1723" t="s">
        <v>6341</v>
      </c>
      <c r="O2177" s="634"/>
      <c r="P2177" s="1236"/>
      <c r="Q2177" s="1236"/>
      <c r="R2177" s="3760"/>
    </row>
    <row r="2178" spans="1:18" ht="22.5" x14ac:dyDescent="0.2">
      <c r="A2178" s="1138"/>
      <c r="B2178" s="1138"/>
      <c r="C2178" s="1138"/>
      <c r="D2178" s="1852"/>
      <c r="E2178" s="1853"/>
      <c r="F2178" s="1853"/>
      <c r="G2178" s="1853"/>
      <c r="H2178" s="1853"/>
      <c r="I2178" s="1721" t="s">
        <v>3249</v>
      </c>
      <c r="J2178" s="528" t="s">
        <v>6300</v>
      </c>
      <c r="K2178" s="1722" t="s">
        <v>6339</v>
      </c>
      <c r="L2178" s="1727" t="s">
        <v>3249</v>
      </c>
      <c r="M2178" s="528" t="s">
        <v>6586</v>
      </c>
      <c r="N2178" s="1723" t="s">
        <v>6587</v>
      </c>
      <c r="O2178" s="634"/>
      <c r="P2178" s="1236"/>
      <c r="Q2178" s="1236"/>
      <c r="R2178" s="3761"/>
    </row>
    <row r="2179" spans="1:18" ht="22.5" x14ac:dyDescent="0.2">
      <c r="A2179" s="1138"/>
      <c r="B2179" s="1138"/>
      <c r="C2179" s="1138"/>
      <c r="D2179" s="1852"/>
      <c r="E2179" s="1853"/>
      <c r="F2179" s="1853"/>
      <c r="G2179" s="1853"/>
      <c r="H2179" s="1853"/>
      <c r="I2179" s="2058"/>
      <c r="J2179" s="2059"/>
      <c r="K2179" s="2060"/>
      <c r="L2179" s="1727" t="s">
        <v>3249</v>
      </c>
      <c r="M2179" s="528" t="s">
        <v>6301</v>
      </c>
      <c r="N2179" s="1723" t="s">
        <v>6341</v>
      </c>
      <c r="O2179" s="634"/>
      <c r="P2179" s="1236"/>
      <c r="Q2179" s="1236"/>
      <c r="R2179" s="2066" t="s">
        <v>6281</v>
      </c>
    </row>
    <row r="2180" spans="1:18" ht="33.75" x14ac:dyDescent="0.2">
      <c r="A2180" s="1138"/>
      <c r="B2180" s="1138"/>
      <c r="C2180" s="1138"/>
      <c r="D2180" s="1852"/>
      <c r="E2180" s="1853"/>
      <c r="F2180" s="1853"/>
      <c r="G2180" s="1853"/>
      <c r="H2180" s="1853"/>
      <c r="I2180" s="1854"/>
      <c r="J2180" s="1853"/>
      <c r="K2180" s="1855"/>
      <c r="L2180" s="1790" t="s">
        <v>3249</v>
      </c>
      <c r="M2180" s="1739" t="s">
        <v>6302</v>
      </c>
      <c r="N2180" s="1740" t="s">
        <v>6340</v>
      </c>
      <c r="O2180" s="634"/>
      <c r="P2180" s="1236"/>
      <c r="Q2180" s="1236"/>
      <c r="R2180" s="1724" t="s">
        <v>6585</v>
      </c>
    </row>
    <row r="2181" spans="1:18" ht="22.5" x14ac:dyDescent="0.2">
      <c r="A2181" s="1138"/>
      <c r="B2181" s="1138"/>
      <c r="C2181" s="1138"/>
      <c r="D2181" s="1852"/>
      <c r="E2181" s="1853"/>
      <c r="F2181" s="1853"/>
      <c r="G2181" s="1853"/>
      <c r="H2181" s="1853"/>
      <c r="I2181" s="1721" t="s">
        <v>3249</v>
      </c>
      <c r="J2181" s="528" t="s">
        <v>6301</v>
      </c>
      <c r="K2181" s="1722" t="s">
        <v>6341</v>
      </c>
      <c r="L2181" s="1727" t="s">
        <v>3249</v>
      </c>
      <c r="M2181" s="528" t="s">
        <v>6586</v>
      </c>
      <c r="N2181" s="1722" t="s">
        <v>6587</v>
      </c>
      <c r="O2181" s="634"/>
      <c r="P2181" s="1236"/>
      <c r="Q2181" s="1236"/>
      <c r="R2181" s="1724" t="s">
        <v>6561</v>
      </c>
    </row>
    <row r="2182" spans="1:18" ht="22.5" x14ac:dyDescent="0.2">
      <c r="A2182" s="1138"/>
      <c r="B2182" s="1138"/>
      <c r="C2182" s="1138"/>
      <c r="D2182" s="1852"/>
      <c r="E2182" s="1853"/>
      <c r="F2182" s="1853"/>
      <c r="G2182" s="1853"/>
      <c r="H2182" s="1853"/>
      <c r="I2182" s="2058"/>
      <c r="J2182" s="2059"/>
      <c r="K2182" s="2060"/>
      <c r="L2182" s="1727" t="s">
        <v>3249</v>
      </c>
      <c r="M2182" s="528" t="s">
        <v>6300</v>
      </c>
      <c r="N2182" s="1723" t="s">
        <v>6339</v>
      </c>
      <c r="O2182" s="634"/>
      <c r="P2182" s="1236"/>
      <c r="Q2182" s="1236"/>
      <c r="R2182" s="2066" t="s">
        <v>6281</v>
      </c>
    </row>
    <row r="2183" spans="1:18" ht="33.75" customHeight="1" x14ac:dyDescent="0.2">
      <c r="A2183" s="1138"/>
      <c r="B2183" s="1138"/>
      <c r="C2183" s="1138"/>
      <c r="D2183" s="1852"/>
      <c r="E2183" s="1853"/>
      <c r="F2183" s="1853"/>
      <c r="G2183" s="1853"/>
      <c r="H2183" s="1853"/>
      <c r="I2183" s="1854"/>
      <c r="J2183" s="1853"/>
      <c r="K2183" s="1855"/>
      <c r="L2183" s="1790" t="s">
        <v>3249</v>
      </c>
      <c r="M2183" s="1739" t="s">
        <v>6302</v>
      </c>
      <c r="N2183" s="1740" t="s">
        <v>6340</v>
      </c>
      <c r="O2183" s="634"/>
      <c r="P2183" s="1236"/>
      <c r="Q2183" s="1236"/>
      <c r="R2183" s="3762" t="s">
        <v>6585</v>
      </c>
    </row>
    <row r="2184" spans="1:18" ht="22.5" x14ac:dyDescent="0.2">
      <c r="A2184" s="1138"/>
      <c r="B2184" s="1138"/>
      <c r="C2184" s="1138"/>
      <c r="D2184" s="1852"/>
      <c r="E2184" s="1853"/>
      <c r="F2184" s="1853"/>
      <c r="G2184" s="1853"/>
      <c r="H2184" s="1853"/>
      <c r="I2184" s="1765" t="s">
        <v>3249</v>
      </c>
      <c r="J2184" s="1739" t="s">
        <v>6302</v>
      </c>
      <c r="K2184" s="1767" t="s">
        <v>6340</v>
      </c>
      <c r="L2184" s="1790" t="s">
        <v>3249</v>
      </c>
      <c r="M2184" s="1739" t="s">
        <v>6300</v>
      </c>
      <c r="N2184" s="1767" t="s">
        <v>6339</v>
      </c>
      <c r="O2184" s="634"/>
      <c r="P2184" s="1236"/>
      <c r="Q2184" s="1236"/>
      <c r="R2184" s="3760"/>
    </row>
    <row r="2185" spans="1:18" ht="22.5" x14ac:dyDescent="0.2">
      <c r="A2185" s="1138"/>
      <c r="B2185" s="1138"/>
      <c r="C2185" s="1138"/>
      <c r="D2185" s="1852"/>
      <c r="E2185" s="1853"/>
      <c r="F2185" s="1853"/>
      <c r="G2185" s="1853"/>
      <c r="H2185" s="1853"/>
      <c r="I2185" s="1854"/>
      <c r="J2185" s="1853"/>
      <c r="K2185" s="1855"/>
      <c r="L2185" s="1790" t="s">
        <v>3249</v>
      </c>
      <c r="M2185" s="1739" t="s">
        <v>6301</v>
      </c>
      <c r="N2185" s="1740" t="s">
        <v>6341</v>
      </c>
      <c r="O2185" s="634"/>
      <c r="P2185" s="1236"/>
      <c r="Q2185" s="1236"/>
      <c r="R2185" s="3761"/>
    </row>
    <row r="2186" spans="1:18" x14ac:dyDescent="0.2">
      <c r="A2186" s="1138"/>
      <c r="B2186" s="1138"/>
      <c r="C2186" s="1138"/>
      <c r="D2186" s="1852"/>
      <c r="E2186" s="1853"/>
      <c r="F2186" s="1853"/>
      <c r="G2186" s="1853"/>
      <c r="H2186" s="1853"/>
      <c r="I2186" s="1721" t="s">
        <v>3249</v>
      </c>
      <c r="J2186" s="528" t="s">
        <v>6360</v>
      </c>
      <c r="K2186" s="1722" t="s">
        <v>6361</v>
      </c>
      <c r="L2186" s="1721" t="s">
        <v>3249</v>
      </c>
      <c r="M2186" s="528" t="s">
        <v>6303</v>
      </c>
      <c r="N2186" s="1722" t="s">
        <v>6342</v>
      </c>
      <c r="O2186" s="1725"/>
      <c r="P2186" s="1726"/>
      <c r="Q2186" s="1726"/>
      <c r="R2186" s="2066" t="s">
        <v>6281</v>
      </c>
    </row>
    <row r="2187" spans="1:18" x14ac:dyDescent="0.2">
      <c r="A2187" s="1138"/>
      <c r="B2187" s="1138"/>
      <c r="C2187" s="1138"/>
      <c r="D2187" s="1852"/>
      <c r="E2187" s="1853"/>
      <c r="F2187" s="1853"/>
      <c r="G2187" s="1853"/>
      <c r="H2187" s="1853"/>
      <c r="I2187" s="1721" t="s">
        <v>3249</v>
      </c>
      <c r="J2187" s="528" t="s">
        <v>6588</v>
      </c>
      <c r="K2187" s="1722" t="s">
        <v>6589</v>
      </c>
      <c r="L2187" s="1727" t="s">
        <v>3249</v>
      </c>
      <c r="M2187" s="528" t="s">
        <v>6343</v>
      </c>
      <c r="N2187" s="1723" t="s">
        <v>6346</v>
      </c>
      <c r="O2187" s="1725"/>
      <c r="P2187" s="1726"/>
      <c r="Q2187" s="1726"/>
      <c r="R2187" s="3762" t="s">
        <v>6561</v>
      </c>
    </row>
    <row r="2188" spans="1:18" x14ac:dyDescent="0.2">
      <c r="A2188" s="1138"/>
      <c r="B2188" s="1138"/>
      <c r="C2188" s="1138"/>
      <c r="D2188" s="1852"/>
      <c r="E2188" s="1853"/>
      <c r="F2188" s="1853"/>
      <c r="G2188" s="1853"/>
      <c r="H2188" s="1853"/>
      <c r="I2188" s="1854"/>
      <c r="J2188" s="1853"/>
      <c r="K2188" s="1855"/>
      <c r="L2188" s="1727" t="s">
        <v>3249</v>
      </c>
      <c r="M2188" s="528" t="s">
        <v>6344</v>
      </c>
      <c r="N2188" s="1723" t="s">
        <v>6347</v>
      </c>
      <c r="O2188" s="1725"/>
      <c r="P2188" s="1726"/>
      <c r="Q2188" s="1726"/>
      <c r="R2188" s="3760"/>
    </row>
    <row r="2189" spans="1:18" x14ac:dyDescent="0.2">
      <c r="A2189" s="1138"/>
      <c r="B2189" s="1138"/>
      <c r="C2189" s="1138"/>
      <c r="D2189" s="1852"/>
      <c r="E2189" s="1853"/>
      <c r="F2189" s="1853"/>
      <c r="G2189" s="1853"/>
      <c r="H2189" s="1853"/>
      <c r="I2189" s="1721" t="s">
        <v>3249</v>
      </c>
      <c r="J2189" s="528" t="s">
        <v>6343</v>
      </c>
      <c r="K2189" s="1722" t="s">
        <v>6346</v>
      </c>
      <c r="L2189" s="1727" t="s">
        <v>3249</v>
      </c>
      <c r="M2189" s="528" t="s">
        <v>6588</v>
      </c>
      <c r="N2189" s="1723" t="s">
        <v>6589</v>
      </c>
      <c r="O2189" s="634"/>
      <c r="P2189" s="1236"/>
      <c r="Q2189" s="1236"/>
      <c r="R2189" s="3761"/>
    </row>
    <row r="2190" spans="1:18" x14ac:dyDescent="0.2">
      <c r="A2190" s="1138"/>
      <c r="B2190" s="1138"/>
      <c r="C2190" s="1138"/>
      <c r="D2190" s="1852"/>
      <c r="E2190" s="1853"/>
      <c r="F2190" s="1853"/>
      <c r="G2190" s="1853"/>
      <c r="H2190" s="1853"/>
      <c r="I2190" s="2058"/>
      <c r="J2190" s="2059"/>
      <c r="K2190" s="2060"/>
      <c r="L2190" s="1727" t="s">
        <v>3249</v>
      </c>
      <c r="M2190" s="528" t="s">
        <v>6344</v>
      </c>
      <c r="N2190" s="1723" t="s">
        <v>6347</v>
      </c>
      <c r="O2190" s="634"/>
      <c r="P2190" s="1236"/>
      <c r="Q2190" s="1236"/>
      <c r="R2190" s="2066" t="s">
        <v>6281</v>
      </c>
    </row>
    <row r="2191" spans="1:18" ht="33.75" x14ac:dyDescent="0.2">
      <c r="A2191" s="1138"/>
      <c r="B2191" s="1138"/>
      <c r="C2191" s="1138"/>
      <c r="D2191" s="1852"/>
      <c r="E2191" s="1853"/>
      <c r="F2191" s="1853"/>
      <c r="G2191" s="1853"/>
      <c r="H2191" s="1853"/>
      <c r="I2191" s="1854"/>
      <c r="J2191" s="1853"/>
      <c r="K2191" s="1855"/>
      <c r="L2191" s="1790" t="s">
        <v>3249</v>
      </c>
      <c r="M2191" s="1739" t="s">
        <v>6345</v>
      </c>
      <c r="N2191" s="1740" t="s">
        <v>6348</v>
      </c>
      <c r="O2191" s="634"/>
      <c r="P2191" s="1236"/>
      <c r="Q2191" s="1236"/>
      <c r="R2191" s="1724" t="s">
        <v>6585</v>
      </c>
    </row>
    <row r="2192" spans="1:18" x14ac:dyDescent="0.2">
      <c r="A2192" s="1138"/>
      <c r="B2192" s="1138"/>
      <c r="C2192" s="1138"/>
      <c r="D2192" s="1852"/>
      <c r="E2192" s="1853"/>
      <c r="F2192" s="1853"/>
      <c r="G2192" s="1853"/>
      <c r="H2192" s="1853"/>
      <c r="I2192" s="1721" t="s">
        <v>3249</v>
      </c>
      <c r="J2192" s="528" t="s">
        <v>6344</v>
      </c>
      <c r="K2192" s="1722" t="s">
        <v>6347</v>
      </c>
      <c r="L2192" s="1727" t="s">
        <v>3249</v>
      </c>
      <c r="M2192" s="528" t="s">
        <v>6588</v>
      </c>
      <c r="N2192" s="1722" t="s">
        <v>6589</v>
      </c>
      <c r="O2192" s="634"/>
      <c r="P2192" s="1236"/>
      <c r="Q2192" s="1236"/>
      <c r="R2192" s="1724" t="s">
        <v>6561</v>
      </c>
    </row>
    <row r="2193" spans="1:18" x14ac:dyDescent="0.2">
      <c r="A2193" s="1138"/>
      <c r="B2193" s="1138"/>
      <c r="C2193" s="1138"/>
      <c r="D2193" s="1852"/>
      <c r="E2193" s="1853"/>
      <c r="F2193" s="1853"/>
      <c r="G2193" s="1853"/>
      <c r="H2193" s="1853"/>
      <c r="I2193" s="2058"/>
      <c r="J2193" s="2059"/>
      <c r="K2193" s="2060"/>
      <c r="L2193" s="1727" t="s">
        <v>3249</v>
      </c>
      <c r="M2193" s="528" t="s">
        <v>6343</v>
      </c>
      <c r="N2193" s="1723" t="s">
        <v>6346</v>
      </c>
      <c r="O2193" s="634"/>
      <c r="P2193" s="1236"/>
      <c r="Q2193" s="1236"/>
      <c r="R2193" s="1724" t="s">
        <v>6281</v>
      </c>
    </row>
    <row r="2194" spans="1:18" ht="33.75" customHeight="1" x14ac:dyDescent="0.2">
      <c r="A2194" s="1138"/>
      <c r="B2194" s="1138"/>
      <c r="C2194" s="1138"/>
      <c r="D2194" s="1852"/>
      <c r="E2194" s="1853"/>
      <c r="F2194" s="1853"/>
      <c r="G2194" s="1853"/>
      <c r="H2194" s="1853"/>
      <c r="I2194" s="1854"/>
      <c r="J2194" s="1853"/>
      <c r="K2194" s="1855"/>
      <c r="L2194" s="1790" t="s">
        <v>3249</v>
      </c>
      <c r="M2194" s="1739" t="s">
        <v>6345</v>
      </c>
      <c r="N2194" s="1740" t="s">
        <v>6348</v>
      </c>
      <c r="O2194" s="634"/>
      <c r="P2194" s="1236"/>
      <c r="Q2194" s="1236"/>
      <c r="R2194" s="3762" t="s">
        <v>6585</v>
      </c>
    </row>
    <row r="2195" spans="1:18" x14ac:dyDescent="0.2">
      <c r="A2195" s="1138"/>
      <c r="B2195" s="1138"/>
      <c r="C2195" s="1138"/>
      <c r="D2195" s="1852"/>
      <c r="E2195" s="1853"/>
      <c r="F2195" s="1853"/>
      <c r="G2195" s="1853"/>
      <c r="H2195" s="1853"/>
      <c r="I2195" s="1765" t="s">
        <v>3249</v>
      </c>
      <c r="J2195" s="1739" t="s">
        <v>6345</v>
      </c>
      <c r="K2195" s="1767" t="s">
        <v>6348</v>
      </c>
      <c r="L2195" s="1790" t="s">
        <v>3249</v>
      </c>
      <c r="M2195" s="1739" t="s">
        <v>6343</v>
      </c>
      <c r="N2195" s="1767" t="s">
        <v>6346</v>
      </c>
      <c r="O2195" s="634"/>
      <c r="P2195" s="1236"/>
      <c r="Q2195" s="1236"/>
      <c r="R2195" s="3760"/>
    </row>
    <row r="2196" spans="1:18" x14ac:dyDescent="0.2">
      <c r="A2196" s="1138"/>
      <c r="B2196" s="1138"/>
      <c r="C2196" s="1138"/>
      <c r="D2196" s="1852"/>
      <c r="E2196" s="1853"/>
      <c r="F2196" s="1853"/>
      <c r="G2196" s="1853"/>
      <c r="H2196" s="1853"/>
      <c r="I2196" s="1854"/>
      <c r="J2196" s="1853"/>
      <c r="K2196" s="1855"/>
      <c r="L2196" s="1790" t="s">
        <v>3249</v>
      </c>
      <c r="M2196" s="1739" t="s">
        <v>6344</v>
      </c>
      <c r="N2196" s="1740" t="s">
        <v>6347</v>
      </c>
      <c r="O2196" s="634"/>
      <c r="P2196" s="1236"/>
      <c r="Q2196" s="1236"/>
      <c r="R2196" s="3761"/>
    </row>
    <row r="2197" spans="1:18" x14ac:dyDescent="0.2">
      <c r="A2197" s="1138"/>
      <c r="B2197" s="1138"/>
      <c r="C2197" s="1138"/>
      <c r="D2197" s="1852"/>
      <c r="E2197" s="1853"/>
      <c r="F2197" s="1853"/>
      <c r="G2197" s="1853"/>
      <c r="H2197" s="1853"/>
      <c r="I2197" s="1721" t="s">
        <v>3249</v>
      </c>
      <c r="J2197" s="528" t="s">
        <v>6590</v>
      </c>
      <c r="K2197" s="1722" t="s">
        <v>6591</v>
      </c>
      <c r="L2197" s="1727" t="s">
        <v>3249</v>
      </c>
      <c r="M2197" s="528" t="s">
        <v>6331</v>
      </c>
      <c r="N2197" s="1723" t="s">
        <v>6332</v>
      </c>
      <c r="O2197" s="634"/>
      <c r="P2197" s="1236"/>
      <c r="Q2197" s="1236"/>
      <c r="R2197" s="3762" t="s">
        <v>6561</v>
      </c>
    </row>
    <row r="2198" spans="1:18" ht="22.5" x14ac:dyDescent="0.2">
      <c r="A2198" s="1138"/>
      <c r="B2198" s="1138"/>
      <c r="C2198" s="1138"/>
      <c r="D2198" s="1852"/>
      <c r="E2198" s="1853"/>
      <c r="F2198" s="1853"/>
      <c r="G2198" s="1853"/>
      <c r="H2198" s="1853"/>
      <c r="I2198" s="1854"/>
      <c r="J2198" s="1853"/>
      <c r="K2198" s="1855"/>
      <c r="L2198" s="1727" t="s">
        <v>3249</v>
      </c>
      <c r="M2198" s="528" t="s">
        <v>6326</v>
      </c>
      <c r="N2198" s="1723" t="s">
        <v>6328</v>
      </c>
      <c r="O2198" s="634"/>
      <c r="P2198" s="1236"/>
      <c r="Q2198" s="1236"/>
      <c r="R2198" s="3760"/>
    </row>
    <row r="2199" spans="1:18" x14ac:dyDescent="0.2">
      <c r="A2199" s="1138"/>
      <c r="B2199" s="1138"/>
      <c r="C2199" s="1138"/>
      <c r="D2199" s="1852"/>
      <c r="E2199" s="1853"/>
      <c r="F2199" s="1853"/>
      <c r="G2199" s="1853"/>
      <c r="H2199" s="1853"/>
      <c r="I2199" s="1721" t="s">
        <v>3249</v>
      </c>
      <c r="J2199" s="528" t="s">
        <v>6331</v>
      </c>
      <c r="K2199" s="1722" t="s">
        <v>6332</v>
      </c>
      <c r="L2199" s="1727" t="s">
        <v>3249</v>
      </c>
      <c r="M2199" s="528" t="s">
        <v>6590</v>
      </c>
      <c r="N2199" s="1723" t="s">
        <v>6591</v>
      </c>
      <c r="O2199" s="634"/>
      <c r="P2199" s="1236"/>
      <c r="Q2199" s="1236"/>
      <c r="R2199" s="3760"/>
    </row>
    <row r="2200" spans="1:18" ht="22.5" x14ac:dyDescent="0.2">
      <c r="A2200" s="1138"/>
      <c r="B2200" s="1138"/>
      <c r="C2200" s="1138"/>
      <c r="D2200" s="1852"/>
      <c r="E2200" s="1853"/>
      <c r="F2200" s="1853"/>
      <c r="G2200" s="1853"/>
      <c r="H2200" s="1853"/>
      <c r="I2200" s="1854"/>
      <c r="J2200" s="1853"/>
      <c r="K2200" s="1855"/>
      <c r="L2200" s="1727" t="s">
        <v>3249</v>
      </c>
      <c r="M2200" s="528" t="s">
        <v>6326</v>
      </c>
      <c r="N2200" s="1723" t="s">
        <v>6597</v>
      </c>
      <c r="O2200" s="634"/>
      <c r="P2200" s="1236"/>
      <c r="Q2200" s="1236"/>
      <c r="R2200" s="3760"/>
    </row>
    <row r="2201" spans="1:18" ht="22.5" x14ac:dyDescent="0.2">
      <c r="A2201" s="1138"/>
      <c r="B2201" s="1138"/>
      <c r="C2201" s="1138"/>
      <c r="D2201" s="1852"/>
      <c r="E2201" s="1853"/>
      <c r="F2201" s="1853"/>
      <c r="G2201" s="1853"/>
      <c r="H2201" s="1853"/>
      <c r="I2201" s="1721" t="s">
        <v>3249</v>
      </c>
      <c r="J2201" s="528" t="s">
        <v>6326</v>
      </c>
      <c r="K2201" s="1722" t="s">
        <v>6597</v>
      </c>
      <c r="L2201" s="1727" t="s">
        <v>3249</v>
      </c>
      <c r="M2201" s="528" t="s">
        <v>6590</v>
      </c>
      <c r="N2201" s="1723" t="s">
        <v>6591</v>
      </c>
      <c r="O2201" s="634"/>
      <c r="P2201" s="1236"/>
      <c r="Q2201" s="1236"/>
      <c r="R2201" s="3760"/>
    </row>
    <row r="2202" spans="1:18" x14ac:dyDescent="0.2">
      <c r="A2202" s="1138"/>
      <c r="B2202" s="1138"/>
      <c r="C2202" s="1138"/>
      <c r="D2202" s="1852"/>
      <c r="E2202" s="1853"/>
      <c r="F2202" s="1853"/>
      <c r="G2202" s="1853"/>
      <c r="H2202" s="1853"/>
      <c r="I2202" s="1854"/>
      <c r="J2202" s="1853"/>
      <c r="K2202" s="1855"/>
      <c r="L2202" s="1727" t="s">
        <v>3249</v>
      </c>
      <c r="M2202" s="528" t="s">
        <v>6331</v>
      </c>
      <c r="N2202" s="1723" t="s">
        <v>6332</v>
      </c>
      <c r="O2202" s="634"/>
      <c r="P2202" s="1236"/>
      <c r="Q2202" s="1236"/>
      <c r="R2202" s="3761"/>
    </row>
    <row r="2203" spans="1:18" ht="22.5" x14ac:dyDescent="0.2">
      <c r="A2203" s="1138"/>
      <c r="B2203" s="1138"/>
      <c r="C2203" s="1138"/>
      <c r="D2203" s="1852"/>
      <c r="E2203" s="1853"/>
      <c r="F2203" s="1853"/>
      <c r="G2203" s="1853"/>
      <c r="H2203" s="1853"/>
      <c r="I2203" s="1721" t="s">
        <v>3249</v>
      </c>
      <c r="J2203" s="528" t="s">
        <v>6349</v>
      </c>
      <c r="K2203" s="1722" t="s">
        <v>6353</v>
      </c>
      <c r="L2203" s="1727" t="s">
        <v>3249</v>
      </c>
      <c r="M2203" s="528" t="s">
        <v>6350</v>
      </c>
      <c r="N2203" s="1723" t="s">
        <v>6354</v>
      </c>
      <c r="O2203" s="634"/>
      <c r="P2203" s="1236"/>
      <c r="Q2203" s="1236"/>
      <c r="R2203" s="3762" t="s">
        <v>6281</v>
      </c>
    </row>
    <row r="2204" spans="1:18" x14ac:dyDescent="0.2">
      <c r="A2204" s="1138"/>
      <c r="B2204" s="1138"/>
      <c r="C2204" s="1138"/>
      <c r="D2204" s="1852"/>
      <c r="E2204" s="1853"/>
      <c r="F2204" s="1853"/>
      <c r="G2204" s="1853"/>
      <c r="H2204" s="1853"/>
      <c r="I2204" s="1854"/>
      <c r="J2204" s="1853"/>
      <c r="K2204" s="1855"/>
      <c r="L2204" s="1727" t="s">
        <v>3249</v>
      </c>
      <c r="M2204" s="528" t="s">
        <v>6351</v>
      </c>
      <c r="N2204" s="1723" t="s">
        <v>6355</v>
      </c>
      <c r="O2204" s="634"/>
      <c r="P2204" s="1236"/>
      <c r="Q2204" s="1236"/>
      <c r="R2204" s="3760"/>
    </row>
    <row r="2205" spans="1:18" x14ac:dyDescent="0.2">
      <c r="A2205" s="1138"/>
      <c r="B2205" s="1138"/>
      <c r="C2205" s="1138"/>
      <c r="D2205" s="1852"/>
      <c r="E2205" s="1853"/>
      <c r="F2205" s="1853"/>
      <c r="G2205" s="1853"/>
      <c r="H2205" s="1853"/>
      <c r="I2205" s="1854"/>
      <c r="J2205" s="1853"/>
      <c r="K2205" s="1855"/>
      <c r="L2205" s="1727" t="s">
        <v>3249</v>
      </c>
      <c r="M2205" s="528" t="s">
        <v>6352</v>
      </c>
      <c r="N2205" s="1723" t="s">
        <v>6356</v>
      </c>
      <c r="O2205" s="634"/>
      <c r="P2205" s="1236"/>
      <c r="Q2205" s="1236"/>
      <c r="R2205" s="3760"/>
    </row>
    <row r="2206" spans="1:18" ht="22.5" x14ac:dyDescent="0.2">
      <c r="A2206" s="1138"/>
      <c r="B2206" s="1138"/>
      <c r="C2206" s="1138"/>
      <c r="D2206" s="1852"/>
      <c r="E2206" s="1853"/>
      <c r="F2206" s="1853"/>
      <c r="G2206" s="1853"/>
      <c r="H2206" s="1853"/>
      <c r="I2206" s="1721" t="s">
        <v>3249</v>
      </c>
      <c r="J2206" s="528" t="s">
        <v>6350</v>
      </c>
      <c r="K2206" s="1722" t="s">
        <v>6354</v>
      </c>
      <c r="L2206" s="1727" t="s">
        <v>3249</v>
      </c>
      <c r="M2206" s="528" t="s">
        <v>6349</v>
      </c>
      <c r="N2206" s="1722" t="s">
        <v>6353</v>
      </c>
      <c r="O2206" s="634"/>
      <c r="P2206" s="1236"/>
      <c r="Q2206" s="1236"/>
      <c r="R2206" s="3760"/>
    </row>
    <row r="2207" spans="1:18" x14ac:dyDescent="0.2">
      <c r="A2207" s="1138"/>
      <c r="B2207" s="1138"/>
      <c r="C2207" s="1138"/>
      <c r="D2207" s="1852"/>
      <c r="E2207" s="1853"/>
      <c r="F2207" s="1853"/>
      <c r="G2207" s="1853"/>
      <c r="H2207" s="1853"/>
      <c r="I2207" s="1854"/>
      <c r="J2207" s="1853"/>
      <c r="K2207" s="1855"/>
      <c r="L2207" s="1727" t="s">
        <v>3249</v>
      </c>
      <c r="M2207" s="528" t="s">
        <v>6351</v>
      </c>
      <c r="N2207" s="1723" t="s">
        <v>6355</v>
      </c>
      <c r="O2207" s="634"/>
      <c r="P2207" s="1236"/>
      <c r="Q2207" s="1236"/>
      <c r="R2207" s="3760"/>
    </row>
    <row r="2208" spans="1:18" x14ac:dyDescent="0.2">
      <c r="A2208" s="1138"/>
      <c r="B2208" s="1138"/>
      <c r="C2208" s="1138"/>
      <c r="D2208" s="1852"/>
      <c r="E2208" s="1853"/>
      <c r="F2208" s="1853"/>
      <c r="G2208" s="1853"/>
      <c r="H2208" s="1853"/>
      <c r="I2208" s="1854"/>
      <c r="J2208" s="1853"/>
      <c r="K2208" s="1855"/>
      <c r="L2208" s="1727" t="s">
        <v>3249</v>
      </c>
      <c r="M2208" s="528" t="s">
        <v>6352</v>
      </c>
      <c r="N2208" s="1723" t="s">
        <v>6356</v>
      </c>
      <c r="O2208" s="634"/>
      <c r="P2208" s="1236"/>
      <c r="Q2208" s="1236"/>
      <c r="R2208" s="3760"/>
    </row>
    <row r="2209" spans="1:19" x14ac:dyDescent="0.2">
      <c r="A2209" s="1138"/>
      <c r="B2209" s="1138"/>
      <c r="C2209" s="1138"/>
      <c r="D2209" s="1852"/>
      <c r="E2209" s="1853"/>
      <c r="F2209" s="1853"/>
      <c r="G2209" s="1853"/>
      <c r="H2209" s="1853"/>
      <c r="I2209" s="1721" t="s">
        <v>3249</v>
      </c>
      <c r="J2209" s="528" t="s">
        <v>6351</v>
      </c>
      <c r="K2209" s="1722" t="s">
        <v>6355</v>
      </c>
      <c r="L2209" s="1727" t="s">
        <v>3249</v>
      </c>
      <c r="M2209" s="528" t="s">
        <v>6349</v>
      </c>
      <c r="N2209" s="1722" t="s">
        <v>6353</v>
      </c>
      <c r="O2209" s="634"/>
      <c r="P2209" s="1236"/>
      <c r="Q2209" s="1236"/>
      <c r="R2209" s="3760"/>
    </row>
    <row r="2210" spans="1:19" ht="22.5" x14ac:dyDescent="0.2">
      <c r="A2210" s="1138"/>
      <c r="B2210" s="1138"/>
      <c r="C2210" s="1138"/>
      <c r="D2210" s="1852"/>
      <c r="E2210" s="1853"/>
      <c r="F2210" s="1853"/>
      <c r="G2210" s="1853"/>
      <c r="H2210" s="1853"/>
      <c r="I2210" s="1854"/>
      <c r="J2210" s="1853"/>
      <c r="K2210" s="1855"/>
      <c r="L2210" s="1727" t="s">
        <v>3249</v>
      </c>
      <c r="M2210" s="528" t="s">
        <v>6350</v>
      </c>
      <c r="N2210" s="1723" t="s">
        <v>6354</v>
      </c>
      <c r="O2210" s="634"/>
      <c r="P2210" s="1236"/>
      <c r="Q2210" s="1236"/>
      <c r="R2210" s="3760"/>
    </row>
    <row r="2211" spans="1:19" x14ac:dyDescent="0.2">
      <c r="A2211" s="1138"/>
      <c r="B2211" s="1138"/>
      <c r="C2211" s="1138"/>
      <c r="D2211" s="1852"/>
      <c r="E2211" s="1853"/>
      <c r="F2211" s="1853"/>
      <c r="G2211" s="1853"/>
      <c r="H2211" s="1853"/>
      <c r="I2211" s="1854"/>
      <c r="J2211" s="1853"/>
      <c r="K2211" s="1855"/>
      <c r="L2211" s="1727" t="s">
        <v>3249</v>
      </c>
      <c r="M2211" s="528" t="s">
        <v>6352</v>
      </c>
      <c r="N2211" s="1723" t="s">
        <v>6356</v>
      </c>
      <c r="O2211" s="634"/>
      <c r="P2211" s="1236"/>
      <c r="Q2211" s="1236"/>
      <c r="R2211" s="3760"/>
    </row>
    <row r="2212" spans="1:19" x14ac:dyDescent="0.2">
      <c r="A2212" s="1138"/>
      <c r="B2212" s="1138"/>
      <c r="C2212" s="1138"/>
      <c r="D2212" s="1852"/>
      <c r="E2212" s="1853"/>
      <c r="F2212" s="1853"/>
      <c r="G2212" s="1853"/>
      <c r="H2212" s="1853"/>
      <c r="I2212" s="1721" t="s">
        <v>3249</v>
      </c>
      <c r="J2212" s="528" t="s">
        <v>6352</v>
      </c>
      <c r="K2212" s="1722" t="s">
        <v>6356</v>
      </c>
      <c r="L2212" s="1727" t="s">
        <v>3249</v>
      </c>
      <c r="M2212" s="528" t="s">
        <v>6349</v>
      </c>
      <c r="N2212" s="1722" t="s">
        <v>6353</v>
      </c>
      <c r="O2212" s="634"/>
      <c r="P2212" s="1236"/>
      <c r="Q2212" s="1236"/>
      <c r="R2212" s="3760"/>
    </row>
    <row r="2213" spans="1:19" ht="22.5" x14ac:dyDescent="0.2">
      <c r="A2213" s="1138"/>
      <c r="B2213" s="1138"/>
      <c r="C2213" s="1138"/>
      <c r="D2213" s="1852"/>
      <c r="E2213" s="1853"/>
      <c r="F2213" s="1853"/>
      <c r="G2213" s="1853"/>
      <c r="H2213" s="1853"/>
      <c r="I2213" s="1854"/>
      <c r="J2213" s="1853"/>
      <c r="K2213" s="1855"/>
      <c r="L2213" s="1727" t="s">
        <v>3249</v>
      </c>
      <c r="M2213" s="528" t="s">
        <v>6350</v>
      </c>
      <c r="N2213" s="1723" t="s">
        <v>6354</v>
      </c>
      <c r="O2213" s="634"/>
      <c r="P2213" s="1236"/>
      <c r="Q2213" s="1236"/>
      <c r="R2213" s="3760"/>
    </row>
    <row r="2214" spans="1:19" ht="13.5" thickBot="1" x14ac:dyDescent="0.25">
      <c r="A2214" s="1806"/>
      <c r="B2214" s="1806"/>
      <c r="C2214" s="1070"/>
      <c r="D2214" s="1852"/>
      <c r="E2214" s="2059"/>
      <c r="F2214" s="2059"/>
      <c r="G2214" s="2059"/>
      <c r="H2214" s="2059"/>
      <c r="I2214" s="2058"/>
      <c r="J2214" s="2059"/>
      <c r="K2214" s="2114"/>
      <c r="L2214" s="1721" t="s">
        <v>3249</v>
      </c>
      <c r="M2214" s="528" t="s">
        <v>6351</v>
      </c>
      <c r="N2214" s="1722" t="s">
        <v>6355</v>
      </c>
      <c r="O2214" s="1515"/>
      <c r="P2214" s="1746"/>
      <c r="Q2214" s="684"/>
      <c r="R2214" s="3767"/>
    </row>
    <row r="2215" spans="1:19" ht="13.5" thickBot="1" x14ac:dyDescent="0.25">
      <c r="A2215" s="1806"/>
      <c r="B2215" s="1806"/>
      <c r="C2215" s="1806"/>
      <c r="D2215" s="3763"/>
      <c r="E2215" s="3764"/>
      <c r="F2215" s="3764"/>
      <c r="G2215" s="3764"/>
      <c r="H2215" s="3764"/>
      <c r="I2215" s="3764"/>
      <c r="J2215" s="3764"/>
      <c r="K2215" s="3764"/>
      <c r="L2215" s="3764"/>
      <c r="M2215" s="3764"/>
      <c r="N2215" s="3764"/>
      <c r="O2215" s="3764"/>
      <c r="P2215" s="3764"/>
      <c r="Q2215" s="3764"/>
      <c r="R2215" s="3961"/>
    </row>
    <row r="2216" spans="1:19" ht="57" thickBot="1" x14ac:dyDescent="0.25">
      <c r="A2216" s="1806"/>
      <c r="B2216" s="1806"/>
      <c r="C2216" s="1070"/>
      <c r="D2216" s="1840" t="s">
        <v>7193</v>
      </c>
      <c r="E2216" s="1841" t="s">
        <v>3209</v>
      </c>
      <c r="F2216" s="1841" t="s">
        <v>1069</v>
      </c>
      <c r="G2216" s="1841"/>
      <c r="H2216" s="1841"/>
      <c r="I2216" s="1842" t="s">
        <v>3244</v>
      </c>
      <c r="J2216" s="2231">
        <v>15140</v>
      </c>
      <c r="K2216" s="1844" t="s">
        <v>7194</v>
      </c>
      <c r="L2216" s="1842" t="s">
        <v>3244</v>
      </c>
      <c r="M2216" s="1841" t="s">
        <v>7195</v>
      </c>
      <c r="N2216" s="1844" t="s">
        <v>8847</v>
      </c>
      <c r="O2216" s="2232"/>
      <c r="P2216" s="2233"/>
      <c r="Q2216" s="2233"/>
      <c r="R2216" s="2120" t="s">
        <v>8881</v>
      </c>
      <c r="S2216" s="2389"/>
    </row>
    <row r="2217" spans="1:19" ht="13.5" thickBot="1" x14ac:dyDescent="0.25">
      <c r="A2217" s="1806"/>
      <c r="B2217" s="1806"/>
      <c r="C2217" s="1070"/>
      <c r="D2217" s="3763"/>
      <c r="E2217" s="3764"/>
      <c r="F2217" s="3764"/>
      <c r="G2217" s="3764"/>
      <c r="H2217" s="3764"/>
      <c r="I2217" s="3764"/>
      <c r="J2217" s="3764"/>
      <c r="K2217" s="3764"/>
      <c r="L2217" s="3764"/>
      <c r="M2217" s="3764"/>
      <c r="N2217" s="3764"/>
      <c r="O2217" s="3764"/>
      <c r="P2217" s="3764"/>
      <c r="Q2217" s="3764"/>
      <c r="R2217" s="3765"/>
      <c r="S2217" s="2389"/>
    </row>
    <row r="2218" spans="1:19" ht="33.75" x14ac:dyDescent="0.2">
      <c r="A2218" s="1806"/>
      <c r="B2218" s="1806"/>
      <c r="C2218" s="1070"/>
      <c r="D2218" s="2522" t="s">
        <v>7235</v>
      </c>
      <c r="E2218" s="783" t="s">
        <v>3209</v>
      </c>
      <c r="F2218" s="2214" t="s">
        <v>1069</v>
      </c>
      <c r="G2218" s="783"/>
      <c r="H2218" s="783"/>
      <c r="I2218" s="2213" t="s">
        <v>3249</v>
      </c>
      <c r="J2218" s="2523">
        <v>95523</v>
      </c>
      <c r="K2218" s="2216" t="s">
        <v>7487</v>
      </c>
      <c r="L2218" s="1727" t="s">
        <v>3249</v>
      </c>
      <c r="M2218" s="2214">
        <v>95522</v>
      </c>
      <c r="N2218" s="1723" t="s">
        <v>6081</v>
      </c>
      <c r="O2218" s="1891"/>
      <c r="P2218" s="1890"/>
      <c r="Q2218" s="1890"/>
      <c r="R2218" s="3760" t="s">
        <v>7486</v>
      </c>
    </row>
    <row r="2219" spans="1:19" x14ac:dyDescent="0.2">
      <c r="A2219" s="1806"/>
      <c r="B2219" s="1806"/>
      <c r="C2219" s="1806"/>
      <c r="D2219" s="2234"/>
      <c r="E2219" s="2059"/>
      <c r="F2219" s="2059"/>
      <c r="G2219" s="2059"/>
      <c r="H2219" s="2059"/>
      <c r="I2219" s="2058"/>
      <c r="J2219" s="2235"/>
      <c r="K2219" s="2060"/>
      <c r="L2219" s="2273" t="s">
        <v>3249</v>
      </c>
      <c r="M2219" s="2059">
        <v>95524</v>
      </c>
      <c r="N2219" s="2274" t="s">
        <v>7488</v>
      </c>
      <c r="O2219" s="1889"/>
      <c r="P2219" s="1890"/>
      <c r="Q2219" s="1890"/>
      <c r="R2219" s="3760"/>
    </row>
    <row r="2220" spans="1:19" x14ac:dyDescent="0.2">
      <c r="A2220" s="1806"/>
      <c r="B2220" s="1806"/>
      <c r="C2220" s="1806"/>
      <c r="D2220" s="1852"/>
      <c r="E2220" s="2059"/>
      <c r="F2220" s="2059"/>
      <c r="G2220" s="2059"/>
      <c r="H2220" s="2059"/>
      <c r="I2220" s="2058"/>
      <c r="J2220" s="2235"/>
      <c r="K2220" s="2060"/>
      <c r="L2220" s="1721" t="s">
        <v>3249</v>
      </c>
      <c r="M2220" s="2211">
        <v>95525</v>
      </c>
      <c r="N2220" s="1722" t="s">
        <v>7489</v>
      </c>
      <c r="O2220" s="1889"/>
      <c r="P2220" s="1890"/>
      <c r="Q2220" s="1890"/>
      <c r="R2220" s="3760"/>
    </row>
    <row r="2221" spans="1:19" x14ac:dyDescent="0.2">
      <c r="A2221" s="1806"/>
      <c r="B2221" s="1806"/>
      <c r="C2221" s="1806"/>
      <c r="D2221" s="1852"/>
      <c r="E2221" s="2059"/>
      <c r="F2221" s="2059"/>
      <c r="G2221" s="2059"/>
      <c r="H2221" s="2059"/>
      <c r="I2221" s="2058"/>
      <c r="J2221" s="2272">
        <v>95524</v>
      </c>
      <c r="K2221" s="1722" t="s">
        <v>7488</v>
      </c>
      <c r="L2221" s="2275" t="s">
        <v>3249</v>
      </c>
      <c r="M2221" s="2059">
        <v>95522</v>
      </c>
      <c r="N2221" s="2276" t="s">
        <v>6081</v>
      </c>
      <c r="O2221" s="1889"/>
      <c r="P2221" s="1890"/>
      <c r="Q2221" s="1890"/>
      <c r="R2221" s="3760"/>
    </row>
    <row r="2222" spans="1:19" x14ac:dyDescent="0.2">
      <c r="A2222" s="1806"/>
      <c r="B2222" s="1806"/>
      <c r="C2222" s="1806"/>
      <c r="D2222" s="1852"/>
      <c r="E2222" s="2059"/>
      <c r="F2222" s="2059"/>
      <c r="G2222" s="2059"/>
      <c r="H2222" s="2059"/>
      <c r="I2222" s="2058"/>
      <c r="J2222" s="2235"/>
      <c r="K2222" s="2060"/>
      <c r="L2222" s="1721" t="s">
        <v>3249</v>
      </c>
      <c r="M2222" s="2211">
        <v>95523</v>
      </c>
      <c r="N2222" s="1722" t="s">
        <v>7487</v>
      </c>
      <c r="O2222" s="1889"/>
      <c r="P2222" s="1890"/>
      <c r="Q2222" s="1890"/>
      <c r="R2222" s="3760"/>
    </row>
    <row r="2223" spans="1:19" x14ac:dyDescent="0.2">
      <c r="A2223" s="1806"/>
      <c r="B2223" s="1806"/>
      <c r="C2223" s="1806"/>
      <c r="D2223" s="1852"/>
      <c r="E2223" s="2059"/>
      <c r="F2223" s="2059"/>
      <c r="G2223" s="2059"/>
      <c r="H2223" s="2059"/>
      <c r="I2223" s="2058"/>
      <c r="J2223" s="2235"/>
      <c r="K2223" s="2060"/>
      <c r="L2223" s="1721" t="s">
        <v>3249</v>
      </c>
      <c r="M2223" s="2211">
        <v>95525</v>
      </c>
      <c r="N2223" s="1722" t="s">
        <v>7489</v>
      </c>
      <c r="O2223" s="1889"/>
      <c r="P2223" s="1890"/>
      <c r="Q2223" s="1890"/>
      <c r="R2223" s="3760"/>
    </row>
    <row r="2224" spans="1:19" x14ac:dyDescent="0.2">
      <c r="A2224" s="1806"/>
      <c r="B2224" s="1806"/>
      <c r="C2224" s="1806"/>
      <c r="D2224" s="1852"/>
      <c r="E2224" s="2059"/>
      <c r="F2224" s="2059"/>
      <c r="G2224" s="2059"/>
      <c r="H2224" s="2059"/>
      <c r="I2224" s="2058"/>
      <c r="J2224" s="2272">
        <v>95525</v>
      </c>
      <c r="K2224" s="1722" t="s">
        <v>7489</v>
      </c>
      <c r="L2224" s="2275" t="s">
        <v>3249</v>
      </c>
      <c r="M2224" s="2059">
        <v>95522</v>
      </c>
      <c r="N2224" s="2276" t="s">
        <v>6081</v>
      </c>
      <c r="O2224" s="1889"/>
      <c r="P2224" s="1890"/>
      <c r="Q2224" s="1890"/>
      <c r="R2224" s="3760"/>
    </row>
    <row r="2225" spans="1:23" x14ac:dyDescent="0.2">
      <c r="A2225" s="1806"/>
      <c r="B2225" s="1806"/>
      <c r="C2225" s="1806"/>
      <c r="D2225" s="1852"/>
      <c r="E2225" s="2059"/>
      <c r="F2225" s="2059"/>
      <c r="G2225" s="2059"/>
      <c r="H2225" s="2059"/>
      <c r="I2225" s="2058"/>
      <c r="J2225" s="2235"/>
      <c r="K2225" s="2060"/>
      <c r="L2225" s="1721" t="s">
        <v>3249</v>
      </c>
      <c r="M2225" s="2211">
        <v>95523</v>
      </c>
      <c r="N2225" s="1722" t="s">
        <v>7487</v>
      </c>
      <c r="O2225" s="1889"/>
      <c r="P2225" s="1890"/>
      <c r="Q2225" s="1890"/>
      <c r="R2225" s="3760"/>
    </row>
    <row r="2226" spans="1:23" ht="13.5" thickBot="1" x14ac:dyDescent="0.25">
      <c r="A2226" s="1806"/>
      <c r="B2226" s="1806"/>
      <c r="C2226" s="1070"/>
      <c r="D2226" s="2517"/>
      <c r="E2226" s="2214"/>
      <c r="F2226" s="2214"/>
      <c r="G2226" s="2214"/>
      <c r="H2226" s="2214"/>
      <c r="I2226" s="2213"/>
      <c r="J2226" s="2518"/>
      <c r="K2226" s="2216"/>
      <c r="L2226" s="1727" t="s">
        <v>3249</v>
      </c>
      <c r="M2226" s="2214">
        <v>95524</v>
      </c>
      <c r="N2226" s="1723" t="s">
        <v>7488</v>
      </c>
      <c r="O2226" s="2520"/>
      <c r="P2226" s="2519"/>
      <c r="Q2226" s="2521"/>
      <c r="R2226" s="3767"/>
    </row>
    <row r="2227" spans="1:23" ht="13.5" thickBot="1" x14ac:dyDescent="0.25">
      <c r="A2227" s="1806"/>
      <c r="B2227" s="1806"/>
      <c r="C2227" s="1806"/>
      <c r="D2227" s="3763"/>
      <c r="E2227" s="3764"/>
      <c r="F2227" s="3764"/>
      <c r="G2227" s="3764"/>
      <c r="H2227" s="3764"/>
      <c r="I2227" s="3764"/>
      <c r="J2227" s="3764"/>
      <c r="K2227" s="3764"/>
      <c r="L2227" s="3764"/>
      <c r="M2227" s="3764"/>
      <c r="N2227" s="3764"/>
      <c r="O2227" s="3764"/>
      <c r="P2227" s="3764"/>
      <c r="Q2227" s="3764"/>
      <c r="R2227" s="3765"/>
    </row>
    <row r="2228" spans="1:23" ht="34.5" thickBot="1" x14ac:dyDescent="0.25">
      <c r="A2228" s="1806"/>
      <c r="B2228" s="1806"/>
      <c r="C2228" s="1070"/>
      <c r="D2228" s="2535" t="s">
        <v>7236</v>
      </c>
      <c r="E2228" s="1101" t="s">
        <v>3209</v>
      </c>
      <c r="F2228" s="1848" t="s">
        <v>1069</v>
      </c>
      <c r="G2228" s="1101"/>
      <c r="H2228" s="1101"/>
      <c r="I2228" s="2229" t="s">
        <v>3249</v>
      </c>
      <c r="J2228" s="2536" t="s">
        <v>7869</v>
      </c>
      <c r="K2228" s="2537" t="s">
        <v>5033</v>
      </c>
      <c r="L2228" s="2538" t="s">
        <v>3244</v>
      </c>
      <c r="M2228" s="2539" t="s">
        <v>7870</v>
      </c>
      <c r="N2228" s="2537" t="s">
        <v>7871</v>
      </c>
      <c r="O2228" s="1850"/>
      <c r="P2228" s="1851"/>
      <c r="Q2228" s="1851"/>
      <c r="R2228" s="2531" t="s">
        <v>7872</v>
      </c>
      <c r="S2228" s="2389"/>
    </row>
    <row r="2229" spans="1:23" ht="13.5" thickBot="1" x14ac:dyDescent="0.25">
      <c r="A2229" s="1806"/>
      <c r="B2229" s="1806"/>
      <c r="C2229" s="1806"/>
      <c r="D2229" s="3763"/>
      <c r="E2229" s="3764"/>
      <c r="F2229" s="3764"/>
      <c r="G2229" s="3764"/>
      <c r="H2229" s="3764"/>
      <c r="I2229" s="3764"/>
      <c r="J2229" s="3764"/>
      <c r="K2229" s="3764"/>
      <c r="L2229" s="3764"/>
      <c r="M2229" s="3764"/>
      <c r="N2229" s="3764"/>
      <c r="O2229" s="3764"/>
      <c r="P2229" s="3764"/>
      <c r="Q2229" s="3764"/>
      <c r="R2229" s="3765"/>
      <c r="S2229" s="2305"/>
    </row>
    <row r="2230" spans="1:23" ht="33.75" x14ac:dyDescent="0.2">
      <c r="A2230" s="1806"/>
      <c r="B2230" s="1806"/>
      <c r="C2230" s="1070"/>
      <c r="D2230" s="1840" t="s">
        <v>7237</v>
      </c>
      <c r="E2230" s="1841" t="s">
        <v>3209</v>
      </c>
      <c r="F2230" s="2554" t="s">
        <v>1069</v>
      </c>
      <c r="G2230" s="1841"/>
      <c r="H2230" s="1841"/>
      <c r="I2230" s="1842" t="s">
        <v>3244</v>
      </c>
      <c r="J2230" s="3185" t="s">
        <v>7890</v>
      </c>
      <c r="K2230" s="1844" t="s">
        <v>9347</v>
      </c>
      <c r="L2230" s="1784" t="s">
        <v>3244</v>
      </c>
      <c r="M2230" s="2813" t="s">
        <v>7891</v>
      </c>
      <c r="N2230" s="1785" t="s">
        <v>7892</v>
      </c>
      <c r="O2230" s="2524"/>
      <c r="P2230" s="1763"/>
      <c r="Q2230" s="1763"/>
      <c r="R2230" s="1764" t="s">
        <v>8437</v>
      </c>
      <c r="S2230" s="2853"/>
      <c r="T2230" s="421"/>
      <c r="U2230" s="519"/>
      <c r="V2230" s="519"/>
      <c r="W2230" s="519"/>
    </row>
    <row r="2231" spans="1:23" ht="22.5" x14ac:dyDescent="0.2">
      <c r="A2231" s="1806"/>
      <c r="B2231" s="1806"/>
      <c r="C2231" s="1806"/>
      <c r="D2231" s="1852"/>
      <c r="E2231" s="2059"/>
      <c r="F2231" s="2059"/>
      <c r="G2231" s="2059"/>
      <c r="H2231" s="2059"/>
      <c r="I2231" s="2058"/>
      <c r="J2231" s="2235"/>
      <c r="K2231" s="2060"/>
      <c r="L2231" s="1721" t="s">
        <v>3244</v>
      </c>
      <c r="M2231" s="2605" t="s">
        <v>7922</v>
      </c>
      <c r="N2231" s="1723" t="s">
        <v>7911</v>
      </c>
      <c r="O2231" s="1891"/>
      <c r="P2231" s="1890"/>
      <c r="Q2231" s="1890"/>
      <c r="R2231" s="3762" t="s">
        <v>7872</v>
      </c>
      <c r="S2231" s="2853"/>
    </row>
    <row r="2232" spans="1:23" ht="22.5" x14ac:dyDescent="0.2">
      <c r="A2232" s="1806"/>
      <c r="B2232" s="1806"/>
      <c r="C2232" s="1806"/>
      <c r="D2232" s="1852"/>
      <c r="E2232" s="2059"/>
      <c r="F2232" s="2059"/>
      <c r="G2232" s="2059"/>
      <c r="H2232" s="2059"/>
      <c r="I2232" s="2058"/>
      <c r="J2232" s="2235"/>
      <c r="K2232" s="2060"/>
      <c r="L2232" s="1727" t="s">
        <v>3244</v>
      </c>
      <c r="M2232" s="2605" t="s">
        <v>7910</v>
      </c>
      <c r="N2232" s="1723" t="s">
        <v>7925</v>
      </c>
      <c r="O2232" s="1891"/>
      <c r="P2232" s="1890"/>
      <c r="Q2232" s="1890"/>
      <c r="R2232" s="3760"/>
      <c r="S2232" s="2853"/>
    </row>
    <row r="2233" spans="1:23" x14ac:dyDescent="0.2">
      <c r="A2233" s="1806"/>
      <c r="B2233" s="1806"/>
      <c r="C2233" s="1806"/>
      <c r="D2233" s="1852"/>
      <c r="E2233" s="2059"/>
      <c r="F2233" s="2059"/>
      <c r="G2233" s="2059"/>
      <c r="H2233" s="2059"/>
      <c r="I2233" s="2213"/>
      <c r="J2233" s="2518"/>
      <c r="K2233" s="2215"/>
      <c r="L2233" s="1727" t="s">
        <v>3244</v>
      </c>
      <c r="M2233" s="2605" t="s">
        <v>7918</v>
      </c>
      <c r="N2233" s="1723" t="s">
        <v>9349</v>
      </c>
      <c r="O2233" s="1891"/>
      <c r="P2233" s="1890"/>
      <c r="Q2233" s="1890"/>
      <c r="R2233" s="3760"/>
      <c r="S2233" s="2853"/>
    </row>
    <row r="2234" spans="1:23" ht="22.5" x14ac:dyDescent="0.2">
      <c r="A2234" s="1806"/>
      <c r="B2234" s="1806"/>
      <c r="C2234" s="1806"/>
      <c r="D2234" s="1852"/>
      <c r="E2234" s="2059"/>
      <c r="F2234" s="2059"/>
      <c r="G2234" s="2059"/>
      <c r="H2234" s="2059"/>
      <c r="I2234" s="1727" t="s">
        <v>3244</v>
      </c>
      <c r="J2234" s="2523" t="s">
        <v>7891</v>
      </c>
      <c r="K2234" s="1723" t="s">
        <v>9348</v>
      </c>
      <c r="L2234" s="1727" t="s">
        <v>3244</v>
      </c>
      <c r="M2234" s="2605" t="s">
        <v>7907</v>
      </c>
      <c r="N2234" s="1723" t="s">
        <v>7908</v>
      </c>
      <c r="O2234" s="1891"/>
      <c r="P2234" s="1890"/>
      <c r="Q2234" s="1890"/>
      <c r="R2234" s="3760"/>
      <c r="S2234" s="2853"/>
    </row>
    <row r="2235" spans="1:23" ht="22.5" x14ac:dyDescent="0.2">
      <c r="A2235" s="1806"/>
      <c r="B2235" s="1806"/>
      <c r="C2235" s="1806"/>
      <c r="D2235" s="1852"/>
      <c r="E2235" s="2059"/>
      <c r="F2235" s="2059"/>
      <c r="G2235" s="2059"/>
      <c r="H2235" s="2059"/>
      <c r="I2235" s="2606"/>
      <c r="J2235" s="2607"/>
      <c r="K2235" s="2608"/>
      <c r="L2235" s="1727" t="s">
        <v>3244</v>
      </c>
      <c r="M2235" s="2605" t="s">
        <v>7909</v>
      </c>
      <c r="N2235" s="1723" t="s">
        <v>7898</v>
      </c>
      <c r="O2235" s="1891"/>
      <c r="P2235" s="1890"/>
      <c r="Q2235" s="1890"/>
      <c r="R2235" s="3760"/>
      <c r="S2235" s="2853"/>
    </row>
    <row r="2236" spans="1:23" x14ac:dyDescent="0.2">
      <c r="A2236" s="1806"/>
      <c r="B2236" s="1806"/>
      <c r="C2236" s="1806"/>
      <c r="D2236" s="1852"/>
      <c r="E2236" s="2059"/>
      <c r="F2236" s="2059"/>
      <c r="G2236" s="2059"/>
      <c r="H2236" s="2059"/>
      <c r="I2236" s="2213"/>
      <c r="J2236" s="2518"/>
      <c r="K2236" s="2215"/>
      <c r="L2236" s="1727" t="s">
        <v>3244</v>
      </c>
      <c r="M2236" s="2605" t="s">
        <v>7917</v>
      </c>
      <c r="N2236" s="1723" t="s">
        <v>9350</v>
      </c>
      <c r="O2236" s="1891"/>
      <c r="P2236" s="1890"/>
      <c r="Q2236" s="1890"/>
      <c r="R2236" s="3760"/>
      <c r="S2236" s="2853"/>
    </row>
    <row r="2237" spans="1:23" ht="22.5" x14ac:dyDescent="0.2">
      <c r="A2237" s="1806"/>
      <c r="B2237" s="1806"/>
      <c r="C2237" s="1806"/>
      <c r="D2237" s="1852"/>
      <c r="E2237" s="2059"/>
      <c r="F2237" s="2059"/>
      <c r="G2237" s="2059"/>
      <c r="H2237" s="2528"/>
      <c r="I2237" s="1727" t="s">
        <v>3244</v>
      </c>
      <c r="J2237" s="2523" t="s">
        <v>7909</v>
      </c>
      <c r="K2237" s="1723" t="s">
        <v>7898</v>
      </c>
      <c r="L2237" s="1721" t="s">
        <v>3244</v>
      </c>
      <c r="M2237" s="2272" t="s">
        <v>7910</v>
      </c>
      <c r="N2237" s="1722" t="s">
        <v>7899</v>
      </c>
      <c r="O2237" s="1891"/>
      <c r="P2237" s="1890"/>
      <c r="Q2237" s="1890"/>
      <c r="R2237" s="3760"/>
      <c r="S2237" s="2853"/>
    </row>
    <row r="2238" spans="1:23" ht="22.5" x14ac:dyDescent="0.2">
      <c r="A2238" s="1806"/>
      <c r="B2238" s="1806"/>
      <c r="C2238" s="1070"/>
      <c r="D2238" s="1852"/>
      <c r="E2238" s="2059"/>
      <c r="F2238" s="2059"/>
      <c r="G2238" s="2059"/>
      <c r="H2238" s="2528"/>
      <c r="I2238" s="1721" t="s">
        <v>3244</v>
      </c>
      <c r="J2238" s="2272" t="s">
        <v>7907</v>
      </c>
      <c r="K2238" s="1722" t="s">
        <v>7908</v>
      </c>
      <c r="L2238" s="1721" t="s">
        <v>3244</v>
      </c>
      <c r="M2238" s="2272" t="s">
        <v>7922</v>
      </c>
      <c r="N2238" s="1722" t="s">
        <v>7911</v>
      </c>
      <c r="O2238" s="1891"/>
      <c r="P2238" s="1890"/>
      <c r="Q2238" s="1890"/>
      <c r="R2238" s="3760"/>
      <c r="S2238" s="2853"/>
    </row>
    <row r="2239" spans="1:23" ht="15.75" customHeight="1" x14ac:dyDescent="0.2">
      <c r="A2239" s="1806"/>
      <c r="B2239" s="1806"/>
      <c r="C2239" s="1070"/>
      <c r="D2239" s="1852"/>
      <c r="E2239" s="2059"/>
      <c r="F2239" s="2059"/>
      <c r="G2239" s="2059"/>
      <c r="H2239" s="2528"/>
      <c r="I2239" s="1721" t="s">
        <v>3244</v>
      </c>
      <c r="J2239" s="2272" t="s">
        <v>7917</v>
      </c>
      <c r="K2239" s="1722" t="s">
        <v>9350</v>
      </c>
      <c r="L2239" s="1721" t="s">
        <v>3244</v>
      </c>
      <c r="M2239" s="2272" t="s">
        <v>7918</v>
      </c>
      <c r="N2239" s="1722" t="s">
        <v>9349</v>
      </c>
      <c r="O2239" s="1891"/>
      <c r="P2239" s="1890"/>
      <c r="Q2239" s="3382"/>
      <c r="R2239" s="3761"/>
      <c r="S2239" s="2853"/>
    </row>
    <row r="2240" spans="1:23" ht="22.5" customHeight="1" x14ac:dyDescent="0.2">
      <c r="A2240" s="1806"/>
      <c r="B2240" s="1806"/>
      <c r="C2240" s="1806"/>
      <c r="D2240" s="1852"/>
      <c r="E2240" s="2059"/>
      <c r="F2240" s="2059"/>
      <c r="G2240" s="2059"/>
      <c r="H2240" s="2059"/>
      <c r="I2240" s="1721" t="s">
        <v>3244</v>
      </c>
      <c r="J2240" s="2272" t="s">
        <v>9247</v>
      </c>
      <c r="K2240" s="1722" t="s">
        <v>9248</v>
      </c>
      <c r="L2240" s="1721" t="s">
        <v>3244</v>
      </c>
      <c r="M2240" s="2272" t="s">
        <v>9249</v>
      </c>
      <c r="N2240" s="1722" t="s">
        <v>9250</v>
      </c>
      <c r="O2240" s="1889"/>
      <c r="P2240" s="1890"/>
      <c r="Q2240" s="1890"/>
      <c r="R2240" s="3762" t="s">
        <v>9038</v>
      </c>
      <c r="S2240" s="2527"/>
    </row>
    <row r="2241" spans="1:22" ht="22.5" customHeight="1" x14ac:dyDescent="0.2">
      <c r="A2241" s="1806"/>
      <c r="B2241" s="1806"/>
      <c r="C2241" s="1806"/>
      <c r="D2241" s="1852"/>
      <c r="E2241" s="2059"/>
      <c r="F2241" s="2059"/>
      <c r="G2241" s="2059"/>
      <c r="H2241" s="2059"/>
      <c r="I2241" s="1721" t="s">
        <v>3244</v>
      </c>
      <c r="J2241" s="2272" t="s">
        <v>9245</v>
      </c>
      <c r="K2241" s="1722" t="s">
        <v>9246</v>
      </c>
      <c r="L2241" s="1721" t="s">
        <v>3244</v>
      </c>
      <c r="M2241" s="2272" t="s">
        <v>9249</v>
      </c>
      <c r="N2241" s="1722" t="s">
        <v>9250</v>
      </c>
      <c r="O2241" s="1889"/>
      <c r="P2241" s="1890"/>
      <c r="Q2241" s="1890"/>
      <c r="R2241" s="3760"/>
      <c r="S2241" s="2527"/>
    </row>
    <row r="2242" spans="1:22" ht="22.5" customHeight="1" thickBot="1" x14ac:dyDescent="0.25">
      <c r="A2242" s="1806"/>
      <c r="B2242" s="1806"/>
      <c r="C2242" s="1806"/>
      <c r="D2242" s="1852"/>
      <c r="E2242" s="2059"/>
      <c r="F2242" s="2059"/>
      <c r="G2242" s="2059"/>
      <c r="H2242" s="2059"/>
      <c r="I2242" s="1721" t="s">
        <v>3244</v>
      </c>
      <c r="J2242" s="2272" t="s">
        <v>9251</v>
      </c>
      <c r="K2242" s="1722" t="s">
        <v>9252</v>
      </c>
      <c r="L2242" s="1721" t="s">
        <v>3244</v>
      </c>
      <c r="M2242" s="2272" t="s">
        <v>9247</v>
      </c>
      <c r="N2242" s="1722" t="s">
        <v>9248</v>
      </c>
      <c r="O2242" s="2119"/>
      <c r="P2242" s="1851"/>
      <c r="Q2242" s="1851"/>
      <c r="R2242" s="3767"/>
      <c r="S2242" s="2527"/>
    </row>
    <row r="2243" spans="1:22" ht="15.75" customHeight="1" thickBot="1" x14ac:dyDescent="0.25">
      <c r="A2243" s="1806"/>
      <c r="B2243" s="1806"/>
      <c r="C2243" s="1806"/>
      <c r="D2243" s="3763"/>
      <c r="E2243" s="3764"/>
      <c r="F2243" s="3764"/>
      <c r="G2243" s="3764"/>
      <c r="H2243" s="3764"/>
      <c r="I2243" s="3764"/>
      <c r="J2243" s="3764"/>
      <c r="K2243" s="3764"/>
      <c r="L2243" s="3764"/>
      <c r="M2243" s="3764"/>
      <c r="N2243" s="3764"/>
      <c r="O2243" s="3764"/>
      <c r="P2243" s="3764"/>
      <c r="Q2243" s="3764"/>
      <c r="R2243" s="3962"/>
      <c r="S2243" s="2527"/>
    </row>
    <row r="2244" spans="1:22" ht="123.75" x14ac:dyDescent="0.2">
      <c r="A2244" s="1806"/>
      <c r="B2244" s="1806"/>
      <c r="C2244" s="1070"/>
      <c r="D2244" s="1840" t="s">
        <v>7238</v>
      </c>
      <c r="E2244" s="1841" t="s">
        <v>3209</v>
      </c>
      <c r="F2244" s="2554" t="s">
        <v>1069</v>
      </c>
      <c r="G2244" s="1841"/>
      <c r="H2244" s="1841"/>
      <c r="I2244" s="3378" t="s">
        <v>3249</v>
      </c>
      <c r="J2244" s="1841" t="s">
        <v>8438</v>
      </c>
      <c r="K2244" s="3379"/>
      <c r="L2244" s="1842" t="s">
        <v>3244</v>
      </c>
      <c r="M2244" s="3380" t="s">
        <v>7890</v>
      </c>
      <c r="N2244" s="1844" t="s">
        <v>9347</v>
      </c>
      <c r="O2244" s="2524"/>
      <c r="P2244" s="1763"/>
      <c r="Q2244" s="3381"/>
      <c r="R2244" s="1764" t="s">
        <v>8439</v>
      </c>
      <c r="S2244" s="2853"/>
      <c r="T2244" s="3392"/>
    </row>
    <row r="2245" spans="1:22" ht="135.75" thickBot="1" x14ac:dyDescent="0.25">
      <c r="A2245" s="1806"/>
      <c r="B2245" s="1806"/>
      <c r="C2245" s="1806"/>
      <c r="D2245" s="2234"/>
      <c r="E2245" s="3377"/>
      <c r="F2245" s="3377"/>
      <c r="G2245" s="3377"/>
      <c r="H2245" s="3377"/>
      <c r="I2245" s="3319" t="s">
        <v>3249</v>
      </c>
      <c r="J2245" s="783" t="s">
        <v>9244</v>
      </c>
      <c r="K2245" s="2216"/>
      <c r="L2245" s="1727" t="s">
        <v>3244</v>
      </c>
      <c r="M2245" s="2518" t="s">
        <v>9245</v>
      </c>
      <c r="N2245" s="1723" t="s">
        <v>9246</v>
      </c>
      <c r="O2245" s="2119"/>
      <c r="P2245" s="1851"/>
      <c r="Q2245" s="1851"/>
      <c r="R2245" s="2463" t="s">
        <v>9038</v>
      </c>
      <c r="S2245" s="2527"/>
    </row>
    <row r="2246" spans="1:22" ht="13.5" thickBot="1" x14ac:dyDescent="0.25">
      <c r="A2246" s="1806"/>
      <c r="B2246" s="1806"/>
      <c r="C2246" s="1806"/>
      <c r="D2246" s="3763"/>
      <c r="E2246" s="3764"/>
      <c r="F2246" s="3764"/>
      <c r="G2246" s="3764"/>
      <c r="H2246" s="3764"/>
      <c r="I2246" s="3764"/>
      <c r="J2246" s="3764"/>
      <c r="K2246" s="3764"/>
      <c r="L2246" s="3764"/>
      <c r="M2246" s="3764"/>
      <c r="N2246" s="3764"/>
      <c r="O2246" s="3764"/>
      <c r="P2246" s="3764"/>
      <c r="Q2246" s="3764"/>
      <c r="R2246" s="3962"/>
      <c r="S2246" s="2527"/>
    </row>
    <row r="2247" spans="1:22" ht="34.5" thickBot="1" x14ac:dyDescent="0.25">
      <c r="A2247" s="1806"/>
      <c r="B2247" s="1806"/>
      <c r="C2247" s="1070"/>
      <c r="D2247" s="3108" t="s">
        <v>7239</v>
      </c>
      <c r="E2247" s="2117" t="s">
        <v>3209</v>
      </c>
      <c r="F2247" s="3109" t="s">
        <v>1069</v>
      </c>
      <c r="G2247" s="2117"/>
      <c r="H2247" s="3109"/>
      <c r="I2247" s="2118" t="s">
        <v>3249</v>
      </c>
      <c r="J2247" s="3109" t="s">
        <v>8469</v>
      </c>
      <c r="K2247" s="2122" t="s">
        <v>8470</v>
      </c>
      <c r="L2247" s="3110" t="s">
        <v>3249</v>
      </c>
      <c r="M2247" s="3111" t="s">
        <v>8471</v>
      </c>
      <c r="N2247" s="3112" t="s">
        <v>8472</v>
      </c>
      <c r="O2247" s="3113"/>
      <c r="P2247" s="3114"/>
      <c r="Q2247" s="3115"/>
      <c r="R2247" s="2799" t="s">
        <v>8473</v>
      </c>
      <c r="S2247" s="2853"/>
      <c r="T2247" s="519"/>
      <c r="U2247" s="519"/>
      <c r="V2247" s="519"/>
    </row>
    <row r="2248" spans="1:22" ht="13.5" thickBot="1" x14ac:dyDescent="0.25">
      <c r="A2248" s="1806"/>
      <c r="B2248" s="1806"/>
      <c r="C2248" s="1806"/>
      <c r="D2248" s="3763"/>
      <c r="E2248" s="3764"/>
      <c r="F2248" s="3764"/>
      <c r="G2248" s="3764"/>
      <c r="H2248" s="3764"/>
      <c r="I2248" s="3764"/>
      <c r="J2248" s="3764"/>
      <c r="K2248" s="3764"/>
      <c r="L2248" s="3764"/>
      <c r="M2248" s="3764"/>
      <c r="N2248" s="3764"/>
      <c r="O2248" s="3764"/>
      <c r="P2248" s="3764"/>
      <c r="Q2248" s="3764"/>
      <c r="R2248" s="3962"/>
      <c r="S2248" s="2853"/>
      <c r="T2248" s="519"/>
      <c r="U2248" s="519"/>
      <c r="V2248" s="519"/>
    </row>
    <row r="2249" spans="1:22" ht="33.75" x14ac:dyDescent="0.2">
      <c r="A2249" s="1806"/>
      <c r="B2249" s="1806"/>
      <c r="C2249" s="1806"/>
      <c r="D2249" s="3414" t="s">
        <v>7240</v>
      </c>
      <c r="E2249" s="1783" t="s">
        <v>3209</v>
      </c>
      <c r="F2249" s="3415" t="s">
        <v>1069</v>
      </c>
      <c r="G2249" s="1783"/>
      <c r="H2249" s="3415"/>
      <c r="I2249" s="1784" t="s">
        <v>3249</v>
      </c>
      <c r="J2249" s="1783" t="s">
        <v>8606</v>
      </c>
      <c r="K2249" s="1785" t="s">
        <v>8607</v>
      </c>
      <c r="L2249" s="1790" t="s">
        <v>3249</v>
      </c>
      <c r="M2249" s="3416" t="s">
        <v>8608</v>
      </c>
      <c r="N2249" s="1740" t="s">
        <v>8609</v>
      </c>
      <c r="O2249" s="1889"/>
      <c r="P2249" s="1890"/>
      <c r="Q2249" s="1890"/>
      <c r="R2249" s="3769" t="s">
        <v>9280</v>
      </c>
      <c r="S2249" s="2853"/>
      <c r="T2249" s="519"/>
      <c r="U2249" s="519"/>
      <c r="V2249" s="519"/>
    </row>
    <row r="2250" spans="1:22" x14ac:dyDescent="0.2">
      <c r="A2250" s="1806"/>
      <c r="B2250" s="1806"/>
      <c r="C2250" s="1806"/>
      <c r="D2250" s="1852"/>
      <c r="E2250" s="2059"/>
      <c r="F2250" s="2059"/>
      <c r="G2250" s="2059"/>
      <c r="H2250" s="2059"/>
      <c r="I2250" s="3104"/>
      <c r="J2250" s="2211"/>
      <c r="K2250" s="3105"/>
      <c r="L2250" s="1790" t="s">
        <v>3249</v>
      </c>
      <c r="M2250" s="3416" t="s">
        <v>8610</v>
      </c>
      <c r="N2250" s="1740" t="s">
        <v>8611</v>
      </c>
      <c r="O2250" s="1889"/>
      <c r="P2250" s="1890"/>
      <c r="Q2250" s="1890"/>
      <c r="R2250" s="3760"/>
      <c r="S2250" s="2853"/>
      <c r="T2250" s="519"/>
      <c r="U2250" s="519"/>
      <c r="V2250" s="519"/>
    </row>
    <row r="2251" spans="1:22" x14ac:dyDescent="0.2">
      <c r="A2251" s="1806"/>
      <c r="B2251" s="1806"/>
      <c r="C2251" s="1806"/>
      <c r="D2251" s="1852"/>
      <c r="E2251" s="2059"/>
      <c r="F2251" s="2059"/>
      <c r="G2251" s="2059"/>
      <c r="H2251" s="2059"/>
      <c r="I2251" s="1790" t="s">
        <v>3249</v>
      </c>
      <c r="J2251" s="1791" t="s">
        <v>8608</v>
      </c>
      <c r="K2251" s="1740" t="s">
        <v>8609</v>
      </c>
      <c r="L2251" s="1765" t="s">
        <v>3249</v>
      </c>
      <c r="M2251" s="3417" t="s">
        <v>8606</v>
      </c>
      <c r="N2251" s="1767" t="s">
        <v>8607</v>
      </c>
      <c r="O2251" s="1889"/>
      <c r="P2251" s="1890"/>
      <c r="Q2251" s="1890"/>
      <c r="R2251" s="3760"/>
      <c r="S2251" s="2853"/>
      <c r="T2251" s="519"/>
      <c r="U2251" s="519"/>
      <c r="V2251" s="519"/>
    </row>
    <row r="2252" spans="1:22" x14ac:dyDescent="0.2">
      <c r="A2252" s="1806"/>
      <c r="B2252" s="1806"/>
      <c r="C2252" s="1806"/>
      <c r="D2252" s="1852"/>
      <c r="E2252" s="2059"/>
      <c r="F2252" s="2059"/>
      <c r="G2252" s="2059"/>
      <c r="H2252" s="2059"/>
      <c r="I2252" s="3104"/>
      <c r="J2252" s="2211"/>
      <c r="K2252" s="3105"/>
      <c r="L2252" s="1765" t="s">
        <v>3249</v>
      </c>
      <c r="M2252" s="3417" t="s">
        <v>8610</v>
      </c>
      <c r="N2252" s="1767" t="s">
        <v>8611</v>
      </c>
      <c r="O2252" s="1889"/>
      <c r="P2252" s="1890"/>
      <c r="Q2252" s="1890"/>
      <c r="R2252" s="3760"/>
      <c r="S2252" s="2853"/>
      <c r="T2252" s="519"/>
      <c r="U2252" s="519"/>
      <c r="V2252" s="519"/>
    </row>
    <row r="2253" spans="1:22" x14ac:dyDescent="0.2">
      <c r="A2253" s="1806"/>
      <c r="B2253" s="1806"/>
      <c r="C2253" s="1806"/>
      <c r="D2253" s="1852"/>
      <c r="E2253" s="2059"/>
      <c r="F2253" s="2059"/>
      <c r="G2253" s="2059"/>
      <c r="H2253" s="2059"/>
      <c r="I2253" s="1765" t="s">
        <v>3249</v>
      </c>
      <c r="J2253" s="1739" t="s">
        <v>8610</v>
      </c>
      <c r="K2253" s="1767" t="s">
        <v>8611</v>
      </c>
      <c r="L2253" s="1765" t="s">
        <v>3249</v>
      </c>
      <c r="M2253" s="3417" t="s">
        <v>8606</v>
      </c>
      <c r="N2253" s="1767" t="s">
        <v>8607</v>
      </c>
      <c r="O2253" s="1889"/>
      <c r="P2253" s="1890"/>
      <c r="Q2253" s="1890"/>
      <c r="R2253" s="3760"/>
      <c r="S2253" s="2853"/>
      <c r="T2253" s="519"/>
      <c r="U2253" s="519"/>
      <c r="V2253" s="519"/>
    </row>
    <row r="2254" spans="1:22" x14ac:dyDescent="0.2">
      <c r="A2254" s="1806"/>
      <c r="B2254" s="1806"/>
      <c r="C2254" s="1806"/>
      <c r="D2254" s="1852"/>
      <c r="E2254" s="2059"/>
      <c r="F2254" s="2059"/>
      <c r="G2254" s="2059"/>
      <c r="H2254" s="2059"/>
      <c r="I2254" s="2058"/>
      <c r="J2254" s="2059"/>
      <c r="K2254" s="2060"/>
      <c r="L2254" s="1765" t="s">
        <v>3249</v>
      </c>
      <c r="M2254" s="3417" t="s">
        <v>8608</v>
      </c>
      <c r="N2254" s="1767" t="s">
        <v>8609</v>
      </c>
      <c r="O2254" s="1889"/>
      <c r="P2254" s="1890"/>
      <c r="Q2254" s="1890"/>
      <c r="R2254" s="3760"/>
      <c r="S2254" s="2853"/>
      <c r="T2254" s="519"/>
      <c r="U2254" s="519"/>
      <c r="V2254" s="519"/>
    </row>
    <row r="2255" spans="1:22" x14ac:dyDescent="0.2">
      <c r="A2255" s="1806"/>
      <c r="B2255" s="1806"/>
      <c r="C2255" s="1806"/>
      <c r="D2255" s="1852"/>
      <c r="E2255" s="2059"/>
      <c r="F2255" s="2059"/>
      <c r="G2255" s="2059"/>
      <c r="H2255" s="2059"/>
      <c r="I2255" s="2058"/>
      <c r="J2255" s="2059"/>
      <c r="K2255" s="2060"/>
      <c r="L2255" s="1765" t="s">
        <v>3249</v>
      </c>
      <c r="M2255" s="3417" t="s">
        <v>8612</v>
      </c>
      <c r="N2255" s="1767" t="s">
        <v>8613</v>
      </c>
      <c r="O2255" s="1889"/>
      <c r="P2255" s="1890"/>
      <c r="Q2255" s="1890"/>
      <c r="R2255" s="3760"/>
      <c r="S2255" s="2853"/>
      <c r="T2255" s="519"/>
      <c r="U2255" s="519"/>
      <c r="V2255" s="519"/>
    </row>
    <row r="2256" spans="1:22" ht="13.5" thickBot="1" x14ac:dyDescent="0.25">
      <c r="A2256" s="1806"/>
      <c r="B2256" s="1806"/>
      <c r="C2256" s="1806"/>
      <c r="D2256" s="1847"/>
      <c r="E2256" s="1848"/>
      <c r="F2256" s="1848"/>
      <c r="G2256" s="1848"/>
      <c r="H2256" s="1848"/>
      <c r="I2256" s="1768" t="s">
        <v>3249</v>
      </c>
      <c r="J2256" s="2595" t="s">
        <v>8612</v>
      </c>
      <c r="K2256" s="3292" t="s">
        <v>8613</v>
      </c>
      <c r="L2256" s="1768" t="s">
        <v>3249</v>
      </c>
      <c r="M2256" s="3418" t="s">
        <v>8610</v>
      </c>
      <c r="N2256" s="3292" t="s">
        <v>8611</v>
      </c>
      <c r="O2256" s="2119"/>
      <c r="P2256" s="1851"/>
      <c r="Q2256" s="1851"/>
      <c r="R2256" s="3767"/>
      <c r="S2256" s="2853"/>
      <c r="T2256" s="519"/>
      <c r="U2256" s="519"/>
      <c r="V2256" s="519"/>
    </row>
    <row r="2257" spans="1:22" ht="13.5" thickBot="1" x14ac:dyDescent="0.25">
      <c r="A2257" s="1806"/>
      <c r="B2257" s="1806"/>
      <c r="C2257" s="1806"/>
      <c r="D2257" s="3763"/>
      <c r="E2257" s="3764"/>
      <c r="F2257" s="3764"/>
      <c r="G2257" s="3764"/>
      <c r="H2257" s="3764"/>
      <c r="I2257" s="3764"/>
      <c r="J2257" s="3764"/>
      <c r="K2257" s="3764"/>
      <c r="L2257" s="3764"/>
      <c r="M2257" s="3764"/>
      <c r="N2257" s="3764"/>
      <c r="O2257" s="3764"/>
      <c r="P2257" s="3764"/>
      <c r="Q2257" s="3764"/>
      <c r="R2257" s="3962"/>
      <c r="S2257" s="2853"/>
      <c r="T2257" s="519"/>
      <c r="U2257" s="519"/>
      <c r="V2257" s="519"/>
    </row>
    <row r="2258" spans="1:22" ht="45.75" thickBot="1" x14ac:dyDescent="0.25">
      <c r="A2258" s="1806"/>
      <c r="B2258" s="1806"/>
      <c r="C2258" s="1806"/>
      <c r="D2258" s="3108" t="s">
        <v>7241</v>
      </c>
      <c r="E2258" s="2117" t="s">
        <v>3209</v>
      </c>
      <c r="F2258" s="3109" t="s">
        <v>1069</v>
      </c>
      <c r="G2258" s="2117"/>
      <c r="H2258" s="3109"/>
      <c r="I2258" s="2118" t="s">
        <v>3249</v>
      </c>
      <c r="J2258" s="2117" t="s">
        <v>5024</v>
      </c>
      <c r="K2258" s="2122" t="s">
        <v>5025</v>
      </c>
      <c r="L2258" s="2118" t="s">
        <v>3244</v>
      </c>
      <c r="M2258" s="3307" t="s">
        <v>8767</v>
      </c>
      <c r="N2258" s="2537" t="s">
        <v>8766</v>
      </c>
      <c r="O2258" s="3308"/>
      <c r="P2258" s="3308"/>
      <c r="Q2258" s="3308"/>
      <c r="R2258" s="2120" t="s">
        <v>8726</v>
      </c>
      <c r="S2258" s="2853"/>
      <c r="T2258" s="519"/>
      <c r="U2258" s="519"/>
      <c r="V2258" s="519"/>
    </row>
    <row r="2259" spans="1:22" ht="13.5" thickBot="1" x14ac:dyDescent="0.25">
      <c r="A2259" s="1806"/>
      <c r="B2259" s="1806"/>
      <c r="C2259" s="1806"/>
      <c r="D2259" s="3763"/>
      <c r="E2259" s="3764"/>
      <c r="F2259" s="3764"/>
      <c r="G2259" s="3764"/>
      <c r="H2259" s="3764"/>
      <c r="I2259" s="3764"/>
      <c r="J2259" s="3764"/>
      <c r="K2259" s="3764"/>
      <c r="L2259" s="3764"/>
      <c r="M2259" s="3764"/>
      <c r="N2259" s="3764"/>
      <c r="O2259" s="3764"/>
      <c r="P2259" s="3764"/>
      <c r="Q2259" s="3764"/>
      <c r="R2259" s="3962"/>
      <c r="S2259" s="2853"/>
      <c r="T2259" s="519"/>
      <c r="U2259" s="519"/>
      <c r="V2259" s="519"/>
    </row>
    <row r="2260" spans="1:22" ht="33.75" x14ac:dyDescent="0.2">
      <c r="A2260" s="1806"/>
      <c r="B2260" s="1806"/>
      <c r="C2260" s="1806"/>
      <c r="D2260" s="2522" t="s">
        <v>7242</v>
      </c>
      <c r="E2260" s="783" t="s">
        <v>3209</v>
      </c>
      <c r="F2260" s="2214" t="s">
        <v>1069</v>
      </c>
      <c r="G2260" s="783"/>
      <c r="H2260" s="2214"/>
      <c r="I2260" s="1727" t="s">
        <v>3249</v>
      </c>
      <c r="J2260" s="783" t="s">
        <v>5024</v>
      </c>
      <c r="K2260" s="1723" t="s">
        <v>5025</v>
      </c>
      <c r="L2260" s="1727" t="s">
        <v>3249</v>
      </c>
      <c r="M2260" s="2523" t="s">
        <v>4734</v>
      </c>
      <c r="N2260" s="1723" t="s">
        <v>8768</v>
      </c>
      <c r="O2260" s="3257"/>
      <c r="P2260" s="3257"/>
      <c r="Q2260" s="3257"/>
      <c r="R2260" s="3769" t="s">
        <v>8726</v>
      </c>
      <c r="S2260" s="2853"/>
      <c r="T2260" s="519"/>
      <c r="U2260" s="519"/>
      <c r="V2260" s="519"/>
    </row>
    <row r="2261" spans="1:22" x14ac:dyDescent="0.2">
      <c r="A2261" s="1806"/>
      <c r="B2261" s="1806"/>
      <c r="C2261" s="1806"/>
      <c r="D2261" s="3258"/>
      <c r="E2261" s="3257"/>
      <c r="F2261" s="3257"/>
      <c r="G2261" s="3257"/>
      <c r="H2261" s="3257"/>
      <c r="I2261" s="3257"/>
      <c r="J2261" s="3257"/>
      <c r="K2261" s="3257"/>
      <c r="L2261" s="1721" t="s">
        <v>3249</v>
      </c>
      <c r="M2261" s="2272" t="s">
        <v>3354</v>
      </c>
      <c r="N2261" s="1722" t="s">
        <v>3355</v>
      </c>
      <c r="O2261" s="3257"/>
      <c r="P2261" s="3257"/>
      <c r="Q2261" s="3257"/>
      <c r="R2261" s="3760"/>
      <c r="S2261" s="2853"/>
      <c r="T2261" s="519"/>
      <c r="U2261" s="519"/>
      <c r="V2261" s="519"/>
    </row>
    <row r="2262" spans="1:22" x14ac:dyDescent="0.2">
      <c r="A2262" s="1806"/>
      <c r="B2262" s="1806"/>
      <c r="C2262" s="1806"/>
      <c r="D2262" s="3258"/>
      <c r="E2262" s="3257"/>
      <c r="F2262" s="3257"/>
      <c r="G2262" s="3257"/>
      <c r="H2262" s="3257"/>
      <c r="I2262" s="3257"/>
      <c r="J2262" s="3257"/>
      <c r="K2262" s="3257"/>
      <c r="L2262" s="1721" t="s">
        <v>3249</v>
      </c>
      <c r="M2262" s="2272" t="s">
        <v>3356</v>
      </c>
      <c r="N2262" s="1722" t="s">
        <v>3357</v>
      </c>
      <c r="O2262" s="3257"/>
      <c r="P2262" s="3257"/>
      <c r="Q2262" s="3257"/>
      <c r="R2262" s="3760"/>
      <c r="S2262" s="2853"/>
      <c r="T2262" s="519"/>
      <c r="U2262" s="519"/>
      <c r="V2262" s="519"/>
    </row>
    <row r="2263" spans="1:22" x14ac:dyDescent="0.2">
      <c r="A2263" s="1806"/>
      <c r="B2263" s="1806"/>
      <c r="C2263" s="1806"/>
      <c r="D2263" s="3258"/>
      <c r="E2263" s="3257"/>
      <c r="F2263" s="3257"/>
      <c r="G2263" s="3257"/>
      <c r="H2263" s="3257"/>
      <c r="I2263" s="3257"/>
      <c r="J2263" s="3257"/>
      <c r="K2263" s="3257"/>
      <c r="L2263" s="1721" t="s">
        <v>3249</v>
      </c>
      <c r="M2263" s="2272" t="s">
        <v>8769</v>
      </c>
      <c r="N2263" s="1722" t="s">
        <v>8770</v>
      </c>
      <c r="O2263" s="3257"/>
      <c r="P2263" s="3257"/>
      <c r="Q2263" s="3257"/>
      <c r="R2263" s="3760"/>
      <c r="S2263" s="2853"/>
      <c r="T2263" s="519"/>
      <c r="U2263" s="519"/>
      <c r="V2263" s="519"/>
    </row>
    <row r="2264" spans="1:22" x14ac:dyDescent="0.2">
      <c r="A2264" s="1806"/>
      <c r="B2264" s="1806"/>
      <c r="C2264" s="1806"/>
      <c r="D2264" s="3258"/>
      <c r="E2264" s="3257"/>
      <c r="F2264" s="3257"/>
      <c r="G2264" s="3257"/>
      <c r="H2264" s="3257"/>
      <c r="I2264" s="3257"/>
      <c r="J2264" s="3257"/>
      <c r="K2264" s="3257"/>
      <c r="L2264" s="1721" t="s">
        <v>3249</v>
      </c>
      <c r="M2264" s="2272" t="s">
        <v>8771</v>
      </c>
      <c r="N2264" s="1722" t="s">
        <v>8772</v>
      </c>
      <c r="O2264" s="3257"/>
      <c r="P2264" s="3257"/>
      <c r="Q2264" s="3257"/>
      <c r="R2264" s="3760"/>
      <c r="S2264" s="2853"/>
      <c r="T2264" s="519"/>
      <c r="U2264" s="519"/>
      <c r="V2264" s="519"/>
    </row>
    <row r="2265" spans="1:22" x14ac:dyDescent="0.2">
      <c r="A2265" s="1806"/>
      <c r="B2265" s="1806"/>
      <c r="C2265" s="1806"/>
      <c r="D2265" s="3258"/>
      <c r="E2265" s="3257"/>
      <c r="F2265" s="3257"/>
      <c r="G2265" s="3257"/>
      <c r="H2265" s="3257"/>
      <c r="I2265" s="3257"/>
      <c r="J2265" s="3257"/>
      <c r="K2265" s="3257"/>
      <c r="L2265" s="1721" t="s">
        <v>3249</v>
      </c>
      <c r="M2265" s="2272" t="s">
        <v>8773</v>
      </c>
      <c r="N2265" s="1722" t="s">
        <v>8774</v>
      </c>
      <c r="O2265" s="3257"/>
      <c r="P2265" s="3257"/>
      <c r="Q2265" s="3257"/>
      <c r="R2265" s="3760"/>
      <c r="S2265" s="2853"/>
      <c r="T2265" s="519"/>
      <c r="U2265" s="519"/>
      <c r="V2265" s="519"/>
    </row>
    <row r="2266" spans="1:22" x14ac:dyDescent="0.2">
      <c r="A2266" s="1806"/>
      <c r="B2266" s="1806"/>
      <c r="C2266" s="1806"/>
      <c r="D2266" s="3258"/>
      <c r="E2266" s="3257"/>
      <c r="F2266" s="3257"/>
      <c r="G2266" s="3257"/>
      <c r="H2266" s="3257"/>
      <c r="I2266" s="3257"/>
      <c r="J2266" s="3257"/>
      <c r="K2266" s="3257"/>
      <c r="L2266" s="1721" t="s">
        <v>3249</v>
      </c>
      <c r="M2266" s="2272" t="s">
        <v>4522</v>
      </c>
      <c r="N2266" s="1722" t="s">
        <v>8775</v>
      </c>
      <c r="O2266" s="3257"/>
      <c r="P2266" s="3257"/>
      <c r="Q2266" s="3257"/>
      <c r="R2266" s="3760"/>
      <c r="S2266" s="2853"/>
      <c r="T2266" s="519"/>
      <c r="U2266" s="519"/>
      <c r="V2266" s="519"/>
    </row>
    <row r="2267" spans="1:22" x14ac:dyDescent="0.2">
      <c r="A2267" s="1806"/>
      <c r="B2267" s="1806"/>
      <c r="C2267" s="1806"/>
      <c r="D2267" s="3258"/>
      <c r="E2267" s="3257"/>
      <c r="F2267" s="3257"/>
      <c r="G2267" s="3257"/>
      <c r="H2267" s="3257"/>
      <c r="I2267" s="3257"/>
      <c r="J2267" s="3257"/>
      <c r="K2267" s="3257"/>
      <c r="L2267" s="1721" t="s">
        <v>3249</v>
      </c>
      <c r="M2267" s="2272" t="s">
        <v>3682</v>
      </c>
      <c r="N2267" s="1722" t="s">
        <v>5099</v>
      </c>
      <c r="O2267" s="3257"/>
      <c r="P2267" s="3257"/>
      <c r="Q2267" s="3257"/>
      <c r="R2267" s="3760"/>
      <c r="S2267" s="2853"/>
      <c r="T2267" s="519"/>
      <c r="U2267" s="519"/>
      <c r="V2267" s="519"/>
    </row>
    <row r="2268" spans="1:22" x14ac:dyDescent="0.2">
      <c r="A2268" s="1806"/>
      <c r="B2268" s="1806"/>
      <c r="C2268" s="1806"/>
      <c r="D2268" s="3258"/>
      <c r="E2268" s="3257"/>
      <c r="F2268" s="3257"/>
      <c r="G2268" s="3257"/>
      <c r="H2268" s="3257"/>
      <c r="I2268" s="3257"/>
      <c r="J2268" s="3257"/>
      <c r="K2268" s="3257"/>
      <c r="L2268" s="1721" t="s">
        <v>3249</v>
      </c>
      <c r="M2268" s="2272" t="s">
        <v>3691</v>
      </c>
      <c r="N2268" s="1722" t="s">
        <v>5100</v>
      </c>
      <c r="O2268" s="3257"/>
      <c r="P2268" s="3257"/>
      <c r="Q2268" s="3257"/>
      <c r="R2268" s="3760"/>
      <c r="S2268" s="2853"/>
      <c r="T2268" s="519"/>
      <c r="U2268" s="519"/>
      <c r="V2268" s="519"/>
    </row>
    <row r="2269" spans="1:22" x14ac:dyDescent="0.2">
      <c r="A2269" s="1806"/>
      <c r="B2269" s="1806"/>
      <c r="C2269" s="1806"/>
      <c r="D2269" s="3258"/>
      <c r="E2269" s="3257"/>
      <c r="F2269" s="3257"/>
      <c r="G2269" s="3257"/>
      <c r="H2269" s="3257"/>
      <c r="I2269" s="3257"/>
      <c r="J2269" s="3257"/>
      <c r="K2269" s="3257"/>
      <c r="L2269" s="1721" t="s">
        <v>3249</v>
      </c>
      <c r="M2269" s="2272" t="s">
        <v>3692</v>
      </c>
      <c r="N2269" s="1722" t="s">
        <v>5101</v>
      </c>
      <c r="O2269" s="3257"/>
      <c r="P2269" s="3257"/>
      <c r="Q2269" s="3257"/>
      <c r="R2269" s="3760"/>
      <c r="S2269" s="2853"/>
      <c r="T2269" s="519"/>
      <c r="U2269" s="519"/>
      <c r="V2269" s="519"/>
    </row>
    <row r="2270" spans="1:22" x14ac:dyDescent="0.2">
      <c r="A2270" s="1806"/>
      <c r="B2270" s="1806"/>
      <c r="C2270" s="1806"/>
      <c r="D2270" s="3258"/>
      <c r="E2270" s="3257"/>
      <c r="F2270" s="3257"/>
      <c r="G2270" s="3257"/>
      <c r="H2270" s="3257"/>
      <c r="I2270" s="3257"/>
      <c r="J2270" s="3257"/>
      <c r="K2270" s="3257"/>
      <c r="L2270" s="1721" t="s">
        <v>3249</v>
      </c>
      <c r="M2270" s="2272" t="s">
        <v>4713</v>
      </c>
      <c r="N2270" s="1722" t="s">
        <v>8656</v>
      </c>
      <c r="O2270" s="3257"/>
      <c r="P2270" s="3257"/>
      <c r="Q2270" s="3257"/>
      <c r="R2270" s="3760"/>
      <c r="S2270" s="2853"/>
      <c r="T2270" s="519"/>
      <c r="U2270" s="519"/>
      <c r="V2270" s="519"/>
    </row>
    <row r="2271" spans="1:22" x14ac:dyDescent="0.2">
      <c r="A2271" s="1806"/>
      <c r="B2271" s="1806"/>
      <c r="C2271" s="1806"/>
      <c r="D2271" s="3258"/>
      <c r="E2271" s="3257"/>
      <c r="F2271" s="3257"/>
      <c r="G2271" s="3257"/>
      <c r="H2271" s="3257"/>
      <c r="I2271" s="3257"/>
      <c r="J2271" s="3257"/>
      <c r="K2271" s="3257"/>
      <c r="L2271" s="1721" t="s">
        <v>3249</v>
      </c>
      <c r="M2271" s="2272" t="s">
        <v>4568</v>
      </c>
      <c r="N2271" s="1722" t="s">
        <v>5102</v>
      </c>
      <c r="O2271" s="3257"/>
      <c r="P2271" s="3257"/>
      <c r="Q2271" s="3257"/>
      <c r="R2271" s="3760"/>
      <c r="S2271" s="2853"/>
      <c r="T2271" s="519"/>
      <c r="U2271" s="519"/>
      <c r="V2271" s="519"/>
    </row>
    <row r="2272" spans="1:22" x14ac:dyDescent="0.2">
      <c r="A2272" s="1806"/>
      <c r="B2272" s="1806"/>
      <c r="C2272" s="1806"/>
      <c r="D2272" s="3258"/>
      <c r="E2272" s="3257"/>
      <c r="F2272" s="3257"/>
      <c r="G2272" s="3257"/>
      <c r="H2272" s="3257"/>
      <c r="I2272" s="3257"/>
      <c r="J2272" s="3257"/>
      <c r="K2272" s="3257"/>
      <c r="L2272" s="1721" t="s">
        <v>3249</v>
      </c>
      <c r="M2272" s="2272" t="s">
        <v>4569</v>
      </c>
      <c r="N2272" s="1722" t="s">
        <v>5103</v>
      </c>
      <c r="O2272" s="3257"/>
      <c r="P2272" s="3257"/>
      <c r="Q2272" s="3257"/>
      <c r="R2272" s="3760"/>
      <c r="S2272" s="2853"/>
      <c r="T2272" s="519"/>
      <c r="U2272" s="519"/>
      <c r="V2272" s="519"/>
    </row>
    <row r="2273" spans="1:22" x14ac:dyDescent="0.2">
      <c r="A2273" s="1806"/>
      <c r="B2273" s="1806"/>
      <c r="C2273" s="1806"/>
      <c r="D2273" s="3258"/>
      <c r="E2273" s="3257"/>
      <c r="F2273" s="3257"/>
      <c r="G2273" s="3257"/>
      <c r="H2273" s="3257"/>
      <c r="I2273" s="3257"/>
      <c r="J2273" s="3257"/>
      <c r="K2273" s="3257"/>
      <c r="L2273" s="1721" t="s">
        <v>3249</v>
      </c>
      <c r="M2273" s="2272" t="s">
        <v>4570</v>
      </c>
      <c r="N2273" s="1722" t="s">
        <v>8653</v>
      </c>
      <c r="O2273" s="3257"/>
      <c r="P2273" s="3257"/>
      <c r="Q2273" s="3257"/>
      <c r="R2273" s="3760"/>
      <c r="S2273" s="2853"/>
      <c r="T2273" s="519"/>
      <c r="U2273" s="519"/>
      <c r="V2273" s="519"/>
    </row>
    <row r="2274" spans="1:22" x14ac:dyDescent="0.2">
      <c r="A2274" s="1806"/>
      <c r="B2274" s="1806"/>
      <c r="C2274" s="1806"/>
      <c r="D2274" s="3258"/>
      <c r="E2274" s="3257"/>
      <c r="F2274" s="3257"/>
      <c r="G2274" s="3257"/>
      <c r="H2274" s="3257"/>
      <c r="I2274" s="3257"/>
      <c r="J2274" s="3257"/>
      <c r="K2274" s="3257"/>
      <c r="L2274" s="1721" t="s">
        <v>3249</v>
      </c>
      <c r="M2274" s="2272" t="s">
        <v>4571</v>
      </c>
      <c r="N2274" s="1722" t="s">
        <v>5105</v>
      </c>
      <c r="O2274" s="3257"/>
      <c r="P2274" s="3257"/>
      <c r="Q2274" s="3257"/>
      <c r="R2274" s="3760"/>
      <c r="S2274" s="2853"/>
      <c r="T2274" s="519"/>
      <c r="U2274" s="519"/>
      <c r="V2274" s="519"/>
    </row>
    <row r="2275" spans="1:22" x14ac:dyDescent="0.2">
      <c r="A2275" s="1806"/>
      <c r="B2275" s="1806"/>
      <c r="C2275" s="1806"/>
      <c r="D2275" s="3258"/>
      <c r="E2275" s="3257"/>
      <c r="F2275" s="3257"/>
      <c r="G2275" s="3257"/>
      <c r="H2275" s="3257"/>
      <c r="I2275" s="3257"/>
      <c r="J2275" s="3257"/>
      <c r="K2275" s="3257"/>
      <c r="L2275" s="1721" t="s">
        <v>3249</v>
      </c>
      <c r="M2275" s="2272" t="s">
        <v>8776</v>
      </c>
      <c r="N2275" s="1722" t="s">
        <v>8777</v>
      </c>
      <c r="O2275" s="3257"/>
      <c r="P2275" s="3257"/>
      <c r="Q2275" s="3257"/>
      <c r="R2275" s="3760"/>
      <c r="S2275" s="2853"/>
      <c r="T2275" s="519"/>
      <c r="U2275" s="519"/>
      <c r="V2275" s="519"/>
    </row>
    <row r="2276" spans="1:22" x14ac:dyDescent="0.2">
      <c r="A2276" s="1806"/>
      <c r="B2276" s="1806"/>
      <c r="C2276" s="1806"/>
      <c r="D2276" s="3258"/>
      <c r="E2276" s="3257"/>
      <c r="F2276" s="3257"/>
      <c r="G2276" s="3257"/>
      <c r="H2276" s="3257"/>
      <c r="I2276" s="3259"/>
      <c r="J2276" s="3259"/>
      <c r="K2276" s="3260"/>
      <c r="L2276" s="1721" t="s">
        <v>3249</v>
      </c>
      <c r="M2276" s="2272" t="s">
        <v>6605</v>
      </c>
      <c r="N2276" s="1722" t="s">
        <v>6606</v>
      </c>
      <c r="O2276" s="3257"/>
      <c r="P2276" s="3257"/>
      <c r="Q2276" s="3257"/>
      <c r="R2276" s="3760"/>
      <c r="S2276" s="2853"/>
      <c r="T2276" s="519"/>
      <c r="U2276" s="519"/>
      <c r="V2276" s="519"/>
    </row>
    <row r="2277" spans="1:22" x14ac:dyDescent="0.2">
      <c r="A2277" s="1806"/>
      <c r="B2277" s="1806"/>
      <c r="C2277" s="1806"/>
      <c r="D2277" s="3258"/>
      <c r="E2277" s="3257"/>
      <c r="F2277" s="2058"/>
      <c r="G2277" s="2059"/>
      <c r="H2277" s="2114"/>
      <c r="I2277" s="3309" t="s">
        <v>3249</v>
      </c>
      <c r="J2277" s="783" t="s">
        <v>8778</v>
      </c>
      <c r="K2277" s="1723" t="s">
        <v>8779</v>
      </c>
      <c r="L2277" s="1721" t="s">
        <v>3249</v>
      </c>
      <c r="M2277" s="2272" t="s">
        <v>5092</v>
      </c>
      <c r="N2277" s="1722" t="s">
        <v>5091</v>
      </c>
      <c r="O2277" s="3257"/>
      <c r="P2277" s="3257"/>
      <c r="Q2277" s="3257"/>
      <c r="R2277" s="3760"/>
      <c r="S2277" s="2853"/>
      <c r="T2277" s="519"/>
      <c r="U2277" s="519"/>
      <c r="V2277" s="519"/>
    </row>
    <row r="2278" spans="1:22" x14ac:dyDescent="0.2">
      <c r="A2278" s="1806"/>
      <c r="B2278" s="1806"/>
      <c r="C2278" s="1806"/>
      <c r="D2278" s="3258"/>
      <c r="E2278" s="3257"/>
      <c r="F2278" s="3257"/>
      <c r="G2278" s="3257"/>
      <c r="H2278" s="3257"/>
      <c r="I2278" s="3257"/>
      <c r="J2278" s="3257"/>
      <c r="K2278" s="3257"/>
      <c r="L2278" s="1721" t="s">
        <v>3249</v>
      </c>
      <c r="M2278" s="2272" t="s">
        <v>5030</v>
      </c>
      <c r="N2278" s="1722" t="s">
        <v>5031</v>
      </c>
      <c r="O2278" s="3257"/>
      <c r="P2278" s="3257"/>
      <c r="Q2278" s="3257"/>
      <c r="R2278" s="3760"/>
      <c r="S2278" s="2853"/>
      <c r="T2278" s="519"/>
      <c r="U2278" s="519"/>
      <c r="V2278" s="519"/>
    </row>
    <row r="2279" spans="1:22" x14ac:dyDescent="0.2">
      <c r="A2279" s="1806"/>
      <c r="B2279" s="1806"/>
      <c r="C2279" s="1806"/>
      <c r="D2279" s="3258"/>
      <c r="E2279" s="3257"/>
      <c r="F2279" s="3257"/>
      <c r="G2279" s="3257"/>
      <c r="H2279" s="3257"/>
      <c r="I2279" s="3257"/>
      <c r="J2279" s="3257"/>
      <c r="K2279" s="3257"/>
      <c r="L2279" s="1721" t="s">
        <v>3249</v>
      </c>
      <c r="M2279" s="2272" t="s">
        <v>5032</v>
      </c>
      <c r="N2279" s="1722" t="s">
        <v>5033</v>
      </c>
      <c r="O2279" s="3257"/>
      <c r="P2279" s="3257"/>
      <c r="Q2279" s="3257"/>
      <c r="R2279" s="3760"/>
      <c r="S2279" s="2853"/>
      <c r="T2279" s="519"/>
      <c r="U2279" s="519"/>
      <c r="V2279" s="519"/>
    </row>
    <row r="2280" spans="1:22" x14ac:dyDescent="0.2">
      <c r="A2280" s="1806"/>
      <c r="B2280" s="1806"/>
      <c r="C2280" s="1806"/>
      <c r="D2280" s="3258"/>
      <c r="E2280" s="3257"/>
      <c r="F2280" s="3257"/>
      <c r="G2280" s="3257"/>
      <c r="H2280" s="3257"/>
      <c r="I2280" s="3257"/>
      <c r="J2280" s="3257"/>
      <c r="K2280" s="3257"/>
      <c r="L2280" s="1721" t="s">
        <v>3249</v>
      </c>
      <c r="M2280" s="2272" t="s">
        <v>4734</v>
      </c>
      <c r="N2280" s="1722" t="s">
        <v>8768</v>
      </c>
      <c r="O2280" s="3257"/>
      <c r="P2280" s="3257"/>
      <c r="Q2280" s="3257"/>
      <c r="R2280" s="3760"/>
      <c r="S2280" s="2853"/>
      <c r="T2280" s="519"/>
      <c r="U2280" s="519"/>
      <c r="V2280" s="519"/>
    </row>
    <row r="2281" spans="1:22" ht="13.5" thickBot="1" x14ac:dyDescent="0.25">
      <c r="A2281" s="1806"/>
      <c r="B2281" s="1806"/>
      <c r="C2281" s="1806"/>
      <c r="D2281" s="3261"/>
      <c r="E2281" s="3262"/>
      <c r="F2281" s="3262"/>
      <c r="G2281" s="3262"/>
      <c r="H2281" s="3262"/>
      <c r="I2281" s="3262"/>
      <c r="J2281" s="3262"/>
      <c r="K2281" s="3262"/>
      <c r="L2281" s="1849" t="s">
        <v>3249</v>
      </c>
      <c r="M2281" s="2604" t="s">
        <v>4522</v>
      </c>
      <c r="N2281" s="2462" t="s">
        <v>8775</v>
      </c>
      <c r="O2281" s="3262"/>
      <c r="P2281" s="3262"/>
      <c r="Q2281" s="3262"/>
      <c r="R2281" s="3767"/>
      <c r="S2281" s="2853"/>
      <c r="T2281" s="519"/>
      <c r="U2281" s="519"/>
      <c r="V2281" s="519"/>
    </row>
    <row r="2282" spans="1:22" ht="13.5" thickBot="1" x14ac:dyDescent="0.25">
      <c r="A2282" s="1806"/>
      <c r="B2282" s="1806"/>
      <c r="C2282" s="1806"/>
      <c r="D2282" s="3763"/>
      <c r="E2282" s="3764"/>
      <c r="F2282" s="3764"/>
      <c r="G2282" s="3764"/>
      <c r="H2282" s="3764"/>
      <c r="I2282" s="3764"/>
      <c r="J2282" s="3764"/>
      <c r="K2282" s="3764"/>
      <c r="L2282" s="3764"/>
      <c r="M2282" s="3764"/>
      <c r="N2282" s="3764"/>
      <c r="O2282" s="3764"/>
      <c r="P2282" s="3764"/>
      <c r="Q2282" s="3764"/>
      <c r="R2282" s="3962"/>
      <c r="S2282" s="2853"/>
      <c r="T2282" s="519"/>
      <c r="U2282" s="519"/>
      <c r="V2282" s="519"/>
    </row>
    <row r="2283" spans="1:22" ht="33.75" x14ac:dyDescent="0.2">
      <c r="A2283" s="1806"/>
      <c r="B2283" s="1806"/>
      <c r="C2283" s="1806"/>
      <c r="D2283" s="3200" t="s">
        <v>7243</v>
      </c>
      <c r="E2283" s="1841" t="s">
        <v>3209</v>
      </c>
      <c r="F2283" s="2554" t="s">
        <v>1069</v>
      </c>
      <c r="G2283" s="1841"/>
      <c r="H2283" s="2554"/>
      <c r="I2283" s="1842" t="s">
        <v>3249</v>
      </c>
      <c r="J2283" s="3315" t="s">
        <v>8731</v>
      </c>
      <c r="K2283" s="1844" t="s">
        <v>5935</v>
      </c>
      <c r="L2283" s="3316" t="s">
        <v>3249</v>
      </c>
      <c r="M2283" s="3185" t="s">
        <v>8732</v>
      </c>
      <c r="N2283" s="3317" t="s">
        <v>8733</v>
      </c>
      <c r="O2283" s="2524"/>
      <c r="P2283" s="1890"/>
      <c r="Q2283" s="1890"/>
      <c r="R2283" s="3769" t="s">
        <v>8726</v>
      </c>
      <c r="S2283" s="2853"/>
      <c r="T2283" s="519"/>
      <c r="U2283" s="519"/>
      <c r="V2283" s="519"/>
    </row>
    <row r="2284" spans="1:22" x14ac:dyDescent="0.2">
      <c r="A2284" s="1806"/>
      <c r="B2284" s="1806"/>
      <c r="C2284" s="1806"/>
      <c r="D2284" s="1852"/>
      <c r="E2284" s="2059"/>
      <c r="F2284" s="2059"/>
      <c r="G2284" s="2059"/>
      <c r="H2284" s="2059"/>
      <c r="I2284" s="1727" t="s">
        <v>3249</v>
      </c>
      <c r="J2284" s="2605" t="s">
        <v>3354</v>
      </c>
      <c r="K2284" s="3318" t="s">
        <v>3355</v>
      </c>
      <c r="L2284" s="3267" t="s">
        <v>3249</v>
      </c>
      <c r="M2284" s="2523" t="s">
        <v>8734</v>
      </c>
      <c r="N2284" s="2216" t="s">
        <v>8735</v>
      </c>
      <c r="O2284" s="1891"/>
      <c r="P2284" s="1890"/>
      <c r="Q2284" s="1890"/>
      <c r="R2284" s="3760"/>
      <c r="S2284" s="2853"/>
      <c r="T2284" s="519"/>
      <c r="U2284" s="519"/>
      <c r="V2284" s="519"/>
    </row>
    <row r="2285" spans="1:22" x14ac:dyDescent="0.2">
      <c r="A2285" s="1806"/>
      <c r="B2285" s="1806"/>
      <c r="C2285" s="1806"/>
      <c r="D2285" s="1852"/>
      <c r="E2285" s="2059"/>
      <c r="F2285" s="2059"/>
      <c r="G2285" s="2059"/>
      <c r="H2285" s="2059"/>
      <c r="I2285" s="2058"/>
      <c r="J2285" s="2059"/>
      <c r="K2285" s="2060"/>
      <c r="L2285" s="3319" t="s">
        <v>3249</v>
      </c>
      <c r="M2285" s="2523" t="s">
        <v>8736</v>
      </c>
      <c r="N2285" s="2216" t="s">
        <v>8737</v>
      </c>
      <c r="O2285" s="1891"/>
      <c r="P2285" s="1890"/>
      <c r="Q2285" s="1890"/>
      <c r="R2285" s="3760"/>
      <c r="S2285" s="2853"/>
      <c r="T2285" s="519"/>
      <c r="U2285" s="519"/>
      <c r="V2285" s="519"/>
    </row>
    <row r="2286" spans="1:22" x14ac:dyDescent="0.2">
      <c r="A2286" s="1806"/>
      <c r="B2286" s="1806"/>
      <c r="C2286" s="1806"/>
      <c r="D2286" s="1852"/>
      <c r="E2286" s="2059"/>
      <c r="F2286" s="2059"/>
      <c r="G2286" s="2059"/>
      <c r="H2286" s="2059"/>
      <c r="I2286" s="2213"/>
      <c r="J2286" s="2214"/>
      <c r="K2286" s="2215"/>
      <c r="L2286" s="3319" t="s">
        <v>3249</v>
      </c>
      <c r="M2286" s="2523" t="s">
        <v>8738</v>
      </c>
      <c r="N2286" s="2216" t="s">
        <v>8739</v>
      </c>
      <c r="O2286" s="1891"/>
      <c r="P2286" s="1890"/>
      <c r="Q2286" s="1890"/>
      <c r="R2286" s="3760"/>
      <c r="S2286" s="2853"/>
      <c r="T2286" s="519"/>
      <c r="U2286" s="519"/>
      <c r="V2286" s="519"/>
    </row>
    <row r="2287" spans="1:22" ht="13.5" thickBot="1" x14ac:dyDescent="0.25">
      <c r="A2287" s="1806"/>
      <c r="B2287" s="1806"/>
      <c r="C2287" s="1070"/>
      <c r="D2287" s="1847"/>
      <c r="E2287" s="1848"/>
      <c r="F2287" s="1848"/>
      <c r="G2287" s="1848"/>
      <c r="H2287" s="1848"/>
      <c r="I2287" s="2795" t="s">
        <v>3249</v>
      </c>
      <c r="J2287" s="3320" t="s">
        <v>3356</v>
      </c>
      <c r="K2287" s="3321" t="s">
        <v>3357</v>
      </c>
      <c r="L2287" s="3322" t="s">
        <v>3249</v>
      </c>
      <c r="M2287" s="3323" t="s">
        <v>8740</v>
      </c>
      <c r="N2287" s="2230" t="s">
        <v>8741</v>
      </c>
      <c r="O2287" s="2789"/>
      <c r="P2287" s="1851"/>
      <c r="Q2287" s="1851"/>
      <c r="R2287" s="3767"/>
      <c r="S2287" s="2853"/>
      <c r="T2287" s="519"/>
      <c r="U2287" s="519"/>
      <c r="V2287" s="519"/>
    </row>
    <row r="2288" spans="1:22" ht="13.5" thickBot="1" x14ac:dyDescent="0.25">
      <c r="A2288" s="1806"/>
      <c r="B2288" s="1806"/>
      <c r="C2288" s="1806"/>
      <c r="D2288" s="3763"/>
      <c r="E2288" s="3764"/>
      <c r="F2288" s="3764"/>
      <c r="G2288" s="3764"/>
      <c r="H2288" s="3764"/>
      <c r="I2288" s="3764"/>
      <c r="J2288" s="3764"/>
      <c r="K2288" s="3764"/>
      <c r="L2288" s="3764"/>
      <c r="M2288" s="3764"/>
      <c r="N2288" s="3764"/>
      <c r="O2288" s="3764"/>
      <c r="P2288" s="3764"/>
      <c r="Q2288" s="3764"/>
      <c r="R2288" s="3962"/>
      <c r="S2288" s="2853"/>
      <c r="T2288" s="519"/>
      <c r="U2288" s="519"/>
      <c r="V2288" s="519"/>
    </row>
    <row r="2289" spans="1:22" ht="33.75" x14ac:dyDescent="0.2">
      <c r="A2289" s="1806"/>
      <c r="B2289" s="1806"/>
      <c r="C2289" s="1806"/>
      <c r="D2289" s="3200" t="s">
        <v>7244</v>
      </c>
      <c r="E2289" s="1841" t="s">
        <v>3209</v>
      </c>
      <c r="F2289" s="2554" t="s">
        <v>1069</v>
      </c>
      <c r="G2289" s="1841"/>
      <c r="H2289" s="2554"/>
      <c r="I2289" s="1759" t="s">
        <v>3249</v>
      </c>
      <c r="J2289" s="3338" t="s">
        <v>8947</v>
      </c>
      <c r="K2289" s="1761" t="s">
        <v>8948</v>
      </c>
      <c r="L2289" s="3319" t="s">
        <v>3249</v>
      </c>
      <c r="M2289" s="2523" t="s">
        <v>8949</v>
      </c>
      <c r="N2289" s="1844" t="s">
        <v>8950</v>
      </c>
      <c r="O2289" s="3333"/>
      <c r="P2289" s="3333"/>
      <c r="Q2289" s="3333"/>
      <c r="R2289" s="3769" t="s">
        <v>8886</v>
      </c>
      <c r="S2289" s="2853"/>
      <c r="T2289" s="519"/>
      <c r="U2289" s="519"/>
      <c r="V2289" s="519"/>
    </row>
    <row r="2290" spans="1:22" x14ac:dyDescent="0.2">
      <c r="A2290" s="1806"/>
      <c r="B2290" s="1806"/>
      <c r="C2290" s="1806"/>
      <c r="D2290" s="1852"/>
      <c r="E2290" s="2059"/>
      <c r="F2290" s="2059"/>
      <c r="G2290" s="2059"/>
      <c r="H2290" s="2059"/>
      <c r="I2290" s="3104"/>
      <c r="J2290" s="2211"/>
      <c r="K2290" s="3105"/>
      <c r="L2290" s="3319" t="s">
        <v>3249</v>
      </c>
      <c r="M2290" s="2523" t="s">
        <v>8951</v>
      </c>
      <c r="N2290" s="2215" t="s">
        <v>8952</v>
      </c>
      <c r="O2290" s="3257"/>
      <c r="P2290" s="3257"/>
      <c r="Q2290" s="3257"/>
      <c r="R2290" s="3760"/>
      <c r="S2290" s="2853"/>
      <c r="T2290" s="519"/>
      <c r="U2290" s="519"/>
      <c r="V2290" s="519"/>
    </row>
    <row r="2291" spans="1:22" x14ac:dyDescent="0.2">
      <c r="A2291" s="1806"/>
      <c r="B2291" s="1806"/>
      <c r="C2291" s="1806"/>
      <c r="D2291" s="3258"/>
      <c r="E2291" s="3257"/>
      <c r="F2291" s="3257"/>
      <c r="G2291" s="3257"/>
      <c r="H2291" s="3257"/>
      <c r="I2291" s="2275" t="s">
        <v>3249</v>
      </c>
      <c r="J2291" s="3339" t="s">
        <v>8949</v>
      </c>
      <c r="K2291" s="3340" t="s">
        <v>8950</v>
      </c>
      <c r="L2291" s="3319" t="s">
        <v>3249</v>
      </c>
      <c r="M2291" s="2523" t="s">
        <v>8947</v>
      </c>
      <c r="N2291" s="2215" t="s">
        <v>8948</v>
      </c>
      <c r="O2291" s="3257"/>
      <c r="P2291" s="3257"/>
      <c r="Q2291" s="3257"/>
      <c r="R2291" s="3760"/>
      <c r="S2291" s="2853"/>
      <c r="T2291" s="519"/>
      <c r="U2291" s="519"/>
      <c r="V2291" s="519"/>
    </row>
    <row r="2292" spans="1:22" x14ac:dyDescent="0.2">
      <c r="A2292" s="1806"/>
      <c r="B2292" s="1806"/>
      <c r="C2292" s="1806"/>
      <c r="D2292" s="3258"/>
      <c r="E2292" s="3257"/>
      <c r="F2292" s="3257"/>
      <c r="G2292" s="3257"/>
      <c r="H2292" s="3257"/>
      <c r="I2292" s="3104"/>
      <c r="J2292" s="2211"/>
      <c r="K2292" s="3105"/>
      <c r="L2292" s="1721" t="s">
        <v>3249</v>
      </c>
      <c r="M2292" s="2523" t="s">
        <v>8951</v>
      </c>
      <c r="N2292" s="2215" t="s">
        <v>8952</v>
      </c>
      <c r="O2292" s="3257"/>
      <c r="P2292" s="3257"/>
      <c r="Q2292" s="3257"/>
      <c r="R2292" s="3760"/>
      <c r="S2292" s="2853"/>
      <c r="T2292" s="519"/>
      <c r="U2292" s="519"/>
      <c r="V2292" s="519"/>
    </row>
    <row r="2293" spans="1:22" x14ac:dyDescent="0.2">
      <c r="A2293" s="1806"/>
      <c r="B2293" s="1806"/>
      <c r="C2293" s="1806"/>
      <c r="D2293" s="3258"/>
      <c r="E2293" s="3257"/>
      <c r="F2293" s="3257"/>
      <c r="G2293" s="3257"/>
      <c r="H2293" s="3257"/>
      <c r="I2293" s="1727" t="s">
        <v>3249</v>
      </c>
      <c r="J2293" s="2605" t="s">
        <v>8951</v>
      </c>
      <c r="K2293" s="3318" t="s">
        <v>8952</v>
      </c>
      <c r="L2293" s="1721" t="s">
        <v>3249</v>
      </c>
      <c r="M2293" s="2523" t="s">
        <v>8947</v>
      </c>
      <c r="N2293" s="2215" t="s">
        <v>8948</v>
      </c>
      <c r="O2293" s="3257"/>
      <c r="P2293" s="3257"/>
      <c r="Q2293" s="3257"/>
      <c r="R2293" s="3760"/>
      <c r="S2293" s="2853"/>
      <c r="T2293" s="519"/>
      <c r="U2293" s="519"/>
      <c r="V2293" s="519"/>
    </row>
    <row r="2294" spans="1:22" x14ac:dyDescent="0.2">
      <c r="A2294" s="1806"/>
      <c r="B2294" s="1806"/>
      <c r="C2294" s="1806"/>
      <c r="D2294" s="3258"/>
      <c r="E2294" s="3257"/>
      <c r="F2294" s="3257"/>
      <c r="G2294" s="3257"/>
      <c r="H2294" s="3257"/>
      <c r="I2294" s="3104"/>
      <c r="J2294" s="2211"/>
      <c r="K2294" s="3105"/>
      <c r="L2294" s="1727" t="s">
        <v>3249</v>
      </c>
      <c r="M2294" s="2523" t="s">
        <v>8949</v>
      </c>
      <c r="N2294" s="2215" t="s">
        <v>8950</v>
      </c>
      <c r="O2294" s="3257"/>
      <c r="P2294" s="3257"/>
      <c r="Q2294" s="3257"/>
      <c r="R2294" s="3760"/>
      <c r="S2294" s="2853"/>
      <c r="T2294" s="519"/>
      <c r="U2294" s="519"/>
      <c r="V2294" s="519"/>
    </row>
    <row r="2295" spans="1:22" x14ac:dyDescent="0.2">
      <c r="A2295" s="1806"/>
      <c r="B2295" s="1806"/>
      <c r="C2295" s="1806"/>
      <c r="D2295" s="3258"/>
      <c r="E2295" s="3257"/>
      <c r="F2295" s="3257"/>
      <c r="G2295" s="3257"/>
      <c r="H2295" s="3257"/>
      <c r="I2295" s="1721" t="s">
        <v>3249</v>
      </c>
      <c r="J2295" s="2605" t="s">
        <v>8953</v>
      </c>
      <c r="K2295" s="3318" t="s">
        <v>8954</v>
      </c>
      <c r="L2295" s="1727" t="s">
        <v>3249</v>
      </c>
      <c r="M2295" s="2523" t="s">
        <v>8955</v>
      </c>
      <c r="N2295" s="2215" t="s">
        <v>8956</v>
      </c>
      <c r="O2295" s="3257"/>
      <c r="P2295" s="3257"/>
      <c r="Q2295" s="3257"/>
      <c r="R2295" s="3760"/>
      <c r="S2295" s="2853"/>
      <c r="T2295" s="519"/>
      <c r="U2295" s="519"/>
      <c r="V2295" s="519"/>
    </row>
    <row r="2296" spans="1:22" x14ac:dyDescent="0.2">
      <c r="A2296" s="1806"/>
      <c r="B2296" s="1806"/>
      <c r="C2296" s="1806"/>
      <c r="D2296" s="3258"/>
      <c r="E2296" s="3257"/>
      <c r="F2296" s="3257"/>
      <c r="G2296" s="3257"/>
      <c r="H2296" s="3257"/>
      <c r="I2296" s="1721" t="s">
        <v>3249</v>
      </c>
      <c r="J2296" s="2605" t="s">
        <v>8955</v>
      </c>
      <c r="K2296" s="3318" t="s">
        <v>8956</v>
      </c>
      <c r="L2296" s="1727" t="s">
        <v>3249</v>
      </c>
      <c r="M2296" s="2523" t="s">
        <v>8953</v>
      </c>
      <c r="N2296" s="2215" t="s">
        <v>8954</v>
      </c>
      <c r="O2296" s="3257"/>
      <c r="P2296" s="3257"/>
      <c r="Q2296" s="3257"/>
      <c r="R2296" s="3760"/>
      <c r="S2296" s="2853"/>
      <c r="T2296" s="519"/>
      <c r="U2296" s="519"/>
      <c r="V2296" s="519"/>
    </row>
    <row r="2297" spans="1:22" x14ac:dyDescent="0.2">
      <c r="A2297" s="1806"/>
      <c r="B2297" s="1806"/>
      <c r="C2297" s="1806"/>
      <c r="D2297" s="3258"/>
      <c r="E2297" s="3257"/>
      <c r="F2297" s="3257"/>
      <c r="G2297" s="3257"/>
      <c r="H2297" s="3257"/>
      <c r="I2297" s="1721" t="s">
        <v>3249</v>
      </c>
      <c r="J2297" s="2605" t="s">
        <v>8957</v>
      </c>
      <c r="K2297" s="3318" t="s">
        <v>8958</v>
      </c>
      <c r="L2297" s="1727" t="s">
        <v>3249</v>
      </c>
      <c r="M2297" s="2523" t="s">
        <v>8959</v>
      </c>
      <c r="N2297" s="2215" t="s">
        <v>8960</v>
      </c>
      <c r="O2297" s="3257"/>
      <c r="P2297" s="3257"/>
      <c r="Q2297" s="3257"/>
      <c r="R2297" s="3760"/>
      <c r="S2297" s="2853"/>
      <c r="T2297" s="519"/>
      <c r="U2297" s="519"/>
      <c r="V2297" s="519"/>
    </row>
    <row r="2298" spans="1:22" x14ac:dyDescent="0.2">
      <c r="A2298" s="1806"/>
      <c r="B2298" s="1806"/>
      <c r="C2298" s="1806"/>
      <c r="D2298" s="3258"/>
      <c r="E2298" s="3257"/>
      <c r="F2298" s="3257"/>
      <c r="G2298" s="3257"/>
      <c r="H2298" s="3257"/>
      <c r="I2298" s="1721" t="s">
        <v>3249</v>
      </c>
      <c r="J2298" s="2605" t="s">
        <v>8959</v>
      </c>
      <c r="K2298" s="3318" t="s">
        <v>8960</v>
      </c>
      <c r="L2298" s="1727" t="s">
        <v>3249</v>
      </c>
      <c r="M2298" s="2523" t="s">
        <v>8957</v>
      </c>
      <c r="N2298" s="2215" t="s">
        <v>8958</v>
      </c>
      <c r="O2298" s="3257"/>
      <c r="P2298" s="3257"/>
      <c r="Q2298" s="3257"/>
      <c r="R2298" s="3760"/>
      <c r="S2298" s="2853"/>
      <c r="T2298" s="519"/>
      <c r="U2298" s="519"/>
      <c r="V2298" s="519"/>
    </row>
    <row r="2299" spans="1:22" x14ac:dyDescent="0.2">
      <c r="A2299" s="1806"/>
      <c r="B2299" s="1806"/>
      <c r="C2299" s="1806"/>
      <c r="D2299" s="3258"/>
      <c r="E2299" s="3257"/>
      <c r="F2299" s="3257"/>
      <c r="G2299" s="3257"/>
      <c r="H2299" s="3257"/>
      <c r="I2299" s="1721" t="s">
        <v>3249</v>
      </c>
      <c r="J2299" s="2605" t="s">
        <v>8961</v>
      </c>
      <c r="K2299" s="3318" t="s">
        <v>8962</v>
      </c>
      <c r="L2299" s="1727" t="s">
        <v>3249</v>
      </c>
      <c r="M2299" s="2523" t="s">
        <v>8963</v>
      </c>
      <c r="N2299" s="2215" t="s">
        <v>8964</v>
      </c>
      <c r="O2299" s="3257"/>
      <c r="P2299" s="3257"/>
      <c r="Q2299" s="3257"/>
      <c r="R2299" s="3760"/>
      <c r="S2299" s="2853"/>
      <c r="T2299" s="519"/>
      <c r="U2299" s="519"/>
      <c r="V2299" s="519"/>
    </row>
    <row r="2300" spans="1:22" x14ac:dyDescent="0.2">
      <c r="A2300" s="1806"/>
      <c r="B2300" s="1806"/>
      <c r="C2300" s="1806"/>
      <c r="D2300" s="3258"/>
      <c r="E2300" s="3257"/>
      <c r="F2300" s="3257"/>
      <c r="G2300" s="3257"/>
      <c r="H2300" s="3257"/>
      <c r="I2300" s="1721" t="s">
        <v>3249</v>
      </c>
      <c r="J2300" s="2605" t="s">
        <v>8963</v>
      </c>
      <c r="K2300" s="3318" t="s">
        <v>8964</v>
      </c>
      <c r="L2300" s="1727" t="s">
        <v>3249</v>
      </c>
      <c r="M2300" s="2523" t="s">
        <v>8961</v>
      </c>
      <c r="N2300" s="2215" t="s">
        <v>8962</v>
      </c>
      <c r="O2300" s="3257"/>
      <c r="P2300" s="3257"/>
      <c r="Q2300" s="3257"/>
      <c r="R2300" s="3760"/>
      <c r="S2300" s="2853"/>
      <c r="T2300" s="519"/>
      <c r="U2300" s="519"/>
      <c r="V2300" s="519"/>
    </row>
    <row r="2301" spans="1:22" x14ac:dyDescent="0.2">
      <c r="A2301" s="1806"/>
      <c r="B2301" s="1806"/>
      <c r="C2301" s="1806"/>
      <c r="D2301" s="3258"/>
      <c r="E2301" s="3257"/>
      <c r="F2301" s="3257"/>
      <c r="G2301" s="3257"/>
      <c r="H2301" s="3257"/>
      <c r="I2301" s="1721" t="s">
        <v>3249</v>
      </c>
      <c r="J2301" s="2605" t="s">
        <v>8965</v>
      </c>
      <c r="K2301" s="3318" t="s">
        <v>8966</v>
      </c>
      <c r="L2301" s="1727" t="s">
        <v>3249</v>
      </c>
      <c r="M2301" s="2523" t="s">
        <v>8967</v>
      </c>
      <c r="N2301" s="2215" t="s">
        <v>8968</v>
      </c>
      <c r="O2301" s="3257"/>
      <c r="P2301" s="3257"/>
      <c r="Q2301" s="3257"/>
      <c r="R2301" s="3760"/>
      <c r="S2301" s="2853"/>
      <c r="T2301" s="519"/>
      <c r="U2301" s="519"/>
      <c r="V2301" s="519"/>
    </row>
    <row r="2302" spans="1:22" x14ac:dyDescent="0.2">
      <c r="A2302" s="1806"/>
      <c r="B2302" s="1806"/>
      <c r="C2302" s="1806"/>
      <c r="D2302" s="3258"/>
      <c r="E2302" s="3257"/>
      <c r="F2302" s="3257"/>
      <c r="G2302" s="3257"/>
      <c r="H2302" s="3257"/>
      <c r="I2302" s="1721" t="s">
        <v>3249</v>
      </c>
      <c r="J2302" s="2605" t="s">
        <v>8967</v>
      </c>
      <c r="K2302" s="3318" t="s">
        <v>8968</v>
      </c>
      <c r="L2302" s="1727" t="s">
        <v>3249</v>
      </c>
      <c r="M2302" s="2523" t="s">
        <v>8965</v>
      </c>
      <c r="N2302" s="2215" t="s">
        <v>8966</v>
      </c>
      <c r="O2302" s="3257"/>
      <c r="P2302" s="3257"/>
      <c r="Q2302" s="3257"/>
      <c r="R2302" s="3760"/>
      <c r="S2302" s="2853"/>
      <c r="T2302" s="519"/>
      <c r="U2302" s="519"/>
      <c r="V2302" s="519"/>
    </row>
    <row r="2303" spans="1:22" x14ac:dyDescent="0.2">
      <c r="A2303" s="1806"/>
      <c r="B2303" s="1806"/>
      <c r="C2303" s="1806"/>
      <c r="D2303" s="3258"/>
      <c r="E2303" s="3257"/>
      <c r="F2303" s="3257"/>
      <c r="G2303" s="3257"/>
      <c r="H2303" s="3257"/>
      <c r="I2303" s="1721" t="s">
        <v>3249</v>
      </c>
      <c r="J2303" s="2605" t="s">
        <v>8969</v>
      </c>
      <c r="K2303" s="3318" t="s">
        <v>8970</v>
      </c>
      <c r="L2303" s="1727" t="s">
        <v>3249</v>
      </c>
      <c r="M2303" s="2523" t="s">
        <v>8971</v>
      </c>
      <c r="N2303" s="2215" t="s">
        <v>8972</v>
      </c>
      <c r="O2303" s="3257"/>
      <c r="P2303" s="3257"/>
      <c r="Q2303" s="3257"/>
      <c r="R2303" s="3760"/>
      <c r="S2303" s="2853"/>
      <c r="T2303" s="519"/>
      <c r="U2303" s="519"/>
      <c r="V2303" s="519"/>
    </row>
    <row r="2304" spans="1:22" x14ac:dyDescent="0.2">
      <c r="A2304" s="1806"/>
      <c r="B2304" s="1806"/>
      <c r="C2304" s="1806"/>
      <c r="D2304" s="3258"/>
      <c r="E2304" s="3257"/>
      <c r="F2304" s="3257"/>
      <c r="G2304" s="3257"/>
      <c r="H2304" s="3257"/>
      <c r="I2304" s="1721" t="s">
        <v>3249</v>
      </c>
      <c r="J2304" s="2605" t="s">
        <v>8971</v>
      </c>
      <c r="K2304" s="3318" t="s">
        <v>8972</v>
      </c>
      <c r="L2304" s="1727" t="s">
        <v>3249</v>
      </c>
      <c r="M2304" s="2523" t="s">
        <v>8969</v>
      </c>
      <c r="N2304" s="2215" t="s">
        <v>8970</v>
      </c>
      <c r="O2304" s="3257"/>
      <c r="P2304" s="3257"/>
      <c r="Q2304" s="3257"/>
      <c r="R2304" s="3760"/>
      <c r="S2304" s="2853"/>
      <c r="T2304" s="519"/>
      <c r="U2304" s="519"/>
      <c r="V2304" s="519"/>
    </row>
    <row r="2305" spans="1:22" x14ac:dyDescent="0.2">
      <c r="A2305" s="1806"/>
      <c r="B2305" s="1806"/>
      <c r="C2305" s="1806"/>
      <c r="D2305" s="3258"/>
      <c r="E2305" s="3257"/>
      <c r="F2305" s="3257"/>
      <c r="G2305" s="3257"/>
      <c r="H2305" s="3257"/>
      <c r="I2305" s="1721" t="s">
        <v>3249</v>
      </c>
      <c r="J2305" s="2605" t="s">
        <v>8973</v>
      </c>
      <c r="K2305" s="3318" t="s">
        <v>8974</v>
      </c>
      <c r="L2305" s="1727" t="s">
        <v>3249</v>
      </c>
      <c r="M2305" s="2523" t="s">
        <v>8975</v>
      </c>
      <c r="N2305" s="2215" t="s">
        <v>8976</v>
      </c>
      <c r="O2305" s="3257"/>
      <c r="P2305" s="3257"/>
      <c r="Q2305" s="3257"/>
      <c r="R2305" s="3760"/>
      <c r="S2305" s="2853"/>
      <c r="T2305" s="519"/>
      <c r="U2305" s="519"/>
      <c r="V2305" s="519"/>
    </row>
    <row r="2306" spans="1:22" x14ac:dyDescent="0.2">
      <c r="A2306" s="1806"/>
      <c r="B2306" s="1806"/>
      <c r="C2306" s="1806"/>
      <c r="D2306" s="3258"/>
      <c r="E2306" s="3257"/>
      <c r="F2306" s="3257"/>
      <c r="G2306" s="3257"/>
      <c r="H2306" s="3257"/>
      <c r="I2306" s="1721" t="s">
        <v>3249</v>
      </c>
      <c r="J2306" s="2605" t="s">
        <v>8975</v>
      </c>
      <c r="K2306" s="3318" t="s">
        <v>8976</v>
      </c>
      <c r="L2306" s="1727" t="s">
        <v>3249</v>
      </c>
      <c r="M2306" s="2523" t="s">
        <v>8973</v>
      </c>
      <c r="N2306" s="2215" t="s">
        <v>8974</v>
      </c>
      <c r="O2306" s="3257"/>
      <c r="P2306" s="3257"/>
      <c r="Q2306" s="3257"/>
      <c r="R2306" s="3760"/>
      <c r="S2306" s="2853"/>
      <c r="T2306" s="519"/>
      <c r="U2306" s="519"/>
      <c r="V2306" s="519"/>
    </row>
    <row r="2307" spans="1:22" x14ac:dyDescent="0.2">
      <c r="A2307" s="1806"/>
      <c r="B2307" s="1806"/>
      <c r="C2307" s="1806"/>
      <c r="D2307" s="3258"/>
      <c r="E2307" s="3257"/>
      <c r="F2307" s="3257"/>
      <c r="G2307" s="3257"/>
      <c r="H2307" s="3257"/>
      <c r="I2307" s="1721" t="s">
        <v>3249</v>
      </c>
      <c r="J2307" s="2605" t="s">
        <v>8977</v>
      </c>
      <c r="K2307" s="3318" t="s">
        <v>8978</v>
      </c>
      <c r="L2307" s="1727" t="s">
        <v>3249</v>
      </c>
      <c r="M2307" s="2523" t="s">
        <v>8979</v>
      </c>
      <c r="N2307" s="2215" t="s">
        <v>8980</v>
      </c>
      <c r="O2307" s="3257"/>
      <c r="P2307" s="3257"/>
      <c r="Q2307" s="3257"/>
      <c r="R2307" s="3760"/>
      <c r="S2307" s="2853"/>
      <c r="T2307" s="519"/>
      <c r="U2307" s="519"/>
      <c r="V2307" s="519"/>
    </row>
    <row r="2308" spans="1:22" x14ac:dyDescent="0.2">
      <c r="A2308" s="1806"/>
      <c r="B2308" s="1806"/>
      <c r="C2308" s="1806"/>
      <c r="D2308" s="3258"/>
      <c r="E2308" s="3257"/>
      <c r="F2308" s="3257"/>
      <c r="G2308" s="3257"/>
      <c r="H2308" s="3257"/>
      <c r="I2308" s="3257"/>
      <c r="J2308" s="2059"/>
      <c r="K2308" s="2060"/>
      <c r="L2308" s="1727" t="s">
        <v>3249</v>
      </c>
      <c r="M2308" s="2523" t="s">
        <v>8981</v>
      </c>
      <c r="N2308" s="2215" t="s">
        <v>8982</v>
      </c>
      <c r="O2308" s="3257"/>
      <c r="P2308" s="3257"/>
      <c r="Q2308" s="3257"/>
      <c r="R2308" s="3760"/>
      <c r="S2308" s="2853"/>
      <c r="T2308" s="519"/>
      <c r="U2308" s="519"/>
      <c r="V2308" s="519"/>
    </row>
    <row r="2309" spans="1:22" x14ac:dyDescent="0.2">
      <c r="A2309" s="1806"/>
      <c r="B2309" s="1806"/>
      <c r="C2309" s="1806"/>
      <c r="D2309" s="3258"/>
      <c r="E2309" s="3257"/>
      <c r="F2309" s="3257"/>
      <c r="G2309" s="3257"/>
      <c r="H2309" s="3257"/>
      <c r="I2309" s="3257"/>
      <c r="J2309" s="2059"/>
      <c r="K2309" s="2060"/>
      <c r="L2309" s="1727" t="s">
        <v>3249</v>
      </c>
      <c r="M2309" s="2523" t="s">
        <v>8983</v>
      </c>
      <c r="N2309" s="2215" t="s">
        <v>8984</v>
      </c>
      <c r="O2309" s="3257"/>
      <c r="P2309" s="3257"/>
      <c r="Q2309" s="3257"/>
      <c r="R2309" s="3760"/>
      <c r="S2309" s="2853"/>
      <c r="T2309" s="519"/>
      <c r="U2309" s="519"/>
      <c r="V2309" s="519"/>
    </row>
    <row r="2310" spans="1:22" x14ac:dyDescent="0.2">
      <c r="A2310" s="1806"/>
      <c r="B2310" s="1806"/>
      <c r="C2310" s="1806"/>
      <c r="D2310" s="3258"/>
      <c r="E2310" s="3257"/>
      <c r="F2310" s="3257"/>
      <c r="G2310" s="3257"/>
      <c r="H2310" s="3257"/>
      <c r="I2310" s="3257"/>
      <c r="J2310" s="2059"/>
      <c r="K2310" s="2060"/>
      <c r="L2310" s="1727" t="s">
        <v>3249</v>
      </c>
      <c r="M2310" s="2523" t="s">
        <v>8985</v>
      </c>
      <c r="N2310" s="2215" t="s">
        <v>8986</v>
      </c>
      <c r="O2310" s="3257"/>
      <c r="P2310" s="3257"/>
      <c r="Q2310" s="3257"/>
      <c r="R2310" s="3760"/>
      <c r="S2310" s="2853"/>
      <c r="T2310" s="519"/>
      <c r="U2310" s="519"/>
      <c r="V2310" s="519"/>
    </row>
    <row r="2311" spans="1:22" x14ac:dyDescent="0.2">
      <c r="A2311" s="1806"/>
      <c r="B2311" s="1806"/>
      <c r="C2311" s="1806"/>
      <c r="D2311" s="3258"/>
      <c r="E2311" s="3257"/>
      <c r="F2311" s="3257"/>
      <c r="G2311" s="3257"/>
      <c r="H2311" s="3257"/>
      <c r="I2311" s="3257"/>
      <c r="J2311" s="2059"/>
      <c r="K2311" s="2060"/>
      <c r="L2311" s="1727" t="s">
        <v>3249</v>
      </c>
      <c r="M2311" s="2523" t="s">
        <v>8987</v>
      </c>
      <c r="N2311" s="2215" t="s">
        <v>8988</v>
      </c>
      <c r="O2311" s="3257"/>
      <c r="P2311" s="3257"/>
      <c r="Q2311" s="3257"/>
      <c r="R2311" s="3760"/>
      <c r="S2311" s="2853"/>
      <c r="T2311" s="519"/>
      <c r="U2311" s="519"/>
      <c r="V2311" s="519"/>
    </row>
    <row r="2312" spans="1:22" x14ac:dyDescent="0.2">
      <c r="A2312" s="1806"/>
      <c r="B2312" s="1806"/>
      <c r="C2312" s="1806"/>
      <c r="D2312" s="3258"/>
      <c r="E2312" s="3257"/>
      <c r="F2312" s="3257"/>
      <c r="G2312" s="3257"/>
      <c r="H2312" s="3257"/>
      <c r="I2312" s="3257"/>
      <c r="J2312" s="2059"/>
      <c r="K2312" s="2060"/>
      <c r="L2312" s="1727" t="s">
        <v>3249</v>
      </c>
      <c r="M2312" s="2523" t="s">
        <v>8989</v>
      </c>
      <c r="N2312" s="2215" t="s">
        <v>8990</v>
      </c>
      <c r="O2312" s="3257"/>
      <c r="P2312" s="3257"/>
      <c r="Q2312" s="3257"/>
      <c r="R2312" s="3760"/>
      <c r="S2312" s="2853"/>
      <c r="T2312" s="519"/>
      <c r="U2312" s="519"/>
      <c r="V2312" s="519"/>
    </row>
    <row r="2313" spans="1:22" x14ac:dyDescent="0.2">
      <c r="A2313" s="1806"/>
      <c r="B2313" s="1806"/>
      <c r="C2313" s="1806"/>
      <c r="D2313" s="3258"/>
      <c r="E2313" s="3257"/>
      <c r="F2313" s="3257"/>
      <c r="G2313" s="3257"/>
      <c r="H2313" s="3257"/>
      <c r="I2313" s="3259"/>
      <c r="J2313" s="2214"/>
      <c r="K2313" s="2215"/>
      <c r="L2313" s="1727" t="s">
        <v>3249</v>
      </c>
      <c r="M2313" s="2523" t="s">
        <v>8991</v>
      </c>
      <c r="N2313" s="2215" t="s">
        <v>8992</v>
      </c>
      <c r="O2313" s="3257"/>
      <c r="P2313" s="3257"/>
      <c r="Q2313" s="3257"/>
      <c r="R2313" s="3760"/>
      <c r="S2313" s="2853"/>
      <c r="T2313" s="519"/>
      <c r="U2313" s="519"/>
      <c r="V2313" s="519"/>
    </row>
    <row r="2314" spans="1:22" x14ac:dyDescent="0.2">
      <c r="A2314" s="1806"/>
      <c r="B2314" s="1806"/>
      <c r="C2314" s="1806"/>
      <c r="D2314" s="3258"/>
      <c r="E2314" s="3257"/>
      <c r="F2314" s="3257"/>
      <c r="G2314" s="3257"/>
      <c r="H2314" s="3257"/>
      <c r="I2314" s="1727" t="s">
        <v>3249</v>
      </c>
      <c r="J2314" s="2605" t="s">
        <v>8979</v>
      </c>
      <c r="K2314" s="3318" t="s">
        <v>8980</v>
      </c>
      <c r="L2314" s="1727" t="s">
        <v>3249</v>
      </c>
      <c r="M2314" s="2272" t="s">
        <v>8977</v>
      </c>
      <c r="N2314" s="1722" t="s">
        <v>8978</v>
      </c>
      <c r="O2314" s="3257"/>
      <c r="P2314" s="3257"/>
      <c r="Q2314" s="3257"/>
      <c r="R2314" s="3760"/>
      <c r="S2314" s="2853"/>
      <c r="T2314" s="519"/>
      <c r="U2314" s="519"/>
      <c r="V2314" s="519"/>
    </row>
    <row r="2315" spans="1:22" x14ac:dyDescent="0.2">
      <c r="A2315" s="1806"/>
      <c r="B2315" s="1806"/>
      <c r="C2315" s="1806"/>
      <c r="D2315" s="3258"/>
      <c r="E2315" s="3257"/>
      <c r="F2315" s="3257"/>
      <c r="G2315" s="3257"/>
      <c r="H2315" s="3257"/>
      <c r="I2315" s="3257"/>
      <c r="J2315" s="2059"/>
      <c r="K2315" s="2060"/>
      <c r="L2315" s="1727" t="s">
        <v>3249</v>
      </c>
      <c r="M2315" s="2523" t="s">
        <v>8981</v>
      </c>
      <c r="N2315" s="2215" t="s">
        <v>8982</v>
      </c>
      <c r="O2315" s="3257"/>
      <c r="P2315" s="3257"/>
      <c r="Q2315" s="3257"/>
      <c r="R2315" s="3760"/>
      <c r="S2315" s="2853"/>
      <c r="T2315" s="519"/>
      <c r="U2315" s="519"/>
      <c r="V2315" s="519"/>
    </row>
    <row r="2316" spans="1:22" x14ac:dyDescent="0.2">
      <c r="A2316" s="1806"/>
      <c r="B2316" s="1806"/>
      <c r="C2316" s="1806"/>
      <c r="D2316" s="3258"/>
      <c r="E2316" s="3257"/>
      <c r="F2316" s="3257"/>
      <c r="G2316" s="3257"/>
      <c r="H2316" s="3257"/>
      <c r="I2316" s="3257"/>
      <c r="J2316" s="2059"/>
      <c r="K2316" s="2060"/>
      <c r="L2316" s="1727" t="s">
        <v>3249</v>
      </c>
      <c r="M2316" s="2523" t="s">
        <v>8983</v>
      </c>
      <c r="N2316" s="2215" t="s">
        <v>8984</v>
      </c>
      <c r="O2316" s="3257"/>
      <c r="P2316" s="3257"/>
      <c r="Q2316" s="3257"/>
      <c r="R2316" s="3760"/>
      <c r="S2316" s="2853"/>
      <c r="T2316" s="519"/>
      <c r="U2316" s="519"/>
      <c r="V2316" s="519"/>
    </row>
    <row r="2317" spans="1:22" x14ac:dyDescent="0.2">
      <c r="A2317" s="1806"/>
      <c r="B2317" s="1806"/>
      <c r="C2317" s="1806"/>
      <c r="D2317" s="3258"/>
      <c r="E2317" s="3257"/>
      <c r="F2317" s="3257"/>
      <c r="G2317" s="3257"/>
      <c r="H2317" s="3257"/>
      <c r="I2317" s="3257"/>
      <c r="J2317" s="2059"/>
      <c r="K2317" s="2060"/>
      <c r="L2317" s="1727" t="s">
        <v>3249</v>
      </c>
      <c r="M2317" s="2523" t="s">
        <v>8985</v>
      </c>
      <c r="N2317" s="2215" t="s">
        <v>8986</v>
      </c>
      <c r="O2317" s="3257"/>
      <c r="P2317" s="3257"/>
      <c r="Q2317" s="3257"/>
      <c r="R2317" s="3760"/>
      <c r="S2317" s="2853"/>
      <c r="T2317" s="519"/>
      <c r="U2317" s="519"/>
      <c r="V2317" s="519"/>
    </row>
    <row r="2318" spans="1:22" x14ac:dyDescent="0.2">
      <c r="A2318" s="1806"/>
      <c r="B2318" s="1806"/>
      <c r="C2318" s="1806"/>
      <c r="D2318" s="3258"/>
      <c r="E2318" s="3257"/>
      <c r="F2318" s="3257"/>
      <c r="G2318" s="3257"/>
      <c r="H2318" s="3257"/>
      <c r="I2318" s="3257"/>
      <c r="J2318" s="2059"/>
      <c r="K2318" s="2060"/>
      <c r="L2318" s="1727" t="s">
        <v>3249</v>
      </c>
      <c r="M2318" s="2523" t="s">
        <v>8987</v>
      </c>
      <c r="N2318" s="2215" t="s">
        <v>8988</v>
      </c>
      <c r="O2318" s="3257"/>
      <c r="P2318" s="3257"/>
      <c r="Q2318" s="3257"/>
      <c r="R2318" s="3760"/>
      <c r="S2318" s="2853"/>
      <c r="T2318" s="519"/>
      <c r="U2318" s="519"/>
      <c r="V2318" s="519"/>
    </row>
    <row r="2319" spans="1:22" x14ac:dyDescent="0.2">
      <c r="A2319" s="1806"/>
      <c r="B2319" s="1806"/>
      <c r="C2319" s="1806"/>
      <c r="D2319" s="3258"/>
      <c r="E2319" s="3257"/>
      <c r="F2319" s="3257"/>
      <c r="G2319" s="3257"/>
      <c r="H2319" s="3257"/>
      <c r="I2319" s="3257"/>
      <c r="J2319" s="2059"/>
      <c r="K2319" s="2060"/>
      <c r="L2319" s="1727" t="s">
        <v>3249</v>
      </c>
      <c r="M2319" s="2523" t="s">
        <v>8989</v>
      </c>
      <c r="N2319" s="2215" t="s">
        <v>8990</v>
      </c>
      <c r="O2319" s="3257"/>
      <c r="P2319" s="3257"/>
      <c r="Q2319" s="3257"/>
      <c r="R2319" s="3760"/>
      <c r="S2319" s="2853"/>
      <c r="T2319" s="519"/>
      <c r="U2319" s="519"/>
      <c r="V2319" s="519"/>
    </row>
    <row r="2320" spans="1:22" x14ac:dyDescent="0.2">
      <c r="A2320" s="1806"/>
      <c r="B2320" s="1806"/>
      <c r="C2320" s="1806"/>
      <c r="D2320" s="3258"/>
      <c r="E2320" s="3257"/>
      <c r="F2320" s="3257"/>
      <c r="G2320" s="3257"/>
      <c r="H2320" s="3257"/>
      <c r="I2320" s="3257"/>
      <c r="J2320" s="2059"/>
      <c r="K2320" s="2060"/>
      <c r="L2320" s="1727" t="s">
        <v>3249</v>
      </c>
      <c r="M2320" s="2523" t="s">
        <v>8991</v>
      </c>
      <c r="N2320" s="2215" t="s">
        <v>8992</v>
      </c>
      <c r="O2320" s="3257"/>
      <c r="P2320" s="3257"/>
      <c r="Q2320" s="3257"/>
      <c r="R2320" s="3760"/>
      <c r="S2320" s="2853"/>
      <c r="T2320" s="519"/>
      <c r="U2320" s="519"/>
      <c r="V2320" s="519"/>
    </row>
    <row r="2321" spans="1:22" x14ac:dyDescent="0.2">
      <c r="A2321" s="1806"/>
      <c r="B2321" s="1806"/>
      <c r="C2321" s="1806"/>
      <c r="D2321" s="3258"/>
      <c r="E2321" s="3257"/>
      <c r="F2321" s="3257"/>
      <c r="G2321" s="3257"/>
      <c r="H2321" s="3257"/>
      <c r="I2321" s="3257"/>
      <c r="J2321" s="2059"/>
      <c r="K2321" s="2114"/>
      <c r="L2321" s="1727" t="s">
        <v>3249</v>
      </c>
      <c r="M2321" s="2523" t="s">
        <v>8993</v>
      </c>
      <c r="N2321" s="2215" t="s">
        <v>8994</v>
      </c>
      <c r="O2321" s="3257"/>
      <c r="P2321" s="3257"/>
      <c r="Q2321" s="3257"/>
      <c r="R2321" s="3760"/>
      <c r="S2321" s="2853"/>
      <c r="T2321" s="519"/>
      <c r="U2321" s="519"/>
      <c r="V2321" s="519"/>
    </row>
    <row r="2322" spans="1:22" x14ac:dyDescent="0.2">
      <c r="A2322" s="1806"/>
      <c r="B2322" s="1806"/>
      <c r="C2322" s="1806"/>
      <c r="D2322" s="3258"/>
      <c r="E2322" s="3257"/>
      <c r="F2322" s="3257"/>
      <c r="G2322" s="3257"/>
      <c r="H2322" s="3257"/>
      <c r="I2322" s="3259"/>
      <c r="J2322" s="2214"/>
      <c r="K2322" s="2216"/>
      <c r="L2322" s="1727" t="s">
        <v>3249</v>
      </c>
      <c r="M2322" s="2523" t="s">
        <v>8995</v>
      </c>
      <c r="N2322" s="2215" t="s">
        <v>8996</v>
      </c>
      <c r="O2322" s="3257"/>
      <c r="P2322" s="3257"/>
      <c r="Q2322" s="3257"/>
      <c r="R2322" s="3760"/>
      <c r="S2322" s="2853"/>
      <c r="T2322" s="519"/>
      <c r="U2322" s="519"/>
      <c r="V2322" s="519"/>
    </row>
    <row r="2323" spans="1:22" x14ac:dyDescent="0.2">
      <c r="A2323" s="1806"/>
      <c r="B2323" s="1806"/>
      <c r="C2323" s="1806"/>
      <c r="D2323" s="3258"/>
      <c r="E2323" s="3257"/>
      <c r="F2323" s="3257"/>
      <c r="G2323" s="3257"/>
      <c r="H2323" s="3257"/>
      <c r="I2323" s="1727" t="s">
        <v>3249</v>
      </c>
      <c r="J2323" s="2605" t="s">
        <v>8981</v>
      </c>
      <c r="K2323" s="3318" t="s">
        <v>8982</v>
      </c>
      <c r="L2323" s="1727" t="s">
        <v>3249</v>
      </c>
      <c r="M2323" s="2523" t="s">
        <v>8977</v>
      </c>
      <c r="N2323" s="2215" t="s">
        <v>8978</v>
      </c>
      <c r="O2323" s="3257"/>
      <c r="P2323" s="3257"/>
      <c r="Q2323" s="3257"/>
      <c r="R2323" s="3760"/>
      <c r="S2323" s="2853"/>
      <c r="T2323" s="519"/>
      <c r="U2323" s="519"/>
      <c r="V2323" s="519"/>
    </row>
    <row r="2324" spans="1:22" x14ac:dyDescent="0.2">
      <c r="A2324" s="1806"/>
      <c r="B2324" s="1806"/>
      <c r="C2324" s="1806"/>
      <c r="D2324" s="3258"/>
      <c r="E2324" s="3257"/>
      <c r="F2324" s="3257"/>
      <c r="G2324" s="3257"/>
      <c r="H2324" s="3257"/>
      <c r="I2324" s="3257"/>
      <c r="J2324" s="2059"/>
      <c r="K2324" s="2060"/>
      <c r="L2324" s="1727" t="s">
        <v>3249</v>
      </c>
      <c r="M2324" s="2523" t="s">
        <v>8979</v>
      </c>
      <c r="N2324" s="2215" t="s">
        <v>8980</v>
      </c>
      <c r="O2324" s="3257"/>
      <c r="P2324" s="3257"/>
      <c r="Q2324" s="3257"/>
      <c r="R2324" s="3760"/>
      <c r="S2324" s="2853"/>
      <c r="T2324" s="519"/>
      <c r="U2324" s="519"/>
      <c r="V2324" s="519"/>
    </row>
    <row r="2325" spans="1:22" x14ac:dyDescent="0.2">
      <c r="A2325" s="1806"/>
      <c r="B2325" s="1806"/>
      <c r="C2325" s="1806"/>
      <c r="D2325" s="3258"/>
      <c r="E2325" s="3257"/>
      <c r="F2325" s="3257"/>
      <c r="G2325" s="3257"/>
      <c r="H2325" s="3257"/>
      <c r="I2325" s="3257"/>
      <c r="J2325" s="2059"/>
      <c r="K2325" s="2060"/>
      <c r="L2325" s="1727" t="s">
        <v>3249</v>
      </c>
      <c r="M2325" s="2523" t="s">
        <v>8983</v>
      </c>
      <c r="N2325" s="2215" t="s">
        <v>8984</v>
      </c>
      <c r="O2325" s="3257"/>
      <c r="P2325" s="3257"/>
      <c r="Q2325" s="3257"/>
      <c r="R2325" s="3760"/>
      <c r="S2325" s="2853"/>
      <c r="T2325" s="519"/>
      <c r="U2325" s="519"/>
      <c r="V2325" s="519"/>
    </row>
    <row r="2326" spans="1:22" x14ac:dyDescent="0.2">
      <c r="A2326" s="1806"/>
      <c r="B2326" s="1806"/>
      <c r="C2326" s="1806"/>
      <c r="D2326" s="3258"/>
      <c r="E2326" s="3257"/>
      <c r="F2326" s="3257"/>
      <c r="G2326" s="3257"/>
      <c r="H2326" s="3257"/>
      <c r="I2326" s="3257"/>
      <c r="J2326" s="2059"/>
      <c r="K2326" s="2060"/>
      <c r="L2326" s="1727" t="s">
        <v>3249</v>
      </c>
      <c r="M2326" s="2523" t="s">
        <v>8985</v>
      </c>
      <c r="N2326" s="2215" t="s">
        <v>8986</v>
      </c>
      <c r="O2326" s="3257"/>
      <c r="P2326" s="3257"/>
      <c r="Q2326" s="3257"/>
      <c r="R2326" s="3760"/>
      <c r="S2326" s="2853"/>
      <c r="T2326" s="519"/>
      <c r="U2326" s="519"/>
      <c r="V2326" s="519"/>
    </row>
    <row r="2327" spans="1:22" x14ac:dyDescent="0.2">
      <c r="A2327" s="1806"/>
      <c r="B2327" s="1806"/>
      <c r="C2327" s="1806"/>
      <c r="D2327" s="3258"/>
      <c r="E2327" s="3257"/>
      <c r="F2327" s="3257"/>
      <c r="G2327" s="3257"/>
      <c r="H2327" s="3257"/>
      <c r="I2327" s="3257"/>
      <c r="J2327" s="2059"/>
      <c r="K2327" s="2060"/>
      <c r="L2327" s="1727" t="s">
        <v>3249</v>
      </c>
      <c r="M2327" s="2523" t="s">
        <v>8987</v>
      </c>
      <c r="N2327" s="2215" t="s">
        <v>8988</v>
      </c>
      <c r="O2327" s="3257"/>
      <c r="P2327" s="3257"/>
      <c r="Q2327" s="3257"/>
      <c r="R2327" s="3760"/>
      <c r="S2327" s="2853"/>
      <c r="T2327" s="519"/>
      <c r="U2327" s="519"/>
      <c r="V2327" s="519"/>
    </row>
    <row r="2328" spans="1:22" x14ac:dyDescent="0.2">
      <c r="A2328" s="1806"/>
      <c r="B2328" s="1806"/>
      <c r="C2328" s="1806"/>
      <c r="D2328" s="3258"/>
      <c r="E2328" s="3257"/>
      <c r="F2328" s="3257"/>
      <c r="G2328" s="3257"/>
      <c r="H2328" s="3257"/>
      <c r="I2328" s="3257"/>
      <c r="J2328" s="2059"/>
      <c r="K2328" s="2060"/>
      <c r="L2328" s="1727" t="s">
        <v>3249</v>
      </c>
      <c r="M2328" s="2523" t="s">
        <v>8989</v>
      </c>
      <c r="N2328" s="2215" t="s">
        <v>8990</v>
      </c>
      <c r="O2328" s="3257"/>
      <c r="P2328" s="3257"/>
      <c r="Q2328" s="3257"/>
      <c r="R2328" s="3760"/>
      <c r="S2328" s="2853"/>
      <c r="T2328" s="519"/>
      <c r="U2328" s="519"/>
      <c r="V2328" s="519"/>
    </row>
    <row r="2329" spans="1:22" x14ac:dyDescent="0.2">
      <c r="A2329" s="1806"/>
      <c r="B2329" s="1806"/>
      <c r="C2329" s="1806"/>
      <c r="D2329" s="3258"/>
      <c r="E2329" s="3257"/>
      <c r="F2329" s="3257"/>
      <c r="G2329" s="3257"/>
      <c r="H2329" s="3257"/>
      <c r="I2329" s="3257"/>
      <c r="J2329" s="2059"/>
      <c r="K2329" s="2060"/>
      <c r="L2329" s="1727" t="s">
        <v>3249</v>
      </c>
      <c r="M2329" s="2523" t="s">
        <v>8991</v>
      </c>
      <c r="N2329" s="2215" t="s">
        <v>8992</v>
      </c>
      <c r="O2329" s="3257"/>
      <c r="P2329" s="3257"/>
      <c r="Q2329" s="3257"/>
      <c r="R2329" s="3760"/>
      <c r="S2329" s="2853"/>
      <c r="T2329" s="519"/>
      <c r="U2329" s="519"/>
      <c r="V2329" s="519"/>
    </row>
    <row r="2330" spans="1:22" x14ac:dyDescent="0.2">
      <c r="A2330" s="1806"/>
      <c r="B2330" s="1806"/>
      <c r="C2330" s="1806"/>
      <c r="D2330" s="3258"/>
      <c r="E2330" s="3257"/>
      <c r="F2330" s="3257"/>
      <c r="G2330" s="3257"/>
      <c r="H2330" s="3257"/>
      <c r="I2330" s="3257"/>
      <c r="J2330" s="2059"/>
      <c r="K2330" s="2060"/>
      <c r="L2330" s="1727" t="s">
        <v>3249</v>
      </c>
      <c r="M2330" s="2523" t="s">
        <v>8993</v>
      </c>
      <c r="N2330" s="2215" t="s">
        <v>8994</v>
      </c>
      <c r="O2330" s="3257"/>
      <c r="P2330" s="3257"/>
      <c r="Q2330" s="3257"/>
      <c r="R2330" s="3760"/>
      <c r="S2330" s="2853"/>
      <c r="T2330" s="519"/>
      <c r="U2330" s="519"/>
      <c r="V2330" s="519"/>
    </row>
    <row r="2331" spans="1:22" x14ac:dyDescent="0.2">
      <c r="A2331" s="1806"/>
      <c r="B2331" s="1806"/>
      <c r="C2331" s="1806"/>
      <c r="D2331" s="3258"/>
      <c r="E2331" s="3257"/>
      <c r="F2331" s="3257"/>
      <c r="G2331" s="3257"/>
      <c r="H2331" s="3257"/>
      <c r="I2331" s="3259"/>
      <c r="J2331" s="2214"/>
      <c r="K2331" s="2216"/>
      <c r="L2331" s="1727" t="s">
        <v>3249</v>
      </c>
      <c r="M2331" s="2523" t="s">
        <v>8995</v>
      </c>
      <c r="N2331" s="2215" t="s">
        <v>8996</v>
      </c>
      <c r="O2331" s="3257"/>
      <c r="P2331" s="3257"/>
      <c r="Q2331" s="3257"/>
      <c r="R2331" s="3760"/>
      <c r="S2331" s="2853"/>
      <c r="T2331" s="519"/>
      <c r="U2331" s="519"/>
      <c r="V2331" s="519"/>
    </row>
    <row r="2332" spans="1:22" x14ac:dyDescent="0.2">
      <c r="A2332" s="1806"/>
      <c r="B2332" s="1806"/>
      <c r="C2332" s="1806"/>
      <c r="D2332" s="3258"/>
      <c r="E2332" s="3257"/>
      <c r="F2332" s="3257"/>
      <c r="G2332" s="3257"/>
      <c r="H2332" s="3257"/>
      <c r="I2332" s="1727" t="s">
        <v>3249</v>
      </c>
      <c r="J2332" s="2605" t="s">
        <v>8983</v>
      </c>
      <c r="K2332" s="3318" t="s">
        <v>8984</v>
      </c>
      <c r="L2332" s="1727" t="s">
        <v>3249</v>
      </c>
      <c r="M2332" s="2523" t="s">
        <v>8977</v>
      </c>
      <c r="N2332" s="2215" t="s">
        <v>8978</v>
      </c>
      <c r="O2332" s="3257"/>
      <c r="P2332" s="3257"/>
      <c r="Q2332" s="3257"/>
      <c r="R2332" s="3760"/>
      <c r="S2332" s="2853"/>
      <c r="T2332" s="519"/>
      <c r="U2332" s="519"/>
      <c r="V2332" s="519"/>
    </row>
    <row r="2333" spans="1:22" x14ac:dyDescent="0.2">
      <c r="A2333" s="1806"/>
      <c r="B2333" s="1806"/>
      <c r="C2333" s="1806"/>
      <c r="D2333" s="3258"/>
      <c r="E2333" s="3257"/>
      <c r="F2333" s="3257"/>
      <c r="G2333" s="3257"/>
      <c r="H2333" s="3257"/>
      <c r="I2333" s="3257"/>
      <c r="J2333" s="2059"/>
      <c r="K2333" s="2060"/>
      <c r="L2333" s="1727" t="s">
        <v>3249</v>
      </c>
      <c r="M2333" s="2523" t="s">
        <v>8979</v>
      </c>
      <c r="N2333" s="2215" t="s">
        <v>8980</v>
      </c>
      <c r="O2333" s="3257"/>
      <c r="P2333" s="3257"/>
      <c r="Q2333" s="3257"/>
      <c r="R2333" s="3760"/>
      <c r="S2333" s="2853"/>
      <c r="T2333" s="519"/>
      <c r="U2333" s="519"/>
      <c r="V2333" s="519"/>
    </row>
    <row r="2334" spans="1:22" x14ac:dyDescent="0.2">
      <c r="A2334" s="1806"/>
      <c r="B2334" s="1806"/>
      <c r="C2334" s="1806"/>
      <c r="D2334" s="3258"/>
      <c r="E2334" s="3257"/>
      <c r="F2334" s="3257"/>
      <c r="G2334" s="3257"/>
      <c r="H2334" s="3257"/>
      <c r="I2334" s="3257"/>
      <c r="J2334" s="2059"/>
      <c r="K2334" s="2060"/>
      <c r="L2334" s="1727" t="s">
        <v>3249</v>
      </c>
      <c r="M2334" s="2523" t="s">
        <v>8981</v>
      </c>
      <c r="N2334" s="2215" t="s">
        <v>8982</v>
      </c>
      <c r="O2334" s="3257"/>
      <c r="P2334" s="3257"/>
      <c r="Q2334" s="3257"/>
      <c r="R2334" s="3760"/>
      <c r="S2334" s="2853"/>
      <c r="T2334" s="519"/>
      <c r="U2334" s="519"/>
      <c r="V2334" s="519"/>
    </row>
    <row r="2335" spans="1:22" x14ac:dyDescent="0.2">
      <c r="A2335" s="1806"/>
      <c r="B2335" s="1806"/>
      <c r="C2335" s="1806"/>
      <c r="D2335" s="3258"/>
      <c r="E2335" s="3257"/>
      <c r="F2335" s="3257"/>
      <c r="G2335" s="3257"/>
      <c r="H2335" s="3257"/>
      <c r="I2335" s="3257"/>
      <c r="J2335" s="2059"/>
      <c r="K2335" s="2060"/>
      <c r="L2335" s="1727" t="s">
        <v>3249</v>
      </c>
      <c r="M2335" s="2523" t="s">
        <v>8985</v>
      </c>
      <c r="N2335" s="2215" t="s">
        <v>8986</v>
      </c>
      <c r="O2335" s="3257"/>
      <c r="P2335" s="3257"/>
      <c r="Q2335" s="3257"/>
      <c r="R2335" s="3760"/>
      <c r="S2335" s="2853"/>
      <c r="T2335" s="519"/>
      <c r="U2335" s="519"/>
      <c r="V2335" s="519"/>
    </row>
    <row r="2336" spans="1:22" x14ac:dyDescent="0.2">
      <c r="A2336" s="1806"/>
      <c r="B2336" s="1806"/>
      <c r="C2336" s="1806"/>
      <c r="D2336" s="3258"/>
      <c r="E2336" s="3257"/>
      <c r="F2336" s="3257"/>
      <c r="G2336" s="3257"/>
      <c r="H2336" s="3257"/>
      <c r="I2336" s="3257"/>
      <c r="J2336" s="2059"/>
      <c r="K2336" s="2060"/>
      <c r="L2336" s="1727" t="s">
        <v>3249</v>
      </c>
      <c r="M2336" s="2523" t="s">
        <v>8987</v>
      </c>
      <c r="N2336" s="2215" t="s">
        <v>8988</v>
      </c>
      <c r="O2336" s="3257"/>
      <c r="P2336" s="3257"/>
      <c r="Q2336" s="3257"/>
      <c r="R2336" s="3760"/>
      <c r="S2336" s="2853"/>
      <c r="T2336" s="519"/>
      <c r="U2336" s="519"/>
      <c r="V2336" s="519"/>
    </row>
    <row r="2337" spans="1:22" x14ac:dyDescent="0.2">
      <c r="A2337" s="1806"/>
      <c r="B2337" s="1806"/>
      <c r="C2337" s="1806"/>
      <c r="D2337" s="3258"/>
      <c r="E2337" s="3257"/>
      <c r="F2337" s="3257"/>
      <c r="G2337" s="3257"/>
      <c r="H2337" s="3257"/>
      <c r="I2337" s="3257"/>
      <c r="J2337" s="2059"/>
      <c r="K2337" s="2060"/>
      <c r="L2337" s="1727" t="s">
        <v>3249</v>
      </c>
      <c r="M2337" s="2523" t="s">
        <v>8989</v>
      </c>
      <c r="N2337" s="2215" t="s">
        <v>8990</v>
      </c>
      <c r="O2337" s="3257"/>
      <c r="P2337" s="3257"/>
      <c r="Q2337" s="3257"/>
      <c r="R2337" s="3760"/>
      <c r="S2337" s="2853"/>
      <c r="T2337" s="519"/>
      <c r="U2337" s="519"/>
      <c r="V2337" s="519"/>
    </row>
    <row r="2338" spans="1:22" x14ac:dyDescent="0.2">
      <c r="A2338" s="1806"/>
      <c r="B2338" s="1806"/>
      <c r="C2338" s="1806"/>
      <c r="D2338" s="3258"/>
      <c r="E2338" s="3257"/>
      <c r="F2338" s="3257"/>
      <c r="G2338" s="3257"/>
      <c r="H2338" s="3257"/>
      <c r="I2338" s="3257"/>
      <c r="J2338" s="2059"/>
      <c r="K2338" s="2060"/>
      <c r="L2338" s="1727" t="s">
        <v>3249</v>
      </c>
      <c r="M2338" s="2523" t="s">
        <v>8991</v>
      </c>
      <c r="N2338" s="2215" t="s">
        <v>8992</v>
      </c>
      <c r="O2338" s="3257"/>
      <c r="P2338" s="3257"/>
      <c r="Q2338" s="3257"/>
      <c r="R2338" s="3760"/>
      <c r="S2338" s="2853"/>
      <c r="T2338" s="519"/>
      <c r="U2338" s="519"/>
      <c r="V2338" s="519"/>
    </row>
    <row r="2339" spans="1:22" x14ac:dyDescent="0.2">
      <c r="A2339" s="1806"/>
      <c r="B2339" s="1806"/>
      <c r="C2339" s="1806"/>
      <c r="D2339" s="3258"/>
      <c r="E2339" s="3257"/>
      <c r="F2339" s="3257"/>
      <c r="G2339" s="3257"/>
      <c r="H2339" s="3257"/>
      <c r="I2339" s="3257"/>
      <c r="J2339" s="2059"/>
      <c r="K2339" s="2060"/>
      <c r="L2339" s="1727" t="s">
        <v>3249</v>
      </c>
      <c r="M2339" s="2523" t="s">
        <v>8993</v>
      </c>
      <c r="N2339" s="2215" t="s">
        <v>8994</v>
      </c>
      <c r="O2339" s="3257"/>
      <c r="P2339" s="3257"/>
      <c r="Q2339" s="3257"/>
      <c r="R2339" s="3760"/>
      <c r="S2339" s="2853"/>
      <c r="T2339" s="519"/>
      <c r="U2339" s="519"/>
      <c r="V2339" s="519"/>
    </row>
    <row r="2340" spans="1:22" x14ac:dyDescent="0.2">
      <c r="A2340" s="1806"/>
      <c r="B2340" s="1806"/>
      <c r="C2340" s="1806"/>
      <c r="D2340" s="3258"/>
      <c r="E2340" s="3257"/>
      <c r="F2340" s="3257"/>
      <c r="G2340" s="3257"/>
      <c r="H2340" s="3257"/>
      <c r="I2340" s="3259"/>
      <c r="J2340" s="2214"/>
      <c r="K2340" s="2216"/>
      <c r="L2340" s="1727" t="s">
        <v>3249</v>
      </c>
      <c r="M2340" s="2523" t="s">
        <v>8995</v>
      </c>
      <c r="N2340" s="2215" t="s">
        <v>8996</v>
      </c>
      <c r="O2340" s="3257"/>
      <c r="P2340" s="3257"/>
      <c r="Q2340" s="3257"/>
      <c r="R2340" s="3760"/>
      <c r="S2340" s="2853"/>
      <c r="T2340" s="519"/>
      <c r="U2340" s="519"/>
      <c r="V2340" s="519"/>
    </row>
    <row r="2341" spans="1:22" x14ac:dyDescent="0.2">
      <c r="A2341" s="1806"/>
      <c r="B2341" s="1806"/>
      <c r="C2341" s="1806"/>
      <c r="D2341" s="3258"/>
      <c r="E2341" s="3257"/>
      <c r="F2341" s="3257"/>
      <c r="G2341" s="3257"/>
      <c r="H2341" s="3257"/>
      <c r="I2341" s="1727" t="s">
        <v>3249</v>
      </c>
      <c r="J2341" s="2605" t="s">
        <v>8985</v>
      </c>
      <c r="K2341" s="3318" t="s">
        <v>8986</v>
      </c>
      <c r="L2341" s="1727" t="s">
        <v>3249</v>
      </c>
      <c r="M2341" s="2523" t="s">
        <v>8977</v>
      </c>
      <c r="N2341" s="2215" t="s">
        <v>8978</v>
      </c>
      <c r="O2341" s="3257"/>
      <c r="P2341" s="3257"/>
      <c r="Q2341" s="3257"/>
      <c r="R2341" s="3760"/>
      <c r="S2341" s="2853"/>
      <c r="T2341" s="519"/>
      <c r="U2341" s="519"/>
      <c r="V2341" s="519"/>
    </row>
    <row r="2342" spans="1:22" x14ac:dyDescent="0.2">
      <c r="A2342" s="1806"/>
      <c r="B2342" s="1806"/>
      <c r="C2342" s="1806"/>
      <c r="D2342" s="3258"/>
      <c r="E2342" s="3257"/>
      <c r="F2342" s="3257"/>
      <c r="G2342" s="3257"/>
      <c r="H2342" s="3257"/>
      <c r="I2342" s="3257"/>
      <c r="J2342" s="2059"/>
      <c r="K2342" s="2060"/>
      <c r="L2342" s="1727" t="s">
        <v>3249</v>
      </c>
      <c r="M2342" s="2523" t="s">
        <v>8979</v>
      </c>
      <c r="N2342" s="2215" t="s">
        <v>8980</v>
      </c>
      <c r="O2342" s="3257"/>
      <c r="P2342" s="3257"/>
      <c r="Q2342" s="3257"/>
      <c r="R2342" s="3760"/>
      <c r="S2342" s="2853"/>
      <c r="T2342" s="519"/>
      <c r="U2342" s="519"/>
      <c r="V2342" s="519"/>
    </row>
    <row r="2343" spans="1:22" x14ac:dyDescent="0.2">
      <c r="A2343" s="1806"/>
      <c r="B2343" s="1806"/>
      <c r="C2343" s="1806"/>
      <c r="D2343" s="3258"/>
      <c r="E2343" s="3257"/>
      <c r="F2343" s="3257"/>
      <c r="G2343" s="3257"/>
      <c r="H2343" s="3257"/>
      <c r="I2343" s="3257"/>
      <c r="J2343" s="2059"/>
      <c r="K2343" s="2060"/>
      <c r="L2343" s="1727" t="s">
        <v>3249</v>
      </c>
      <c r="M2343" s="2523" t="s">
        <v>8981</v>
      </c>
      <c r="N2343" s="2215" t="s">
        <v>8982</v>
      </c>
      <c r="O2343" s="3257"/>
      <c r="P2343" s="3257"/>
      <c r="Q2343" s="3257"/>
      <c r="R2343" s="3760"/>
      <c r="S2343" s="2853"/>
      <c r="T2343" s="519"/>
      <c r="U2343" s="519"/>
      <c r="V2343" s="519"/>
    </row>
    <row r="2344" spans="1:22" x14ac:dyDescent="0.2">
      <c r="A2344" s="1806"/>
      <c r="B2344" s="1806"/>
      <c r="C2344" s="1806"/>
      <c r="D2344" s="3258"/>
      <c r="E2344" s="3257"/>
      <c r="F2344" s="3257"/>
      <c r="G2344" s="3257"/>
      <c r="H2344" s="3257"/>
      <c r="I2344" s="3257"/>
      <c r="J2344" s="2059"/>
      <c r="K2344" s="2060"/>
      <c r="L2344" s="1727" t="s">
        <v>3249</v>
      </c>
      <c r="M2344" s="2523" t="s">
        <v>8983</v>
      </c>
      <c r="N2344" s="2215" t="s">
        <v>8984</v>
      </c>
      <c r="O2344" s="3257"/>
      <c r="P2344" s="3257"/>
      <c r="Q2344" s="3257"/>
      <c r="R2344" s="3760"/>
      <c r="S2344" s="2853"/>
      <c r="T2344" s="519"/>
      <c r="U2344" s="519"/>
      <c r="V2344" s="519"/>
    </row>
    <row r="2345" spans="1:22" x14ac:dyDescent="0.2">
      <c r="A2345" s="1806"/>
      <c r="B2345" s="1806"/>
      <c r="C2345" s="1806"/>
      <c r="D2345" s="3258"/>
      <c r="E2345" s="3257"/>
      <c r="F2345" s="3257"/>
      <c r="G2345" s="3257"/>
      <c r="H2345" s="3257"/>
      <c r="I2345" s="3257"/>
      <c r="J2345" s="2059"/>
      <c r="K2345" s="2060"/>
      <c r="L2345" s="1727" t="s">
        <v>3249</v>
      </c>
      <c r="M2345" s="2523" t="s">
        <v>8987</v>
      </c>
      <c r="N2345" s="2215" t="s">
        <v>8988</v>
      </c>
      <c r="O2345" s="3257"/>
      <c r="P2345" s="3257"/>
      <c r="Q2345" s="3257"/>
      <c r="R2345" s="3760"/>
      <c r="S2345" s="2853"/>
      <c r="T2345" s="519"/>
      <c r="U2345" s="519"/>
      <c r="V2345" s="519"/>
    </row>
    <row r="2346" spans="1:22" x14ac:dyDescent="0.2">
      <c r="A2346" s="1806"/>
      <c r="B2346" s="1806"/>
      <c r="C2346" s="1806"/>
      <c r="D2346" s="3258"/>
      <c r="E2346" s="3257"/>
      <c r="F2346" s="3257"/>
      <c r="G2346" s="3257"/>
      <c r="H2346" s="3257"/>
      <c r="I2346" s="3257"/>
      <c r="J2346" s="2059"/>
      <c r="K2346" s="2060"/>
      <c r="L2346" s="1727" t="s">
        <v>3249</v>
      </c>
      <c r="M2346" s="2523" t="s">
        <v>8989</v>
      </c>
      <c r="N2346" s="2215" t="s">
        <v>8990</v>
      </c>
      <c r="O2346" s="3257"/>
      <c r="P2346" s="3257"/>
      <c r="Q2346" s="3257"/>
      <c r="R2346" s="3760"/>
      <c r="S2346" s="2853"/>
      <c r="T2346" s="519"/>
      <c r="U2346" s="519"/>
      <c r="V2346" s="519"/>
    </row>
    <row r="2347" spans="1:22" x14ac:dyDescent="0.2">
      <c r="A2347" s="1806"/>
      <c r="B2347" s="1806"/>
      <c r="C2347" s="1806"/>
      <c r="D2347" s="3258"/>
      <c r="E2347" s="3257"/>
      <c r="F2347" s="3257"/>
      <c r="G2347" s="3257"/>
      <c r="H2347" s="3257"/>
      <c r="I2347" s="3257"/>
      <c r="J2347" s="2059"/>
      <c r="K2347" s="2060"/>
      <c r="L2347" s="1727" t="s">
        <v>3249</v>
      </c>
      <c r="M2347" s="2523" t="s">
        <v>8991</v>
      </c>
      <c r="N2347" s="2215" t="s">
        <v>8992</v>
      </c>
      <c r="O2347" s="3257"/>
      <c r="P2347" s="3257"/>
      <c r="Q2347" s="3257"/>
      <c r="R2347" s="3760"/>
      <c r="S2347" s="2853"/>
      <c r="T2347" s="519"/>
      <c r="U2347" s="519"/>
      <c r="V2347" s="519"/>
    </row>
    <row r="2348" spans="1:22" x14ac:dyDescent="0.2">
      <c r="A2348" s="1806"/>
      <c r="B2348" s="1806"/>
      <c r="C2348" s="1806"/>
      <c r="D2348" s="3258"/>
      <c r="E2348" s="3257"/>
      <c r="F2348" s="3257"/>
      <c r="G2348" s="3257"/>
      <c r="H2348" s="3257"/>
      <c r="I2348" s="3257"/>
      <c r="J2348" s="2059"/>
      <c r="K2348" s="2060"/>
      <c r="L2348" s="1727" t="s">
        <v>3249</v>
      </c>
      <c r="M2348" s="2523" t="s">
        <v>8993</v>
      </c>
      <c r="N2348" s="2215" t="s">
        <v>8994</v>
      </c>
      <c r="O2348" s="3257"/>
      <c r="P2348" s="3257"/>
      <c r="Q2348" s="3257"/>
      <c r="R2348" s="3760"/>
      <c r="S2348" s="2853"/>
      <c r="T2348" s="519"/>
      <c r="U2348" s="519"/>
      <c r="V2348" s="519"/>
    </row>
    <row r="2349" spans="1:22" x14ac:dyDescent="0.2">
      <c r="A2349" s="1806"/>
      <c r="B2349" s="1806"/>
      <c r="C2349" s="1806"/>
      <c r="D2349" s="3258"/>
      <c r="E2349" s="3257"/>
      <c r="F2349" s="3257"/>
      <c r="G2349" s="3257"/>
      <c r="H2349" s="3257"/>
      <c r="I2349" s="3259"/>
      <c r="J2349" s="2214"/>
      <c r="K2349" s="2216"/>
      <c r="L2349" s="1727" t="s">
        <v>3249</v>
      </c>
      <c r="M2349" s="2523" t="s">
        <v>8995</v>
      </c>
      <c r="N2349" s="2215" t="s">
        <v>8996</v>
      </c>
      <c r="O2349" s="3257"/>
      <c r="P2349" s="3257"/>
      <c r="Q2349" s="3257"/>
      <c r="R2349" s="3760"/>
      <c r="S2349" s="2853"/>
      <c r="T2349" s="519"/>
      <c r="U2349" s="519"/>
      <c r="V2349" s="519"/>
    </row>
    <row r="2350" spans="1:22" x14ac:dyDescent="0.2">
      <c r="A2350" s="1806"/>
      <c r="B2350" s="1806"/>
      <c r="C2350" s="1806"/>
      <c r="D2350" s="3258"/>
      <c r="E2350" s="3257"/>
      <c r="F2350" s="3257"/>
      <c r="G2350" s="3257"/>
      <c r="H2350" s="3257"/>
      <c r="I2350" s="1727" t="s">
        <v>3249</v>
      </c>
      <c r="J2350" s="2605" t="s">
        <v>8987</v>
      </c>
      <c r="K2350" s="3318" t="s">
        <v>8988</v>
      </c>
      <c r="L2350" s="1727" t="s">
        <v>3249</v>
      </c>
      <c r="M2350" s="2523" t="s">
        <v>8977</v>
      </c>
      <c r="N2350" s="2215" t="s">
        <v>8978</v>
      </c>
      <c r="O2350" s="3257"/>
      <c r="P2350" s="3257"/>
      <c r="Q2350" s="3257"/>
      <c r="R2350" s="3760"/>
      <c r="S2350" s="2853"/>
      <c r="T2350" s="519"/>
      <c r="U2350" s="519"/>
      <c r="V2350" s="519"/>
    </row>
    <row r="2351" spans="1:22" x14ac:dyDescent="0.2">
      <c r="A2351" s="1806"/>
      <c r="B2351" s="1806"/>
      <c r="C2351" s="1806"/>
      <c r="D2351" s="3258"/>
      <c r="E2351" s="3257"/>
      <c r="F2351" s="3257"/>
      <c r="G2351" s="3257"/>
      <c r="H2351" s="3257"/>
      <c r="I2351" s="3257"/>
      <c r="J2351" s="2059"/>
      <c r="K2351" s="2060"/>
      <c r="L2351" s="1727" t="s">
        <v>3249</v>
      </c>
      <c r="M2351" s="2523" t="s">
        <v>8979</v>
      </c>
      <c r="N2351" s="2215" t="s">
        <v>8980</v>
      </c>
      <c r="O2351" s="3257"/>
      <c r="P2351" s="3257"/>
      <c r="Q2351" s="3257"/>
      <c r="R2351" s="3760"/>
      <c r="S2351" s="2853"/>
      <c r="T2351" s="519"/>
      <c r="U2351" s="519"/>
      <c r="V2351" s="519"/>
    </row>
    <row r="2352" spans="1:22" x14ac:dyDescent="0.2">
      <c r="A2352" s="1806"/>
      <c r="B2352" s="1806"/>
      <c r="C2352" s="1806"/>
      <c r="D2352" s="3258"/>
      <c r="E2352" s="3257"/>
      <c r="F2352" s="3257"/>
      <c r="G2352" s="3257"/>
      <c r="H2352" s="3257"/>
      <c r="I2352" s="3257"/>
      <c r="J2352" s="2059"/>
      <c r="K2352" s="2060"/>
      <c r="L2352" s="1727" t="s">
        <v>3249</v>
      </c>
      <c r="M2352" s="2523" t="s">
        <v>8981</v>
      </c>
      <c r="N2352" s="2215" t="s">
        <v>8982</v>
      </c>
      <c r="O2352" s="3257"/>
      <c r="P2352" s="3257"/>
      <c r="Q2352" s="3257"/>
      <c r="R2352" s="3760"/>
      <c r="S2352" s="2853"/>
      <c r="T2352" s="519"/>
      <c r="U2352" s="519"/>
      <c r="V2352" s="519"/>
    </row>
    <row r="2353" spans="1:22" x14ac:dyDescent="0.2">
      <c r="A2353" s="1806"/>
      <c r="B2353" s="1806"/>
      <c r="C2353" s="1806"/>
      <c r="D2353" s="3258"/>
      <c r="E2353" s="3257"/>
      <c r="F2353" s="3257"/>
      <c r="G2353" s="3257"/>
      <c r="H2353" s="3257"/>
      <c r="I2353" s="3257"/>
      <c r="J2353" s="2059"/>
      <c r="K2353" s="2060"/>
      <c r="L2353" s="1727" t="s">
        <v>3249</v>
      </c>
      <c r="M2353" s="2523" t="s">
        <v>8983</v>
      </c>
      <c r="N2353" s="2215" t="s">
        <v>8984</v>
      </c>
      <c r="O2353" s="3257"/>
      <c r="P2353" s="3257"/>
      <c r="Q2353" s="3257"/>
      <c r="R2353" s="3760"/>
      <c r="S2353" s="2853"/>
      <c r="T2353" s="519"/>
      <c r="U2353" s="519"/>
      <c r="V2353" s="519"/>
    </row>
    <row r="2354" spans="1:22" x14ac:dyDescent="0.2">
      <c r="A2354" s="1806"/>
      <c r="B2354" s="1806"/>
      <c r="C2354" s="1806"/>
      <c r="D2354" s="3258"/>
      <c r="E2354" s="3257"/>
      <c r="F2354" s="3257"/>
      <c r="G2354" s="3257"/>
      <c r="H2354" s="3257"/>
      <c r="I2354" s="3257"/>
      <c r="J2354" s="2059"/>
      <c r="K2354" s="2060"/>
      <c r="L2354" s="1727" t="s">
        <v>3249</v>
      </c>
      <c r="M2354" s="2523" t="s">
        <v>8985</v>
      </c>
      <c r="N2354" s="2215" t="s">
        <v>8986</v>
      </c>
      <c r="O2354" s="3257"/>
      <c r="P2354" s="3257"/>
      <c r="Q2354" s="3257"/>
      <c r="R2354" s="3760"/>
      <c r="S2354" s="2853"/>
      <c r="T2354" s="519"/>
      <c r="U2354" s="519"/>
      <c r="V2354" s="519"/>
    </row>
    <row r="2355" spans="1:22" x14ac:dyDescent="0.2">
      <c r="A2355" s="1806"/>
      <c r="B2355" s="1806"/>
      <c r="C2355" s="1806"/>
      <c r="D2355" s="3258"/>
      <c r="E2355" s="3257"/>
      <c r="F2355" s="3257"/>
      <c r="G2355" s="3257"/>
      <c r="H2355" s="3257"/>
      <c r="I2355" s="3257"/>
      <c r="J2355" s="2059"/>
      <c r="K2355" s="2060"/>
      <c r="L2355" s="1727" t="s">
        <v>3249</v>
      </c>
      <c r="M2355" s="2523" t="s">
        <v>8989</v>
      </c>
      <c r="N2355" s="2215" t="s">
        <v>8990</v>
      </c>
      <c r="O2355" s="3257"/>
      <c r="P2355" s="3257"/>
      <c r="Q2355" s="3257"/>
      <c r="R2355" s="3760"/>
      <c r="S2355" s="2853"/>
      <c r="T2355" s="519"/>
      <c r="U2355" s="519"/>
      <c r="V2355" s="519"/>
    </row>
    <row r="2356" spans="1:22" x14ac:dyDescent="0.2">
      <c r="A2356" s="1806"/>
      <c r="B2356" s="1806"/>
      <c r="C2356" s="1806"/>
      <c r="D2356" s="3258"/>
      <c r="E2356" s="3257"/>
      <c r="F2356" s="3257"/>
      <c r="G2356" s="3257"/>
      <c r="H2356" s="3257"/>
      <c r="I2356" s="3257"/>
      <c r="J2356" s="2059"/>
      <c r="K2356" s="2060"/>
      <c r="L2356" s="1727" t="s">
        <v>3249</v>
      </c>
      <c r="M2356" s="2523" t="s">
        <v>8991</v>
      </c>
      <c r="N2356" s="2215" t="s">
        <v>8992</v>
      </c>
      <c r="O2356" s="3257"/>
      <c r="P2356" s="3257"/>
      <c r="Q2356" s="3257"/>
      <c r="R2356" s="3760"/>
      <c r="S2356" s="2853"/>
      <c r="T2356" s="519"/>
      <c r="U2356" s="519"/>
      <c r="V2356" s="519"/>
    </row>
    <row r="2357" spans="1:22" x14ac:dyDescent="0.2">
      <c r="A2357" s="1806"/>
      <c r="B2357" s="1806"/>
      <c r="C2357" s="1806"/>
      <c r="D2357" s="3258"/>
      <c r="E2357" s="3257"/>
      <c r="F2357" s="3257"/>
      <c r="G2357" s="3257"/>
      <c r="H2357" s="3257"/>
      <c r="I2357" s="3257"/>
      <c r="J2357" s="2059"/>
      <c r="K2357" s="2060"/>
      <c r="L2357" s="1727" t="s">
        <v>3249</v>
      </c>
      <c r="M2357" s="2523" t="s">
        <v>8993</v>
      </c>
      <c r="N2357" s="2215" t="s">
        <v>8994</v>
      </c>
      <c r="O2357" s="3257"/>
      <c r="P2357" s="3257"/>
      <c r="Q2357" s="3257"/>
      <c r="R2357" s="3760"/>
      <c r="S2357" s="2853"/>
      <c r="T2357" s="519"/>
      <c r="U2357" s="519"/>
      <c r="V2357" s="519"/>
    </row>
    <row r="2358" spans="1:22" x14ac:dyDescent="0.2">
      <c r="A2358" s="1806"/>
      <c r="B2358" s="1806"/>
      <c r="C2358" s="1806"/>
      <c r="D2358" s="3258"/>
      <c r="E2358" s="3257"/>
      <c r="F2358" s="3257"/>
      <c r="G2358" s="3257"/>
      <c r="H2358" s="3257"/>
      <c r="I2358" s="3259"/>
      <c r="J2358" s="2214"/>
      <c r="K2358" s="2216"/>
      <c r="L2358" s="1727" t="s">
        <v>3249</v>
      </c>
      <c r="M2358" s="2523" t="s">
        <v>8995</v>
      </c>
      <c r="N2358" s="2215" t="s">
        <v>8996</v>
      </c>
      <c r="O2358" s="3257"/>
      <c r="P2358" s="3257"/>
      <c r="Q2358" s="3257"/>
      <c r="R2358" s="3760"/>
      <c r="S2358" s="2853"/>
      <c r="T2358" s="519"/>
      <c r="U2358" s="519"/>
      <c r="V2358" s="519"/>
    </row>
    <row r="2359" spans="1:22" x14ac:dyDescent="0.2">
      <c r="A2359" s="1806"/>
      <c r="B2359" s="1806"/>
      <c r="C2359" s="1806"/>
      <c r="D2359" s="3258"/>
      <c r="E2359" s="3257"/>
      <c r="F2359" s="3257"/>
      <c r="G2359" s="3257"/>
      <c r="H2359" s="3257"/>
      <c r="I2359" s="1727" t="s">
        <v>3249</v>
      </c>
      <c r="J2359" s="2605" t="s">
        <v>8989</v>
      </c>
      <c r="K2359" s="3318" t="s">
        <v>8990</v>
      </c>
      <c r="L2359" s="1727" t="s">
        <v>3249</v>
      </c>
      <c r="M2359" s="2523" t="s">
        <v>8977</v>
      </c>
      <c r="N2359" s="2215" t="s">
        <v>8978</v>
      </c>
      <c r="O2359" s="3257"/>
      <c r="P2359" s="3257"/>
      <c r="Q2359" s="3257"/>
      <c r="R2359" s="3760"/>
      <c r="S2359" s="2853"/>
      <c r="T2359" s="519"/>
      <c r="U2359" s="519"/>
      <c r="V2359" s="519"/>
    </row>
    <row r="2360" spans="1:22" x14ac:dyDescent="0.2">
      <c r="A2360" s="1806"/>
      <c r="B2360" s="1806"/>
      <c r="C2360" s="1806"/>
      <c r="D2360" s="3258"/>
      <c r="E2360" s="3257"/>
      <c r="F2360" s="3257"/>
      <c r="G2360" s="3257"/>
      <c r="H2360" s="3257"/>
      <c r="I2360" s="3257"/>
      <c r="J2360" s="2059"/>
      <c r="K2360" s="2060"/>
      <c r="L2360" s="1727" t="s">
        <v>3249</v>
      </c>
      <c r="M2360" s="2523" t="s">
        <v>8979</v>
      </c>
      <c r="N2360" s="2215" t="s">
        <v>8980</v>
      </c>
      <c r="O2360" s="3257"/>
      <c r="P2360" s="3257"/>
      <c r="Q2360" s="3257"/>
      <c r="R2360" s="3760"/>
      <c r="S2360" s="2853"/>
      <c r="T2360" s="519"/>
      <c r="U2360" s="519"/>
      <c r="V2360" s="519"/>
    </row>
    <row r="2361" spans="1:22" x14ac:dyDescent="0.2">
      <c r="A2361" s="1806"/>
      <c r="B2361" s="1806"/>
      <c r="C2361" s="1806"/>
      <c r="D2361" s="3258"/>
      <c r="E2361" s="3257"/>
      <c r="F2361" s="3257"/>
      <c r="G2361" s="3257"/>
      <c r="H2361" s="3257"/>
      <c r="I2361" s="3257"/>
      <c r="J2361" s="2059"/>
      <c r="K2361" s="2060"/>
      <c r="L2361" s="1727" t="s">
        <v>3249</v>
      </c>
      <c r="M2361" s="2523" t="s">
        <v>8981</v>
      </c>
      <c r="N2361" s="2215" t="s">
        <v>8982</v>
      </c>
      <c r="O2361" s="3257"/>
      <c r="P2361" s="3257"/>
      <c r="Q2361" s="3257"/>
      <c r="R2361" s="3760"/>
      <c r="S2361" s="2853"/>
      <c r="T2361" s="519"/>
      <c r="U2361" s="519"/>
      <c r="V2361" s="519"/>
    </row>
    <row r="2362" spans="1:22" x14ac:dyDescent="0.2">
      <c r="A2362" s="1806"/>
      <c r="B2362" s="1806"/>
      <c r="C2362" s="1806"/>
      <c r="D2362" s="3258"/>
      <c r="E2362" s="3257"/>
      <c r="F2362" s="3257"/>
      <c r="G2362" s="3257"/>
      <c r="H2362" s="3257"/>
      <c r="I2362" s="3257"/>
      <c r="J2362" s="2059"/>
      <c r="K2362" s="2060"/>
      <c r="L2362" s="1727" t="s">
        <v>3249</v>
      </c>
      <c r="M2362" s="2523" t="s">
        <v>8983</v>
      </c>
      <c r="N2362" s="2215" t="s">
        <v>8984</v>
      </c>
      <c r="O2362" s="3257"/>
      <c r="P2362" s="3257"/>
      <c r="Q2362" s="3257"/>
      <c r="R2362" s="3760"/>
      <c r="S2362" s="2853"/>
      <c r="T2362" s="519"/>
      <c r="U2362" s="519"/>
      <c r="V2362" s="519"/>
    </row>
    <row r="2363" spans="1:22" x14ac:dyDescent="0.2">
      <c r="A2363" s="1806"/>
      <c r="B2363" s="1806"/>
      <c r="C2363" s="1806"/>
      <c r="D2363" s="3258"/>
      <c r="E2363" s="3257"/>
      <c r="F2363" s="3257"/>
      <c r="G2363" s="3257"/>
      <c r="H2363" s="3257"/>
      <c r="I2363" s="3257"/>
      <c r="J2363" s="2059"/>
      <c r="K2363" s="2060"/>
      <c r="L2363" s="1727" t="s">
        <v>3249</v>
      </c>
      <c r="M2363" s="2523" t="s">
        <v>8985</v>
      </c>
      <c r="N2363" s="2215" t="s">
        <v>8986</v>
      </c>
      <c r="O2363" s="3257"/>
      <c r="P2363" s="3257"/>
      <c r="Q2363" s="3257"/>
      <c r="R2363" s="3760"/>
      <c r="S2363" s="2853"/>
      <c r="T2363" s="519"/>
      <c r="U2363" s="519"/>
      <c r="V2363" s="519"/>
    </row>
    <row r="2364" spans="1:22" x14ac:dyDescent="0.2">
      <c r="A2364" s="1806"/>
      <c r="B2364" s="1806"/>
      <c r="C2364" s="1806"/>
      <c r="D2364" s="3258"/>
      <c r="E2364" s="3257"/>
      <c r="F2364" s="3257"/>
      <c r="G2364" s="3257"/>
      <c r="H2364" s="3257"/>
      <c r="I2364" s="3257"/>
      <c r="J2364" s="2059"/>
      <c r="K2364" s="2060"/>
      <c r="L2364" s="1727" t="s">
        <v>3249</v>
      </c>
      <c r="M2364" s="2523" t="s">
        <v>8987</v>
      </c>
      <c r="N2364" s="2215" t="s">
        <v>8988</v>
      </c>
      <c r="O2364" s="3257"/>
      <c r="P2364" s="3257"/>
      <c r="Q2364" s="3257"/>
      <c r="R2364" s="3760"/>
      <c r="S2364" s="2853"/>
      <c r="T2364" s="519"/>
      <c r="U2364" s="519"/>
      <c r="V2364" s="519"/>
    </row>
    <row r="2365" spans="1:22" x14ac:dyDescent="0.2">
      <c r="A2365" s="1806"/>
      <c r="B2365" s="1806"/>
      <c r="C2365" s="1806"/>
      <c r="D2365" s="3258"/>
      <c r="E2365" s="3257"/>
      <c r="F2365" s="3257"/>
      <c r="G2365" s="3257"/>
      <c r="H2365" s="3257"/>
      <c r="I2365" s="3257"/>
      <c r="J2365" s="2059"/>
      <c r="K2365" s="2060"/>
      <c r="L2365" s="1727" t="s">
        <v>3249</v>
      </c>
      <c r="M2365" s="2523" t="s">
        <v>8991</v>
      </c>
      <c r="N2365" s="2215" t="s">
        <v>8992</v>
      </c>
      <c r="O2365" s="3257"/>
      <c r="P2365" s="3257"/>
      <c r="Q2365" s="3257"/>
      <c r="R2365" s="3760"/>
      <c r="S2365" s="2853"/>
      <c r="T2365" s="519"/>
      <c r="U2365" s="519"/>
      <c r="V2365" s="519"/>
    </row>
    <row r="2366" spans="1:22" x14ac:dyDescent="0.2">
      <c r="A2366" s="1806"/>
      <c r="B2366" s="1806"/>
      <c r="C2366" s="1806"/>
      <c r="D2366" s="3258"/>
      <c r="E2366" s="3257"/>
      <c r="F2366" s="3257"/>
      <c r="G2366" s="3257"/>
      <c r="H2366" s="3257"/>
      <c r="I2366" s="3257"/>
      <c r="J2366" s="2059"/>
      <c r="K2366" s="2060"/>
      <c r="L2366" s="1727" t="s">
        <v>3249</v>
      </c>
      <c r="M2366" s="2523" t="s">
        <v>8993</v>
      </c>
      <c r="N2366" s="2215" t="s">
        <v>8994</v>
      </c>
      <c r="O2366" s="3257"/>
      <c r="P2366" s="3257"/>
      <c r="Q2366" s="3257"/>
      <c r="R2366" s="3760"/>
      <c r="S2366" s="2853"/>
      <c r="T2366" s="519"/>
      <c r="U2366" s="519"/>
      <c r="V2366" s="519"/>
    </row>
    <row r="2367" spans="1:22" x14ac:dyDescent="0.2">
      <c r="A2367" s="1806"/>
      <c r="B2367" s="1806"/>
      <c r="C2367" s="1806"/>
      <c r="D2367" s="3258"/>
      <c r="E2367" s="3257"/>
      <c r="F2367" s="3257"/>
      <c r="G2367" s="3257"/>
      <c r="H2367" s="3257"/>
      <c r="I2367" s="3259"/>
      <c r="J2367" s="2214"/>
      <c r="K2367" s="2216"/>
      <c r="L2367" s="1727" t="s">
        <v>3249</v>
      </c>
      <c r="M2367" s="2523" t="s">
        <v>8995</v>
      </c>
      <c r="N2367" s="2215" t="s">
        <v>8996</v>
      </c>
      <c r="O2367" s="3257"/>
      <c r="P2367" s="3257"/>
      <c r="Q2367" s="3257"/>
      <c r="R2367" s="3760"/>
      <c r="S2367" s="2853"/>
      <c r="T2367" s="519"/>
      <c r="U2367" s="519"/>
      <c r="V2367" s="519"/>
    </row>
    <row r="2368" spans="1:22" x14ac:dyDescent="0.2">
      <c r="A2368" s="1806"/>
      <c r="B2368" s="1806"/>
      <c r="C2368" s="1806"/>
      <c r="D2368" s="3258"/>
      <c r="E2368" s="3257"/>
      <c r="F2368" s="3257"/>
      <c r="G2368" s="3257"/>
      <c r="H2368" s="3257"/>
      <c r="I2368" s="1721" t="s">
        <v>3249</v>
      </c>
      <c r="J2368" s="3341" t="s">
        <v>8991</v>
      </c>
      <c r="K2368" s="1722" t="s">
        <v>8992</v>
      </c>
      <c r="L2368" s="1727" t="s">
        <v>3249</v>
      </c>
      <c r="M2368" s="2523" t="s">
        <v>8977</v>
      </c>
      <c r="N2368" s="2215" t="s">
        <v>8978</v>
      </c>
      <c r="O2368" s="3257"/>
      <c r="P2368" s="3257"/>
      <c r="Q2368" s="3257"/>
      <c r="R2368" s="3760"/>
      <c r="S2368" s="2853"/>
      <c r="T2368" s="519"/>
      <c r="U2368" s="519"/>
      <c r="V2368" s="519"/>
    </row>
    <row r="2369" spans="1:22" x14ac:dyDescent="0.2">
      <c r="A2369" s="1806"/>
      <c r="B2369" s="1806"/>
      <c r="C2369" s="1806"/>
      <c r="D2369" s="3258"/>
      <c r="E2369" s="3257"/>
      <c r="F2369" s="3257"/>
      <c r="G2369" s="3257"/>
      <c r="H2369" s="3257"/>
      <c r="I2369" s="3257"/>
      <c r="J2369" s="2059"/>
      <c r="K2369" s="2608"/>
      <c r="L2369" s="3309" t="s">
        <v>3249</v>
      </c>
      <c r="M2369" s="2523" t="s">
        <v>8979</v>
      </c>
      <c r="N2369" s="2215" t="s">
        <v>8980</v>
      </c>
      <c r="O2369" s="3257"/>
      <c r="P2369" s="3257"/>
      <c r="Q2369" s="3257"/>
      <c r="R2369" s="3760"/>
      <c r="S2369" s="2853"/>
      <c r="T2369" s="519"/>
      <c r="U2369" s="519"/>
      <c r="V2369" s="519"/>
    </row>
    <row r="2370" spans="1:22" x14ac:dyDescent="0.2">
      <c r="A2370" s="1806"/>
      <c r="B2370" s="1806"/>
      <c r="C2370" s="1806"/>
      <c r="D2370" s="3258"/>
      <c r="E2370" s="3257"/>
      <c r="F2370" s="3257"/>
      <c r="G2370" s="3257"/>
      <c r="H2370" s="3257"/>
      <c r="I2370" s="3257"/>
      <c r="J2370" s="2059"/>
      <c r="K2370" s="2060"/>
      <c r="L2370" s="1727" t="s">
        <v>3249</v>
      </c>
      <c r="M2370" s="2523" t="s">
        <v>8981</v>
      </c>
      <c r="N2370" s="2215" t="s">
        <v>8982</v>
      </c>
      <c r="O2370" s="3257"/>
      <c r="P2370" s="3257"/>
      <c r="Q2370" s="3257"/>
      <c r="R2370" s="3760"/>
      <c r="S2370" s="2853"/>
      <c r="T2370" s="519"/>
      <c r="U2370" s="519"/>
      <c r="V2370" s="519"/>
    </row>
    <row r="2371" spans="1:22" x14ac:dyDescent="0.2">
      <c r="A2371" s="1806"/>
      <c r="B2371" s="1806"/>
      <c r="C2371" s="1806"/>
      <c r="D2371" s="3258"/>
      <c r="E2371" s="3257"/>
      <c r="F2371" s="3257"/>
      <c r="G2371" s="3257"/>
      <c r="H2371" s="3257"/>
      <c r="I2371" s="3257"/>
      <c r="J2371" s="2059"/>
      <c r="K2371" s="2060"/>
      <c r="L2371" s="1727" t="s">
        <v>3249</v>
      </c>
      <c r="M2371" s="2523" t="s">
        <v>8983</v>
      </c>
      <c r="N2371" s="2215" t="s">
        <v>8984</v>
      </c>
      <c r="O2371" s="3257"/>
      <c r="P2371" s="3257"/>
      <c r="Q2371" s="3257"/>
      <c r="R2371" s="3760"/>
      <c r="S2371" s="2853"/>
      <c r="T2371" s="519"/>
      <c r="U2371" s="519"/>
      <c r="V2371" s="519"/>
    </row>
    <row r="2372" spans="1:22" x14ac:dyDescent="0.2">
      <c r="A2372" s="1806"/>
      <c r="B2372" s="1806"/>
      <c r="C2372" s="1806"/>
      <c r="D2372" s="3258"/>
      <c r="E2372" s="3257"/>
      <c r="F2372" s="3257"/>
      <c r="G2372" s="3257"/>
      <c r="H2372" s="3257"/>
      <c r="I2372" s="3257"/>
      <c r="J2372" s="2059"/>
      <c r="K2372" s="2060"/>
      <c r="L2372" s="1727" t="s">
        <v>3249</v>
      </c>
      <c r="M2372" s="2523" t="s">
        <v>8985</v>
      </c>
      <c r="N2372" s="2215" t="s">
        <v>8986</v>
      </c>
      <c r="O2372" s="3257"/>
      <c r="P2372" s="3257"/>
      <c r="Q2372" s="3257"/>
      <c r="R2372" s="3760"/>
      <c r="S2372" s="2853"/>
      <c r="T2372" s="519"/>
      <c r="U2372" s="519"/>
      <c r="V2372" s="519"/>
    </row>
    <row r="2373" spans="1:22" x14ac:dyDescent="0.2">
      <c r="A2373" s="1806"/>
      <c r="B2373" s="1806"/>
      <c r="C2373" s="1806"/>
      <c r="D2373" s="3258"/>
      <c r="E2373" s="3257"/>
      <c r="F2373" s="3257"/>
      <c r="G2373" s="3257"/>
      <c r="H2373" s="3257"/>
      <c r="I2373" s="3257"/>
      <c r="J2373" s="2059"/>
      <c r="K2373" s="2060"/>
      <c r="L2373" s="1727" t="s">
        <v>3249</v>
      </c>
      <c r="M2373" s="2523" t="s">
        <v>8987</v>
      </c>
      <c r="N2373" s="2215" t="s">
        <v>8988</v>
      </c>
      <c r="O2373" s="3257"/>
      <c r="P2373" s="3257"/>
      <c r="Q2373" s="3257"/>
      <c r="R2373" s="3760"/>
      <c r="S2373" s="2853"/>
      <c r="T2373" s="519"/>
      <c r="U2373" s="519"/>
      <c r="V2373" s="519"/>
    </row>
    <row r="2374" spans="1:22" x14ac:dyDescent="0.2">
      <c r="A2374" s="1806"/>
      <c r="B2374" s="1806"/>
      <c r="C2374" s="1806"/>
      <c r="D2374" s="3258"/>
      <c r="E2374" s="3257"/>
      <c r="F2374" s="3257"/>
      <c r="G2374" s="3257"/>
      <c r="H2374" s="3257"/>
      <c r="I2374" s="3257"/>
      <c r="J2374" s="2059"/>
      <c r="K2374" s="2060"/>
      <c r="L2374" s="1727" t="s">
        <v>3249</v>
      </c>
      <c r="M2374" s="2523" t="s">
        <v>8989</v>
      </c>
      <c r="N2374" s="2215" t="s">
        <v>8990</v>
      </c>
      <c r="O2374" s="3257"/>
      <c r="P2374" s="3257"/>
      <c r="Q2374" s="3257"/>
      <c r="R2374" s="3760"/>
      <c r="S2374" s="2853"/>
      <c r="T2374" s="519"/>
      <c r="U2374" s="519"/>
      <c r="V2374" s="519"/>
    </row>
    <row r="2375" spans="1:22" x14ac:dyDescent="0.2">
      <c r="A2375" s="1806"/>
      <c r="B2375" s="1806"/>
      <c r="C2375" s="1806"/>
      <c r="D2375" s="3258"/>
      <c r="E2375" s="3257"/>
      <c r="F2375" s="3257"/>
      <c r="G2375" s="3257"/>
      <c r="H2375" s="3257"/>
      <c r="I2375" s="3257"/>
      <c r="J2375" s="2059"/>
      <c r="K2375" s="2060"/>
      <c r="L2375" s="1727" t="s">
        <v>3249</v>
      </c>
      <c r="M2375" s="2523" t="s">
        <v>8993</v>
      </c>
      <c r="N2375" s="2215" t="s">
        <v>8994</v>
      </c>
      <c r="O2375" s="3257"/>
      <c r="P2375" s="3257"/>
      <c r="Q2375" s="3257"/>
      <c r="R2375" s="3760"/>
      <c r="S2375" s="2853"/>
      <c r="T2375" s="519"/>
      <c r="U2375" s="519"/>
      <c r="V2375" s="519"/>
    </row>
    <row r="2376" spans="1:22" x14ac:dyDescent="0.2">
      <c r="A2376" s="1806"/>
      <c r="B2376" s="1806"/>
      <c r="C2376" s="1806"/>
      <c r="D2376" s="3258"/>
      <c r="E2376" s="3257"/>
      <c r="F2376" s="3257"/>
      <c r="G2376" s="3257"/>
      <c r="H2376" s="3257"/>
      <c r="I2376" s="3259"/>
      <c r="J2376" s="2214"/>
      <c r="K2376" s="2216"/>
      <c r="L2376" s="1727" t="s">
        <v>3249</v>
      </c>
      <c r="M2376" s="2523" t="s">
        <v>8995</v>
      </c>
      <c r="N2376" s="2215" t="s">
        <v>8996</v>
      </c>
      <c r="O2376" s="3257"/>
      <c r="P2376" s="3257"/>
      <c r="Q2376" s="3257"/>
      <c r="R2376" s="3760"/>
      <c r="S2376" s="2853"/>
      <c r="T2376" s="519"/>
      <c r="U2376" s="519"/>
      <c r="V2376" s="519"/>
    </row>
    <row r="2377" spans="1:22" x14ac:dyDescent="0.2">
      <c r="A2377" s="1806"/>
      <c r="B2377" s="1806"/>
      <c r="C2377" s="1806"/>
      <c r="D2377" s="3258"/>
      <c r="E2377" s="3257"/>
      <c r="F2377" s="3257"/>
      <c r="G2377" s="3257"/>
      <c r="H2377" s="3257"/>
      <c r="I2377" s="1727" t="s">
        <v>3249</v>
      </c>
      <c r="J2377" s="2605" t="s">
        <v>8993</v>
      </c>
      <c r="K2377" s="3318" t="s">
        <v>8994</v>
      </c>
      <c r="L2377" s="1727" t="s">
        <v>3249</v>
      </c>
      <c r="M2377" s="2523" t="s">
        <v>8979</v>
      </c>
      <c r="N2377" s="2215" t="s">
        <v>8980</v>
      </c>
      <c r="O2377" s="3257"/>
      <c r="P2377" s="3257"/>
      <c r="Q2377" s="3257"/>
      <c r="R2377" s="3760"/>
      <c r="S2377" s="2853"/>
      <c r="T2377" s="519"/>
      <c r="U2377" s="519"/>
      <c r="V2377" s="519"/>
    </row>
    <row r="2378" spans="1:22" x14ac:dyDescent="0.2">
      <c r="A2378" s="1806"/>
      <c r="B2378" s="1806"/>
      <c r="C2378" s="1806"/>
      <c r="D2378" s="3258"/>
      <c r="E2378" s="3257"/>
      <c r="F2378" s="3257"/>
      <c r="G2378" s="3257"/>
      <c r="H2378" s="3257"/>
      <c r="I2378" s="3257"/>
      <c r="J2378" s="2059"/>
      <c r="K2378" s="2060"/>
      <c r="L2378" s="1727" t="s">
        <v>3249</v>
      </c>
      <c r="M2378" s="2523" t="s">
        <v>8981</v>
      </c>
      <c r="N2378" s="2215" t="s">
        <v>8982</v>
      </c>
      <c r="O2378" s="3257"/>
      <c r="P2378" s="3257"/>
      <c r="Q2378" s="3257"/>
      <c r="R2378" s="3760"/>
      <c r="S2378" s="2853"/>
      <c r="T2378" s="519"/>
      <c r="U2378" s="519"/>
      <c r="V2378" s="519"/>
    </row>
    <row r="2379" spans="1:22" x14ac:dyDescent="0.2">
      <c r="A2379" s="1806"/>
      <c r="B2379" s="1806"/>
      <c r="C2379" s="1806"/>
      <c r="D2379" s="3258"/>
      <c r="E2379" s="3257"/>
      <c r="F2379" s="3257"/>
      <c r="G2379" s="3257"/>
      <c r="H2379" s="3257"/>
      <c r="I2379" s="3257"/>
      <c r="J2379" s="2059"/>
      <c r="K2379" s="2060"/>
      <c r="L2379" s="1727" t="s">
        <v>3249</v>
      </c>
      <c r="M2379" s="2523" t="s">
        <v>8983</v>
      </c>
      <c r="N2379" s="2215" t="s">
        <v>8984</v>
      </c>
      <c r="O2379" s="3257"/>
      <c r="P2379" s="3257"/>
      <c r="Q2379" s="3257"/>
      <c r="R2379" s="3760"/>
      <c r="S2379" s="2853"/>
      <c r="T2379" s="519"/>
      <c r="U2379" s="519"/>
      <c r="V2379" s="519"/>
    </row>
    <row r="2380" spans="1:22" x14ac:dyDescent="0.2">
      <c r="A2380" s="1806"/>
      <c r="B2380" s="1806"/>
      <c r="C2380" s="1806"/>
      <c r="D2380" s="3258"/>
      <c r="E2380" s="3257"/>
      <c r="F2380" s="3257"/>
      <c r="G2380" s="3257"/>
      <c r="H2380" s="3257"/>
      <c r="I2380" s="3257"/>
      <c r="J2380" s="2059"/>
      <c r="K2380" s="2060"/>
      <c r="L2380" s="1727" t="s">
        <v>3249</v>
      </c>
      <c r="M2380" s="2523" t="s">
        <v>8985</v>
      </c>
      <c r="N2380" s="2215" t="s">
        <v>8986</v>
      </c>
      <c r="O2380" s="3257"/>
      <c r="P2380" s="3257"/>
      <c r="Q2380" s="3257"/>
      <c r="R2380" s="3760"/>
      <c r="S2380" s="2853"/>
      <c r="T2380" s="519"/>
      <c r="U2380" s="519"/>
      <c r="V2380" s="519"/>
    </row>
    <row r="2381" spans="1:22" x14ac:dyDescent="0.2">
      <c r="A2381" s="1806"/>
      <c r="B2381" s="1806"/>
      <c r="C2381" s="1806"/>
      <c r="D2381" s="3258"/>
      <c r="E2381" s="3257"/>
      <c r="F2381" s="3257"/>
      <c r="G2381" s="3257"/>
      <c r="H2381" s="3257"/>
      <c r="I2381" s="3257"/>
      <c r="J2381" s="2059"/>
      <c r="K2381" s="2060"/>
      <c r="L2381" s="1727" t="s">
        <v>3249</v>
      </c>
      <c r="M2381" s="2523" t="s">
        <v>8987</v>
      </c>
      <c r="N2381" s="2215" t="s">
        <v>8988</v>
      </c>
      <c r="O2381" s="3257"/>
      <c r="P2381" s="3257"/>
      <c r="Q2381" s="3257"/>
      <c r="R2381" s="3760"/>
      <c r="S2381" s="2853"/>
      <c r="T2381" s="519"/>
      <c r="U2381" s="519"/>
      <c r="V2381" s="519"/>
    </row>
    <row r="2382" spans="1:22" x14ac:dyDescent="0.2">
      <c r="A2382" s="1806"/>
      <c r="B2382" s="1806"/>
      <c r="C2382" s="1806"/>
      <c r="D2382" s="3258"/>
      <c r="E2382" s="3257"/>
      <c r="F2382" s="3257"/>
      <c r="G2382" s="3257"/>
      <c r="H2382" s="3257"/>
      <c r="I2382" s="3257"/>
      <c r="J2382" s="2059"/>
      <c r="K2382" s="2060"/>
      <c r="L2382" s="1727" t="s">
        <v>3249</v>
      </c>
      <c r="M2382" s="2523" t="s">
        <v>8989</v>
      </c>
      <c r="N2382" s="2215" t="s">
        <v>8990</v>
      </c>
      <c r="O2382" s="3257"/>
      <c r="P2382" s="3257"/>
      <c r="Q2382" s="3257"/>
      <c r="R2382" s="3760"/>
      <c r="S2382" s="2853"/>
      <c r="T2382" s="519"/>
      <c r="U2382" s="519"/>
      <c r="V2382" s="519"/>
    </row>
    <row r="2383" spans="1:22" x14ac:dyDescent="0.2">
      <c r="A2383" s="1806"/>
      <c r="B2383" s="1806"/>
      <c r="C2383" s="1806"/>
      <c r="D2383" s="3258"/>
      <c r="E2383" s="3257"/>
      <c r="F2383" s="3257"/>
      <c r="G2383" s="3257"/>
      <c r="H2383" s="3257"/>
      <c r="I2383" s="3259"/>
      <c r="J2383" s="2214"/>
      <c r="K2383" s="2215"/>
      <c r="L2383" s="1727" t="s">
        <v>3249</v>
      </c>
      <c r="M2383" s="2523" t="s">
        <v>8991</v>
      </c>
      <c r="N2383" s="2215" t="s">
        <v>8992</v>
      </c>
      <c r="O2383" s="3257"/>
      <c r="P2383" s="3257"/>
      <c r="Q2383" s="3257"/>
      <c r="R2383" s="3760"/>
      <c r="S2383" s="2853"/>
      <c r="T2383" s="519"/>
      <c r="U2383" s="519"/>
      <c r="V2383" s="519"/>
    </row>
    <row r="2384" spans="1:22" x14ac:dyDescent="0.2">
      <c r="A2384" s="1806"/>
      <c r="B2384" s="1806"/>
      <c r="C2384" s="1806"/>
      <c r="D2384" s="3258"/>
      <c r="E2384" s="3257"/>
      <c r="F2384" s="3257"/>
      <c r="G2384" s="3257"/>
      <c r="H2384" s="3257"/>
      <c r="I2384" s="1727" t="s">
        <v>3249</v>
      </c>
      <c r="J2384" s="2605" t="s">
        <v>8995</v>
      </c>
      <c r="K2384" s="3318" t="s">
        <v>8996</v>
      </c>
      <c r="L2384" s="1727" t="s">
        <v>3249</v>
      </c>
      <c r="M2384" s="2523" t="s">
        <v>8979</v>
      </c>
      <c r="N2384" s="2215" t="s">
        <v>8980</v>
      </c>
      <c r="O2384" s="3257"/>
      <c r="P2384" s="3257"/>
      <c r="Q2384" s="3257"/>
      <c r="R2384" s="3760"/>
      <c r="S2384" s="2853"/>
      <c r="T2384" s="519"/>
      <c r="U2384" s="519"/>
      <c r="V2384" s="519"/>
    </row>
    <row r="2385" spans="1:22" x14ac:dyDescent="0.2">
      <c r="A2385" s="1806"/>
      <c r="B2385" s="1806"/>
      <c r="C2385" s="1806"/>
      <c r="D2385" s="3258"/>
      <c r="E2385" s="3257"/>
      <c r="F2385" s="3257"/>
      <c r="G2385" s="3257"/>
      <c r="H2385" s="3257"/>
      <c r="I2385" s="3257"/>
      <c r="J2385" s="2059"/>
      <c r="K2385" s="2060"/>
      <c r="L2385" s="1727" t="s">
        <v>3249</v>
      </c>
      <c r="M2385" s="2523" t="s">
        <v>8981</v>
      </c>
      <c r="N2385" s="2215" t="s">
        <v>8982</v>
      </c>
      <c r="O2385" s="3257"/>
      <c r="P2385" s="3257"/>
      <c r="Q2385" s="3257"/>
      <c r="R2385" s="3760"/>
      <c r="S2385" s="2853"/>
      <c r="T2385" s="519"/>
      <c r="U2385" s="519"/>
      <c r="V2385" s="519"/>
    </row>
    <row r="2386" spans="1:22" x14ac:dyDescent="0.2">
      <c r="A2386" s="1806"/>
      <c r="B2386" s="1806"/>
      <c r="C2386" s="1806"/>
      <c r="D2386" s="3258"/>
      <c r="E2386" s="3257"/>
      <c r="F2386" s="3257"/>
      <c r="G2386" s="3257"/>
      <c r="H2386" s="3257"/>
      <c r="I2386" s="3257"/>
      <c r="J2386" s="2059"/>
      <c r="K2386" s="2060"/>
      <c r="L2386" s="1727" t="s">
        <v>3249</v>
      </c>
      <c r="M2386" s="2523" t="s">
        <v>8983</v>
      </c>
      <c r="N2386" s="2215" t="s">
        <v>8984</v>
      </c>
      <c r="O2386" s="3257"/>
      <c r="P2386" s="3257"/>
      <c r="Q2386" s="3257"/>
      <c r="R2386" s="3760"/>
      <c r="S2386" s="2853"/>
      <c r="T2386" s="519"/>
      <c r="U2386" s="519"/>
      <c r="V2386" s="519"/>
    </row>
    <row r="2387" spans="1:22" x14ac:dyDescent="0.2">
      <c r="A2387" s="1806"/>
      <c r="B2387" s="1806"/>
      <c r="C2387" s="1806"/>
      <c r="D2387" s="3258"/>
      <c r="E2387" s="3257"/>
      <c r="F2387" s="3257"/>
      <c r="G2387" s="3257"/>
      <c r="H2387" s="3257"/>
      <c r="I2387" s="3257"/>
      <c r="J2387" s="2059"/>
      <c r="K2387" s="2060"/>
      <c r="L2387" s="1727" t="s">
        <v>3249</v>
      </c>
      <c r="M2387" s="2523" t="s">
        <v>8985</v>
      </c>
      <c r="N2387" s="2215" t="s">
        <v>8986</v>
      </c>
      <c r="O2387" s="3257"/>
      <c r="P2387" s="3257"/>
      <c r="Q2387" s="3257"/>
      <c r="R2387" s="3760"/>
      <c r="S2387" s="2853"/>
      <c r="T2387" s="519"/>
      <c r="U2387" s="519"/>
      <c r="V2387" s="519"/>
    </row>
    <row r="2388" spans="1:22" x14ac:dyDescent="0.2">
      <c r="A2388" s="1806"/>
      <c r="B2388" s="1806"/>
      <c r="C2388" s="1806"/>
      <c r="D2388" s="3258"/>
      <c r="E2388" s="3257"/>
      <c r="F2388" s="3257"/>
      <c r="G2388" s="3257"/>
      <c r="H2388" s="3257"/>
      <c r="I2388" s="3257"/>
      <c r="J2388" s="2059"/>
      <c r="K2388" s="2060"/>
      <c r="L2388" s="1727" t="s">
        <v>3249</v>
      </c>
      <c r="M2388" s="2523" t="s">
        <v>8987</v>
      </c>
      <c r="N2388" s="2215" t="s">
        <v>8988</v>
      </c>
      <c r="O2388" s="3257"/>
      <c r="P2388" s="3257"/>
      <c r="Q2388" s="3257"/>
      <c r="R2388" s="3760"/>
      <c r="S2388" s="2853"/>
      <c r="T2388" s="519"/>
      <c r="U2388" s="519"/>
      <c r="V2388" s="519"/>
    </row>
    <row r="2389" spans="1:22" x14ac:dyDescent="0.2">
      <c r="A2389" s="1806"/>
      <c r="B2389" s="1806"/>
      <c r="C2389" s="1806"/>
      <c r="D2389" s="3258"/>
      <c r="E2389" s="3257"/>
      <c r="F2389" s="3257"/>
      <c r="G2389" s="3257"/>
      <c r="H2389" s="3257"/>
      <c r="I2389" s="3257"/>
      <c r="J2389" s="2059"/>
      <c r="K2389" s="2060"/>
      <c r="L2389" s="1727" t="s">
        <v>3249</v>
      </c>
      <c r="M2389" s="2523" t="s">
        <v>8989</v>
      </c>
      <c r="N2389" s="2215" t="s">
        <v>8990</v>
      </c>
      <c r="O2389" s="3257"/>
      <c r="P2389" s="3257"/>
      <c r="Q2389" s="3257"/>
      <c r="R2389" s="3760"/>
      <c r="S2389" s="2853"/>
      <c r="T2389" s="519"/>
      <c r="U2389" s="519"/>
      <c r="V2389" s="519"/>
    </row>
    <row r="2390" spans="1:22" ht="13.5" thickBot="1" x14ac:dyDescent="0.25">
      <c r="A2390" s="1806"/>
      <c r="B2390" s="1806"/>
      <c r="C2390" s="1806"/>
      <c r="D2390" s="3258"/>
      <c r="E2390" s="3257"/>
      <c r="F2390" s="3257"/>
      <c r="G2390" s="3257"/>
      <c r="H2390" s="3257"/>
      <c r="I2390" s="3257"/>
      <c r="J2390" s="2059"/>
      <c r="K2390" s="2060"/>
      <c r="L2390" s="1727" t="s">
        <v>3249</v>
      </c>
      <c r="M2390" s="2523" t="s">
        <v>8991</v>
      </c>
      <c r="N2390" s="2215" t="s">
        <v>8992</v>
      </c>
      <c r="O2390" s="3257"/>
      <c r="P2390" s="3257"/>
      <c r="Q2390" s="3257"/>
      <c r="R2390" s="3767"/>
      <c r="S2390" s="2853"/>
      <c r="T2390" s="519"/>
      <c r="U2390" s="519"/>
      <c r="V2390" s="519"/>
    </row>
    <row r="2391" spans="1:22" ht="13.5" thickBot="1" x14ac:dyDescent="0.25">
      <c r="A2391" s="1806"/>
      <c r="B2391" s="1806"/>
      <c r="C2391" s="1806"/>
      <c r="D2391" s="3965"/>
      <c r="E2391" s="3966"/>
      <c r="F2391" s="3966"/>
      <c r="G2391" s="3966"/>
      <c r="H2391" s="3966"/>
      <c r="I2391" s="3966"/>
      <c r="J2391" s="3966"/>
      <c r="K2391" s="3966"/>
      <c r="L2391" s="3966"/>
      <c r="M2391" s="3966"/>
      <c r="N2391" s="3966"/>
      <c r="O2391" s="3966"/>
      <c r="P2391" s="3966"/>
      <c r="Q2391" s="3966"/>
      <c r="R2391" s="3967"/>
      <c r="S2391" s="2853"/>
      <c r="T2391" s="519"/>
      <c r="U2391" s="519"/>
      <c r="V2391" s="519"/>
    </row>
    <row r="2392" spans="1:22" ht="33.75" x14ac:dyDescent="0.2">
      <c r="A2392" s="1806"/>
      <c r="B2392" s="1806"/>
      <c r="C2392" s="1806"/>
      <c r="D2392" s="3200" t="s">
        <v>7245</v>
      </c>
      <c r="E2392" s="1841" t="s">
        <v>3209</v>
      </c>
      <c r="F2392" s="2554" t="s">
        <v>1069</v>
      </c>
      <c r="G2392" s="1841"/>
      <c r="H2392" s="2554"/>
      <c r="I2392" s="1721" t="s">
        <v>3249</v>
      </c>
      <c r="J2392" s="2605" t="s">
        <v>8953</v>
      </c>
      <c r="K2392" s="3318" t="s">
        <v>8954</v>
      </c>
      <c r="L2392" s="1842" t="s">
        <v>3244</v>
      </c>
      <c r="M2392" s="2231">
        <v>15117</v>
      </c>
      <c r="N2392" s="1844" t="s">
        <v>4559</v>
      </c>
      <c r="O2392" s="3257"/>
      <c r="P2392" s="3257"/>
      <c r="Q2392" s="3257"/>
      <c r="R2392" s="3769" t="s">
        <v>8886</v>
      </c>
      <c r="S2392" s="2853"/>
      <c r="T2392" s="519"/>
      <c r="U2392" s="519"/>
      <c r="V2392" s="519"/>
    </row>
    <row r="2393" spans="1:22" ht="13.5" thickBot="1" x14ac:dyDescent="0.25">
      <c r="A2393" s="1806"/>
      <c r="B2393" s="1806"/>
      <c r="C2393" s="1806"/>
      <c r="D2393" s="1852"/>
      <c r="E2393" s="2059"/>
      <c r="F2393" s="2059"/>
      <c r="G2393" s="2059"/>
      <c r="H2393" s="2059"/>
      <c r="I2393" s="1721" t="s">
        <v>3249</v>
      </c>
      <c r="J2393" s="528" t="s">
        <v>8955</v>
      </c>
      <c r="K2393" s="1722" t="s">
        <v>8956</v>
      </c>
      <c r="L2393" s="1727" t="s">
        <v>3244</v>
      </c>
      <c r="M2393" s="3342">
        <v>15117</v>
      </c>
      <c r="N2393" s="1723" t="s">
        <v>4559</v>
      </c>
      <c r="O2393" s="3257"/>
      <c r="P2393" s="3257"/>
      <c r="Q2393" s="3257"/>
      <c r="R2393" s="3767"/>
      <c r="S2393" s="2853"/>
      <c r="T2393" s="519"/>
      <c r="U2393" s="519"/>
      <c r="V2393" s="519"/>
    </row>
    <row r="2394" spans="1:22" ht="13.5" thickBot="1" x14ac:dyDescent="0.25">
      <c r="A2394" s="1806"/>
      <c r="B2394" s="1806"/>
      <c r="C2394" s="1806"/>
      <c r="D2394" s="3763"/>
      <c r="E2394" s="3764"/>
      <c r="F2394" s="3764"/>
      <c r="G2394" s="3764"/>
      <c r="H2394" s="3764"/>
      <c r="I2394" s="3764"/>
      <c r="J2394" s="3764"/>
      <c r="K2394" s="3764"/>
      <c r="L2394" s="3764"/>
      <c r="M2394" s="3764"/>
      <c r="N2394" s="3764"/>
      <c r="O2394" s="3764"/>
      <c r="P2394" s="3764"/>
      <c r="Q2394" s="3764"/>
      <c r="R2394" s="3962"/>
      <c r="S2394" s="2853"/>
      <c r="T2394" s="519"/>
      <c r="U2394" s="519"/>
      <c r="V2394" s="519"/>
    </row>
    <row r="2395" spans="1:22" ht="34.5" thickBot="1" x14ac:dyDescent="0.25">
      <c r="A2395" s="1806"/>
      <c r="B2395" s="1806"/>
      <c r="C2395" s="1806"/>
      <c r="D2395" s="1840" t="s">
        <v>7246</v>
      </c>
      <c r="E2395" s="1841" t="s">
        <v>3209</v>
      </c>
      <c r="F2395" s="2554" t="s">
        <v>1069</v>
      </c>
      <c r="G2395" s="1841"/>
      <c r="H2395" s="1841"/>
      <c r="I2395" s="3316" t="s">
        <v>3249</v>
      </c>
      <c r="J2395" s="3185" t="s">
        <v>8882</v>
      </c>
      <c r="K2395" s="1844" t="s">
        <v>8883</v>
      </c>
      <c r="L2395" s="1842" t="s">
        <v>3244</v>
      </c>
      <c r="M2395" s="3315" t="s">
        <v>8884</v>
      </c>
      <c r="N2395" s="1844" t="s">
        <v>8885</v>
      </c>
      <c r="O2395" s="1889"/>
      <c r="P2395" s="1890"/>
      <c r="Q2395" s="1890"/>
      <c r="R2395" s="1764" t="s">
        <v>8886</v>
      </c>
      <c r="S2395" s="2853"/>
      <c r="T2395" s="519"/>
      <c r="U2395" s="519"/>
      <c r="V2395" s="519"/>
    </row>
    <row r="2396" spans="1:22" ht="13.5" thickBot="1" x14ac:dyDescent="0.25">
      <c r="A2396" s="1806"/>
      <c r="B2396" s="1806"/>
      <c r="C2396" s="1806"/>
      <c r="D2396" s="3763"/>
      <c r="E2396" s="3764"/>
      <c r="F2396" s="3764"/>
      <c r="G2396" s="3764"/>
      <c r="H2396" s="3764"/>
      <c r="I2396" s="3764"/>
      <c r="J2396" s="3764"/>
      <c r="K2396" s="3764"/>
      <c r="L2396" s="3764"/>
      <c r="M2396" s="3764"/>
      <c r="N2396" s="3764"/>
      <c r="O2396" s="3764"/>
      <c r="P2396" s="3764"/>
      <c r="Q2396" s="3764"/>
      <c r="R2396" s="3962"/>
      <c r="S2396" s="2853"/>
      <c r="T2396" s="519"/>
      <c r="U2396" s="519"/>
      <c r="V2396" s="519"/>
    </row>
    <row r="2397" spans="1:22" ht="33.75" x14ac:dyDescent="0.2">
      <c r="A2397" s="1806"/>
      <c r="B2397" s="1806"/>
      <c r="C2397" s="1806"/>
      <c r="D2397" s="2522" t="s">
        <v>7247</v>
      </c>
      <c r="E2397" s="783" t="s">
        <v>3209</v>
      </c>
      <c r="F2397" s="2214" t="s">
        <v>1069</v>
      </c>
      <c r="G2397" s="783"/>
      <c r="H2397" s="2214"/>
      <c r="I2397" s="1727" t="s">
        <v>3249</v>
      </c>
      <c r="J2397" s="2605" t="s">
        <v>8887</v>
      </c>
      <c r="K2397" s="3318" t="s">
        <v>8888</v>
      </c>
      <c r="L2397" s="3337" t="s">
        <v>3249</v>
      </c>
      <c r="M2397" s="2523" t="s">
        <v>8889</v>
      </c>
      <c r="N2397" s="1844" t="s">
        <v>8890</v>
      </c>
      <c r="O2397" s="1889"/>
      <c r="P2397" s="1890"/>
      <c r="Q2397" s="1890"/>
      <c r="R2397" s="3769" t="s">
        <v>8886</v>
      </c>
      <c r="S2397" s="2853"/>
      <c r="T2397" s="519"/>
      <c r="U2397" s="519"/>
      <c r="V2397" s="519"/>
    </row>
    <row r="2398" spans="1:22" x14ac:dyDescent="0.2">
      <c r="A2398" s="1806"/>
      <c r="B2398" s="1806"/>
      <c r="C2398" s="1806"/>
      <c r="D2398" s="2234"/>
      <c r="E2398" s="2059"/>
      <c r="F2398" s="2059"/>
      <c r="G2398" s="2059"/>
      <c r="H2398" s="2059"/>
      <c r="I2398" s="1727" t="s">
        <v>3249</v>
      </c>
      <c r="J2398" s="528" t="s">
        <v>8889</v>
      </c>
      <c r="K2398" s="1722" t="s">
        <v>8890</v>
      </c>
      <c r="L2398" s="1721" t="s">
        <v>3249</v>
      </c>
      <c r="M2398" s="2272" t="s">
        <v>8887</v>
      </c>
      <c r="N2398" s="1722" t="s">
        <v>8888</v>
      </c>
      <c r="O2398" s="1889"/>
      <c r="P2398" s="1890"/>
      <c r="Q2398" s="1890"/>
      <c r="R2398" s="3760"/>
      <c r="S2398" s="2853"/>
      <c r="T2398" s="519"/>
      <c r="U2398" s="519"/>
      <c r="V2398" s="519"/>
    </row>
    <row r="2399" spans="1:22" x14ac:dyDescent="0.2">
      <c r="A2399" s="1806"/>
      <c r="B2399" s="1806"/>
      <c r="C2399" s="1806"/>
      <c r="D2399" s="1852"/>
      <c r="E2399" s="2059"/>
      <c r="F2399" s="2059"/>
      <c r="G2399" s="2059"/>
      <c r="H2399" s="2059"/>
      <c r="I2399" s="1727" t="s">
        <v>3249</v>
      </c>
      <c r="J2399" s="528" t="s">
        <v>8891</v>
      </c>
      <c r="K2399" s="1722" t="s">
        <v>8892</v>
      </c>
      <c r="L2399" s="1721" t="s">
        <v>3249</v>
      </c>
      <c r="M2399" s="2272" t="s">
        <v>8893</v>
      </c>
      <c r="N2399" s="1722" t="s">
        <v>8894</v>
      </c>
      <c r="O2399" s="1889"/>
      <c r="P2399" s="1890"/>
      <c r="Q2399" s="1890"/>
      <c r="R2399" s="3760"/>
      <c r="S2399" s="2853"/>
      <c r="T2399" s="519"/>
      <c r="U2399" s="519"/>
      <c r="V2399" s="519"/>
    </row>
    <row r="2400" spans="1:22" x14ac:dyDescent="0.2">
      <c r="A2400" s="1806"/>
      <c r="B2400" s="1806"/>
      <c r="C2400" s="1806"/>
      <c r="D2400" s="1852"/>
      <c r="E2400" s="2059"/>
      <c r="F2400" s="2059"/>
      <c r="G2400" s="2059"/>
      <c r="H2400" s="2059"/>
      <c r="I2400" s="1727" t="s">
        <v>3249</v>
      </c>
      <c r="J2400" s="528" t="s">
        <v>8893</v>
      </c>
      <c r="K2400" s="1722" t="s">
        <v>8894</v>
      </c>
      <c r="L2400" s="1721" t="s">
        <v>3249</v>
      </c>
      <c r="M2400" s="2272" t="s">
        <v>8891</v>
      </c>
      <c r="N2400" s="1722" t="s">
        <v>8892</v>
      </c>
      <c r="O2400" s="1889"/>
      <c r="P2400" s="1890"/>
      <c r="Q2400" s="1890"/>
      <c r="R2400" s="3760"/>
      <c r="S2400" s="2853"/>
      <c r="T2400" s="519"/>
      <c r="U2400" s="519"/>
      <c r="V2400" s="519"/>
    </row>
    <row r="2401" spans="1:22" x14ac:dyDescent="0.2">
      <c r="A2401" s="1806"/>
      <c r="B2401" s="1806"/>
      <c r="C2401" s="1806"/>
      <c r="D2401" s="1852"/>
      <c r="E2401" s="2059"/>
      <c r="F2401" s="2059"/>
      <c r="G2401" s="2059"/>
      <c r="H2401" s="2059"/>
      <c r="I2401" s="1727" t="s">
        <v>3249</v>
      </c>
      <c r="J2401" s="528" t="s">
        <v>8895</v>
      </c>
      <c r="K2401" s="1722" t="s">
        <v>8896</v>
      </c>
      <c r="L2401" s="1721" t="s">
        <v>3249</v>
      </c>
      <c r="M2401" s="2272" t="s">
        <v>8897</v>
      </c>
      <c r="N2401" s="1722" t="s">
        <v>8898</v>
      </c>
      <c r="O2401" s="1889"/>
      <c r="P2401" s="1890"/>
      <c r="Q2401" s="1890"/>
      <c r="R2401" s="3760"/>
      <c r="S2401" s="2853"/>
      <c r="T2401" s="519"/>
      <c r="U2401" s="519"/>
      <c r="V2401" s="519"/>
    </row>
    <row r="2402" spans="1:22" x14ac:dyDescent="0.2">
      <c r="A2402" s="1806"/>
      <c r="B2402" s="1806"/>
      <c r="C2402" s="1806"/>
      <c r="D2402" s="1852"/>
      <c r="E2402" s="2059"/>
      <c r="F2402" s="2059"/>
      <c r="G2402" s="2059"/>
      <c r="H2402" s="2059"/>
      <c r="I2402" s="1727" t="s">
        <v>3249</v>
      </c>
      <c r="J2402" s="528" t="s">
        <v>8897</v>
      </c>
      <c r="K2402" s="1722" t="s">
        <v>8898</v>
      </c>
      <c r="L2402" s="1721" t="s">
        <v>3249</v>
      </c>
      <c r="M2402" s="2272" t="s">
        <v>8895</v>
      </c>
      <c r="N2402" s="1722" t="s">
        <v>8896</v>
      </c>
      <c r="O2402" s="1889"/>
      <c r="P2402" s="1890"/>
      <c r="Q2402" s="1890"/>
      <c r="R2402" s="3760"/>
      <c r="S2402" s="2853"/>
      <c r="T2402" s="519"/>
      <c r="U2402" s="519"/>
      <c r="V2402" s="519"/>
    </row>
    <row r="2403" spans="1:22" x14ac:dyDescent="0.2">
      <c r="A2403" s="1806"/>
      <c r="B2403" s="1806"/>
      <c r="C2403" s="1806"/>
      <c r="D2403" s="1852"/>
      <c r="E2403" s="2059"/>
      <c r="F2403" s="2059"/>
      <c r="G2403" s="2059"/>
      <c r="H2403" s="2059"/>
      <c r="I2403" s="1721" t="s">
        <v>3249</v>
      </c>
      <c r="J2403" s="528" t="s">
        <v>8899</v>
      </c>
      <c r="K2403" s="1722" t="s">
        <v>8900</v>
      </c>
      <c r="L2403" s="1721" t="s">
        <v>3249</v>
      </c>
      <c r="M2403" s="2272" t="s">
        <v>8901</v>
      </c>
      <c r="N2403" s="1722" t="s">
        <v>8902</v>
      </c>
      <c r="O2403" s="1889"/>
      <c r="P2403" s="1890"/>
      <c r="Q2403" s="1890"/>
      <c r="R2403" s="3760"/>
      <c r="S2403" s="2853"/>
      <c r="T2403" s="519"/>
      <c r="U2403" s="519"/>
      <c r="V2403" s="519"/>
    </row>
    <row r="2404" spans="1:22" x14ac:dyDescent="0.2">
      <c r="A2404" s="1806"/>
      <c r="B2404" s="1806"/>
      <c r="C2404" s="1806"/>
      <c r="D2404" s="1852"/>
      <c r="E2404" s="2059"/>
      <c r="F2404" s="2059"/>
      <c r="G2404" s="2059"/>
      <c r="H2404" s="2059"/>
      <c r="I2404" s="2058"/>
      <c r="J2404" s="2059"/>
      <c r="K2404" s="2060"/>
      <c r="L2404" s="1721" t="s">
        <v>3249</v>
      </c>
      <c r="M2404" s="2272" t="s">
        <v>8903</v>
      </c>
      <c r="N2404" s="1722" t="s">
        <v>8904</v>
      </c>
      <c r="O2404" s="1889"/>
      <c r="P2404" s="1890"/>
      <c r="Q2404" s="1890"/>
      <c r="R2404" s="3760"/>
      <c r="S2404" s="2853"/>
      <c r="T2404" s="519"/>
      <c r="U2404" s="519"/>
      <c r="V2404" s="519"/>
    </row>
    <row r="2405" spans="1:22" x14ac:dyDescent="0.2">
      <c r="A2405" s="1806"/>
      <c r="B2405" s="1806"/>
      <c r="C2405" s="1806"/>
      <c r="D2405" s="1852"/>
      <c r="E2405" s="2059"/>
      <c r="F2405" s="2059"/>
      <c r="G2405" s="2059"/>
      <c r="H2405" s="2059"/>
      <c r="I2405" s="2213"/>
      <c r="J2405" s="2214"/>
      <c r="K2405" s="2216"/>
      <c r="L2405" s="1721" t="s">
        <v>3249</v>
      </c>
      <c r="M2405" s="2272" t="s">
        <v>8905</v>
      </c>
      <c r="N2405" s="1722" t="s">
        <v>8906</v>
      </c>
      <c r="O2405" s="1889"/>
      <c r="P2405" s="1890"/>
      <c r="Q2405" s="1890"/>
      <c r="R2405" s="3760"/>
      <c r="S2405" s="2853"/>
      <c r="T2405" s="519"/>
      <c r="U2405" s="519"/>
      <c r="V2405" s="519"/>
    </row>
    <row r="2406" spans="1:22" x14ac:dyDescent="0.2">
      <c r="A2406" s="1806"/>
      <c r="B2406" s="1806"/>
      <c r="C2406" s="1806"/>
      <c r="D2406" s="1852"/>
      <c r="E2406" s="2059"/>
      <c r="F2406" s="2059"/>
      <c r="G2406" s="2059"/>
      <c r="H2406" s="2059"/>
      <c r="I2406" s="1727" t="s">
        <v>3249</v>
      </c>
      <c r="J2406" s="783" t="s">
        <v>8901</v>
      </c>
      <c r="K2406" s="1723" t="s">
        <v>8902</v>
      </c>
      <c r="L2406" s="1721" t="s">
        <v>3249</v>
      </c>
      <c r="M2406" s="2272" t="s">
        <v>8899</v>
      </c>
      <c r="N2406" s="1722" t="s">
        <v>8900</v>
      </c>
      <c r="O2406" s="1889"/>
      <c r="P2406" s="1890"/>
      <c r="Q2406" s="1890"/>
      <c r="R2406" s="3760"/>
      <c r="S2406" s="2853"/>
      <c r="T2406" s="519"/>
      <c r="U2406" s="519"/>
      <c r="V2406" s="519"/>
    </row>
    <row r="2407" spans="1:22" x14ac:dyDescent="0.2">
      <c r="A2407" s="1806"/>
      <c r="B2407" s="1806"/>
      <c r="C2407" s="1806"/>
      <c r="D2407" s="1852"/>
      <c r="E2407" s="2059"/>
      <c r="F2407" s="2059"/>
      <c r="G2407" s="2059"/>
      <c r="H2407" s="2059"/>
      <c r="I2407" s="2058"/>
      <c r="J2407" s="2059"/>
      <c r="K2407" s="2060"/>
      <c r="L2407" s="1721" t="s">
        <v>3249</v>
      </c>
      <c r="M2407" s="2272" t="s">
        <v>8903</v>
      </c>
      <c r="N2407" s="1722" t="s">
        <v>8904</v>
      </c>
      <c r="O2407" s="1889"/>
      <c r="P2407" s="1890"/>
      <c r="Q2407" s="1890"/>
      <c r="R2407" s="3760"/>
      <c r="S2407" s="2853"/>
      <c r="T2407" s="519"/>
      <c r="U2407" s="519"/>
      <c r="V2407" s="519"/>
    </row>
    <row r="2408" spans="1:22" x14ac:dyDescent="0.2">
      <c r="A2408" s="1806"/>
      <c r="B2408" s="1806"/>
      <c r="C2408" s="1806"/>
      <c r="D2408" s="1852"/>
      <c r="E2408" s="2059"/>
      <c r="F2408" s="2059"/>
      <c r="G2408" s="2059"/>
      <c r="H2408" s="2059"/>
      <c r="I2408" s="2213"/>
      <c r="J2408" s="2214"/>
      <c r="K2408" s="2216"/>
      <c r="L2408" s="1721" t="s">
        <v>3249</v>
      </c>
      <c r="M2408" s="2272" t="s">
        <v>8905</v>
      </c>
      <c r="N2408" s="1722" t="s">
        <v>8906</v>
      </c>
      <c r="O2408" s="1889"/>
      <c r="P2408" s="1890"/>
      <c r="Q2408" s="1890"/>
      <c r="R2408" s="3760"/>
      <c r="S2408" s="2853"/>
      <c r="T2408" s="519"/>
      <c r="U2408" s="519"/>
      <c r="V2408" s="519"/>
    </row>
    <row r="2409" spans="1:22" x14ac:dyDescent="0.2">
      <c r="A2409" s="1806"/>
      <c r="B2409" s="1806"/>
      <c r="C2409" s="1806"/>
      <c r="D2409" s="1852"/>
      <c r="E2409" s="2059"/>
      <c r="F2409" s="2059"/>
      <c r="G2409" s="2059"/>
      <c r="H2409" s="2059"/>
      <c r="I2409" s="1727" t="s">
        <v>3249</v>
      </c>
      <c r="J2409" s="528" t="s">
        <v>8903</v>
      </c>
      <c r="K2409" s="1722" t="s">
        <v>8904</v>
      </c>
      <c r="L2409" s="1721" t="s">
        <v>3249</v>
      </c>
      <c r="M2409" s="2272" t="s">
        <v>8899</v>
      </c>
      <c r="N2409" s="1722" t="s">
        <v>8900</v>
      </c>
      <c r="O2409" s="1889"/>
      <c r="P2409" s="1890"/>
      <c r="Q2409" s="1890"/>
      <c r="R2409" s="3760"/>
      <c r="S2409" s="2853"/>
      <c r="T2409" s="519"/>
      <c r="U2409" s="519"/>
      <c r="V2409" s="519"/>
    </row>
    <row r="2410" spans="1:22" x14ac:dyDescent="0.2">
      <c r="A2410" s="1806"/>
      <c r="B2410" s="1806"/>
      <c r="C2410" s="1806"/>
      <c r="D2410" s="1852"/>
      <c r="E2410" s="2059"/>
      <c r="F2410" s="2059"/>
      <c r="G2410" s="2059"/>
      <c r="H2410" s="2059"/>
      <c r="I2410" s="2058"/>
      <c r="J2410" s="2059"/>
      <c r="K2410" s="2060"/>
      <c r="L2410" s="1721" t="s">
        <v>3249</v>
      </c>
      <c r="M2410" s="2272" t="s">
        <v>8901</v>
      </c>
      <c r="N2410" s="1722" t="s">
        <v>8902</v>
      </c>
      <c r="O2410" s="1889"/>
      <c r="P2410" s="1890"/>
      <c r="Q2410" s="1890"/>
      <c r="R2410" s="3760"/>
      <c r="S2410" s="2853"/>
      <c r="T2410" s="519"/>
      <c r="U2410" s="519"/>
      <c r="V2410" s="519"/>
    </row>
    <row r="2411" spans="1:22" x14ac:dyDescent="0.2">
      <c r="A2411" s="1806"/>
      <c r="B2411" s="1806"/>
      <c r="C2411" s="1806"/>
      <c r="D2411" s="1852"/>
      <c r="E2411" s="2059"/>
      <c r="F2411" s="2059"/>
      <c r="G2411" s="2059"/>
      <c r="H2411" s="2059"/>
      <c r="I2411" s="2213"/>
      <c r="J2411" s="2214"/>
      <c r="K2411" s="2216"/>
      <c r="L2411" s="1721" t="s">
        <v>3249</v>
      </c>
      <c r="M2411" s="2272" t="s">
        <v>8905</v>
      </c>
      <c r="N2411" s="1722" t="s">
        <v>8906</v>
      </c>
      <c r="O2411" s="1889"/>
      <c r="P2411" s="1890"/>
      <c r="Q2411" s="1890"/>
      <c r="R2411" s="3760"/>
      <c r="S2411" s="2853"/>
      <c r="T2411" s="519"/>
      <c r="U2411" s="519"/>
      <c r="V2411" s="519"/>
    </row>
    <row r="2412" spans="1:22" x14ac:dyDescent="0.2">
      <c r="A2412" s="1806"/>
      <c r="B2412" s="1806"/>
      <c r="C2412" s="1806"/>
      <c r="D2412" s="1852"/>
      <c r="E2412" s="2059"/>
      <c r="F2412" s="2059"/>
      <c r="G2412" s="2059"/>
      <c r="H2412" s="2059"/>
      <c r="I2412" s="1727" t="s">
        <v>3249</v>
      </c>
      <c r="J2412" s="528" t="s">
        <v>8905</v>
      </c>
      <c r="K2412" s="1722" t="s">
        <v>8906</v>
      </c>
      <c r="L2412" s="1721" t="s">
        <v>3249</v>
      </c>
      <c r="M2412" s="2272" t="s">
        <v>8899</v>
      </c>
      <c r="N2412" s="1722" t="s">
        <v>8900</v>
      </c>
      <c r="O2412" s="1889"/>
      <c r="P2412" s="1890"/>
      <c r="Q2412" s="1890"/>
      <c r="R2412" s="3760"/>
      <c r="S2412" s="2853"/>
      <c r="T2412" s="519"/>
      <c r="U2412" s="519"/>
      <c r="V2412" s="519"/>
    </row>
    <row r="2413" spans="1:22" x14ac:dyDescent="0.2">
      <c r="A2413" s="1806"/>
      <c r="B2413" s="1806"/>
      <c r="C2413" s="1806"/>
      <c r="D2413" s="1852"/>
      <c r="E2413" s="2059"/>
      <c r="F2413" s="2059"/>
      <c r="G2413" s="2059"/>
      <c r="H2413" s="2059"/>
      <c r="I2413" s="2058"/>
      <c r="J2413" s="2059"/>
      <c r="K2413" s="2060"/>
      <c r="L2413" s="1721" t="s">
        <v>3249</v>
      </c>
      <c r="M2413" s="2272" t="s">
        <v>8901</v>
      </c>
      <c r="N2413" s="1722" t="s">
        <v>8902</v>
      </c>
      <c r="O2413" s="1889"/>
      <c r="P2413" s="1890"/>
      <c r="Q2413" s="1890"/>
      <c r="R2413" s="3760"/>
      <c r="S2413" s="2853"/>
      <c r="T2413" s="519"/>
      <c r="U2413" s="519"/>
      <c r="V2413" s="519"/>
    </row>
    <row r="2414" spans="1:22" x14ac:dyDescent="0.2">
      <c r="A2414" s="1806"/>
      <c r="B2414" s="1806"/>
      <c r="C2414" s="1806"/>
      <c r="D2414" s="1852"/>
      <c r="E2414" s="2059"/>
      <c r="F2414" s="2059"/>
      <c r="G2414" s="2059"/>
      <c r="H2414" s="2059"/>
      <c r="I2414" s="2213"/>
      <c r="J2414" s="2059"/>
      <c r="K2414" s="2060"/>
      <c r="L2414" s="1721" t="s">
        <v>3249</v>
      </c>
      <c r="M2414" s="2272" t="s">
        <v>8903</v>
      </c>
      <c r="N2414" s="1722" t="s">
        <v>8904</v>
      </c>
      <c r="O2414" s="1889"/>
      <c r="P2414" s="1890"/>
      <c r="Q2414" s="1890"/>
      <c r="R2414" s="3760"/>
      <c r="S2414" s="2853"/>
      <c r="T2414" s="519"/>
      <c r="U2414" s="519"/>
      <c r="V2414" s="519"/>
    </row>
    <row r="2415" spans="1:22" x14ac:dyDescent="0.2">
      <c r="A2415" s="1806"/>
      <c r="B2415" s="1806"/>
      <c r="C2415" s="1806"/>
      <c r="D2415" s="1852"/>
      <c r="E2415" s="2059"/>
      <c r="F2415" s="2059"/>
      <c r="G2415" s="2059"/>
      <c r="H2415" s="2059"/>
      <c r="I2415" s="1727" t="s">
        <v>3249</v>
      </c>
      <c r="J2415" s="528" t="s">
        <v>8907</v>
      </c>
      <c r="K2415" s="1722" t="s">
        <v>8908</v>
      </c>
      <c r="L2415" s="1721" t="s">
        <v>3249</v>
      </c>
      <c r="M2415" s="2272" t="s">
        <v>8909</v>
      </c>
      <c r="N2415" s="1722" t="s">
        <v>8910</v>
      </c>
      <c r="O2415" s="1889"/>
      <c r="P2415" s="1890"/>
      <c r="Q2415" s="1890"/>
      <c r="R2415" s="3760"/>
      <c r="S2415" s="2853"/>
      <c r="T2415" s="519"/>
      <c r="U2415" s="519"/>
      <c r="V2415" s="519"/>
    </row>
    <row r="2416" spans="1:22" x14ac:dyDescent="0.2">
      <c r="A2416" s="1806"/>
      <c r="B2416" s="1806"/>
      <c r="C2416" s="1806"/>
      <c r="D2416" s="1852"/>
      <c r="E2416" s="2059"/>
      <c r="F2416" s="2059"/>
      <c r="G2416" s="2059"/>
      <c r="H2416" s="2059"/>
      <c r="I2416" s="1727" t="s">
        <v>3249</v>
      </c>
      <c r="J2416" s="528" t="s">
        <v>8909</v>
      </c>
      <c r="K2416" s="1722" t="s">
        <v>8910</v>
      </c>
      <c r="L2416" s="1721" t="s">
        <v>3249</v>
      </c>
      <c r="M2416" s="2272" t="s">
        <v>8907</v>
      </c>
      <c r="N2416" s="1722" t="s">
        <v>8908</v>
      </c>
      <c r="O2416" s="1889"/>
      <c r="P2416" s="1890"/>
      <c r="Q2416" s="1890"/>
      <c r="R2416" s="3760"/>
      <c r="S2416" s="2853"/>
      <c r="T2416" s="519"/>
      <c r="U2416" s="519"/>
      <c r="V2416" s="519"/>
    </row>
    <row r="2417" spans="1:22" x14ac:dyDescent="0.2">
      <c r="A2417" s="1806"/>
      <c r="B2417" s="1806"/>
      <c r="C2417" s="1806"/>
      <c r="D2417" s="1852"/>
      <c r="E2417" s="2059"/>
      <c r="F2417" s="2059"/>
      <c r="G2417" s="2059"/>
      <c r="H2417" s="2059"/>
      <c r="I2417" s="1727" t="s">
        <v>3249</v>
      </c>
      <c r="J2417" s="528" t="s">
        <v>8911</v>
      </c>
      <c r="K2417" s="1722" t="s">
        <v>8912</v>
      </c>
      <c r="L2417" s="1721" t="s">
        <v>3249</v>
      </c>
      <c r="M2417" s="2272" t="s">
        <v>8913</v>
      </c>
      <c r="N2417" s="1722" t="s">
        <v>8914</v>
      </c>
      <c r="O2417" s="1889"/>
      <c r="P2417" s="1890"/>
      <c r="Q2417" s="1890"/>
      <c r="R2417" s="3760"/>
      <c r="S2417" s="2853"/>
      <c r="T2417" s="519"/>
      <c r="U2417" s="519"/>
      <c r="V2417" s="519"/>
    </row>
    <row r="2418" spans="1:22" x14ac:dyDescent="0.2">
      <c r="A2418" s="1806"/>
      <c r="B2418" s="1806"/>
      <c r="C2418" s="1806"/>
      <c r="D2418" s="1852"/>
      <c r="E2418" s="2059"/>
      <c r="F2418" s="2059"/>
      <c r="G2418" s="2059"/>
      <c r="H2418" s="2059"/>
      <c r="I2418" s="2058"/>
      <c r="J2418" s="2059"/>
      <c r="K2418" s="2060"/>
      <c r="L2418" s="1721" t="s">
        <v>3249</v>
      </c>
      <c r="M2418" s="2272" t="s">
        <v>8915</v>
      </c>
      <c r="N2418" s="1722" t="s">
        <v>8916</v>
      </c>
      <c r="O2418" s="1889"/>
      <c r="P2418" s="1890"/>
      <c r="Q2418" s="1890"/>
      <c r="R2418" s="3760"/>
      <c r="S2418" s="2853"/>
      <c r="T2418" s="519"/>
      <c r="U2418" s="519"/>
      <c r="V2418" s="519"/>
    </row>
    <row r="2419" spans="1:22" x14ac:dyDescent="0.2">
      <c r="A2419" s="1806"/>
      <c r="B2419" s="1806"/>
      <c r="C2419" s="1806"/>
      <c r="D2419" s="1852"/>
      <c r="E2419" s="2059"/>
      <c r="F2419" s="2059"/>
      <c r="G2419" s="2059"/>
      <c r="H2419" s="2059"/>
      <c r="I2419" s="1721" t="s">
        <v>3249</v>
      </c>
      <c r="J2419" s="528" t="s">
        <v>8913</v>
      </c>
      <c r="K2419" s="1722" t="s">
        <v>8914</v>
      </c>
      <c r="L2419" s="1721" t="s">
        <v>3249</v>
      </c>
      <c r="M2419" s="2272" t="s">
        <v>8911</v>
      </c>
      <c r="N2419" s="1722" t="s">
        <v>8912</v>
      </c>
      <c r="O2419" s="1889"/>
      <c r="P2419" s="1890"/>
      <c r="Q2419" s="1890"/>
      <c r="R2419" s="3760"/>
      <c r="S2419" s="2853"/>
      <c r="T2419" s="519"/>
      <c r="U2419" s="519"/>
      <c r="V2419" s="519"/>
    </row>
    <row r="2420" spans="1:22" x14ac:dyDescent="0.2">
      <c r="A2420" s="1806"/>
      <c r="B2420" s="1806"/>
      <c r="C2420" s="1806"/>
      <c r="D2420" s="1852"/>
      <c r="E2420" s="2059"/>
      <c r="F2420" s="2059"/>
      <c r="G2420" s="2059"/>
      <c r="H2420" s="2059"/>
      <c r="I2420" s="2058"/>
      <c r="J2420" s="2059"/>
      <c r="K2420" s="2060"/>
      <c r="L2420" s="1721" t="s">
        <v>3249</v>
      </c>
      <c r="M2420" s="2272" t="s">
        <v>8915</v>
      </c>
      <c r="N2420" s="1722" t="s">
        <v>8916</v>
      </c>
      <c r="O2420" s="1889"/>
      <c r="P2420" s="1890"/>
      <c r="Q2420" s="1890"/>
      <c r="R2420" s="3760"/>
      <c r="S2420" s="2853"/>
      <c r="T2420" s="519"/>
      <c r="U2420" s="519"/>
      <c r="V2420" s="519"/>
    </row>
    <row r="2421" spans="1:22" x14ac:dyDescent="0.2">
      <c r="A2421" s="1806"/>
      <c r="B2421" s="1806"/>
      <c r="C2421" s="1806"/>
      <c r="D2421" s="1852"/>
      <c r="E2421" s="2059"/>
      <c r="F2421" s="2059"/>
      <c r="G2421" s="2059"/>
      <c r="H2421" s="2059"/>
      <c r="I2421" s="1721" t="s">
        <v>3249</v>
      </c>
      <c r="J2421" s="528" t="s">
        <v>8915</v>
      </c>
      <c r="K2421" s="1722" t="s">
        <v>8916</v>
      </c>
      <c r="L2421" s="1721" t="s">
        <v>3249</v>
      </c>
      <c r="M2421" s="2272" t="s">
        <v>8911</v>
      </c>
      <c r="N2421" s="1722" t="s">
        <v>8912</v>
      </c>
      <c r="O2421" s="1889"/>
      <c r="P2421" s="1890"/>
      <c r="Q2421" s="1890"/>
      <c r="R2421" s="3760"/>
      <c r="S2421" s="2853"/>
      <c r="T2421" s="519"/>
      <c r="U2421" s="519"/>
      <c r="V2421" s="519"/>
    </row>
    <row r="2422" spans="1:22" x14ac:dyDescent="0.2">
      <c r="A2422" s="1806"/>
      <c r="B2422" s="1806"/>
      <c r="C2422" s="1806"/>
      <c r="D2422" s="1852"/>
      <c r="E2422" s="2059"/>
      <c r="F2422" s="2059"/>
      <c r="G2422" s="2059"/>
      <c r="H2422" s="2059"/>
      <c r="I2422" s="2058"/>
      <c r="J2422" s="2059"/>
      <c r="K2422" s="2060"/>
      <c r="L2422" s="1721" t="s">
        <v>3249</v>
      </c>
      <c r="M2422" s="2272" t="s">
        <v>8913</v>
      </c>
      <c r="N2422" s="1722" t="s">
        <v>8914</v>
      </c>
      <c r="O2422" s="1889"/>
      <c r="P2422" s="1890"/>
      <c r="Q2422" s="1890"/>
      <c r="R2422" s="3760"/>
      <c r="S2422" s="2853"/>
      <c r="T2422" s="519"/>
      <c r="U2422" s="519"/>
      <c r="V2422" s="519"/>
    </row>
    <row r="2423" spans="1:22" x14ac:dyDescent="0.2">
      <c r="A2423" s="1806"/>
      <c r="B2423" s="1806"/>
      <c r="C2423" s="1806"/>
      <c r="D2423" s="1852"/>
      <c r="E2423" s="2059"/>
      <c r="F2423" s="2059"/>
      <c r="G2423" s="2059"/>
      <c r="H2423" s="2059"/>
      <c r="I2423" s="1721" t="s">
        <v>3249</v>
      </c>
      <c r="J2423" s="528" t="s">
        <v>8917</v>
      </c>
      <c r="K2423" s="1722" t="s">
        <v>8918</v>
      </c>
      <c r="L2423" s="1721" t="s">
        <v>3249</v>
      </c>
      <c r="M2423" s="2272" t="s">
        <v>8919</v>
      </c>
      <c r="N2423" s="1722" t="s">
        <v>8920</v>
      </c>
      <c r="O2423" s="1889"/>
      <c r="P2423" s="1890"/>
      <c r="Q2423" s="1890"/>
      <c r="R2423" s="3760"/>
      <c r="S2423" s="2853"/>
      <c r="T2423" s="519"/>
      <c r="U2423" s="519"/>
      <c r="V2423" s="519"/>
    </row>
    <row r="2424" spans="1:22" x14ac:dyDescent="0.2">
      <c r="A2424" s="1806"/>
      <c r="B2424" s="1806"/>
      <c r="C2424" s="1806"/>
      <c r="D2424" s="1852"/>
      <c r="E2424" s="2059"/>
      <c r="F2424" s="2059"/>
      <c r="G2424" s="2059"/>
      <c r="H2424" s="2059"/>
      <c r="I2424" s="2058"/>
      <c r="J2424" s="2059"/>
      <c r="K2424" s="2060"/>
      <c r="L2424" s="1721" t="s">
        <v>3249</v>
      </c>
      <c r="M2424" s="2272" t="s">
        <v>8921</v>
      </c>
      <c r="N2424" s="1722" t="s">
        <v>8922</v>
      </c>
      <c r="O2424" s="1889"/>
      <c r="P2424" s="1890"/>
      <c r="Q2424" s="1890"/>
      <c r="R2424" s="3760"/>
      <c r="S2424" s="2853"/>
      <c r="T2424" s="519"/>
      <c r="U2424" s="519"/>
      <c r="V2424" s="519"/>
    </row>
    <row r="2425" spans="1:22" x14ac:dyDescent="0.2">
      <c r="A2425" s="1806"/>
      <c r="B2425" s="1806"/>
      <c r="C2425" s="1806"/>
      <c r="D2425" s="1852"/>
      <c r="E2425" s="2059"/>
      <c r="F2425" s="2059"/>
      <c r="G2425" s="2059"/>
      <c r="H2425" s="2059"/>
      <c r="I2425" s="2058"/>
      <c r="J2425" s="2059"/>
      <c r="K2425" s="2060"/>
      <c r="L2425" s="1721" t="s">
        <v>3249</v>
      </c>
      <c r="M2425" s="2272" t="s">
        <v>8923</v>
      </c>
      <c r="N2425" s="1722" t="s">
        <v>8924</v>
      </c>
      <c r="O2425" s="1889"/>
      <c r="P2425" s="1890"/>
      <c r="Q2425" s="1890"/>
      <c r="R2425" s="3760"/>
      <c r="S2425" s="2853"/>
      <c r="T2425" s="519"/>
      <c r="U2425" s="519"/>
      <c r="V2425" s="519"/>
    </row>
    <row r="2426" spans="1:22" x14ac:dyDescent="0.2">
      <c r="A2426" s="1806"/>
      <c r="B2426" s="1806"/>
      <c r="C2426" s="1806"/>
      <c r="D2426" s="1852"/>
      <c r="E2426" s="2059"/>
      <c r="F2426" s="2059"/>
      <c r="G2426" s="2059"/>
      <c r="H2426" s="2059"/>
      <c r="I2426" s="2058"/>
      <c r="J2426" s="2059"/>
      <c r="K2426" s="2060"/>
      <c r="L2426" s="1721" t="s">
        <v>3249</v>
      </c>
      <c r="M2426" s="2272" t="s">
        <v>8925</v>
      </c>
      <c r="N2426" s="1722" t="s">
        <v>8926</v>
      </c>
      <c r="O2426" s="1889"/>
      <c r="P2426" s="1890"/>
      <c r="Q2426" s="1890"/>
      <c r="R2426" s="3760"/>
      <c r="S2426" s="2853"/>
      <c r="T2426" s="519"/>
      <c r="U2426" s="519"/>
      <c r="V2426" s="519"/>
    </row>
    <row r="2427" spans="1:22" x14ac:dyDescent="0.2">
      <c r="A2427" s="1806"/>
      <c r="B2427" s="1806"/>
      <c r="C2427" s="1806"/>
      <c r="D2427" s="1852"/>
      <c r="E2427" s="2059"/>
      <c r="F2427" s="2059"/>
      <c r="G2427" s="2059"/>
      <c r="H2427" s="2059"/>
      <c r="I2427" s="1721" t="s">
        <v>3249</v>
      </c>
      <c r="J2427" s="528" t="s">
        <v>8919</v>
      </c>
      <c r="K2427" s="1722" t="s">
        <v>8920</v>
      </c>
      <c r="L2427" s="1721" t="s">
        <v>3249</v>
      </c>
      <c r="M2427" s="2272" t="s">
        <v>8917</v>
      </c>
      <c r="N2427" s="1722" t="s">
        <v>8918</v>
      </c>
      <c r="O2427" s="1889"/>
      <c r="P2427" s="1890"/>
      <c r="Q2427" s="1890"/>
      <c r="R2427" s="3760"/>
      <c r="S2427" s="2853"/>
      <c r="T2427" s="519"/>
      <c r="U2427" s="519"/>
      <c r="V2427" s="519"/>
    </row>
    <row r="2428" spans="1:22" x14ac:dyDescent="0.2">
      <c r="A2428" s="1806"/>
      <c r="B2428" s="1806"/>
      <c r="C2428" s="1806"/>
      <c r="D2428" s="1852"/>
      <c r="E2428" s="2059"/>
      <c r="F2428" s="2059"/>
      <c r="G2428" s="2059"/>
      <c r="H2428" s="2059"/>
      <c r="I2428" s="2058"/>
      <c r="J2428" s="2059"/>
      <c r="K2428" s="2060"/>
      <c r="L2428" s="1721" t="s">
        <v>3249</v>
      </c>
      <c r="M2428" s="2272" t="s">
        <v>8921</v>
      </c>
      <c r="N2428" s="1722" t="s">
        <v>8922</v>
      </c>
      <c r="O2428" s="1889"/>
      <c r="P2428" s="1890"/>
      <c r="Q2428" s="1890"/>
      <c r="R2428" s="3760"/>
      <c r="S2428" s="2853"/>
      <c r="T2428" s="519"/>
      <c r="U2428" s="519"/>
      <c r="V2428" s="519"/>
    </row>
    <row r="2429" spans="1:22" x14ac:dyDescent="0.2">
      <c r="A2429" s="1806"/>
      <c r="B2429" s="1806"/>
      <c r="C2429" s="1806"/>
      <c r="D2429" s="1852"/>
      <c r="E2429" s="2059"/>
      <c r="F2429" s="2059"/>
      <c r="G2429" s="2059"/>
      <c r="H2429" s="2059"/>
      <c r="I2429" s="2058"/>
      <c r="J2429" s="2059"/>
      <c r="K2429" s="2060"/>
      <c r="L2429" s="1721" t="s">
        <v>3249</v>
      </c>
      <c r="M2429" s="2272" t="s">
        <v>8923</v>
      </c>
      <c r="N2429" s="1722" t="s">
        <v>8924</v>
      </c>
      <c r="O2429" s="1889"/>
      <c r="P2429" s="1890"/>
      <c r="Q2429" s="1890"/>
      <c r="R2429" s="3760"/>
      <c r="S2429" s="2853"/>
      <c r="T2429" s="519"/>
      <c r="U2429" s="519"/>
      <c r="V2429" s="519"/>
    </row>
    <row r="2430" spans="1:22" x14ac:dyDescent="0.2">
      <c r="A2430" s="1806"/>
      <c r="B2430" s="1806"/>
      <c r="C2430" s="1806"/>
      <c r="D2430" s="1852"/>
      <c r="E2430" s="2059"/>
      <c r="F2430" s="2059"/>
      <c r="G2430" s="2059"/>
      <c r="H2430" s="2059"/>
      <c r="I2430" s="2058"/>
      <c r="J2430" s="2059"/>
      <c r="K2430" s="2060"/>
      <c r="L2430" s="1721" t="s">
        <v>3249</v>
      </c>
      <c r="M2430" s="2272" t="s">
        <v>8925</v>
      </c>
      <c r="N2430" s="1722" t="s">
        <v>8926</v>
      </c>
      <c r="O2430" s="1889"/>
      <c r="P2430" s="1890"/>
      <c r="Q2430" s="1890"/>
      <c r="R2430" s="3760"/>
      <c r="S2430" s="2853"/>
      <c r="T2430" s="519"/>
      <c r="U2430" s="519"/>
      <c r="V2430" s="519"/>
    </row>
    <row r="2431" spans="1:22" x14ac:dyDescent="0.2">
      <c r="A2431" s="1806"/>
      <c r="B2431" s="1806"/>
      <c r="C2431" s="1806"/>
      <c r="D2431" s="1852"/>
      <c r="E2431" s="2059"/>
      <c r="F2431" s="2059"/>
      <c r="G2431" s="2059"/>
      <c r="H2431" s="2059"/>
      <c r="I2431" s="1721" t="s">
        <v>3249</v>
      </c>
      <c r="J2431" s="528" t="s">
        <v>8921</v>
      </c>
      <c r="K2431" s="1722" t="s">
        <v>8922</v>
      </c>
      <c r="L2431" s="1721" t="s">
        <v>3249</v>
      </c>
      <c r="M2431" s="2272" t="s">
        <v>8917</v>
      </c>
      <c r="N2431" s="1722" t="s">
        <v>8918</v>
      </c>
      <c r="O2431" s="1889"/>
      <c r="P2431" s="1890"/>
      <c r="Q2431" s="1890"/>
      <c r="R2431" s="3760"/>
      <c r="S2431" s="2853"/>
      <c r="T2431" s="519"/>
      <c r="U2431" s="519"/>
      <c r="V2431" s="519"/>
    </row>
    <row r="2432" spans="1:22" x14ac:dyDescent="0.2">
      <c r="A2432" s="1806"/>
      <c r="B2432" s="1806"/>
      <c r="C2432" s="1806"/>
      <c r="D2432" s="1852"/>
      <c r="E2432" s="2059"/>
      <c r="F2432" s="2059"/>
      <c r="G2432" s="2059"/>
      <c r="H2432" s="2059"/>
      <c r="I2432" s="2058"/>
      <c r="J2432" s="2059"/>
      <c r="K2432" s="2060"/>
      <c r="L2432" s="1721" t="s">
        <v>3249</v>
      </c>
      <c r="M2432" s="2272" t="s">
        <v>8919</v>
      </c>
      <c r="N2432" s="1722" t="s">
        <v>8920</v>
      </c>
      <c r="O2432" s="1889"/>
      <c r="P2432" s="1890"/>
      <c r="Q2432" s="1890"/>
      <c r="R2432" s="3760"/>
      <c r="S2432" s="2853"/>
      <c r="T2432" s="519"/>
      <c r="U2432" s="519"/>
      <c r="V2432" s="519"/>
    </row>
    <row r="2433" spans="1:22" x14ac:dyDescent="0.2">
      <c r="A2433" s="1806"/>
      <c r="B2433" s="1806"/>
      <c r="C2433" s="1806"/>
      <c r="D2433" s="1852"/>
      <c r="E2433" s="2059"/>
      <c r="F2433" s="2059"/>
      <c r="G2433" s="2059"/>
      <c r="H2433" s="2059"/>
      <c r="I2433" s="2058"/>
      <c r="J2433" s="2059"/>
      <c r="K2433" s="2060"/>
      <c r="L2433" s="1721" t="s">
        <v>3249</v>
      </c>
      <c r="M2433" s="2272" t="s">
        <v>8923</v>
      </c>
      <c r="N2433" s="1722" t="s">
        <v>8924</v>
      </c>
      <c r="O2433" s="1889"/>
      <c r="P2433" s="1890"/>
      <c r="Q2433" s="1890"/>
      <c r="R2433" s="3760"/>
      <c r="S2433" s="2853"/>
      <c r="T2433" s="519"/>
      <c r="U2433" s="519"/>
      <c r="V2433" s="519"/>
    </row>
    <row r="2434" spans="1:22" x14ac:dyDescent="0.2">
      <c r="A2434" s="1806"/>
      <c r="B2434" s="1806"/>
      <c r="C2434" s="1806"/>
      <c r="D2434" s="1852"/>
      <c r="E2434" s="2059"/>
      <c r="F2434" s="2059"/>
      <c r="G2434" s="2059"/>
      <c r="H2434" s="2059"/>
      <c r="I2434" s="2058"/>
      <c r="J2434" s="2059"/>
      <c r="K2434" s="2060"/>
      <c r="L2434" s="1721" t="s">
        <v>3249</v>
      </c>
      <c r="M2434" s="2272" t="s">
        <v>8925</v>
      </c>
      <c r="N2434" s="1722" t="s">
        <v>8926</v>
      </c>
      <c r="O2434" s="1889"/>
      <c r="P2434" s="1890"/>
      <c r="Q2434" s="1890"/>
      <c r="R2434" s="3760"/>
      <c r="S2434" s="2853"/>
      <c r="T2434" s="519"/>
      <c r="U2434" s="519"/>
      <c r="V2434" s="519"/>
    </row>
    <row r="2435" spans="1:22" x14ac:dyDescent="0.2">
      <c r="A2435" s="1806"/>
      <c r="B2435" s="1806"/>
      <c r="C2435" s="1806"/>
      <c r="D2435" s="1852"/>
      <c r="E2435" s="2059"/>
      <c r="F2435" s="2059"/>
      <c r="G2435" s="2059"/>
      <c r="H2435" s="2059"/>
      <c r="I2435" s="1721" t="s">
        <v>3249</v>
      </c>
      <c r="J2435" s="528" t="s">
        <v>8923</v>
      </c>
      <c r="K2435" s="1722" t="s">
        <v>8924</v>
      </c>
      <c r="L2435" s="1721" t="s">
        <v>3249</v>
      </c>
      <c r="M2435" s="2272" t="s">
        <v>8917</v>
      </c>
      <c r="N2435" s="1722" t="s">
        <v>8918</v>
      </c>
      <c r="O2435" s="1889"/>
      <c r="P2435" s="1890"/>
      <c r="Q2435" s="1890"/>
      <c r="R2435" s="3760"/>
      <c r="S2435" s="2853"/>
      <c r="T2435" s="519"/>
      <c r="U2435" s="519"/>
      <c r="V2435" s="519"/>
    </row>
    <row r="2436" spans="1:22" x14ac:dyDescent="0.2">
      <c r="A2436" s="1806"/>
      <c r="B2436" s="1806"/>
      <c r="C2436" s="1806"/>
      <c r="D2436" s="1852"/>
      <c r="E2436" s="2059"/>
      <c r="F2436" s="2059"/>
      <c r="G2436" s="2059"/>
      <c r="H2436" s="2059"/>
      <c r="I2436" s="2058"/>
      <c r="J2436" s="2059"/>
      <c r="K2436" s="2060"/>
      <c r="L2436" s="1721" t="s">
        <v>3249</v>
      </c>
      <c r="M2436" s="2272" t="s">
        <v>8919</v>
      </c>
      <c r="N2436" s="1722" t="s">
        <v>8920</v>
      </c>
      <c r="O2436" s="1889"/>
      <c r="P2436" s="1890"/>
      <c r="Q2436" s="1890"/>
      <c r="R2436" s="3760"/>
      <c r="S2436" s="2853"/>
      <c r="T2436" s="519"/>
      <c r="U2436" s="519"/>
      <c r="V2436" s="519"/>
    </row>
    <row r="2437" spans="1:22" x14ac:dyDescent="0.2">
      <c r="A2437" s="1806"/>
      <c r="B2437" s="1806"/>
      <c r="C2437" s="1806"/>
      <c r="D2437" s="1852"/>
      <c r="E2437" s="2059"/>
      <c r="F2437" s="2059"/>
      <c r="G2437" s="2059"/>
      <c r="H2437" s="2059"/>
      <c r="I2437" s="2058"/>
      <c r="J2437" s="2059"/>
      <c r="K2437" s="2060"/>
      <c r="L2437" s="1721" t="s">
        <v>3249</v>
      </c>
      <c r="M2437" s="2272" t="s">
        <v>8921</v>
      </c>
      <c r="N2437" s="1722" t="s">
        <v>8922</v>
      </c>
      <c r="O2437" s="1889"/>
      <c r="P2437" s="1890"/>
      <c r="Q2437" s="1890"/>
      <c r="R2437" s="3760"/>
      <c r="S2437" s="2853"/>
      <c r="T2437" s="519"/>
      <c r="U2437" s="519"/>
      <c r="V2437" s="519"/>
    </row>
    <row r="2438" spans="1:22" x14ac:dyDescent="0.2">
      <c r="A2438" s="1806"/>
      <c r="B2438" s="1806"/>
      <c r="C2438" s="1806"/>
      <c r="D2438" s="1852"/>
      <c r="E2438" s="2059"/>
      <c r="F2438" s="2059"/>
      <c r="G2438" s="2059"/>
      <c r="H2438" s="2059"/>
      <c r="I2438" s="2058"/>
      <c r="J2438" s="2059"/>
      <c r="K2438" s="2060"/>
      <c r="L2438" s="1721" t="s">
        <v>3249</v>
      </c>
      <c r="M2438" s="2272" t="s">
        <v>8925</v>
      </c>
      <c r="N2438" s="1722" t="s">
        <v>8926</v>
      </c>
      <c r="O2438" s="1889"/>
      <c r="P2438" s="1890"/>
      <c r="Q2438" s="1890"/>
      <c r="R2438" s="3760"/>
      <c r="S2438" s="2853"/>
      <c r="T2438" s="519"/>
      <c r="U2438" s="519"/>
      <c r="V2438" s="519"/>
    </row>
    <row r="2439" spans="1:22" x14ac:dyDescent="0.2">
      <c r="A2439" s="1806"/>
      <c r="B2439" s="1806"/>
      <c r="C2439" s="1806"/>
      <c r="D2439" s="1852"/>
      <c r="E2439" s="2059"/>
      <c r="F2439" s="2059"/>
      <c r="G2439" s="2059"/>
      <c r="H2439" s="2059"/>
      <c r="I2439" s="1721" t="s">
        <v>3249</v>
      </c>
      <c r="J2439" s="528" t="s">
        <v>8925</v>
      </c>
      <c r="K2439" s="1722" t="s">
        <v>8926</v>
      </c>
      <c r="L2439" s="1721" t="s">
        <v>3249</v>
      </c>
      <c r="M2439" s="2272" t="s">
        <v>8917</v>
      </c>
      <c r="N2439" s="1722" t="s">
        <v>8918</v>
      </c>
      <c r="O2439" s="1889"/>
      <c r="P2439" s="1890"/>
      <c r="Q2439" s="1890"/>
      <c r="R2439" s="3760"/>
      <c r="S2439" s="2853"/>
      <c r="T2439" s="519"/>
      <c r="U2439" s="519"/>
      <c r="V2439" s="519"/>
    </row>
    <row r="2440" spans="1:22" x14ac:dyDescent="0.2">
      <c r="A2440" s="1806"/>
      <c r="B2440" s="1806"/>
      <c r="C2440" s="1806"/>
      <c r="D2440" s="1852"/>
      <c r="E2440" s="2059"/>
      <c r="F2440" s="2059"/>
      <c r="G2440" s="2059"/>
      <c r="H2440" s="2059"/>
      <c r="I2440" s="2058"/>
      <c r="J2440" s="2059"/>
      <c r="K2440" s="2060"/>
      <c r="L2440" s="1721" t="s">
        <v>3249</v>
      </c>
      <c r="M2440" s="2272" t="s">
        <v>8919</v>
      </c>
      <c r="N2440" s="1722" t="s">
        <v>8920</v>
      </c>
      <c r="O2440" s="1889"/>
      <c r="P2440" s="1890"/>
      <c r="Q2440" s="1890"/>
      <c r="R2440" s="3760"/>
      <c r="S2440" s="2853"/>
      <c r="T2440" s="519"/>
      <c r="U2440" s="519"/>
      <c r="V2440" s="519"/>
    </row>
    <row r="2441" spans="1:22" x14ac:dyDescent="0.2">
      <c r="A2441" s="1806"/>
      <c r="B2441" s="1806"/>
      <c r="C2441" s="1806"/>
      <c r="D2441" s="1852"/>
      <c r="E2441" s="2059"/>
      <c r="F2441" s="2059"/>
      <c r="G2441" s="2059"/>
      <c r="H2441" s="2059"/>
      <c r="I2441" s="2058"/>
      <c r="J2441" s="2059"/>
      <c r="K2441" s="2060"/>
      <c r="L2441" s="1721" t="s">
        <v>3249</v>
      </c>
      <c r="M2441" s="2272" t="s">
        <v>8921</v>
      </c>
      <c r="N2441" s="1722" t="s">
        <v>8922</v>
      </c>
      <c r="O2441" s="1889"/>
      <c r="P2441" s="1890"/>
      <c r="Q2441" s="1890"/>
      <c r="R2441" s="3760"/>
      <c r="S2441" s="2853"/>
      <c r="T2441" s="519"/>
      <c r="U2441" s="519"/>
      <c r="V2441" s="519"/>
    </row>
    <row r="2442" spans="1:22" x14ac:dyDescent="0.2">
      <c r="A2442" s="1806"/>
      <c r="B2442" s="1806"/>
      <c r="C2442" s="1806"/>
      <c r="D2442" s="1852"/>
      <c r="E2442" s="2059"/>
      <c r="F2442" s="2059"/>
      <c r="G2442" s="2059"/>
      <c r="H2442" s="2059"/>
      <c r="I2442" s="2058"/>
      <c r="J2442" s="2059"/>
      <c r="K2442" s="2060"/>
      <c r="L2442" s="1721" t="s">
        <v>3249</v>
      </c>
      <c r="M2442" s="2272" t="s">
        <v>8923</v>
      </c>
      <c r="N2442" s="1722" t="s">
        <v>8924</v>
      </c>
      <c r="O2442" s="1889"/>
      <c r="P2442" s="1890"/>
      <c r="Q2442" s="1890"/>
      <c r="R2442" s="3760"/>
      <c r="S2442" s="2853"/>
      <c r="T2442" s="519"/>
      <c r="U2442" s="519"/>
      <c r="V2442" s="519"/>
    </row>
    <row r="2443" spans="1:22" x14ac:dyDescent="0.2">
      <c r="A2443" s="1806"/>
      <c r="B2443" s="1806"/>
      <c r="C2443" s="1806"/>
      <c r="D2443" s="1852"/>
      <c r="E2443" s="2059"/>
      <c r="F2443" s="2059"/>
      <c r="G2443" s="2059"/>
      <c r="H2443" s="2059"/>
      <c r="I2443" s="1721" t="s">
        <v>3249</v>
      </c>
      <c r="J2443" s="528" t="s">
        <v>8927</v>
      </c>
      <c r="K2443" s="1722" t="s">
        <v>8928</v>
      </c>
      <c r="L2443" s="1721" t="s">
        <v>3249</v>
      </c>
      <c r="M2443" s="2272" t="s">
        <v>8929</v>
      </c>
      <c r="N2443" s="1722" t="s">
        <v>8930</v>
      </c>
      <c r="O2443" s="1889"/>
      <c r="P2443" s="1890"/>
      <c r="Q2443" s="1890"/>
      <c r="R2443" s="3760"/>
      <c r="S2443" s="2853"/>
      <c r="T2443" s="519"/>
      <c r="U2443" s="519"/>
      <c r="V2443" s="519"/>
    </row>
    <row r="2444" spans="1:22" x14ac:dyDescent="0.2">
      <c r="A2444" s="1806"/>
      <c r="B2444" s="1806"/>
      <c r="C2444" s="1806"/>
      <c r="D2444" s="1852"/>
      <c r="E2444" s="2059"/>
      <c r="F2444" s="2059"/>
      <c r="G2444" s="2059"/>
      <c r="H2444" s="2059"/>
      <c r="I2444" s="1721" t="s">
        <v>3249</v>
      </c>
      <c r="J2444" s="528" t="s">
        <v>8929</v>
      </c>
      <c r="K2444" s="1722" t="s">
        <v>8930</v>
      </c>
      <c r="L2444" s="1721" t="s">
        <v>3249</v>
      </c>
      <c r="M2444" s="2272" t="s">
        <v>8927</v>
      </c>
      <c r="N2444" s="1722" t="s">
        <v>8928</v>
      </c>
      <c r="O2444" s="1889"/>
      <c r="P2444" s="1890"/>
      <c r="Q2444" s="1890"/>
      <c r="R2444" s="3760"/>
      <c r="S2444" s="2853"/>
      <c r="T2444" s="519"/>
      <c r="U2444" s="519"/>
      <c r="V2444" s="519"/>
    </row>
    <row r="2445" spans="1:22" ht="22.5" x14ac:dyDescent="0.2">
      <c r="A2445" s="1806"/>
      <c r="B2445" s="1806"/>
      <c r="C2445" s="1806"/>
      <c r="D2445" s="1852"/>
      <c r="E2445" s="2059"/>
      <c r="F2445" s="2059"/>
      <c r="G2445" s="2059"/>
      <c r="H2445" s="2059"/>
      <c r="I2445" s="1721" t="s">
        <v>3249</v>
      </c>
      <c r="J2445" s="528" t="s">
        <v>8931</v>
      </c>
      <c r="K2445" s="1722" t="s">
        <v>8932</v>
      </c>
      <c r="L2445" s="1721" t="s">
        <v>3249</v>
      </c>
      <c r="M2445" s="2272" t="s">
        <v>8933</v>
      </c>
      <c r="N2445" s="1722" t="s">
        <v>8934</v>
      </c>
      <c r="O2445" s="1889"/>
      <c r="P2445" s="1890"/>
      <c r="Q2445" s="1890"/>
      <c r="R2445" s="3760"/>
      <c r="S2445" s="2853"/>
      <c r="T2445" s="519"/>
      <c r="U2445" s="519"/>
      <c r="V2445" s="519"/>
    </row>
    <row r="2446" spans="1:22" ht="22.5" x14ac:dyDescent="0.2">
      <c r="A2446" s="1806"/>
      <c r="B2446" s="1806"/>
      <c r="C2446" s="1806"/>
      <c r="D2446" s="1852"/>
      <c r="E2446" s="2059"/>
      <c r="F2446" s="2059"/>
      <c r="G2446" s="2059"/>
      <c r="H2446" s="2059"/>
      <c r="I2446" s="1721" t="s">
        <v>3249</v>
      </c>
      <c r="J2446" s="528" t="s">
        <v>8933</v>
      </c>
      <c r="K2446" s="1722" t="s">
        <v>8934</v>
      </c>
      <c r="L2446" s="1721" t="s">
        <v>3249</v>
      </c>
      <c r="M2446" s="2272" t="s">
        <v>8931</v>
      </c>
      <c r="N2446" s="1722" t="s">
        <v>8932</v>
      </c>
      <c r="O2446" s="1889"/>
      <c r="P2446" s="1890"/>
      <c r="Q2446" s="1890"/>
      <c r="R2446" s="3760"/>
      <c r="S2446" s="2853"/>
      <c r="T2446" s="519"/>
      <c r="U2446" s="519"/>
      <c r="V2446" s="519"/>
    </row>
    <row r="2447" spans="1:22" x14ac:dyDescent="0.2">
      <c r="A2447" s="1806"/>
      <c r="B2447" s="1806"/>
      <c r="C2447" s="1806"/>
      <c r="D2447" s="1852"/>
      <c r="E2447" s="2059"/>
      <c r="F2447" s="2059"/>
      <c r="G2447" s="2059"/>
      <c r="H2447" s="2059"/>
      <c r="I2447" s="1721" t="s">
        <v>3249</v>
      </c>
      <c r="J2447" s="528" t="s">
        <v>8935</v>
      </c>
      <c r="K2447" s="1722" t="s">
        <v>8936</v>
      </c>
      <c r="L2447" s="1721" t="s">
        <v>3249</v>
      </c>
      <c r="M2447" s="2272" t="s">
        <v>8937</v>
      </c>
      <c r="N2447" s="1722" t="s">
        <v>8938</v>
      </c>
      <c r="O2447" s="1889"/>
      <c r="P2447" s="1890"/>
      <c r="Q2447" s="1890"/>
      <c r="R2447" s="3760"/>
      <c r="S2447" s="2853"/>
      <c r="T2447" s="519"/>
      <c r="U2447" s="519"/>
      <c r="V2447" s="519"/>
    </row>
    <row r="2448" spans="1:22" ht="13.5" thickBot="1" x14ac:dyDescent="0.25">
      <c r="A2448" s="1806"/>
      <c r="B2448" s="1806"/>
      <c r="C2448" s="1806"/>
      <c r="D2448" s="1852"/>
      <c r="E2448" s="2059"/>
      <c r="F2448" s="2059"/>
      <c r="G2448" s="2059"/>
      <c r="H2448" s="2528"/>
      <c r="I2448" s="1849" t="s">
        <v>3249</v>
      </c>
      <c r="J2448" s="534" t="s">
        <v>8937</v>
      </c>
      <c r="K2448" s="2462" t="s">
        <v>8938</v>
      </c>
      <c r="L2448" s="1849" t="s">
        <v>3249</v>
      </c>
      <c r="M2448" s="2604" t="s">
        <v>8935</v>
      </c>
      <c r="N2448" s="2462" t="s">
        <v>8936</v>
      </c>
      <c r="O2448" s="2119"/>
      <c r="P2448" s="1851"/>
      <c r="Q2448" s="1851"/>
      <c r="R2448" s="3767"/>
      <c r="S2448" s="2853"/>
      <c r="T2448" s="519"/>
      <c r="U2448" s="519"/>
      <c r="V2448" s="519"/>
    </row>
    <row r="2449" spans="1:22" ht="13.5" thickBot="1" x14ac:dyDescent="0.25">
      <c r="A2449" s="1806"/>
      <c r="B2449" s="1806"/>
      <c r="C2449" s="1806"/>
      <c r="D2449" s="3763"/>
      <c r="E2449" s="3764"/>
      <c r="F2449" s="3764"/>
      <c r="G2449" s="3764"/>
      <c r="H2449" s="3764"/>
      <c r="I2449" s="3764"/>
      <c r="J2449" s="3764"/>
      <c r="K2449" s="3764"/>
      <c r="L2449" s="3764"/>
      <c r="M2449" s="3764"/>
      <c r="N2449" s="3764"/>
      <c r="O2449" s="3764"/>
      <c r="P2449" s="3764"/>
      <c r="Q2449" s="3764"/>
      <c r="R2449" s="3962"/>
      <c r="S2449" s="2853"/>
      <c r="T2449" s="519"/>
      <c r="U2449" s="519"/>
      <c r="V2449" s="519"/>
    </row>
    <row r="2450" spans="1:22" ht="33.75" x14ac:dyDescent="0.2">
      <c r="A2450" s="1806"/>
      <c r="B2450" s="1806"/>
      <c r="C2450" s="1806"/>
      <c r="D2450" s="1840" t="s">
        <v>7248</v>
      </c>
      <c r="E2450" s="1841" t="s">
        <v>3209</v>
      </c>
      <c r="F2450" s="2554" t="s">
        <v>1069</v>
      </c>
      <c r="G2450" s="1841"/>
      <c r="H2450" s="1843"/>
      <c r="I2450" s="1721" t="s">
        <v>3249</v>
      </c>
      <c r="J2450" s="528" t="s">
        <v>9008</v>
      </c>
      <c r="K2450" s="1722" t="s">
        <v>9009</v>
      </c>
      <c r="L2450" s="1721" t="s">
        <v>3249</v>
      </c>
      <c r="M2450" s="2272" t="s">
        <v>9010</v>
      </c>
      <c r="N2450" s="1722" t="s">
        <v>6082</v>
      </c>
      <c r="O2450" s="2524"/>
      <c r="P2450" s="1763"/>
      <c r="Q2450" s="1763"/>
      <c r="R2450" s="3769" t="s">
        <v>9038</v>
      </c>
      <c r="S2450" s="2853"/>
      <c r="T2450" s="519"/>
      <c r="U2450" s="519"/>
      <c r="V2450" s="519"/>
    </row>
    <row r="2451" spans="1:22" x14ac:dyDescent="0.2">
      <c r="A2451" s="1806"/>
      <c r="B2451" s="1806"/>
      <c r="C2451" s="1806"/>
      <c r="D2451" s="1852"/>
      <c r="E2451" s="2059"/>
      <c r="F2451" s="2059"/>
      <c r="G2451" s="2059"/>
      <c r="H2451" s="2059"/>
      <c r="I2451" s="2058"/>
      <c r="J2451" s="2059"/>
      <c r="K2451" s="2060"/>
      <c r="L2451" s="1721" t="s">
        <v>3249</v>
      </c>
      <c r="M2451" s="2272" t="s">
        <v>9011</v>
      </c>
      <c r="N2451" s="1722" t="s">
        <v>9012</v>
      </c>
      <c r="O2451" s="1891"/>
      <c r="P2451" s="1890"/>
      <c r="Q2451" s="1890"/>
      <c r="R2451" s="3760"/>
      <c r="S2451" s="2853"/>
      <c r="T2451" s="519"/>
      <c r="U2451" s="519"/>
      <c r="V2451" s="519"/>
    </row>
    <row r="2452" spans="1:22" x14ac:dyDescent="0.2">
      <c r="A2452" s="1806"/>
      <c r="B2452" s="1806"/>
      <c r="C2452" s="1806"/>
      <c r="D2452" s="1852"/>
      <c r="E2452" s="2059"/>
      <c r="F2452" s="2059"/>
      <c r="G2452" s="2059"/>
      <c r="H2452" s="2059"/>
      <c r="I2452" s="2058"/>
      <c r="J2452" s="2059"/>
      <c r="K2452" s="2060"/>
      <c r="L2452" s="1721" t="s">
        <v>3249</v>
      </c>
      <c r="M2452" s="2272" t="s">
        <v>9013</v>
      </c>
      <c r="N2452" s="1722" t="s">
        <v>9014</v>
      </c>
      <c r="O2452" s="1891"/>
      <c r="P2452" s="1890"/>
      <c r="Q2452" s="1890"/>
      <c r="R2452" s="3760"/>
      <c r="S2452" s="2853"/>
      <c r="T2452" s="519"/>
      <c r="U2452" s="519"/>
      <c r="V2452" s="519"/>
    </row>
    <row r="2453" spans="1:22" x14ac:dyDescent="0.2">
      <c r="A2453" s="1806"/>
      <c r="B2453" s="1806"/>
      <c r="C2453" s="1806"/>
      <c r="D2453" s="1852"/>
      <c r="E2453" s="2059"/>
      <c r="F2453" s="2059"/>
      <c r="G2453" s="2059"/>
      <c r="H2453" s="2059"/>
      <c r="I2453" s="2058"/>
      <c r="J2453" s="2059"/>
      <c r="K2453" s="2060"/>
      <c r="L2453" s="1721" t="s">
        <v>3249</v>
      </c>
      <c r="M2453" s="2272" t="s">
        <v>9015</v>
      </c>
      <c r="N2453" s="1722" t="s">
        <v>9016</v>
      </c>
      <c r="O2453" s="1891"/>
      <c r="P2453" s="1890"/>
      <c r="Q2453" s="1890"/>
      <c r="R2453" s="3760"/>
      <c r="S2453" s="2853"/>
      <c r="T2453" s="519"/>
      <c r="U2453" s="519"/>
      <c r="V2453" s="519"/>
    </row>
    <row r="2454" spans="1:22" x14ac:dyDescent="0.2">
      <c r="A2454" s="1806"/>
      <c r="B2454" s="1806"/>
      <c r="C2454" s="1806"/>
      <c r="D2454" s="1852"/>
      <c r="E2454" s="2059"/>
      <c r="F2454" s="2059"/>
      <c r="G2454" s="2059"/>
      <c r="H2454" s="2059"/>
      <c r="I2454" s="2058"/>
      <c r="J2454" s="2059"/>
      <c r="K2454" s="2060"/>
      <c r="L2454" s="1721" t="s">
        <v>3249</v>
      </c>
      <c r="M2454" s="2272" t="s">
        <v>9017</v>
      </c>
      <c r="N2454" s="1722" t="s">
        <v>9018</v>
      </c>
      <c r="O2454" s="1891"/>
      <c r="P2454" s="1890"/>
      <c r="Q2454" s="1890"/>
      <c r="R2454" s="3760"/>
      <c r="S2454" s="2853"/>
      <c r="T2454" s="519"/>
      <c r="U2454" s="519"/>
      <c r="V2454" s="519"/>
    </row>
    <row r="2455" spans="1:22" x14ac:dyDescent="0.2">
      <c r="A2455" s="1806"/>
      <c r="B2455" s="1806"/>
      <c r="C2455" s="1806"/>
      <c r="D2455" s="1852"/>
      <c r="E2455" s="2059"/>
      <c r="F2455" s="2059"/>
      <c r="G2455" s="2059"/>
      <c r="H2455" s="2059"/>
      <c r="I2455" s="2058"/>
      <c r="J2455" s="2059"/>
      <c r="K2455" s="2060"/>
      <c r="L2455" s="1721" t="s">
        <v>3249</v>
      </c>
      <c r="M2455" s="2272" t="s">
        <v>9019</v>
      </c>
      <c r="N2455" s="1722" t="s">
        <v>9020</v>
      </c>
      <c r="O2455" s="1891"/>
      <c r="P2455" s="1890"/>
      <c r="Q2455" s="1890"/>
      <c r="R2455" s="3760"/>
      <c r="S2455" s="2853"/>
      <c r="T2455" s="519"/>
      <c r="U2455" s="519"/>
      <c r="V2455" s="519"/>
    </row>
    <row r="2456" spans="1:22" x14ac:dyDescent="0.2">
      <c r="A2456" s="1806"/>
      <c r="B2456" s="1806"/>
      <c r="C2456" s="1806"/>
      <c r="D2456" s="1852"/>
      <c r="E2456" s="2059"/>
      <c r="F2456" s="2059"/>
      <c r="G2456" s="2059"/>
      <c r="H2456" s="2059"/>
      <c r="I2456" s="2058"/>
      <c r="J2456" s="2059"/>
      <c r="K2456" s="2060"/>
      <c r="L2456" s="1721" t="s">
        <v>3249</v>
      </c>
      <c r="M2456" s="2272" t="s">
        <v>9021</v>
      </c>
      <c r="N2456" s="1722" t="s">
        <v>9022</v>
      </c>
      <c r="O2456" s="1891"/>
      <c r="P2456" s="1890"/>
      <c r="Q2456" s="1890"/>
      <c r="R2456" s="3760"/>
      <c r="S2456" s="2853"/>
      <c r="T2456" s="519"/>
      <c r="U2456" s="519"/>
      <c r="V2456" s="519"/>
    </row>
    <row r="2457" spans="1:22" x14ac:dyDescent="0.2">
      <c r="A2457" s="1806"/>
      <c r="B2457" s="1806"/>
      <c r="C2457" s="1806"/>
      <c r="D2457" s="1852"/>
      <c r="E2457" s="2059"/>
      <c r="F2457" s="2059"/>
      <c r="G2457" s="2059"/>
      <c r="H2457" s="2059"/>
      <c r="I2457" s="2058"/>
      <c r="J2457" s="2059"/>
      <c r="K2457" s="2060"/>
      <c r="L2457" s="1721" t="s">
        <v>3249</v>
      </c>
      <c r="M2457" s="2272" t="s">
        <v>9023</v>
      </c>
      <c r="N2457" s="1722" t="s">
        <v>9024</v>
      </c>
      <c r="O2457" s="1891"/>
      <c r="P2457" s="1890"/>
      <c r="Q2457" s="1890"/>
      <c r="R2457" s="3760"/>
      <c r="S2457" s="2853"/>
      <c r="T2457" s="519"/>
      <c r="U2457" s="519"/>
      <c r="V2457" s="519"/>
    </row>
    <row r="2458" spans="1:22" x14ac:dyDescent="0.2">
      <c r="A2458" s="1806"/>
      <c r="B2458" s="1806"/>
      <c r="C2458" s="1806"/>
      <c r="D2458" s="1852"/>
      <c r="E2458" s="2059"/>
      <c r="F2458" s="2059"/>
      <c r="G2458" s="2059"/>
      <c r="H2458" s="2059"/>
      <c r="I2458" s="2058"/>
      <c r="J2458" s="2059"/>
      <c r="K2458" s="2060"/>
      <c r="L2458" s="1721" t="s">
        <v>3249</v>
      </c>
      <c r="M2458" s="2272" t="s">
        <v>9025</v>
      </c>
      <c r="N2458" s="1722" t="s">
        <v>9026</v>
      </c>
      <c r="O2458" s="1891"/>
      <c r="P2458" s="1890"/>
      <c r="Q2458" s="1890"/>
      <c r="R2458" s="3760"/>
      <c r="S2458" s="2853"/>
      <c r="T2458" s="519"/>
      <c r="U2458" s="519"/>
      <c r="V2458" s="519"/>
    </row>
    <row r="2459" spans="1:22" x14ac:dyDescent="0.2">
      <c r="A2459" s="1806"/>
      <c r="B2459" s="1806"/>
      <c r="C2459" s="1806"/>
      <c r="D2459" s="1852"/>
      <c r="E2459" s="2059"/>
      <c r="F2459" s="2059"/>
      <c r="G2459" s="2059"/>
      <c r="H2459" s="2059"/>
      <c r="I2459" s="2058"/>
      <c r="J2459" s="2059"/>
      <c r="K2459" s="2060"/>
      <c r="L2459" s="1721" t="s">
        <v>3249</v>
      </c>
      <c r="M2459" s="2272" t="s">
        <v>9027</v>
      </c>
      <c r="N2459" s="1722" t="s">
        <v>6422</v>
      </c>
      <c r="O2459" s="1891"/>
      <c r="P2459" s="1890"/>
      <c r="Q2459" s="1890"/>
      <c r="R2459" s="3760"/>
      <c r="S2459" s="2853"/>
      <c r="T2459" s="519"/>
      <c r="U2459" s="519"/>
      <c r="V2459" s="519"/>
    </row>
    <row r="2460" spans="1:22" x14ac:dyDescent="0.2">
      <c r="A2460" s="1806"/>
      <c r="B2460" s="1806"/>
      <c r="C2460" s="1806"/>
      <c r="D2460" s="1852"/>
      <c r="E2460" s="2059"/>
      <c r="F2460" s="2059"/>
      <c r="G2460" s="2059"/>
      <c r="H2460" s="2059"/>
      <c r="I2460" s="2213"/>
      <c r="J2460" s="2059"/>
      <c r="K2460" s="2060"/>
      <c r="L2460" s="1721" t="s">
        <v>3249</v>
      </c>
      <c r="M2460" s="2272" t="s">
        <v>9030</v>
      </c>
      <c r="N2460" s="1722" t="s">
        <v>9031</v>
      </c>
      <c r="O2460" s="1891"/>
      <c r="P2460" s="1890"/>
      <c r="Q2460" s="1890"/>
      <c r="R2460" s="3760"/>
      <c r="S2460" s="2853"/>
      <c r="T2460" s="519"/>
      <c r="U2460" s="519"/>
      <c r="V2460" s="519"/>
    </row>
    <row r="2461" spans="1:22" x14ac:dyDescent="0.2">
      <c r="A2461" s="1806"/>
      <c r="B2461" s="1806"/>
      <c r="C2461" s="1806"/>
      <c r="D2461" s="1852"/>
      <c r="E2461" s="2059"/>
      <c r="F2461" s="2059"/>
      <c r="G2461" s="2059"/>
      <c r="H2461" s="2059"/>
      <c r="I2461" s="1721" t="s">
        <v>3249</v>
      </c>
      <c r="J2461" s="528" t="s">
        <v>9028</v>
      </c>
      <c r="K2461" s="1722" t="s">
        <v>9029</v>
      </c>
      <c r="L2461" s="1721" t="s">
        <v>3249</v>
      </c>
      <c r="M2461" s="2272" t="s">
        <v>9019</v>
      </c>
      <c r="N2461" s="1722" t="s">
        <v>9020</v>
      </c>
      <c r="O2461" s="1891"/>
      <c r="P2461" s="1890"/>
      <c r="Q2461" s="1890"/>
      <c r="R2461" s="3760"/>
      <c r="S2461" s="2853"/>
      <c r="T2461" s="519"/>
      <c r="U2461" s="519"/>
      <c r="V2461" s="519"/>
    </row>
    <row r="2462" spans="1:22" x14ac:dyDescent="0.2">
      <c r="A2462" s="1806"/>
      <c r="B2462" s="1806"/>
      <c r="C2462" s="1806"/>
      <c r="D2462" s="1852"/>
      <c r="E2462" s="2059"/>
      <c r="F2462" s="2059"/>
      <c r="G2462" s="2059"/>
      <c r="H2462" s="2059"/>
      <c r="I2462" s="2058"/>
      <c r="J2462" s="2059"/>
      <c r="K2462" s="2060"/>
      <c r="L2462" s="1721" t="s">
        <v>3249</v>
      </c>
      <c r="M2462" s="2272" t="s">
        <v>9021</v>
      </c>
      <c r="N2462" s="1722" t="s">
        <v>9022</v>
      </c>
      <c r="O2462" s="1891"/>
      <c r="P2462" s="1890"/>
      <c r="Q2462" s="1890"/>
      <c r="R2462" s="3760"/>
      <c r="S2462" s="2853"/>
      <c r="T2462" s="519"/>
      <c r="U2462" s="519"/>
      <c r="V2462" s="519"/>
    </row>
    <row r="2463" spans="1:22" x14ac:dyDescent="0.2">
      <c r="A2463" s="1806"/>
      <c r="B2463" s="1806"/>
      <c r="C2463" s="1806"/>
      <c r="D2463" s="1852"/>
      <c r="E2463" s="2059"/>
      <c r="F2463" s="2059"/>
      <c r="G2463" s="2059"/>
      <c r="H2463" s="2059"/>
      <c r="I2463" s="2058"/>
      <c r="J2463" s="2059"/>
      <c r="K2463" s="2060"/>
      <c r="L2463" s="1721" t="s">
        <v>3249</v>
      </c>
      <c r="M2463" s="2272" t="s">
        <v>9023</v>
      </c>
      <c r="N2463" s="1722" t="s">
        <v>9024</v>
      </c>
      <c r="O2463" s="1891"/>
      <c r="P2463" s="1890"/>
      <c r="Q2463" s="1890"/>
      <c r="R2463" s="3760"/>
      <c r="S2463" s="2853"/>
      <c r="T2463" s="519"/>
      <c r="U2463" s="519"/>
      <c r="V2463" s="519"/>
    </row>
    <row r="2464" spans="1:22" x14ac:dyDescent="0.2">
      <c r="A2464" s="1806"/>
      <c r="B2464" s="1806"/>
      <c r="C2464" s="1806"/>
      <c r="D2464" s="1852"/>
      <c r="E2464" s="2059"/>
      <c r="F2464" s="2059"/>
      <c r="G2464" s="2059"/>
      <c r="H2464" s="2059"/>
      <c r="I2464" s="2058"/>
      <c r="J2464" s="2059"/>
      <c r="K2464" s="2060"/>
      <c r="L2464" s="1721" t="s">
        <v>3249</v>
      </c>
      <c r="M2464" s="2272" t="s">
        <v>9025</v>
      </c>
      <c r="N2464" s="1722" t="s">
        <v>9026</v>
      </c>
      <c r="O2464" s="1891"/>
      <c r="P2464" s="1890"/>
      <c r="Q2464" s="1890"/>
      <c r="R2464" s="3760"/>
      <c r="S2464" s="2853"/>
      <c r="T2464" s="519"/>
      <c r="U2464" s="519"/>
      <c r="V2464" s="519"/>
    </row>
    <row r="2465" spans="1:22" x14ac:dyDescent="0.2">
      <c r="A2465" s="1806"/>
      <c r="B2465" s="1806"/>
      <c r="C2465" s="1806"/>
      <c r="D2465" s="1852"/>
      <c r="E2465" s="2059"/>
      <c r="F2465" s="2059"/>
      <c r="G2465" s="2059"/>
      <c r="H2465" s="2059"/>
      <c r="I2465" s="2058"/>
      <c r="J2465" s="2059"/>
      <c r="K2465" s="2060"/>
      <c r="L2465" s="1721" t="s">
        <v>3249</v>
      </c>
      <c r="M2465" s="2272" t="s">
        <v>9027</v>
      </c>
      <c r="N2465" s="1722" t="s">
        <v>6422</v>
      </c>
      <c r="O2465" s="1891"/>
      <c r="P2465" s="1890"/>
      <c r="Q2465" s="1890"/>
      <c r="R2465" s="3760"/>
      <c r="S2465" s="2853"/>
      <c r="T2465" s="519"/>
      <c r="U2465" s="519"/>
      <c r="V2465" s="519"/>
    </row>
    <row r="2466" spans="1:22" x14ac:dyDescent="0.2">
      <c r="A2466" s="1806"/>
      <c r="B2466" s="1806"/>
      <c r="C2466" s="1806"/>
      <c r="D2466" s="1852"/>
      <c r="E2466" s="2059"/>
      <c r="F2466" s="2059"/>
      <c r="G2466" s="2059"/>
      <c r="H2466" s="2059"/>
      <c r="I2466" s="2213"/>
      <c r="J2466" s="2214"/>
      <c r="K2466" s="2216"/>
      <c r="L2466" s="1721" t="s">
        <v>3249</v>
      </c>
      <c r="M2466" s="2272" t="s">
        <v>9030</v>
      </c>
      <c r="N2466" s="1722" t="s">
        <v>9031</v>
      </c>
      <c r="O2466" s="1891"/>
      <c r="P2466" s="1890"/>
      <c r="Q2466" s="1890"/>
      <c r="R2466" s="3760"/>
      <c r="S2466" s="2853"/>
      <c r="T2466" s="519"/>
      <c r="U2466" s="519"/>
      <c r="V2466" s="519"/>
    </row>
    <row r="2467" spans="1:22" x14ac:dyDescent="0.2">
      <c r="A2467" s="1806"/>
      <c r="B2467" s="1806"/>
      <c r="C2467" s="1806"/>
      <c r="D2467" s="1852"/>
      <c r="E2467" s="2059"/>
      <c r="F2467" s="2059"/>
      <c r="G2467" s="2059"/>
      <c r="H2467" s="2059"/>
      <c r="I2467" s="1727" t="s">
        <v>3249</v>
      </c>
      <c r="J2467" s="783" t="s">
        <v>9010</v>
      </c>
      <c r="K2467" s="1723" t="s">
        <v>6082</v>
      </c>
      <c r="L2467" s="1721" t="s">
        <v>3249</v>
      </c>
      <c r="M2467" s="2272" t="s">
        <v>9008</v>
      </c>
      <c r="N2467" s="1722" t="s">
        <v>9009</v>
      </c>
      <c r="O2467" s="1891"/>
      <c r="P2467" s="1890"/>
      <c r="Q2467" s="1890"/>
      <c r="R2467" s="3760"/>
      <c r="S2467" s="2853"/>
      <c r="T2467" s="519"/>
      <c r="U2467" s="519"/>
      <c r="V2467" s="519"/>
    </row>
    <row r="2468" spans="1:22" x14ac:dyDescent="0.2">
      <c r="A2468" s="1806"/>
      <c r="B2468" s="1806"/>
      <c r="C2468" s="1806"/>
      <c r="D2468" s="1852"/>
      <c r="E2468" s="2059"/>
      <c r="F2468" s="2059"/>
      <c r="G2468" s="2059"/>
      <c r="H2468" s="2059"/>
      <c r="I2468" s="2058"/>
      <c r="J2468" s="2059"/>
      <c r="K2468" s="2060"/>
      <c r="L2468" s="1721" t="s">
        <v>3249</v>
      </c>
      <c r="M2468" s="2272" t="s">
        <v>9013</v>
      </c>
      <c r="N2468" s="1722" t="s">
        <v>9014</v>
      </c>
      <c r="O2468" s="1891"/>
      <c r="P2468" s="1890"/>
      <c r="Q2468" s="1890"/>
      <c r="R2468" s="3760"/>
      <c r="S2468" s="2853"/>
      <c r="T2468" s="519"/>
      <c r="U2468" s="519"/>
      <c r="V2468" s="519"/>
    </row>
    <row r="2469" spans="1:22" x14ac:dyDescent="0.2">
      <c r="A2469" s="1806"/>
      <c r="B2469" s="1806"/>
      <c r="C2469" s="1806"/>
      <c r="D2469" s="1852"/>
      <c r="E2469" s="2059"/>
      <c r="F2469" s="2059"/>
      <c r="G2469" s="2059"/>
      <c r="H2469" s="2059"/>
      <c r="I2469" s="1721" t="s">
        <v>3249</v>
      </c>
      <c r="J2469" s="528" t="s">
        <v>9011</v>
      </c>
      <c r="K2469" s="1722" t="s">
        <v>9012</v>
      </c>
      <c r="L2469" s="1721" t="s">
        <v>3249</v>
      </c>
      <c r="M2469" s="2272" t="s">
        <v>9008</v>
      </c>
      <c r="N2469" s="1722" t="s">
        <v>9009</v>
      </c>
      <c r="O2469" s="1891"/>
      <c r="P2469" s="1890"/>
      <c r="Q2469" s="1890"/>
      <c r="R2469" s="3760"/>
      <c r="S2469" s="2853"/>
      <c r="T2469" s="519"/>
      <c r="U2469" s="519"/>
      <c r="V2469" s="519"/>
    </row>
    <row r="2470" spans="1:22" x14ac:dyDescent="0.2">
      <c r="A2470" s="1806"/>
      <c r="B2470" s="1806"/>
      <c r="C2470" s="1806"/>
      <c r="D2470" s="1852"/>
      <c r="E2470" s="2059"/>
      <c r="F2470" s="2059"/>
      <c r="G2470" s="2059"/>
      <c r="H2470" s="2059"/>
      <c r="I2470" s="2058"/>
      <c r="J2470" s="2059"/>
      <c r="K2470" s="2060"/>
      <c r="L2470" s="1721" t="s">
        <v>3249</v>
      </c>
      <c r="M2470" s="2272" t="s">
        <v>9013</v>
      </c>
      <c r="N2470" s="1722" t="s">
        <v>9014</v>
      </c>
      <c r="O2470" s="1891"/>
      <c r="P2470" s="1890"/>
      <c r="Q2470" s="1890"/>
      <c r="R2470" s="3760"/>
      <c r="S2470" s="2853"/>
      <c r="T2470" s="519"/>
      <c r="U2470" s="519"/>
      <c r="V2470" s="519"/>
    </row>
    <row r="2471" spans="1:22" x14ac:dyDescent="0.2">
      <c r="A2471" s="1806"/>
      <c r="B2471" s="1806"/>
      <c r="C2471" s="1806"/>
      <c r="D2471" s="1852"/>
      <c r="E2471" s="2059"/>
      <c r="F2471" s="2059"/>
      <c r="G2471" s="2059"/>
      <c r="H2471" s="2059"/>
      <c r="I2471" s="1721" t="s">
        <v>3249</v>
      </c>
      <c r="J2471" s="528" t="s">
        <v>9013</v>
      </c>
      <c r="K2471" s="1722" t="s">
        <v>9014</v>
      </c>
      <c r="L2471" s="3401" t="s">
        <v>3249</v>
      </c>
      <c r="M2471" s="2272" t="s">
        <v>9008</v>
      </c>
      <c r="N2471" s="1722" t="s">
        <v>9009</v>
      </c>
      <c r="O2471" s="1891"/>
      <c r="P2471" s="1890"/>
      <c r="Q2471" s="1890"/>
      <c r="R2471" s="3760"/>
      <c r="S2471" s="2853"/>
      <c r="T2471" s="519"/>
      <c r="U2471" s="519"/>
      <c r="V2471" s="519"/>
    </row>
    <row r="2472" spans="1:22" x14ac:dyDescent="0.2">
      <c r="A2472" s="1806"/>
      <c r="B2472" s="1806"/>
      <c r="C2472" s="1806"/>
      <c r="D2472" s="1852"/>
      <c r="E2472" s="2059"/>
      <c r="F2472" s="2059"/>
      <c r="G2472" s="2059"/>
      <c r="H2472" s="2059"/>
      <c r="I2472" s="2058"/>
      <c r="J2472" s="2059"/>
      <c r="K2472" s="2060"/>
      <c r="L2472" s="1721" t="s">
        <v>3249</v>
      </c>
      <c r="M2472" s="2272" t="s">
        <v>9010</v>
      </c>
      <c r="N2472" s="1722" t="s">
        <v>6082</v>
      </c>
      <c r="O2472" s="1891"/>
      <c r="P2472" s="1890"/>
      <c r="Q2472" s="1890"/>
      <c r="R2472" s="3760"/>
      <c r="S2472" s="2853"/>
      <c r="T2472" s="519"/>
      <c r="U2472" s="519"/>
      <c r="V2472" s="519"/>
    </row>
    <row r="2473" spans="1:22" x14ac:dyDescent="0.2">
      <c r="A2473" s="1806"/>
      <c r="B2473" s="1806"/>
      <c r="C2473" s="1806"/>
      <c r="D2473" s="1852"/>
      <c r="E2473" s="2059"/>
      <c r="F2473" s="2059"/>
      <c r="G2473" s="2059"/>
      <c r="H2473" s="2059"/>
      <c r="I2473" s="2058"/>
      <c r="J2473" s="2059"/>
      <c r="K2473" s="2060"/>
      <c r="L2473" s="1721" t="s">
        <v>3249</v>
      </c>
      <c r="M2473" s="2272" t="s">
        <v>9011</v>
      </c>
      <c r="N2473" s="1722" t="s">
        <v>9012</v>
      </c>
      <c r="O2473" s="1891"/>
      <c r="P2473" s="1890"/>
      <c r="Q2473" s="1890"/>
      <c r="R2473" s="3760"/>
      <c r="S2473" s="2853"/>
      <c r="T2473" s="519"/>
      <c r="U2473" s="519"/>
      <c r="V2473" s="519"/>
    </row>
    <row r="2474" spans="1:22" x14ac:dyDescent="0.2">
      <c r="A2474" s="1806"/>
      <c r="B2474" s="1806"/>
      <c r="C2474" s="1806"/>
      <c r="D2474" s="1852"/>
      <c r="E2474" s="2059"/>
      <c r="F2474" s="2059"/>
      <c r="G2474" s="2059"/>
      <c r="H2474" s="2059"/>
      <c r="I2474" s="2058"/>
      <c r="J2474" s="2059"/>
      <c r="K2474" s="2060"/>
      <c r="L2474" s="1721" t="s">
        <v>3249</v>
      </c>
      <c r="M2474" s="2272" t="s">
        <v>9015</v>
      </c>
      <c r="N2474" s="1722" t="s">
        <v>9016</v>
      </c>
      <c r="O2474" s="1891"/>
      <c r="P2474" s="1890"/>
      <c r="Q2474" s="1890"/>
      <c r="R2474" s="3760"/>
      <c r="S2474" s="2853"/>
      <c r="T2474" s="519"/>
      <c r="U2474" s="519"/>
      <c r="V2474" s="519"/>
    </row>
    <row r="2475" spans="1:22" x14ac:dyDescent="0.2">
      <c r="A2475" s="1806"/>
      <c r="B2475" s="1806"/>
      <c r="C2475" s="1806"/>
      <c r="D2475" s="1852"/>
      <c r="E2475" s="2059"/>
      <c r="F2475" s="2059"/>
      <c r="G2475" s="2059"/>
      <c r="H2475" s="2059"/>
      <c r="I2475" s="2058"/>
      <c r="J2475" s="2059"/>
      <c r="K2475" s="2060"/>
      <c r="L2475" s="1721" t="s">
        <v>3249</v>
      </c>
      <c r="M2475" s="2272" t="s">
        <v>9017</v>
      </c>
      <c r="N2475" s="1722" t="s">
        <v>9018</v>
      </c>
      <c r="O2475" s="1891"/>
      <c r="P2475" s="1890"/>
      <c r="Q2475" s="1890"/>
      <c r="R2475" s="3760"/>
      <c r="S2475" s="2853"/>
      <c r="T2475" s="519"/>
      <c r="U2475" s="519"/>
      <c r="V2475" s="519"/>
    </row>
    <row r="2476" spans="1:22" x14ac:dyDescent="0.2">
      <c r="A2476" s="1806"/>
      <c r="B2476" s="1806"/>
      <c r="C2476" s="1806"/>
      <c r="D2476" s="1852"/>
      <c r="E2476" s="2059"/>
      <c r="F2476" s="2059"/>
      <c r="G2476" s="2059"/>
      <c r="H2476" s="2059"/>
      <c r="I2476" s="2058"/>
      <c r="J2476" s="2059"/>
      <c r="K2476" s="2060"/>
      <c r="L2476" s="1721" t="s">
        <v>3249</v>
      </c>
      <c r="M2476" s="2272" t="s">
        <v>9019</v>
      </c>
      <c r="N2476" s="1722" t="s">
        <v>9020</v>
      </c>
      <c r="O2476" s="1891"/>
      <c r="P2476" s="1890"/>
      <c r="Q2476" s="1890"/>
      <c r="R2476" s="3760"/>
      <c r="S2476" s="2853"/>
      <c r="T2476" s="519"/>
      <c r="U2476" s="519"/>
      <c r="V2476" s="519"/>
    </row>
    <row r="2477" spans="1:22" x14ac:dyDescent="0.2">
      <c r="A2477" s="1806"/>
      <c r="B2477" s="1806"/>
      <c r="C2477" s="1806"/>
      <c r="D2477" s="1852"/>
      <c r="E2477" s="2059"/>
      <c r="F2477" s="2059"/>
      <c r="G2477" s="2059"/>
      <c r="H2477" s="2059"/>
      <c r="I2477" s="2058"/>
      <c r="J2477" s="2059"/>
      <c r="K2477" s="2060"/>
      <c r="L2477" s="1721" t="s">
        <v>3249</v>
      </c>
      <c r="M2477" s="2272" t="s">
        <v>9021</v>
      </c>
      <c r="N2477" s="1722" t="s">
        <v>9022</v>
      </c>
      <c r="O2477" s="1891"/>
      <c r="P2477" s="1890"/>
      <c r="Q2477" s="1890"/>
      <c r="R2477" s="3760"/>
      <c r="S2477" s="2853"/>
      <c r="T2477" s="519"/>
      <c r="U2477" s="519"/>
      <c r="V2477" s="519"/>
    </row>
    <row r="2478" spans="1:22" x14ac:dyDescent="0.2">
      <c r="A2478" s="1806"/>
      <c r="B2478" s="1806"/>
      <c r="C2478" s="1806"/>
      <c r="D2478" s="1852"/>
      <c r="E2478" s="2059"/>
      <c r="F2478" s="2059"/>
      <c r="G2478" s="2059"/>
      <c r="H2478" s="2059"/>
      <c r="I2478" s="2058"/>
      <c r="J2478" s="2059"/>
      <c r="K2478" s="2060"/>
      <c r="L2478" s="1721" t="s">
        <v>3249</v>
      </c>
      <c r="M2478" s="2272" t="s">
        <v>9023</v>
      </c>
      <c r="N2478" s="1722" t="s">
        <v>9024</v>
      </c>
      <c r="O2478" s="1891"/>
      <c r="P2478" s="1890"/>
      <c r="Q2478" s="1890"/>
      <c r="R2478" s="3760"/>
      <c r="S2478" s="2853"/>
      <c r="T2478" s="519"/>
      <c r="U2478" s="519"/>
      <c r="V2478" s="519"/>
    </row>
    <row r="2479" spans="1:22" x14ac:dyDescent="0.2">
      <c r="A2479" s="1806"/>
      <c r="B2479" s="1806"/>
      <c r="C2479" s="1806"/>
      <c r="D2479" s="1852"/>
      <c r="E2479" s="2059"/>
      <c r="F2479" s="2059"/>
      <c r="G2479" s="2059"/>
      <c r="H2479" s="2059"/>
      <c r="I2479" s="2058"/>
      <c r="J2479" s="2059"/>
      <c r="K2479" s="2060"/>
      <c r="L2479" s="1721" t="s">
        <v>3249</v>
      </c>
      <c r="M2479" s="2272" t="s">
        <v>9025</v>
      </c>
      <c r="N2479" s="1722" t="s">
        <v>9026</v>
      </c>
      <c r="O2479" s="1891"/>
      <c r="P2479" s="1890"/>
      <c r="Q2479" s="1890"/>
      <c r="R2479" s="3760"/>
      <c r="S2479" s="2853"/>
      <c r="T2479" s="519"/>
      <c r="U2479" s="519"/>
      <c r="V2479" s="519"/>
    </row>
    <row r="2480" spans="1:22" x14ac:dyDescent="0.2">
      <c r="A2480" s="1806"/>
      <c r="B2480" s="1806"/>
      <c r="C2480" s="1806"/>
      <c r="D2480" s="1852"/>
      <c r="E2480" s="2059"/>
      <c r="F2480" s="2059"/>
      <c r="G2480" s="2059"/>
      <c r="H2480" s="2059"/>
      <c r="I2480" s="2058"/>
      <c r="J2480" s="2059"/>
      <c r="K2480" s="2060"/>
      <c r="L2480" s="1721" t="s">
        <v>3249</v>
      </c>
      <c r="M2480" s="2272" t="s">
        <v>9027</v>
      </c>
      <c r="N2480" s="1722" t="s">
        <v>6422</v>
      </c>
      <c r="O2480" s="1891"/>
      <c r="P2480" s="1890"/>
      <c r="Q2480" s="1890"/>
      <c r="R2480" s="3760"/>
      <c r="S2480" s="2853"/>
      <c r="T2480" s="519"/>
      <c r="U2480" s="519"/>
      <c r="V2480" s="519"/>
    </row>
    <row r="2481" spans="1:22" x14ac:dyDescent="0.2">
      <c r="A2481" s="1806"/>
      <c r="B2481" s="1806"/>
      <c r="C2481" s="1806"/>
      <c r="D2481" s="1852"/>
      <c r="E2481" s="2059"/>
      <c r="F2481" s="2059"/>
      <c r="G2481" s="2059"/>
      <c r="H2481" s="2059"/>
      <c r="I2481" s="2058"/>
      <c r="J2481" s="2059"/>
      <c r="K2481" s="2060"/>
      <c r="L2481" s="1721" t="s">
        <v>3249</v>
      </c>
      <c r="M2481" s="2272" t="s">
        <v>9030</v>
      </c>
      <c r="N2481" s="1722" t="s">
        <v>9031</v>
      </c>
      <c r="O2481" s="1891"/>
      <c r="P2481" s="1890"/>
      <c r="Q2481" s="1890"/>
      <c r="R2481" s="3760"/>
      <c r="S2481" s="2853"/>
      <c r="T2481" s="519"/>
      <c r="U2481" s="519"/>
      <c r="V2481" s="519"/>
    </row>
    <row r="2482" spans="1:22" x14ac:dyDescent="0.2">
      <c r="A2482" s="1806"/>
      <c r="B2482" s="1806"/>
      <c r="C2482" s="1806"/>
      <c r="D2482" s="1852"/>
      <c r="E2482" s="2059"/>
      <c r="F2482" s="2059"/>
      <c r="G2482" s="2059"/>
      <c r="H2482" s="2059"/>
      <c r="I2482" s="1721" t="s">
        <v>3249</v>
      </c>
      <c r="J2482" s="528" t="s">
        <v>9015</v>
      </c>
      <c r="K2482" s="1722" t="s">
        <v>9016</v>
      </c>
      <c r="L2482" s="3401" t="s">
        <v>3249</v>
      </c>
      <c r="M2482" s="2272" t="s">
        <v>9008</v>
      </c>
      <c r="N2482" s="1722" t="s">
        <v>9009</v>
      </c>
      <c r="O2482" s="1891"/>
      <c r="P2482" s="1890"/>
      <c r="Q2482" s="1890"/>
      <c r="R2482" s="3760"/>
      <c r="S2482" s="2853"/>
      <c r="T2482" s="519"/>
      <c r="U2482" s="519"/>
      <c r="V2482" s="519"/>
    </row>
    <row r="2483" spans="1:22" x14ac:dyDescent="0.2">
      <c r="A2483" s="1806"/>
      <c r="B2483" s="1806"/>
      <c r="C2483" s="1806"/>
      <c r="D2483" s="1852"/>
      <c r="E2483" s="2059"/>
      <c r="F2483" s="2059"/>
      <c r="G2483" s="2059"/>
      <c r="H2483" s="2059"/>
      <c r="I2483" s="2058"/>
      <c r="J2483" s="2059"/>
      <c r="K2483" s="2060"/>
      <c r="L2483" s="1721" t="s">
        <v>3249</v>
      </c>
      <c r="M2483" s="2272" t="s">
        <v>9013</v>
      </c>
      <c r="N2483" s="1722" t="s">
        <v>9014</v>
      </c>
      <c r="O2483" s="1891"/>
      <c r="P2483" s="1890"/>
      <c r="Q2483" s="1890"/>
      <c r="R2483" s="3760"/>
      <c r="S2483" s="2853"/>
      <c r="T2483" s="519"/>
      <c r="U2483" s="519"/>
      <c r="V2483" s="519"/>
    </row>
    <row r="2484" spans="1:22" x14ac:dyDescent="0.2">
      <c r="A2484" s="1806"/>
      <c r="B2484" s="1806"/>
      <c r="C2484" s="1806"/>
      <c r="D2484" s="1852"/>
      <c r="E2484" s="2059"/>
      <c r="F2484" s="2059"/>
      <c r="G2484" s="2059"/>
      <c r="H2484" s="2059"/>
      <c r="I2484" s="1721" t="s">
        <v>3249</v>
      </c>
      <c r="J2484" s="528" t="s">
        <v>9017</v>
      </c>
      <c r="K2484" s="1722" t="s">
        <v>9018</v>
      </c>
      <c r="L2484" s="3401" t="s">
        <v>3249</v>
      </c>
      <c r="M2484" s="2272" t="s">
        <v>9008</v>
      </c>
      <c r="N2484" s="1722" t="s">
        <v>9009</v>
      </c>
      <c r="O2484" s="1891"/>
      <c r="P2484" s="1890"/>
      <c r="Q2484" s="1890"/>
      <c r="R2484" s="3760"/>
      <c r="S2484" s="2853"/>
      <c r="T2484" s="519"/>
      <c r="U2484" s="519"/>
      <c r="V2484" s="519"/>
    </row>
    <row r="2485" spans="1:22" x14ac:dyDescent="0.2">
      <c r="A2485" s="1806"/>
      <c r="B2485" s="1806"/>
      <c r="C2485" s="1806"/>
      <c r="D2485" s="1852"/>
      <c r="E2485" s="2059"/>
      <c r="F2485" s="2059"/>
      <c r="G2485" s="2059"/>
      <c r="H2485" s="2059"/>
      <c r="I2485" s="2058"/>
      <c r="J2485" s="2059"/>
      <c r="K2485" s="2060"/>
      <c r="L2485" s="1721" t="s">
        <v>3249</v>
      </c>
      <c r="M2485" s="2272" t="s">
        <v>9013</v>
      </c>
      <c r="N2485" s="1722" t="s">
        <v>9014</v>
      </c>
      <c r="O2485" s="1891"/>
      <c r="P2485" s="1890"/>
      <c r="Q2485" s="1890"/>
      <c r="R2485" s="3760"/>
      <c r="S2485" s="2853"/>
      <c r="T2485" s="519"/>
      <c r="U2485" s="519"/>
      <c r="V2485" s="519"/>
    </row>
    <row r="2486" spans="1:22" x14ac:dyDescent="0.2">
      <c r="A2486" s="1806"/>
      <c r="B2486" s="1806"/>
      <c r="C2486" s="1806"/>
      <c r="D2486" s="1852"/>
      <c r="E2486" s="2059"/>
      <c r="F2486" s="2059"/>
      <c r="G2486" s="2059"/>
      <c r="H2486" s="2059"/>
      <c r="I2486" s="1721" t="s">
        <v>3249</v>
      </c>
      <c r="J2486" s="528" t="s">
        <v>9019</v>
      </c>
      <c r="K2486" s="1722" t="s">
        <v>9020</v>
      </c>
      <c r="L2486" s="3401" t="s">
        <v>3249</v>
      </c>
      <c r="M2486" s="2272" t="s">
        <v>9008</v>
      </c>
      <c r="N2486" s="1722" t="s">
        <v>9009</v>
      </c>
      <c r="O2486" s="1891"/>
      <c r="P2486" s="1890"/>
      <c r="Q2486" s="1890"/>
      <c r="R2486" s="3760"/>
      <c r="S2486" s="2853"/>
      <c r="T2486" s="519"/>
      <c r="U2486" s="519"/>
      <c r="V2486" s="519"/>
    </row>
    <row r="2487" spans="1:22" x14ac:dyDescent="0.2">
      <c r="A2487" s="1806"/>
      <c r="B2487" s="1806"/>
      <c r="C2487" s="1806"/>
      <c r="D2487" s="1852"/>
      <c r="E2487" s="2059"/>
      <c r="F2487" s="2059"/>
      <c r="G2487" s="2059"/>
      <c r="H2487" s="2059"/>
      <c r="I2487" s="2058"/>
      <c r="J2487" s="2059"/>
      <c r="K2487" s="2060"/>
      <c r="L2487" s="1721" t="s">
        <v>3249</v>
      </c>
      <c r="M2487" s="2272" t="s">
        <v>9028</v>
      </c>
      <c r="N2487" s="1722" t="s">
        <v>9029</v>
      </c>
      <c r="O2487" s="1891"/>
      <c r="P2487" s="1890"/>
      <c r="Q2487" s="1890"/>
      <c r="R2487" s="3760"/>
      <c r="S2487" s="2853"/>
      <c r="T2487" s="519"/>
      <c r="U2487" s="519"/>
      <c r="V2487" s="519"/>
    </row>
    <row r="2488" spans="1:22" x14ac:dyDescent="0.2">
      <c r="A2488" s="1806"/>
      <c r="B2488" s="1806"/>
      <c r="C2488" s="1806"/>
      <c r="D2488" s="1852"/>
      <c r="E2488" s="2059"/>
      <c r="F2488" s="2059"/>
      <c r="G2488" s="2059"/>
      <c r="H2488" s="2059"/>
      <c r="I2488" s="2058"/>
      <c r="J2488" s="2059"/>
      <c r="K2488" s="2060"/>
      <c r="L2488" s="1721" t="s">
        <v>3249</v>
      </c>
      <c r="M2488" s="2272" t="s">
        <v>9013</v>
      </c>
      <c r="N2488" s="1722" t="s">
        <v>9014</v>
      </c>
      <c r="O2488" s="1891"/>
      <c r="P2488" s="1890"/>
      <c r="Q2488" s="1890"/>
      <c r="R2488" s="3760"/>
      <c r="S2488" s="2853"/>
      <c r="T2488" s="519"/>
      <c r="U2488" s="519"/>
      <c r="V2488" s="519"/>
    </row>
    <row r="2489" spans="1:22" x14ac:dyDescent="0.2">
      <c r="A2489" s="1806"/>
      <c r="B2489" s="1806"/>
      <c r="C2489" s="1806"/>
      <c r="D2489" s="1852"/>
      <c r="E2489" s="2059"/>
      <c r="F2489" s="2059"/>
      <c r="G2489" s="2059"/>
      <c r="H2489" s="2059"/>
      <c r="I2489" s="1721" t="s">
        <v>3249</v>
      </c>
      <c r="J2489" s="528" t="s">
        <v>9021</v>
      </c>
      <c r="K2489" s="1722" t="s">
        <v>9022</v>
      </c>
      <c r="L2489" s="3401" t="s">
        <v>3249</v>
      </c>
      <c r="M2489" s="2272" t="s">
        <v>9008</v>
      </c>
      <c r="N2489" s="1722" t="s">
        <v>9009</v>
      </c>
      <c r="O2489" s="1891"/>
      <c r="P2489" s="1890"/>
      <c r="Q2489" s="1890"/>
      <c r="R2489" s="3760"/>
      <c r="S2489" s="2853"/>
      <c r="T2489" s="519"/>
      <c r="U2489" s="519"/>
      <c r="V2489" s="519"/>
    </row>
    <row r="2490" spans="1:22" x14ac:dyDescent="0.2">
      <c r="A2490" s="1806"/>
      <c r="B2490" s="1806"/>
      <c r="C2490" s="1806"/>
      <c r="D2490" s="1852"/>
      <c r="E2490" s="2059"/>
      <c r="F2490" s="2059"/>
      <c r="G2490" s="2059"/>
      <c r="H2490" s="2059"/>
      <c r="I2490" s="2058"/>
      <c r="J2490" s="2059"/>
      <c r="K2490" s="2060"/>
      <c r="L2490" s="1721" t="s">
        <v>3249</v>
      </c>
      <c r="M2490" s="2272" t="s">
        <v>9028</v>
      </c>
      <c r="N2490" s="1722" t="s">
        <v>9029</v>
      </c>
      <c r="O2490" s="1891"/>
      <c r="P2490" s="1890"/>
      <c r="Q2490" s="1890"/>
      <c r="R2490" s="3760"/>
      <c r="S2490" s="2853"/>
      <c r="T2490" s="519"/>
      <c r="U2490" s="519"/>
      <c r="V2490" s="519"/>
    </row>
    <row r="2491" spans="1:22" x14ac:dyDescent="0.2">
      <c r="A2491" s="1806"/>
      <c r="B2491" s="1806"/>
      <c r="C2491" s="1806"/>
      <c r="D2491" s="1852"/>
      <c r="E2491" s="2059"/>
      <c r="F2491" s="2059"/>
      <c r="G2491" s="2059"/>
      <c r="H2491" s="2059"/>
      <c r="I2491" s="2058"/>
      <c r="J2491" s="2059"/>
      <c r="K2491" s="2060"/>
      <c r="L2491" s="1721" t="s">
        <v>3249</v>
      </c>
      <c r="M2491" s="2272" t="s">
        <v>9013</v>
      </c>
      <c r="N2491" s="1722" t="s">
        <v>9014</v>
      </c>
      <c r="O2491" s="1891"/>
      <c r="P2491" s="1890"/>
      <c r="Q2491" s="1890"/>
      <c r="R2491" s="3760"/>
      <c r="S2491" s="2853"/>
      <c r="T2491" s="519"/>
      <c r="U2491" s="519"/>
      <c r="V2491" s="519"/>
    </row>
    <row r="2492" spans="1:22" x14ac:dyDescent="0.2">
      <c r="A2492" s="1806"/>
      <c r="B2492" s="1806"/>
      <c r="C2492" s="1806"/>
      <c r="D2492" s="1852"/>
      <c r="E2492" s="2059"/>
      <c r="F2492" s="2059"/>
      <c r="G2492" s="2059"/>
      <c r="H2492" s="2059"/>
      <c r="I2492" s="2058"/>
      <c r="J2492" s="2059"/>
      <c r="K2492" s="2060"/>
      <c r="L2492" s="1721" t="s">
        <v>3249</v>
      </c>
      <c r="M2492" s="2272" t="s">
        <v>9023</v>
      </c>
      <c r="N2492" s="1722" t="s">
        <v>9024</v>
      </c>
      <c r="O2492" s="1891"/>
      <c r="P2492" s="1890"/>
      <c r="Q2492" s="1890"/>
      <c r="R2492" s="3760"/>
      <c r="S2492" s="2853"/>
      <c r="T2492" s="519"/>
      <c r="U2492" s="519"/>
      <c r="V2492" s="519"/>
    </row>
    <row r="2493" spans="1:22" x14ac:dyDescent="0.2">
      <c r="A2493" s="1806"/>
      <c r="B2493" s="1806"/>
      <c r="C2493" s="1806"/>
      <c r="D2493" s="1852"/>
      <c r="E2493" s="2059"/>
      <c r="F2493" s="2059"/>
      <c r="G2493" s="2059"/>
      <c r="H2493" s="2059"/>
      <c r="I2493" s="1721" t="s">
        <v>3249</v>
      </c>
      <c r="J2493" s="528" t="s">
        <v>9023</v>
      </c>
      <c r="K2493" s="1722" t="s">
        <v>9024</v>
      </c>
      <c r="L2493" s="3401" t="s">
        <v>3249</v>
      </c>
      <c r="M2493" s="2272" t="s">
        <v>9008</v>
      </c>
      <c r="N2493" s="1722" t="s">
        <v>9009</v>
      </c>
      <c r="O2493" s="1891"/>
      <c r="P2493" s="1890"/>
      <c r="Q2493" s="1890"/>
      <c r="R2493" s="3760"/>
      <c r="S2493" s="2853"/>
      <c r="T2493" s="519"/>
      <c r="U2493" s="519"/>
      <c r="V2493" s="519"/>
    </row>
    <row r="2494" spans="1:22" x14ac:dyDescent="0.2">
      <c r="A2494" s="1806"/>
      <c r="B2494" s="1806"/>
      <c r="C2494" s="1806"/>
      <c r="D2494" s="1852"/>
      <c r="E2494" s="2059"/>
      <c r="F2494" s="2059"/>
      <c r="G2494" s="2059"/>
      <c r="H2494" s="2059"/>
      <c r="I2494" s="2058"/>
      <c r="J2494" s="2059"/>
      <c r="K2494" s="2060"/>
      <c r="L2494" s="1721" t="s">
        <v>3249</v>
      </c>
      <c r="M2494" s="2272" t="s">
        <v>9028</v>
      </c>
      <c r="N2494" s="1722" t="s">
        <v>9029</v>
      </c>
      <c r="O2494" s="1891"/>
      <c r="P2494" s="1890"/>
      <c r="Q2494" s="1890"/>
      <c r="R2494" s="3760"/>
      <c r="S2494" s="2853"/>
      <c r="T2494" s="519"/>
      <c r="U2494" s="519"/>
      <c r="V2494" s="519"/>
    </row>
    <row r="2495" spans="1:22" x14ac:dyDescent="0.2">
      <c r="A2495" s="1806"/>
      <c r="B2495" s="1806"/>
      <c r="C2495" s="1806"/>
      <c r="D2495" s="1852"/>
      <c r="E2495" s="2059"/>
      <c r="F2495" s="2059"/>
      <c r="G2495" s="2059"/>
      <c r="H2495" s="2059"/>
      <c r="I2495" s="2058"/>
      <c r="J2495" s="2059"/>
      <c r="K2495" s="2060"/>
      <c r="L2495" s="1721" t="s">
        <v>3249</v>
      </c>
      <c r="M2495" s="2272" t="s">
        <v>9013</v>
      </c>
      <c r="N2495" s="1722" t="s">
        <v>9014</v>
      </c>
      <c r="O2495" s="1891"/>
      <c r="P2495" s="1890"/>
      <c r="Q2495" s="1890"/>
      <c r="R2495" s="3760"/>
      <c r="S2495" s="2853"/>
      <c r="T2495" s="519"/>
      <c r="U2495" s="519"/>
      <c r="V2495" s="519"/>
    </row>
    <row r="2496" spans="1:22" x14ac:dyDescent="0.2">
      <c r="A2496" s="1806"/>
      <c r="B2496" s="1806"/>
      <c r="C2496" s="1806"/>
      <c r="D2496" s="1852"/>
      <c r="E2496" s="2059"/>
      <c r="F2496" s="2059"/>
      <c r="G2496" s="2059"/>
      <c r="H2496" s="2059"/>
      <c r="I2496" s="2058"/>
      <c r="J2496" s="2059"/>
      <c r="K2496" s="2060"/>
      <c r="L2496" s="1721" t="s">
        <v>3249</v>
      </c>
      <c r="M2496" s="2272" t="s">
        <v>9021</v>
      </c>
      <c r="N2496" s="1722" t="s">
        <v>9022</v>
      </c>
      <c r="O2496" s="1891"/>
      <c r="P2496" s="1890"/>
      <c r="Q2496" s="1890"/>
      <c r="R2496" s="3760"/>
      <c r="S2496" s="2853"/>
      <c r="T2496" s="519"/>
      <c r="U2496" s="519"/>
      <c r="V2496" s="519"/>
    </row>
    <row r="2497" spans="1:22" x14ac:dyDescent="0.2">
      <c r="A2497" s="1806"/>
      <c r="B2497" s="1806"/>
      <c r="C2497" s="1806"/>
      <c r="D2497" s="1852"/>
      <c r="E2497" s="2059"/>
      <c r="F2497" s="2059"/>
      <c r="G2497" s="2059"/>
      <c r="H2497" s="2059"/>
      <c r="I2497" s="1721" t="s">
        <v>3249</v>
      </c>
      <c r="J2497" s="528" t="s">
        <v>9025</v>
      </c>
      <c r="K2497" s="1722" t="s">
        <v>9026</v>
      </c>
      <c r="L2497" s="3401" t="s">
        <v>3249</v>
      </c>
      <c r="M2497" s="2272" t="s">
        <v>9008</v>
      </c>
      <c r="N2497" s="1722" t="s">
        <v>9009</v>
      </c>
      <c r="O2497" s="1891"/>
      <c r="P2497" s="1890"/>
      <c r="Q2497" s="1890"/>
      <c r="R2497" s="3760"/>
      <c r="S2497" s="2853"/>
      <c r="T2497" s="519"/>
      <c r="U2497" s="519"/>
      <c r="V2497" s="519"/>
    </row>
    <row r="2498" spans="1:22" x14ac:dyDescent="0.2">
      <c r="A2498" s="1806"/>
      <c r="B2498" s="1806"/>
      <c r="C2498" s="1806"/>
      <c r="D2498" s="1852"/>
      <c r="E2498" s="2059"/>
      <c r="F2498" s="2059"/>
      <c r="G2498" s="2059"/>
      <c r="H2498" s="2059"/>
      <c r="I2498" s="2058"/>
      <c r="J2498" s="2059"/>
      <c r="K2498" s="2060"/>
      <c r="L2498" s="1721" t="s">
        <v>3249</v>
      </c>
      <c r="M2498" s="2272" t="s">
        <v>9028</v>
      </c>
      <c r="N2498" s="1722" t="s">
        <v>9029</v>
      </c>
      <c r="O2498" s="1891"/>
      <c r="P2498" s="1890"/>
      <c r="Q2498" s="1890"/>
      <c r="R2498" s="3760"/>
      <c r="S2498" s="2853"/>
      <c r="T2498" s="519"/>
      <c r="U2498" s="519"/>
      <c r="V2498" s="519"/>
    </row>
    <row r="2499" spans="1:22" x14ac:dyDescent="0.2">
      <c r="A2499" s="1806"/>
      <c r="B2499" s="1806"/>
      <c r="C2499" s="1806"/>
      <c r="D2499" s="1852"/>
      <c r="E2499" s="2059"/>
      <c r="F2499" s="2059"/>
      <c r="G2499" s="2059"/>
      <c r="H2499" s="2059"/>
      <c r="I2499" s="2058"/>
      <c r="J2499" s="2059"/>
      <c r="K2499" s="2060"/>
      <c r="L2499" s="1721" t="s">
        <v>3249</v>
      </c>
      <c r="M2499" s="2272" t="s">
        <v>9013</v>
      </c>
      <c r="N2499" s="1722" t="s">
        <v>9014</v>
      </c>
      <c r="O2499" s="1891"/>
      <c r="P2499" s="1890"/>
      <c r="Q2499" s="1890"/>
      <c r="R2499" s="3760"/>
      <c r="S2499" s="2853"/>
      <c r="T2499" s="519"/>
      <c r="U2499" s="519"/>
      <c r="V2499" s="519"/>
    </row>
    <row r="2500" spans="1:22" x14ac:dyDescent="0.2">
      <c r="A2500" s="1806"/>
      <c r="B2500" s="1806"/>
      <c r="C2500" s="1806"/>
      <c r="D2500" s="1852"/>
      <c r="E2500" s="2059"/>
      <c r="F2500" s="2059"/>
      <c r="G2500" s="2059"/>
      <c r="H2500" s="2059"/>
      <c r="I2500" s="2058"/>
      <c r="J2500" s="2059"/>
      <c r="K2500" s="2060"/>
      <c r="L2500" s="1721" t="s">
        <v>3249</v>
      </c>
      <c r="M2500" s="2272" t="s">
        <v>9027</v>
      </c>
      <c r="N2500" s="1722" t="s">
        <v>6422</v>
      </c>
      <c r="O2500" s="1891"/>
      <c r="P2500" s="1890"/>
      <c r="Q2500" s="1890"/>
      <c r="R2500" s="3760"/>
      <c r="S2500" s="2853"/>
      <c r="T2500" s="519"/>
      <c r="U2500" s="519"/>
      <c r="V2500" s="519"/>
    </row>
    <row r="2501" spans="1:22" x14ac:dyDescent="0.2">
      <c r="A2501" s="1806"/>
      <c r="B2501" s="1806"/>
      <c r="C2501" s="1806"/>
      <c r="D2501" s="1852"/>
      <c r="E2501" s="2059"/>
      <c r="F2501" s="2059"/>
      <c r="G2501" s="2059"/>
      <c r="H2501" s="2059"/>
      <c r="I2501" s="1721" t="s">
        <v>3249</v>
      </c>
      <c r="J2501" s="528" t="s">
        <v>9027</v>
      </c>
      <c r="K2501" s="1722" t="s">
        <v>6422</v>
      </c>
      <c r="L2501" s="3401" t="s">
        <v>3249</v>
      </c>
      <c r="M2501" s="2272" t="s">
        <v>9008</v>
      </c>
      <c r="N2501" s="1722" t="s">
        <v>9009</v>
      </c>
      <c r="O2501" s="1891"/>
      <c r="P2501" s="1890"/>
      <c r="Q2501" s="1890"/>
      <c r="R2501" s="3760"/>
      <c r="S2501" s="2853"/>
      <c r="T2501" s="519"/>
      <c r="U2501" s="519"/>
      <c r="V2501" s="519"/>
    </row>
    <row r="2502" spans="1:22" x14ac:dyDescent="0.2">
      <c r="A2502" s="1806"/>
      <c r="B2502" s="1806"/>
      <c r="C2502" s="1806"/>
      <c r="D2502" s="1852"/>
      <c r="E2502" s="2059"/>
      <c r="F2502" s="2059"/>
      <c r="G2502" s="2059"/>
      <c r="H2502" s="2059"/>
      <c r="I2502" s="2058"/>
      <c r="J2502" s="2059"/>
      <c r="K2502" s="2060"/>
      <c r="L2502" s="1721" t="s">
        <v>3249</v>
      </c>
      <c r="M2502" s="2272" t="s">
        <v>9028</v>
      </c>
      <c r="N2502" s="1722" t="s">
        <v>9029</v>
      </c>
      <c r="O2502" s="1891"/>
      <c r="P2502" s="1890"/>
      <c r="Q2502" s="1890"/>
      <c r="R2502" s="3760"/>
      <c r="S2502" s="2853"/>
      <c r="T2502" s="519"/>
      <c r="U2502" s="519"/>
      <c r="V2502" s="519"/>
    </row>
    <row r="2503" spans="1:22" x14ac:dyDescent="0.2">
      <c r="A2503" s="1806"/>
      <c r="B2503" s="1806"/>
      <c r="C2503" s="1806"/>
      <c r="D2503" s="1852"/>
      <c r="E2503" s="2059"/>
      <c r="F2503" s="2059"/>
      <c r="G2503" s="2059"/>
      <c r="H2503" s="2059"/>
      <c r="I2503" s="2058"/>
      <c r="J2503" s="2059"/>
      <c r="K2503" s="2060"/>
      <c r="L2503" s="1721" t="s">
        <v>3249</v>
      </c>
      <c r="M2503" s="2272" t="s">
        <v>9013</v>
      </c>
      <c r="N2503" s="1722" t="s">
        <v>9014</v>
      </c>
      <c r="O2503" s="1891"/>
      <c r="P2503" s="1890"/>
      <c r="Q2503" s="1890"/>
      <c r="R2503" s="3760"/>
      <c r="S2503" s="2853"/>
      <c r="T2503" s="519"/>
      <c r="U2503" s="519"/>
      <c r="V2503" s="519"/>
    </row>
    <row r="2504" spans="1:22" x14ac:dyDescent="0.2">
      <c r="A2504" s="1806"/>
      <c r="B2504" s="1806"/>
      <c r="C2504" s="1806"/>
      <c r="D2504" s="1852"/>
      <c r="E2504" s="2059"/>
      <c r="F2504" s="2059"/>
      <c r="G2504" s="2059"/>
      <c r="H2504" s="2059"/>
      <c r="I2504" s="2058"/>
      <c r="J2504" s="2059"/>
      <c r="K2504" s="2060"/>
      <c r="L2504" s="1721" t="s">
        <v>3249</v>
      </c>
      <c r="M2504" s="2272" t="s">
        <v>9025</v>
      </c>
      <c r="N2504" s="1722" t="s">
        <v>9026</v>
      </c>
      <c r="O2504" s="1891"/>
      <c r="P2504" s="1890"/>
      <c r="Q2504" s="1890"/>
      <c r="R2504" s="3760"/>
      <c r="S2504" s="2853"/>
      <c r="T2504" s="519"/>
      <c r="U2504" s="519"/>
      <c r="V2504" s="519"/>
    </row>
    <row r="2505" spans="1:22" x14ac:dyDescent="0.2">
      <c r="A2505" s="1806"/>
      <c r="B2505" s="1806"/>
      <c r="C2505" s="1806"/>
      <c r="D2505" s="1852"/>
      <c r="E2505" s="2059"/>
      <c r="F2505" s="2059"/>
      <c r="G2505" s="2059"/>
      <c r="H2505" s="2059"/>
      <c r="I2505" s="1721" t="s">
        <v>3249</v>
      </c>
      <c r="J2505" s="528" t="s">
        <v>9032</v>
      </c>
      <c r="K2505" s="1722" t="s">
        <v>9033</v>
      </c>
      <c r="L2505" s="1721" t="s">
        <v>3249</v>
      </c>
      <c r="M2505" s="2272" t="s">
        <v>9034</v>
      </c>
      <c r="N2505" s="1722" t="s">
        <v>9035</v>
      </c>
      <c r="O2505" s="1891"/>
      <c r="P2505" s="1890"/>
      <c r="Q2505" s="1890"/>
      <c r="R2505" s="3760"/>
      <c r="S2505" s="2853"/>
      <c r="T2505" s="519"/>
      <c r="U2505" s="519"/>
      <c r="V2505" s="519"/>
    </row>
    <row r="2506" spans="1:22" x14ac:dyDescent="0.2">
      <c r="A2506" s="1806"/>
      <c r="B2506" s="1806"/>
      <c r="C2506" s="1806"/>
      <c r="D2506" s="1852"/>
      <c r="E2506" s="2059"/>
      <c r="F2506" s="2059"/>
      <c r="G2506" s="2059"/>
      <c r="H2506" s="2059"/>
      <c r="I2506" s="2058"/>
      <c r="J2506" s="2059"/>
      <c r="K2506" s="2060"/>
      <c r="L2506" s="1721" t="s">
        <v>3249</v>
      </c>
      <c r="M2506" s="2272" t="s">
        <v>9036</v>
      </c>
      <c r="N2506" s="1722" t="s">
        <v>9037</v>
      </c>
      <c r="O2506" s="1891"/>
      <c r="P2506" s="1890"/>
      <c r="Q2506" s="1890"/>
      <c r="R2506" s="3760"/>
      <c r="S2506" s="2853"/>
      <c r="T2506" s="519"/>
      <c r="U2506" s="519"/>
      <c r="V2506" s="519"/>
    </row>
    <row r="2507" spans="1:22" x14ac:dyDescent="0.2">
      <c r="A2507" s="1806"/>
      <c r="B2507" s="1806"/>
      <c r="C2507" s="1806"/>
      <c r="D2507" s="1852"/>
      <c r="E2507" s="2059"/>
      <c r="F2507" s="2059"/>
      <c r="G2507" s="2059"/>
      <c r="H2507" s="2059"/>
      <c r="I2507" s="1721" t="s">
        <v>3249</v>
      </c>
      <c r="J2507" s="528" t="s">
        <v>9034</v>
      </c>
      <c r="K2507" s="1722" t="s">
        <v>9035</v>
      </c>
      <c r="L2507" s="1721" t="s">
        <v>3249</v>
      </c>
      <c r="M2507" s="2272" t="s">
        <v>9032</v>
      </c>
      <c r="N2507" s="1722" t="s">
        <v>9033</v>
      </c>
      <c r="O2507" s="1891"/>
      <c r="P2507" s="1890"/>
      <c r="Q2507" s="1890"/>
      <c r="R2507" s="3760"/>
      <c r="S2507" s="2853"/>
      <c r="T2507" s="519"/>
      <c r="U2507" s="519"/>
      <c r="V2507" s="519"/>
    </row>
    <row r="2508" spans="1:22" x14ac:dyDescent="0.2">
      <c r="A2508" s="1806"/>
      <c r="B2508" s="1806"/>
      <c r="C2508" s="1806"/>
      <c r="D2508" s="1852"/>
      <c r="E2508" s="2059"/>
      <c r="F2508" s="2059"/>
      <c r="G2508" s="2059"/>
      <c r="H2508" s="2059"/>
      <c r="I2508" s="2058"/>
      <c r="J2508" s="2059"/>
      <c r="K2508" s="2060"/>
      <c r="L2508" s="1721" t="s">
        <v>3249</v>
      </c>
      <c r="M2508" s="2272" t="s">
        <v>9036</v>
      </c>
      <c r="N2508" s="1722" t="s">
        <v>9037</v>
      </c>
      <c r="O2508" s="1891"/>
      <c r="P2508" s="1890"/>
      <c r="Q2508" s="1890"/>
      <c r="R2508" s="3760"/>
      <c r="S2508" s="2853"/>
      <c r="T2508" s="519"/>
      <c r="U2508" s="519"/>
      <c r="V2508" s="519"/>
    </row>
    <row r="2509" spans="1:22" x14ac:dyDescent="0.2">
      <c r="A2509" s="1806"/>
      <c r="B2509" s="1806"/>
      <c r="C2509" s="1806"/>
      <c r="D2509" s="1852"/>
      <c r="E2509" s="2059"/>
      <c r="F2509" s="2059"/>
      <c r="G2509" s="2059"/>
      <c r="H2509" s="2059"/>
      <c r="I2509" s="1721" t="s">
        <v>3249</v>
      </c>
      <c r="J2509" s="528" t="s">
        <v>9036</v>
      </c>
      <c r="K2509" s="1722" t="s">
        <v>9037</v>
      </c>
      <c r="L2509" s="1721" t="s">
        <v>3249</v>
      </c>
      <c r="M2509" s="2272" t="s">
        <v>9032</v>
      </c>
      <c r="N2509" s="1722" t="s">
        <v>9033</v>
      </c>
      <c r="O2509" s="1891"/>
      <c r="P2509" s="1890"/>
      <c r="Q2509" s="1890"/>
      <c r="R2509" s="3760"/>
      <c r="S2509" s="2853"/>
      <c r="T2509" s="519"/>
      <c r="U2509" s="519"/>
      <c r="V2509" s="519"/>
    </row>
    <row r="2510" spans="1:22" x14ac:dyDescent="0.2">
      <c r="A2510" s="1806"/>
      <c r="B2510" s="1806"/>
      <c r="C2510" s="1806"/>
      <c r="D2510" s="1852"/>
      <c r="E2510" s="2059"/>
      <c r="F2510" s="2059"/>
      <c r="G2510" s="2059"/>
      <c r="H2510" s="2059"/>
      <c r="I2510" s="2058"/>
      <c r="J2510" s="2059"/>
      <c r="K2510" s="2060"/>
      <c r="L2510" s="1721" t="s">
        <v>3249</v>
      </c>
      <c r="M2510" s="2272" t="s">
        <v>9034</v>
      </c>
      <c r="N2510" s="1722" t="s">
        <v>9035</v>
      </c>
      <c r="O2510" s="1891"/>
      <c r="P2510" s="1890"/>
      <c r="Q2510" s="1890"/>
      <c r="R2510" s="3760"/>
      <c r="S2510" s="2853"/>
      <c r="T2510" s="519"/>
      <c r="U2510" s="519"/>
      <c r="V2510" s="519"/>
    </row>
    <row r="2511" spans="1:22" x14ac:dyDescent="0.2">
      <c r="A2511" s="1806"/>
      <c r="B2511" s="1806"/>
      <c r="C2511" s="1806"/>
      <c r="D2511" s="1852"/>
      <c r="E2511" s="2059"/>
      <c r="F2511" s="2059"/>
      <c r="G2511" s="2059"/>
      <c r="H2511" s="2059"/>
      <c r="I2511" s="2058"/>
      <c r="J2511" s="2059"/>
      <c r="K2511" s="2060"/>
      <c r="L2511" s="1721" t="s">
        <v>3249</v>
      </c>
      <c r="M2511" s="2272" t="s">
        <v>9030</v>
      </c>
      <c r="N2511" s="1722" t="s">
        <v>9031</v>
      </c>
      <c r="O2511" s="1891"/>
      <c r="P2511" s="1890"/>
      <c r="Q2511" s="1890"/>
      <c r="R2511" s="3760"/>
      <c r="S2511" s="2853"/>
      <c r="T2511" s="519"/>
      <c r="U2511" s="519"/>
      <c r="V2511" s="519"/>
    </row>
    <row r="2512" spans="1:22" x14ac:dyDescent="0.2">
      <c r="A2512" s="1806"/>
      <c r="B2512" s="1806"/>
      <c r="C2512" s="1806"/>
      <c r="D2512" s="1852"/>
      <c r="E2512" s="2059"/>
      <c r="F2512" s="2059"/>
      <c r="G2512" s="2059"/>
      <c r="H2512" s="2059"/>
      <c r="I2512" s="1721" t="s">
        <v>3249</v>
      </c>
      <c r="J2512" s="528" t="s">
        <v>9030</v>
      </c>
      <c r="K2512" s="1722" t="s">
        <v>9031</v>
      </c>
      <c r="L2512" s="3401" t="s">
        <v>3249</v>
      </c>
      <c r="M2512" s="2272" t="s">
        <v>9008</v>
      </c>
      <c r="N2512" s="1722" t="s">
        <v>9009</v>
      </c>
      <c r="O2512" s="1891"/>
      <c r="P2512" s="1890"/>
      <c r="Q2512" s="1890"/>
      <c r="R2512" s="3760"/>
      <c r="S2512" s="2853"/>
      <c r="T2512" s="519"/>
      <c r="U2512" s="519"/>
      <c r="V2512" s="519"/>
    </row>
    <row r="2513" spans="1:22" x14ac:dyDescent="0.2">
      <c r="A2513" s="1806"/>
      <c r="B2513" s="1806"/>
      <c r="C2513" s="1806"/>
      <c r="D2513" s="1852"/>
      <c r="E2513" s="2059"/>
      <c r="F2513" s="2059"/>
      <c r="G2513" s="2059"/>
      <c r="H2513" s="2059"/>
      <c r="I2513" s="2058"/>
      <c r="J2513" s="2059"/>
      <c r="K2513" s="2060"/>
      <c r="L2513" s="1721" t="s">
        <v>3249</v>
      </c>
      <c r="M2513" s="2272" t="s">
        <v>9028</v>
      </c>
      <c r="N2513" s="1722" t="s">
        <v>9029</v>
      </c>
      <c r="O2513" s="1891"/>
      <c r="P2513" s="1890"/>
      <c r="Q2513" s="1890"/>
      <c r="R2513" s="3760"/>
      <c r="S2513" s="2853"/>
      <c r="T2513" s="519"/>
      <c r="U2513" s="519"/>
      <c r="V2513" s="519"/>
    </row>
    <row r="2514" spans="1:22" x14ac:dyDescent="0.2">
      <c r="A2514" s="1806"/>
      <c r="B2514" s="1806"/>
      <c r="C2514" s="1806"/>
      <c r="D2514" s="1852"/>
      <c r="E2514" s="2059"/>
      <c r="F2514" s="2059"/>
      <c r="G2514" s="2059"/>
      <c r="H2514" s="2059"/>
      <c r="I2514" s="2058"/>
      <c r="J2514" s="2059"/>
      <c r="K2514" s="2060"/>
      <c r="L2514" s="1721" t="s">
        <v>3249</v>
      </c>
      <c r="M2514" s="2272" t="s">
        <v>9013</v>
      </c>
      <c r="N2514" s="1722" t="s">
        <v>9014</v>
      </c>
      <c r="O2514" s="1891"/>
      <c r="P2514" s="1890"/>
      <c r="Q2514" s="1890"/>
      <c r="R2514" s="3760"/>
      <c r="S2514" s="2853"/>
      <c r="T2514" s="519"/>
      <c r="U2514" s="519"/>
      <c r="V2514" s="519"/>
    </row>
    <row r="2515" spans="1:22" ht="13.5" thickBot="1" x14ac:dyDescent="0.25">
      <c r="A2515" s="1806"/>
      <c r="B2515" s="1806"/>
      <c r="C2515" s="1070"/>
      <c r="D2515" s="1847"/>
      <c r="E2515" s="1848"/>
      <c r="F2515" s="1848"/>
      <c r="G2515" s="1848"/>
      <c r="H2515" s="1848"/>
      <c r="I2515" s="2229"/>
      <c r="J2515" s="1848"/>
      <c r="K2515" s="2230"/>
      <c r="L2515" s="1849" t="s">
        <v>3249</v>
      </c>
      <c r="M2515" s="2604" t="s">
        <v>9036</v>
      </c>
      <c r="N2515" s="2462" t="s">
        <v>9037</v>
      </c>
      <c r="O2515" s="2789"/>
      <c r="P2515" s="1851"/>
      <c r="Q2515" s="3375"/>
      <c r="R2515" s="3767"/>
      <c r="S2515" s="2853"/>
      <c r="T2515" s="519"/>
      <c r="U2515" s="519"/>
      <c r="V2515" s="519"/>
    </row>
    <row r="2516" spans="1:22" ht="13.5" thickBot="1" x14ac:dyDescent="0.25">
      <c r="A2516" s="1806"/>
      <c r="B2516" s="1806"/>
      <c r="C2516" s="1806"/>
      <c r="D2516" s="3763"/>
      <c r="E2516" s="3764"/>
      <c r="F2516" s="3764"/>
      <c r="G2516" s="3764"/>
      <c r="H2516" s="3764"/>
      <c r="I2516" s="3764"/>
      <c r="J2516" s="3764"/>
      <c r="K2516" s="3764"/>
      <c r="L2516" s="3764"/>
      <c r="M2516" s="3764"/>
      <c r="N2516" s="3764"/>
      <c r="O2516" s="3764"/>
      <c r="P2516" s="3764"/>
      <c r="Q2516" s="3764"/>
      <c r="R2516" s="3962"/>
      <c r="S2516" s="2853"/>
      <c r="T2516" s="519"/>
      <c r="U2516" s="519"/>
      <c r="V2516" s="519"/>
    </row>
    <row r="2517" spans="1:22" ht="33.75" x14ac:dyDescent="0.2">
      <c r="A2517" s="1806"/>
      <c r="B2517" s="1806"/>
      <c r="C2517" s="1806"/>
      <c r="D2517" s="1840" t="s">
        <v>7249</v>
      </c>
      <c r="E2517" s="1841" t="s">
        <v>3209</v>
      </c>
      <c r="F2517" s="2554" t="s">
        <v>1069</v>
      </c>
      <c r="G2517" s="1841"/>
      <c r="H2517" s="1843"/>
      <c r="I2517" s="1721" t="s">
        <v>3249</v>
      </c>
      <c r="J2517" s="528" t="s">
        <v>9048</v>
      </c>
      <c r="K2517" s="1722" t="s">
        <v>9049</v>
      </c>
      <c r="L2517" s="1721" t="s">
        <v>3249</v>
      </c>
      <c r="M2517" s="2272" t="s">
        <v>9050</v>
      </c>
      <c r="N2517" s="1722" t="s">
        <v>9051</v>
      </c>
      <c r="O2517" s="1889"/>
      <c r="P2517" s="1890"/>
      <c r="Q2517" s="1890"/>
      <c r="R2517" s="3769" t="s">
        <v>9038</v>
      </c>
      <c r="S2517" s="2853"/>
      <c r="T2517" s="519"/>
      <c r="U2517" s="519"/>
      <c r="V2517" s="519"/>
    </row>
    <row r="2518" spans="1:22" x14ac:dyDescent="0.2">
      <c r="A2518" s="1806"/>
      <c r="B2518" s="1806"/>
      <c r="C2518" s="1806"/>
      <c r="D2518" s="1852"/>
      <c r="E2518" s="2059"/>
      <c r="F2518" s="2059"/>
      <c r="G2518" s="2059"/>
      <c r="H2518" s="2059"/>
      <c r="I2518" s="1721" t="s">
        <v>3249</v>
      </c>
      <c r="J2518" s="528" t="s">
        <v>9050</v>
      </c>
      <c r="K2518" s="1722" t="s">
        <v>9051</v>
      </c>
      <c r="L2518" s="1721" t="s">
        <v>3249</v>
      </c>
      <c r="M2518" s="2272" t="s">
        <v>9048</v>
      </c>
      <c r="N2518" s="1722" t="s">
        <v>9049</v>
      </c>
      <c r="O2518" s="1889"/>
      <c r="P2518" s="1890"/>
      <c r="Q2518" s="1890"/>
      <c r="R2518" s="3760"/>
      <c r="S2518" s="2853"/>
      <c r="T2518" s="519"/>
      <c r="U2518" s="519"/>
      <c r="V2518" s="519"/>
    </row>
    <row r="2519" spans="1:22" x14ac:dyDescent="0.2">
      <c r="A2519" s="1806"/>
      <c r="B2519" s="1806"/>
      <c r="C2519" s="1806"/>
      <c r="D2519" s="1852"/>
      <c r="E2519" s="2059"/>
      <c r="F2519" s="2059"/>
      <c r="G2519" s="2059"/>
      <c r="H2519" s="2059"/>
      <c r="I2519" s="1721" t="s">
        <v>3249</v>
      </c>
      <c r="J2519" s="528" t="s">
        <v>9052</v>
      </c>
      <c r="K2519" s="1722" t="s">
        <v>9053</v>
      </c>
      <c r="L2519" s="1721" t="s">
        <v>3249</v>
      </c>
      <c r="M2519" s="2272" t="s">
        <v>9054</v>
      </c>
      <c r="N2519" s="1722" t="s">
        <v>9055</v>
      </c>
      <c r="O2519" s="1889"/>
      <c r="P2519" s="1890"/>
      <c r="Q2519" s="1890"/>
      <c r="R2519" s="3760"/>
      <c r="S2519" s="2853"/>
      <c r="T2519" s="519"/>
      <c r="U2519" s="519"/>
      <c r="V2519" s="519"/>
    </row>
    <row r="2520" spans="1:22" x14ac:dyDescent="0.2">
      <c r="A2520" s="1806"/>
      <c r="B2520" s="1806"/>
      <c r="C2520" s="1806"/>
      <c r="D2520" s="1852"/>
      <c r="E2520" s="2059"/>
      <c r="F2520" s="2059"/>
      <c r="G2520" s="2059"/>
      <c r="H2520" s="2059"/>
      <c r="I2520" s="1721" t="s">
        <v>3249</v>
      </c>
      <c r="J2520" s="528" t="s">
        <v>9054</v>
      </c>
      <c r="K2520" s="1722" t="s">
        <v>9055</v>
      </c>
      <c r="L2520" s="1721" t="s">
        <v>3249</v>
      </c>
      <c r="M2520" s="2272" t="s">
        <v>9052</v>
      </c>
      <c r="N2520" s="1722" t="s">
        <v>9053</v>
      </c>
      <c r="O2520" s="1889"/>
      <c r="P2520" s="1890"/>
      <c r="Q2520" s="1890"/>
      <c r="R2520" s="3760"/>
      <c r="S2520" s="2853"/>
      <c r="T2520" s="519"/>
      <c r="U2520" s="519"/>
      <c r="V2520" s="519"/>
    </row>
    <row r="2521" spans="1:22" x14ac:dyDescent="0.2">
      <c r="A2521" s="1806"/>
      <c r="B2521" s="1806"/>
      <c r="C2521" s="1806"/>
      <c r="D2521" s="1852"/>
      <c r="E2521" s="2059"/>
      <c r="F2521" s="2059"/>
      <c r="G2521" s="2059"/>
      <c r="H2521" s="2059"/>
      <c r="I2521" s="1721" t="s">
        <v>3249</v>
      </c>
      <c r="J2521" s="528" t="s">
        <v>9078</v>
      </c>
      <c r="K2521" s="1722" t="s">
        <v>9079</v>
      </c>
      <c r="L2521" s="1721" t="s">
        <v>3249</v>
      </c>
      <c r="M2521" s="2272" t="s">
        <v>9076</v>
      </c>
      <c r="N2521" s="1722" t="s">
        <v>9077</v>
      </c>
      <c r="O2521" s="1889"/>
      <c r="P2521" s="1890"/>
      <c r="Q2521" s="1890"/>
      <c r="R2521" s="3760"/>
      <c r="S2521" s="2853"/>
      <c r="T2521" s="519"/>
      <c r="U2521" s="519"/>
      <c r="V2521" s="519"/>
    </row>
    <row r="2522" spans="1:22" x14ac:dyDescent="0.2">
      <c r="A2522" s="1806"/>
      <c r="B2522" s="1806"/>
      <c r="C2522" s="1806"/>
      <c r="D2522" s="1852"/>
      <c r="E2522" s="2059"/>
      <c r="F2522" s="2059"/>
      <c r="G2522" s="2059"/>
      <c r="H2522" s="2059"/>
      <c r="I2522" s="1721" t="s">
        <v>3249</v>
      </c>
      <c r="J2522" s="528" t="s">
        <v>9056</v>
      </c>
      <c r="K2522" s="1722" t="s">
        <v>9057</v>
      </c>
      <c r="L2522" s="1721" t="s">
        <v>3249</v>
      </c>
      <c r="M2522" s="2272" t="s">
        <v>9058</v>
      </c>
      <c r="N2522" s="1722" t="s">
        <v>9059</v>
      </c>
      <c r="O2522" s="1889"/>
      <c r="P2522" s="1890"/>
      <c r="Q2522" s="1890"/>
      <c r="R2522" s="3760"/>
      <c r="S2522" s="2853"/>
      <c r="T2522" s="519"/>
      <c r="U2522" s="519"/>
      <c r="V2522" s="519"/>
    </row>
    <row r="2523" spans="1:22" x14ac:dyDescent="0.2">
      <c r="A2523" s="1806"/>
      <c r="B2523" s="1806"/>
      <c r="C2523" s="1806"/>
      <c r="D2523" s="1852"/>
      <c r="E2523" s="2059"/>
      <c r="F2523" s="2059"/>
      <c r="G2523" s="2059"/>
      <c r="H2523" s="2059"/>
      <c r="I2523" s="2058"/>
      <c r="J2523" s="2059"/>
      <c r="K2523" s="2060"/>
      <c r="L2523" s="1721" t="s">
        <v>3249</v>
      </c>
      <c r="M2523" s="2272" t="s">
        <v>9076</v>
      </c>
      <c r="N2523" s="1722" t="s">
        <v>9077</v>
      </c>
      <c r="O2523" s="1889"/>
      <c r="P2523" s="1890"/>
      <c r="Q2523" s="1890"/>
      <c r="R2523" s="3760"/>
      <c r="S2523" s="2853"/>
      <c r="T2523" s="519"/>
      <c r="U2523" s="519"/>
      <c r="V2523" s="519"/>
    </row>
    <row r="2524" spans="1:22" x14ac:dyDescent="0.2">
      <c r="A2524" s="1806"/>
      <c r="B2524" s="1806"/>
      <c r="C2524" s="1806"/>
      <c r="D2524" s="1852"/>
      <c r="E2524" s="2059"/>
      <c r="F2524" s="2059"/>
      <c r="G2524" s="2059"/>
      <c r="H2524" s="2059"/>
      <c r="I2524" s="1721" t="s">
        <v>3249</v>
      </c>
      <c r="J2524" s="528" t="s">
        <v>9058</v>
      </c>
      <c r="K2524" s="1722" t="s">
        <v>9059</v>
      </c>
      <c r="L2524" s="1721" t="s">
        <v>3249</v>
      </c>
      <c r="M2524" s="2272" t="s">
        <v>9056</v>
      </c>
      <c r="N2524" s="1722" t="s">
        <v>9057</v>
      </c>
      <c r="O2524" s="1889"/>
      <c r="P2524" s="1890"/>
      <c r="Q2524" s="1890"/>
      <c r="R2524" s="3760"/>
      <c r="S2524" s="2853"/>
      <c r="T2524" s="519"/>
      <c r="U2524" s="519"/>
      <c r="V2524" s="519"/>
    </row>
    <row r="2525" spans="1:22" x14ac:dyDescent="0.2">
      <c r="A2525" s="1806"/>
      <c r="B2525" s="1806"/>
      <c r="C2525" s="1806"/>
      <c r="D2525" s="1852"/>
      <c r="E2525" s="2059"/>
      <c r="F2525" s="2059"/>
      <c r="G2525" s="2059"/>
      <c r="H2525" s="2059"/>
      <c r="I2525" s="1721" t="s">
        <v>3249</v>
      </c>
      <c r="J2525" s="528" t="s">
        <v>9060</v>
      </c>
      <c r="K2525" s="1722" t="s">
        <v>9061</v>
      </c>
      <c r="L2525" s="1721" t="s">
        <v>3249</v>
      </c>
      <c r="M2525" s="2272" t="s">
        <v>9062</v>
      </c>
      <c r="N2525" s="1722" t="s">
        <v>9063</v>
      </c>
      <c r="O2525" s="1889"/>
      <c r="P2525" s="1890"/>
      <c r="Q2525" s="1890"/>
      <c r="R2525" s="3760"/>
      <c r="S2525" s="2853"/>
      <c r="T2525" s="519"/>
      <c r="U2525" s="519"/>
      <c r="V2525" s="519"/>
    </row>
    <row r="2526" spans="1:22" x14ac:dyDescent="0.2">
      <c r="A2526" s="1806"/>
      <c r="B2526" s="1806"/>
      <c r="C2526" s="1806"/>
      <c r="D2526" s="1852"/>
      <c r="E2526" s="2059"/>
      <c r="F2526" s="2059"/>
      <c r="G2526" s="2059"/>
      <c r="H2526" s="2059"/>
      <c r="I2526" s="2058"/>
      <c r="J2526" s="2059"/>
      <c r="K2526" s="2060"/>
      <c r="L2526" s="1721" t="s">
        <v>3249</v>
      </c>
      <c r="M2526" s="2272" t="s">
        <v>9076</v>
      </c>
      <c r="N2526" s="1722" t="s">
        <v>9077</v>
      </c>
      <c r="O2526" s="1889"/>
      <c r="P2526" s="1890"/>
      <c r="Q2526" s="1890"/>
      <c r="R2526" s="3760"/>
      <c r="S2526" s="2853"/>
      <c r="T2526" s="519"/>
      <c r="U2526" s="519"/>
      <c r="V2526" s="519"/>
    </row>
    <row r="2527" spans="1:22" x14ac:dyDescent="0.2">
      <c r="A2527" s="1806"/>
      <c r="B2527" s="1806"/>
      <c r="C2527" s="1806"/>
      <c r="D2527" s="1852"/>
      <c r="E2527" s="2059"/>
      <c r="F2527" s="2059"/>
      <c r="G2527" s="2059"/>
      <c r="H2527" s="2059"/>
      <c r="I2527" s="1721" t="s">
        <v>3249</v>
      </c>
      <c r="J2527" s="528" t="s">
        <v>9062</v>
      </c>
      <c r="K2527" s="1722" t="s">
        <v>9063</v>
      </c>
      <c r="L2527" s="1721" t="s">
        <v>3249</v>
      </c>
      <c r="M2527" s="2272" t="s">
        <v>9060</v>
      </c>
      <c r="N2527" s="1722" t="s">
        <v>9061</v>
      </c>
      <c r="O2527" s="1889"/>
      <c r="P2527" s="1890"/>
      <c r="Q2527" s="1890"/>
      <c r="R2527" s="3760"/>
      <c r="S2527" s="2853"/>
      <c r="T2527" s="519"/>
      <c r="U2527" s="519"/>
      <c r="V2527" s="519"/>
    </row>
    <row r="2528" spans="1:22" x14ac:dyDescent="0.2">
      <c r="A2528" s="1806"/>
      <c r="B2528" s="1806"/>
      <c r="C2528" s="1806"/>
      <c r="D2528" s="1852"/>
      <c r="E2528" s="2059"/>
      <c r="F2528" s="2059"/>
      <c r="G2528" s="2059"/>
      <c r="H2528" s="2059"/>
      <c r="I2528" s="1721" t="s">
        <v>3249</v>
      </c>
      <c r="J2528" s="528" t="s">
        <v>9064</v>
      </c>
      <c r="K2528" s="1722" t="s">
        <v>9065</v>
      </c>
      <c r="L2528" s="1721" t="s">
        <v>3249</v>
      </c>
      <c r="M2528" s="2272" t="s">
        <v>9066</v>
      </c>
      <c r="N2528" s="1722" t="s">
        <v>9067</v>
      </c>
      <c r="O2528" s="1889"/>
      <c r="P2528" s="1890"/>
      <c r="Q2528" s="1890"/>
      <c r="R2528" s="3760"/>
      <c r="S2528" s="2853"/>
      <c r="T2528" s="519"/>
      <c r="U2528" s="519"/>
      <c r="V2528" s="519"/>
    </row>
    <row r="2529" spans="1:22" x14ac:dyDescent="0.2">
      <c r="A2529" s="1806"/>
      <c r="B2529" s="1806"/>
      <c r="C2529" s="1806"/>
      <c r="D2529" s="1852"/>
      <c r="E2529" s="2059"/>
      <c r="F2529" s="2059"/>
      <c r="G2529" s="2059"/>
      <c r="H2529" s="2059"/>
      <c r="I2529" s="2058"/>
      <c r="J2529" s="2059"/>
      <c r="K2529" s="2060"/>
      <c r="L2529" s="1721" t="s">
        <v>3249</v>
      </c>
      <c r="M2529" s="2272" t="s">
        <v>9076</v>
      </c>
      <c r="N2529" s="1722" t="s">
        <v>9077</v>
      </c>
      <c r="O2529" s="1889"/>
      <c r="P2529" s="1890"/>
      <c r="Q2529" s="1890"/>
      <c r="R2529" s="3760"/>
      <c r="S2529" s="2853"/>
      <c r="T2529" s="519"/>
      <c r="U2529" s="519"/>
      <c r="V2529" s="519"/>
    </row>
    <row r="2530" spans="1:22" x14ac:dyDescent="0.2">
      <c r="A2530" s="1806"/>
      <c r="B2530" s="1806"/>
      <c r="C2530" s="1806"/>
      <c r="D2530" s="1852"/>
      <c r="E2530" s="2059"/>
      <c r="F2530" s="2059"/>
      <c r="G2530" s="2059"/>
      <c r="H2530" s="2059"/>
      <c r="I2530" s="1721" t="s">
        <v>3249</v>
      </c>
      <c r="J2530" s="528" t="s">
        <v>9066</v>
      </c>
      <c r="K2530" s="1722" t="s">
        <v>9067</v>
      </c>
      <c r="L2530" s="1721" t="s">
        <v>3249</v>
      </c>
      <c r="M2530" s="2272" t="s">
        <v>9064</v>
      </c>
      <c r="N2530" s="1722" t="s">
        <v>9065</v>
      </c>
      <c r="O2530" s="1889"/>
      <c r="P2530" s="1890"/>
      <c r="Q2530" s="1890"/>
      <c r="R2530" s="3760"/>
      <c r="S2530" s="2853"/>
      <c r="T2530" s="519"/>
      <c r="U2530" s="519"/>
      <c r="V2530" s="519"/>
    </row>
    <row r="2531" spans="1:22" x14ac:dyDescent="0.2">
      <c r="A2531" s="1806"/>
      <c r="B2531" s="1806"/>
      <c r="C2531" s="1806"/>
      <c r="D2531" s="1852"/>
      <c r="E2531" s="2059"/>
      <c r="F2531" s="2059"/>
      <c r="G2531" s="2059"/>
      <c r="H2531" s="2059"/>
      <c r="I2531" s="1721" t="s">
        <v>3249</v>
      </c>
      <c r="J2531" s="528" t="s">
        <v>9068</v>
      </c>
      <c r="K2531" s="1722" t="s">
        <v>9069</v>
      </c>
      <c r="L2531" s="1721" t="s">
        <v>3249</v>
      </c>
      <c r="M2531" s="2272" t="s">
        <v>9070</v>
      </c>
      <c r="N2531" s="1722" t="s">
        <v>9071</v>
      </c>
      <c r="O2531" s="1889"/>
      <c r="P2531" s="1890"/>
      <c r="Q2531" s="1890"/>
      <c r="R2531" s="3760"/>
      <c r="S2531" s="2853"/>
      <c r="T2531" s="519"/>
      <c r="U2531" s="519"/>
      <c r="V2531" s="519"/>
    </row>
    <row r="2532" spans="1:22" x14ac:dyDescent="0.2">
      <c r="A2532" s="1806"/>
      <c r="B2532" s="1806"/>
      <c r="C2532" s="1806"/>
      <c r="D2532" s="1852"/>
      <c r="E2532" s="2059"/>
      <c r="F2532" s="2059"/>
      <c r="G2532" s="2059"/>
      <c r="H2532" s="2059"/>
      <c r="I2532" s="2058"/>
      <c r="J2532" s="2059"/>
      <c r="K2532" s="2060"/>
      <c r="L2532" s="1721" t="s">
        <v>3249</v>
      </c>
      <c r="M2532" s="2272" t="s">
        <v>9072</v>
      </c>
      <c r="N2532" s="1722" t="s">
        <v>9073</v>
      </c>
      <c r="O2532" s="1889"/>
      <c r="P2532" s="1890"/>
      <c r="Q2532" s="1890"/>
      <c r="R2532" s="3760"/>
      <c r="S2532" s="2853"/>
      <c r="T2532" s="519"/>
      <c r="U2532" s="519"/>
      <c r="V2532" s="519"/>
    </row>
    <row r="2533" spans="1:22" x14ac:dyDescent="0.2">
      <c r="A2533" s="1806"/>
      <c r="B2533" s="1806"/>
      <c r="C2533" s="1806"/>
      <c r="D2533" s="1852"/>
      <c r="E2533" s="2059"/>
      <c r="F2533" s="2059"/>
      <c r="G2533" s="2059"/>
      <c r="H2533" s="2059"/>
      <c r="I2533" s="2058"/>
      <c r="J2533" s="2059"/>
      <c r="K2533" s="2060"/>
      <c r="L2533" s="1721" t="s">
        <v>3249</v>
      </c>
      <c r="M2533" s="2272" t="s">
        <v>9074</v>
      </c>
      <c r="N2533" s="1722" t="s">
        <v>9075</v>
      </c>
      <c r="O2533" s="1889"/>
      <c r="P2533" s="1890"/>
      <c r="Q2533" s="1890"/>
      <c r="R2533" s="3760"/>
      <c r="S2533" s="2853"/>
      <c r="T2533" s="519"/>
      <c r="U2533" s="519"/>
      <c r="V2533" s="519"/>
    </row>
    <row r="2534" spans="1:22" x14ac:dyDescent="0.2">
      <c r="A2534" s="1806"/>
      <c r="B2534" s="1806"/>
      <c r="C2534" s="1806"/>
      <c r="D2534" s="1852"/>
      <c r="E2534" s="2059"/>
      <c r="F2534" s="2059"/>
      <c r="G2534" s="2059"/>
      <c r="H2534" s="2059"/>
      <c r="I2534" s="1721" t="s">
        <v>3249</v>
      </c>
      <c r="J2534" s="528" t="s">
        <v>9070</v>
      </c>
      <c r="K2534" s="1722" t="s">
        <v>9071</v>
      </c>
      <c r="L2534" s="1721" t="s">
        <v>3249</v>
      </c>
      <c r="M2534" s="2272" t="s">
        <v>9068</v>
      </c>
      <c r="N2534" s="1722" t="s">
        <v>9069</v>
      </c>
      <c r="O2534" s="1889"/>
      <c r="P2534" s="1890"/>
      <c r="Q2534" s="1890"/>
      <c r="R2534" s="3760"/>
      <c r="S2534" s="2853"/>
      <c r="T2534" s="519"/>
      <c r="U2534" s="519"/>
      <c r="V2534" s="519"/>
    </row>
    <row r="2535" spans="1:22" x14ac:dyDescent="0.2">
      <c r="A2535" s="1806"/>
      <c r="B2535" s="1806"/>
      <c r="C2535" s="1806"/>
      <c r="D2535" s="1852"/>
      <c r="E2535" s="2059"/>
      <c r="F2535" s="2059"/>
      <c r="G2535" s="2059"/>
      <c r="H2535" s="2059"/>
      <c r="I2535" s="2058"/>
      <c r="J2535" s="2059"/>
      <c r="K2535" s="2060"/>
      <c r="L2535" s="1721" t="s">
        <v>3249</v>
      </c>
      <c r="M2535" s="2272" t="s">
        <v>9072</v>
      </c>
      <c r="N2535" s="1722" t="s">
        <v>9073</v>
      </c>
      <c r="O2535" s="1889"/>
      <c r="P2535" s="1890"/>
      <c r="Q2535" s="1890"/>
      <c r="R2535" s="3760"/>
      <c r="S2535" s="2853"/>
      <c r="T2535" s="519"/>
      <c r="U2535" s="519"/>
      <c r="V2535" s="519"/>
    </row>
    <row r="2536" spans="1:22" x14ac:dyDescent="0.2">
      <c r="A2536" s="1806"/>
      <c r="B2536" s="1806"/>
      <c r="C2536" s="1806"/>
      <c r="D2536" s="1852"/>
      <c r="E2536" s="2059"/>
      <c r="F2536" s="2059"/>
      <c r="G2536" s="2059"/>
      <c r="H2536" s="2059"/>
      <c r="I2536" s="2058"/>
      <c r="J2536" s="2059"/>
      <c r="K2536" s="2060"/>
      <c r="L2536" s="1721" t="s">
        <v>3249</v>
      </c>
      <c r="M2536" s="2272" t="s">
        <v>9074</v>
      </c>
      <c r="N2536" s="1722" t="s">
        <v>9075</v>
      </c>
      <c r="O2536" s="1889"/>
      <c r="P2536" s="1890"/>
      <c r="Q2536" s="1890"/>
      <c r="R2536" s="3760"/>
      <c r="S2536" s="2853"/>
      <c r="T2536" s="519"/>
      <c r="U2536" s="519"/>
      <c r="V2536" s="519"/>
    </row>
    <row r="2537" spans="1:22" x14ac:dyDescent="0.2">
      <c r="A2537" s="1806"/>
      <c r="B2537" s="1806"/>
      <c r="C2537" s="1806"/>
      <c r="D2537" s="1852"/>
      <c r="E2537" s="2059"/>
      <c r="F2537" s="2059"/>
      <c r="G2537" s="2059"/>
      <c r="H2537" s="2059"/>
      <c r="I2537" s="1721" t="s">
        <v>3249</v>
      </c>
      <c r="J2537" s="528" t="s">
        <v>9076</v>
      </c>
      <c r="K2537" s="1722" t="s">
        <v>9077</v>
      </c>
      <c r="L2537" s="1721" t="s">
        <v>3249</v>
      </c>
      <c r="M2537" s="2272" t="s">
        <v>9078</v>
      </c>
      <c r="N2537" s="1722" t="s">
        <v>9079</v>
      </c>
      <c r="O2537" s="1889"/>
      <c r="P2537" s="1890"/>
      <c r="Q2537" s="1890"/>
      <c r="R2537" s="3760"/>
      <c r="S2537" s="2853"/>
      <c r="T2537" s="519"/>
      <c r="U2537" s="519"/>
      <c r="V2537" s="519"/>
    </row>
    <row r="2538" spans="1:22" x14ac:dyDescent="0.2">
      <c r="A2538" s="1806"/>
      <c r="B2538" s="1806"/>
      <c r="C2538" s="1806"/>
      <c r="D2538" s="1852"/>
      <c r="E2538" s="2059"/>
      <c r="F2538" s="2059"/>
      <c r="G2538" s="2059"/>
      <c r="H2538" s="2059"/>
      <c r="I2538" s="2058"/>
      <c r="J2538" s="2059"/>
      <c r="K2538" s="2060"/>
      <c r="L2538" s="1721" t="s">
        <v>3249</v>
      </c>
      <c r="M2538" s="2272" t="s">
        <v>9056</v>
      </c>
      <c r="N2538" s="1722" t="s">
        <v>9057</v>
      </c>
      <c r="O2538" s="1889"/>
      <c r="P2538" s="1890"/>
      <c r="Q2538" s="1890"/>
      <c r="R2538" s="3760"/>
      <c r="S2538" s="2853"/>
      <c r="T2538" s="519"/>
      <c r="U2538" s="519"/>
      <c r="V2538" s="519"/>
    </row>
    <row r="2539" spans="1:22" x14ac:dyDescent="0.2">
      <c r="A2539" s="1806"/>
      <c r="B2539" s="1806"/>
      <c r="C2539" s="1806"/>
      <c r="D2539" s="1852"/>
      <c r="E2539" s="2059"/>
      <c r="F2539" s="2059"/>
      <c r="G2539" s="2059"/>
      <c r="H2539" s="2059"/>
      <c r="I2539" s="2058"/>
      <c r="J2539" s="2059"/>
      <c r="K2539" s="2060"/>
      <c r="L2539" s="1721" t="s">
        <v>3249</v>
      </c>
      <c r="M2539" s="2272" t="s">
        <v>9060</v>
      </c>
      <c r="N2539" s="1722" t="s">
        <v>9061</v>
      </c>
      <c r="O2539" s="1889"/>
      <c r="P2539" s="1890"/>
      <c r="Q2539" s="1890"/>
      <c r="R2539" s="3760"/>
      <c r="S2539" s="2853"/>
      <c r="T2539" s="519"/>
      <c r="U2539" s="519"/>
      <c r="V2539" s="519"/>
    </row>
    <row r="2540" spans="1:22" x14ac:dyDescent="0.2">
      <c r="A2540" s="1806"/>
      <c r="B2540" s="1806"/>
      <c r="C2540" s="1806"/>
      <c r="D2540" s="1852"/>
      <c r="E2540" s="2059"/>
      <c r="F2540" s="2059"/>
      <c r="G2540" s="2059"/>
      <c r="H2540" s="2059"/>
      <c r="I2540" s="2058"/>
      <c r="J2540" s="2059"/>
      <c r="K2540" s="2060"/>
      <c r="L2540" s="1721" t="s">
        <v>3249</v>
      </c>
      <c r="M2540" s="2272" t="s">
        <v>9064</v>
      </c>
      <c r="N2540" s="1722" t="s">
        <v>9065</v>
      </c>
      <c r="O2540" s="1889"/>
      <c r="P2540" s="1890"/>
      <c r="Q2540" s="1890"/>
      <c r="R2540" s="3760"/>
      <c r="S2540" s="2853"/>
      <c r="T2540" s="519"/>
      <c r="U2540" s="519"/>
      <c r="V2540" s="519"/>
    </row>
    <row r="2541" spans="1:22" x14ac:dyDescent="0.2">
      <c r="A2541" s="1806"/>
      <c r="B2541" s="1806"/>
      <c r="C2541" s="1806"/>
      <c r="D2541" s="1852"/>
      <c r="E2541" s="2059"/>
      <c r="F2541" s="2059"/>
      <c r="G2541" s="2059"/>
      <c r="H2541" s="2059"/>
      <c r="I2541" s="1721" t="s">
        <v>3249</v>
      </c>
      <c r="J2541" s="528" t="s">
        <v>9080</v>
      </c>
      <c r="K2541" s="1722" t="s">
        <v>9081</v>
      </c>
      <c r="L2541" s="1721" t="s">
        <v>3249</v>
      </c>
      <c r="M2541" s="2272" t="s">
        <v>9082</v>
      </c>
      <c r="N2541" s="1722" t="s">
        <v>9083</v>
      </c>
      <c r="O2541" s="1889"/>
      <c r="P2541" s="1890"/>
      <c r="Q2541" s="1890"/>
      <c r="R2541" s="3760"/>
      <c r="S2541" s="2853"/>
      <c r="T2541" s="519"/>
      <c r="U2541" s="519"/>
      <c r="V2541" s="519"/>
    </row>
    <row r="2542" spans="1:22" x14ac:dyDescent="0.2">
      <c r="A2542" s="1806"/>
      <c r="B2542" s="1806"/>
      <c r="C2542" s="1806"/>
      <c r="D2542" s="1852"/>
      <c r="E2542" s="2059"/>
      <c r="F2542" s="2059"/>
      <c r="G2542" s="2059"/>
      <c r="H2542" s="2059"/>
      <c r="I2542" s="2058"/>
      <c r="J2542" s="2059"/>
      <c r="K2542" s="2060"/>
      <c r="L2542" s="1721" t="s">
        <v>3249</v>
      </c>
      <c r="M2542" s="2272" t="s">
        <v>9084</v>
      </c>
      <c r="N2542" s="1722" t="s">
        <v>9085</v>
      </c>
      <c r="O2542" s="1889"/>
      <c r="P2542" s="1890"/>
      <c r="Q2542" s="1890"/>
      <c r="R2542" s="3760"/>
      <c r="S2542" s="2853"/>
      <c r="T2542" s="519"/>
      <c r="U2542" s="519"/>
      <c r="V2542" s="519"/>
    </row>
    <row r="2543" spans="1:22" x14ac:dyDescent="0.2">
      <c r="A2543" s="1806"/>
      <c r="B2543" s="1806"/>
      <c r="C2543" s="1806"/>
      <c r="D2543" s="1852"/>
      <c r="E2543" s="2059"/>
      <c r="F2543" s="2059"/>
      <c r="G2543" s="2059"/>
      <c r="H2543" s="2059"/>
      <c r="I2543" s="2058"/>
      <c r="J2543" s="2059"/>
      <c r="K2543" s="2060"/>
      <c r="L2543" s="1721" t="s">
        <v>3249</v>
      </c>
      <c r="M2543" s="2272" t="s">
        <v>9086</v>
      </c>
      <c r="N2543" s="1722" t="s">
        <v>9087</v>
      </c>
      <c r="O2543" s="1889"/>
      <c r="P2543" s="1890"/>
      <c r="Q2543" s="1890"/>
      <c r="R2543" s="3760"/>
      <c r="S2543" s="2853"/>
      <c r="T2543" s="519"/>
      <c r="U2543" s="519"/>
      <c r="V2543" s="519"/>
    </row>
    <row r="2544" spans="1:22" x14ac:dyDescent="0.2">
      <c r="A2544" s="1806"/>
      <c r="B2544" s="1806"/>
      <c r="C2544" s="1806"/>
      <c r="D2544" s="1852"/>
      <c r="E2544" s="2059"/>
      <c r="F2544" s="2059"/>
      <c r="G2544" s="2059"/>
      <c r="H2544" s="2059"/>
      <c r="I2544" s="1721" t="s">
        <v>3249</v>
      </c>
      <c r="J2544" s="528" t="s">
        <v>9082</v>
      </c>
      <c r="K2544" s="1722" t="s">
        <v>9083</v>
      </c>
      <c r="L2544" s="1721" t="s">
        <v>3249</v>
      </c>
      <c r="M2544" s="2272" t="s">
        <v>9080</v>
      </c>
      <c r="N2544" s="1722" t="s">
        <v>9081</v>
      </c>
      <c r="O2544" s="1889"/>
      <c r="P2544" s="1890"/>
      <c r="Q2544" s="1890"/>
      <c r="R2544" s="3760"/>
      <c r="S2544" s="2853"/>
      <c r="T2544" s="519"/>
      <c r="U2544" s="519"/>
      <c r="V2544" s="519"/>
    </row>
    <row r="2545" spans="1:22" x14ac:dyDescent="0.2">
      <c r="A2545" s="1806"/>
      <c r="B2545" s="1806"/>
      <c r="C2545" s="1806"/>
      <c r="D2545" s="1852"/>
      <c r="E2545" s="2059"/>
      <c r="F2545" s="2059"/>
      <c r="G2545" s="2059"/>
      <c r="H2545" s="2059"/>
      <c r="I2545" s="2058"/>
      <c r="J2545" s="2059"/>
      <c r="K2545" s="2060"/>
      <c r="L2545" s="1721" t="s">
        <v>3249</v>
      </c>
      <c r="M2545" s="2272" t="s">
        <v>9084</v>
      </c>
      <c r="N2545" s="1722" t="s">
        <v>9085</v>
      </c>
      <c r="O2545" s="1889"/>
      <c r="P2545" s="1890"/>
      <c r="Q2545" s="1890"/>
      <c r="R2545" s="3760"/>
      <c r="S2545" s="2853"/>
      <c r="T2545" s="519"/>
      <c r="U2545" s="519"/>
      <c r="V2545" s="519"/>
    </row>
    <row r="2546" spans="1:22" x14ac:dyDescent="0.2">
      <c r="A2546" s="1806"/>
      <c r="B2546" s="1806"/>
      <c r="C2546" s="1806"/>
      <c r="D2546" s="1852"/>
      <c r="E2546" s="2059"/>
      <c r="F2546" s="2059"/>
      <c r="G2546" s="2059"/>
      <c r="H2546" s="2059"/>
      <c r="I2546" s="2058"/>
      <c r="J2546" s="2059"/>
      <c r="K2546" s="2060"/>
      <c r="L2546" s="1721" t="s">
        <v>3249</v>
      </c>
      <c r="M2546" s="2272" t="s">
        <v>9086</v>
      </c>
      <c r="N2546" s="1722" t="s">
        <v>9087</v>
      </c>
      <c r="O2546" s="1889"/>
      <c r="P2546" s="1890"/>
      <c r="Q2546" s="1890"/>
      <c r="R2546" s="3760"/>
      <c r="S2546" s="2853"/>
      <c r="T2546" s="519"/>
      <c r="U2546" s="519"/>
      <c r="V2546" s="519"/>
    </row>
    <row r="2547" spans="1:22" x14ac:dyDescent="0.2">
      <c r="A2547" s="1806"/>
      <c r="B2547" s="1806"/>
      <c r="C2547" s="1806"/>
      <c r="D2547" s="1852"/>
      <c r="E2547" s="2059"/>
      <c r="F2547" s="2059"/>
      <c r="G2547" s="2059"/>
      <c r="H2547" s="2059"/>
      <c r="I2547" s="1721" t="s">
        <v>3249</v>
      </c>
      <c r="J2547" s="528" t="s">
        <v>9084</v>
      </c>
      <c r="K2547" s="1722" t="s">
        <v>9085</v>
      </c>
      <c r="L2547" s="1721" t="s">
        <v>3249</v>
      </c>
      <c r="M2547" s="2272" t="s">
        <v>9080</v>
      </c>
      <c r="N2547" s="1722" t="s">
        <v>9081</v>
      </c>
      <c r="O2547" s="1889"/>
      <c r="P2547" s="1890"/>
      <c r="Q2547" s="1890"/>
      <c r="R2547" s="3760"/>
      <c r="S2547" s="2853"/>
      <c r="T2547" s="519"/>
      <c r="U2547" s="519"/>
      <c r="V2547" s="519"/>
    </row>
    <row r="2548" spans="1:22" x14ac:dyDescent="0.2">
      <c r="A2548" s="1806"/>
      <c r="B2548" s="1806"/>
      <c r="C2548" s="1806"/>
      <c r="D2548" s="1852"/>
      <c r="E2548" s="2059"/>
      <c r="F2548" s="2059"/>
      <c r="G2548" s="2059"/>
      <c r="H2548" s="2059"/>
      <c r="I2548" s="2058"/>
      <c r="J2548" s="2059"/>
      <c r="K2548" s="2060"/>
      <c r="L2548" s="1721" t="s">
        <v>3249</v>
      </c>
      <c r="M2548" s="2272" t="s">
        <v>9082</v>
      </c>
      <c r="N2548" s="1722" t="s">
        <v>9083</v>
      </c>
      <c r="O2548" s="1889"/>
      <c r="P2548" s="1890"/>
      <c r="Q2548" s="1890"/>
      <c r="R2548" s="3760"/>
      <c r="S2548" s="2853"/>
      <c r="T2548" s="519"/>
      <c r="U2548" s="519"/>
      <c r="V2548" s="519"/>
    </row>
    <row r="2549" spans="1:22" x14ac:dyDescent="0.2">
      <c r="A2549" s="1806"/>
      <c r="B2549" s="1806"/>
      <c r="C2549" s="1806"/>
      <c r="D2549" s="1852"/>
      <c r="E2549" s="2059"/>
      <c r="F2549" s="2059"/>
      <c r="G2549" s="2059"/>
      <c r="H2549" s="2059"/>
      <c r="I2549" s="2058"/>
      <c r="J2549" s="2059"/>
      <c r="K2549" s="2060"/>
      <c r="L2549" s="1721" t="s">
        <v>3249</v>
      </c>
      <c r="M2549" s="2272" t="s">
        <v>9086</v>
      </c>
      <c r="N2549" s="1722" t="s">
        <v>9087</v>
      </c>
      <c r="O2549" s="1889"/>
      <c r="P2549" s="1890"/>
      <c r="Q2549" s="1890"/>
      <c r="R2549" s="3760"/>
      <c r="S2549" s="2853"/>
      <c r="T2549" s="519"/>
      <c r="U2549" s="519"/>
      <c r="V2549" s="519"/>
    </row>
    <row r="2550" spans="1:22" x14ac:dyDescent="0.2">
      <c r="A2550" s="1806"/>
      <c r="B2550" s="1806"/>
      <c r="C2550" s="1806"/>
      <c r="D2550" s="1852"/>
      <c r="E2550" s="2059"/>
      <c r="F2550" s="2059"/>
      <c r="G2550" s="2059"/>
      <c r="H2550" s="2059"/>
      <c r="I2550" s="1721" t="s">
        <v>3249</v>
      </c>
      <c r="J2550" s="528" t="s">
        <v>9086</v>
      </c>
      <c r="K2550" s="1722" t="s">
        <v>9087</v>
      </c>
      <c r="L2550" s="1721" t="s">
        <v>3249</v>
      </c>
      <c r="M2550" s="2272" t="s">
        <v>9080</v>
      </c>
      <c r="N2550" s="1722" t="s">
        <v>9081</v>
      </c>
      <c r="O2550" s="1889"/>
      <c r="P2550" s="1890"/>
      <c r="Q2550" s="1890"/>
      <c r="R2550" s="3760"/>
      <c r="S2550" s="2853"/>
      <c r="T2550" s="519"/>
      <c r="U2550" s="519"/>
      <c r="V2550" s="519"/>
    </row>
    <row r="2551" spans="1:22" x14ac:dyDescent="0.2">
      <c r="A2551" s="1806"/>
      <c r="B2551" s="1806"/>
      <c r="C2551" s="1806"/>
      <c r="D2551" s="1852"/>
      <c r="E2551" s="2059"/>
      <c r="F2551" s="2059"/>
      <c r="G2551" s="2059"/>
      <c r="H2551" s="2059"/>
      <c r="I2551" s="2058"/>
      <c r="J2551" s="2059"/>
      <c r="K2551" s="2060"/>
      <c r="L2551" s="1721" t="s">
        <v>3249</v>
      </c>
      <c r="M2551" s="2272" t="s">
        <v>9082</v>
      </c>
      <c r="N2551" s="1722" t="s">
        <v>9083</v>
      </c>
      <c r="O2551" s="1889"/>
      <c r="P2551" s="1890"/>
      <c r="Q2551" s="1890"/>
      <c r="R2551" s="3760"/>
      <c r="S2551" s="2853"/>
      <c r="T2551" s="519"/>
      <c r="U2551" s="519"/>
      <c r="V2551" s="519"/>
    </row>
    <row r="2552" spans="1:22" x14ac:dyDescent="0.2">
      <c r="A2552" s="1806"/>
      <c r="B2552" s="1806"/>
      <c r="C2552" s="1806"/>
      <c r="D2552" s="1852"/>
      <c r="E2552" s="2059"/>
      <c r="F2552" s="2059"/>
      <c r="G2552" s="2059"/>
      <c r="H2552" s="2059"/>
      <c r="I2552" s="2058"/>
      <c r="J2552" s="2059"/>
      <c r="K2552" s="2060"/>
      <c r="L2552" s="1721" t="s">
        <v>3249</v>
      </c>
      <c r="M2552" s="2272" t="s">
        <v>9084</v>
      </c>
      <c r="N2552" s="1722" t="s">
        <v>9085</v>
      </c>
      <c r="O2552" s="1889"/>
      <c r="P2552" s="1890"/>
      <c r="Q2552" s="1890"/>
      <c r="R2552" s="3760"/>
      <c r="S2552" s="2853"/>
      <c r="T2552" s="519"/>
      <c r="U2552" s="519"/>
      <c r="V2552" s="519"/>
    </row>
    <row r="2553" spans="1:22" x14ac:dyDescent="0.2">
      <c r="A2553" s="1806"/>
      <c r="B2553" s="1806"/>
      <c r="C2553" s="1806"/>
      <c r="D2553" s="1852"/>
      <c r="E2553" s="2059"/>
      <c r="F2553" s="2059"/>
      <c r="G2553" s="2059"/>
      <c r="H2553" s="2059"/>
      <c r="I2553" s="1721" t="s">
        <v>3249</v>
      </c>
      <c r="J2553" s="528" t="s">
        <v>9072</v>
      </c>
      <c r="K2553" s="1722" t="s">
        <v>9073</v>
      </c>
      <c r="L2553" s="1721" t="s">
        <v>3249</v>
      </c>
      <c r="M2553" s="2272" t="s">
        <v>9068</v>
      </c>
      <c r="N2553" s="1722" t="s">
        <v>9069</v>
      </c>
      <c r="O2553" s="1889"/>
      <c r="P2553" s="1890"/>
      <c r="Q2553" s="1890"/>
      <c r="R2553" s="3760"/>
      <c r="S2553" s="2853"/>
      <c r="T2553" s="519"/>
      <c r="U2553" s="519"/>
      <c r="V2553" s="519"/>
    </row>
    <row r="2554" spans="1:22" x14ac:dyDescent="0.2">
      <c r="A2554" s="1806"/>
      <c r="B2554" s="1806"/>
      <c r="C2554" s="1806"/>
      <c r="D2554" s="1852"/>
      <c r="E2554" s="2059"/>
      <c r="F2554" s="2059"/>
      <c r="G2554" s="2059"/>
      <c r="H2554" s="2059"/>
      <c r="I2554" s="2058"/>
      <c r="J2554" s="2059"/>
      <c r="K2554" s="2060"/>
      <c r="L2554" s="1721" t="s">
        <v>3249</v>
      </c>
      <c r="M2554" s="2272" t="s">
        <v>9070</v>
      </c>
      <c r="N2554" s="1722" t="s">
        <v>9071</v>
      </c>
      <c r="O2554" s="1889"/>
      <c r="P2554" s="1890"/>
      <c r="Q2554" s="1890"/>
      <c r="R2554" s="3760"/>
      <c r="S2554" s="2853"/>
      <c r="T2554" s="519"/>
      <c r="U2554" s="519"/>
      <c r="V2554" s="519"/>
    </row>
    <row r="2555" spans="1:22" x14ac:dyDescent="0.2">
      <c r="A2555" s="1806"/>
      <c r="B2555" s="1806"/>
      <c r="C2555" s="1806"/>
      <c r="D2555" s="1852"/>
      <c r="E2555" s="2059"/>
      <c r="F2555" s="2059"/>
      <c r="G2555" s="2059"/>
      <c r="H2555" s="2059"/>
      <c r="I2555" s="2058"/>
      <c r="J2555" s="2059"/>
      <c r="K2555" s="2060"/>
      <c r="L2555" s="1721" t="s">
        <v>3249</v>
      </c>
      <c r="M2555" s="2272" t="s">
        <v>9074</v>
      </c>
      <c r="N2555" s="1722" t="s">
        <v>9075</v>
      </c>
      <c r="O2555" s="1889"/>
      <c r="P2555" s="1890"/>
      <c r="Q2555" s="1890"/>
      <c r="R2555" s="3760"/>
      <c r="S2555" s="2853"/>
      <c r="T2555" s="519"/>
      <c r="U2555" s="519"/>
      <c r="V2555" s="519"/>
    </row>
    <row r="2556" spans="1:22" x14ac:dyDescent="0.2">
      <c r="A2556" s="1806"/>
      <c r="B2556" s="1806"/>
      <c r="C2556" s="1806"/>
      <c r="D2556" s="1852"/>
      <c r="E2556" s="2059"/>
      <c r="F2556" s="2059"/>
      <c r="G2556" s="2059"/>
      <c r="H2556" s="2059"/>
      <c r="I2556" s="1721" t="s">
        <v>3249</v>
      </c>
      <c r="J2556" s="528" t="s">
        <v>9074</v>
      </c>
      <c r="K2556" s="1722" t="s">
        <v>9075</v>
      </c>
      <c r="L2556" s="1721" t="s">
        <v>3249</v>
      </c>
      <c r="M2556" s="2272" t="s">
        <v>9068</v>
      </c>
      <c r="N2556" s="1722" t="s">
        <v>9069</v>
      </c>
      <c r="O2556" s="1889"/>
      <c r="P2556" s="1890"/>
      <c r="Q2556" s="1890"/>
      <c r="R2556" s="3760"/>
      <c r="S2556" s="2853"/>
      <c r="T2556" s="519"/>
      <c r="U2556" s="519"/>
      <c r="V2556" s="519"/>
    </row>
    <row r="2557" spans="1:22" x14ac:dyDescent="0.2">
      <c r="A2557" s="1806"/>
      <c r="B2557" s="1806"/>
      <c r="C2557" s="1806"/>
      <c r="D2557" s="1852"/>
      <c r="E2557" s="2059"/>
      <c r="F2557" s="2059"/>
      <c r="G2557" s="2059"/>
      <c r="H2557" s="2059"/>
      <c r="I2557" s="2058"/>
      <c r="J2557" s="2059"/>
      <c r="K2557" s="2060"/>
      <c r="L2557" s="1721" t="s">
        <v>3249</v>
      </c>
      <c r="M2557" s="2272" t="s">
        <v>9070</v>
      </c>
      <c r="N2557" s="1722" t="s">
        <v>9071</v>
      </c>
      <c r="O2557" s="1889"/>
      <c r="P2557" s="1890"/>
      <c r="Q2557" s="1890"/>
      <c r="R2557" s="3760"/>
      <c r="S2557" s="2853"/>
      <c r="T2557" s="519"/>
      <c r="U2557" s="519"/>
      <c r="V2557" s="519"/>
    </row>
    <row r="2558" spans="1:22" x14ac:dyDescent="0.2">
      <c r="A2558" s="1806"/>
      <c r="B2558" s="1806"/>
      <c r="C2558" s="1806"/>
      <c r="D2558" s="1852"/>
      <c r="E2558" s="2059"/>
      <c r="F2558" s="2059"/>
      <c r="G2558" s="2059"/>
      <c r="H2558" s="2059"/>
      <c r="I2558" s="2058"/>
      <c r="J2558" s="2059"/>
      <c r="K2558" s="2060"/>
      <c r="L2558" s="1721" t="s">
        <v>3249</v>
      </c>
      <c r="M2558" s="2272" t="s">
        <v>9072</v>
      </c>
      <c r="N2558" s="1722" t="s">
        <v>9073</v>
      </c>
      <c r="O2558" s="1889"/>
      <c r="P2558" s="1890"/>
      <c r="Q2558" s="1890"/>
      <c r="R2558" s="3760"/>
      <c r="S2558" s="2853"/>
      <c r="T2558" s="519"/>
      <c r="U2558" s="519"/>
      <c r="V2558" s="519"/>
    </row>
    <row r="2559" spans="1:22" x14ac:dyDescent="0.2">
      <c r="A2559" s="1806"/>
      <c r="B2559" s="1806"/>
      <c r="C2559" s="1806"/>
      <c r="D2559" s="1852"/>
      <c r="E2559" s="2059"/>
      <c r="F2559" s="2059"/>
      <c r="G2559" s="2059"/>
      <c r="H2559" s="2059"/>
      <c r="I2559" s="1721" t="s">
        <v>3249</v>
      </c>
      <c r="J2559" s="528" t="s">
        <v>9088</v>
      </c>
      <c r="K2559" s="1722" t="s">
        <v>9049</v>
      </c>
      <c r="L2559" s="1721" t="s">
        <v>3249</v>
      </c>
      <c r="M2559" s="2272" t="s">
        <v>9089</v>
      </c>
      <c r="N2559" s="1722" t="s">
        <v>9090</v>
      </c>
      <c r="O2559" s="1889"/>
      <c r="P2559" s="1890"/>
      <c r="Q2559" s="1890"/>
      <c r="R2559" s="3760"/>
      <c r="S2559" s="2853"/>
      <c r="T2559" s="519"/>
      <c r="U2559" s="519"/>
      <c r="V2559" s="519"/>
    </row>
    <row r="2560" spans="1:22" x14ac:dyDescent="0.2">
      <c r="A2560" s="1806"/>
      <c r="B2560" s="1806"/>
      <c r="C2560" s="1806"/>
      <c r="D2560" s="1852"/>
      <c r="E2560" s="2059"/>
      <c r="F2560" s="2059"/>
      <c r="G2560" s="2059"/>
      <c r="H2560" s="2059"/>
      <c r="I2560" s="1721" t="s">
        <v>3249</v>
      </c>
      <c r="J2560" s="528" t="s">
        <v>9089</v>
      </c>
      <c r="K2560" s="1722" t="s">
        <v>9090</v>
      </c>
      <c r="L2560" s="1721" t="s">
        <v>3249</v>
      </c>
      <c r="M2560" s="2272" t="s">
        <v>9088</v>
      </c>
      <c r="N2560" s="1722" t="s">
        <v>9049</v>
      </c>
      <c r="O2560" s="1889"/>
      <c r="P2560" s="1890"/>
      <c r="Q2560" s="1890"/>
      <c r="R2560" s="3760"/>
      <c r="S2560" s="2853"/>
      <c r="T2560" s="519"/>
      <c r="U2560" s="519"/>
      <c r="V2560" s="519"/>
    </row>
    <row r="2561" spans="1:22" x14ac:dyDescent="0.2">
      <c r="A2561" s="1806"/>
      <c r="B2561" s="1806"/>
      <c r="C2561" s="1806"/>
      <c r="D2561" s="1852"/>
      <c r="E2561" s="2059"/>
      <c r="F2561" s="2059"/>
      <c r="G2561" s="2059"/>
      <c r="H2561" s="2059"/>
      <c r="I2561" s="1721" t="s">
        <v>3249</v>
      </c>
      <c r="J2561" s="528" t="s">
        <v>9091</v>
      </c>
      <c r="K2561" s="1722" t="s">
        <v>9092</v>
      </c>
      <c r="L2561" s="1721" t="s">
        <v>3249</v>
      </c>
      <c r="M2561" s="2272" t="s">
        <v>9093</v>
      </c>
      <c r="N2561" s="1722" t="s">
        <v>9094</v>
      </c>
      <c r="O2561" s="1889"/>
      <c r="P2561" s="1890"/>
      <c r="Q2561" s="1890"/>
      <c r="R2561" s="3760"/>
      <c r="S2561" s="2853"/>
      <c r="T2561" s="519"/>
      <c r="U2561" s="519"/>
      <c r="V2561" s="519"/>
    </row>
    <row r="2562" spans="1:22" x14ac:dyDescent="0.2">
      <c r="A2562" s="1806"/>
      <c r="B2562" s="1806"/>
      <c r="C2562" s="1806"/>
      <c r="D2562" s="1852"/>
      <c r="E2562" s="2059"/>
      <c r="F2562" s="2059"/>
      <c r="G2562" s="2059"/>
      <c r="H2562" s="2059"/>
      <c r="I2562" s="1721" t="s">
        <v>3249</v>
      </c>
      <c r="J2562" s="528" t="s">
        <v>9093</v>
      </c>
      <c r="K2562" s="1722" t="s">
        <v>9094</v>
      </c>
      <c r="L2562" s="1721" t="s">
        <v>3249</v>
      </c>
      <c r="M2562" s="2272" t="s">
        <v>9091</v>
      </c>
      <c r="N2562" s="1722" t="s">
        <v>9092</v>
      </c>
      <c r="O2562" s="1889"/>
      <c r="P2562" s="1890"/>
      <c r="Q2562" s="1890"/>
      <c r="R2562" s="3760"/>
      <c r="S2562" s="2853"/>
      <c r="T2562" s="519"/>
      <c r="U2562" s="519"/>
      <c r="V2562" s="519"/>
    </row>
    <row r="2563" spans="1:22" x14ac:dyDescent="0.2">
      <c r="A2563" s="1806"/>
      <c r="B2563" s="1806"/>
      <c r="C2563" s="1806"/>
      <c r="D2563" s="1852"/>
      <c r="E2563" s="2059"/>
      <c r="F2563" s="2059"/>
      <c r="G2563" s="2059"/>
      <c r="H2563" s="2059"/>
      <c r="I2563" s="1721" t="s">
        <v>3249</v>
      </c>
      <c r="J2563" s="528" t="s">
        <v>9119</v>
      </c>
      <c r="K2563" s="1722" t="s">
        <v>9120</v>
      </c>
      <c r="L2563" s="1721" t="s">
        <v>3249</v>
      </c>
      <c r="M2563" s="2272" t="s">
        <v>9117</v>
      </c>
      <c r="N2563" s="1722" t="s">
        <v>9118</v>
      </c>
      <c r="O2563" s="1889"/>
      <c r="P2563" s="1890"/>
      <c r="Q2563" s="1890"/>
      <c r="R2563" s="3760"/>
      <c r="S2563" s="2853"/>
      <c r="T2563" s="519"/>
      <c r="U2563" s="519"/>
      <c r="V2563" s="519"/>
    </row>
    <row r="2564" spans="1:22" x14ac:dyDescent="0.2">
      <c r="A2564" s="1806"/>
      <c r="B2564" s="1806"/>
      <c r="C2564" s="1806"/>
      <c r="D2564" s="1852"/>
      <c r="E2564" s="2059"/>
      <c r="F2564" s="2059"/>
      <c r="G2564" s="2059"/>
      <c r="H2564" s="2059"/>
      <c r="I2564" s="1721" t="s">
        <v>3249</v>
      </c>
      <c r="J2564" s="528" t="s">
        <v>9095</v>
      </c>
      <c r="K2564" s="1722" t="s">
        <v>9096</v>
      </c>
      <c r="L2564" s="1721" t="s">
        <v>3249</v>
      </c>
      <c r="M2564" s="2272" t="s">
        <v>9097</v>
      </c>
      <c r="N2564" s="1722" t="s">
        <v>9098</v>
      </c>
      <c r="O2564" s="1889"/>
      <c r="P2564" s="1890"/>
      <c r="Q2564" s="1890"/>
      <c r="R2564" s="3760"/>
      <c r="S2564" s="2853"/>
      <c r="T2564" s="519"/>
      <c r="U2564" s="519"/>
      <c r="V2564" s="519"/>
    </row>
    <row r="2565" spans="1:22" x14ac:dyDescent="0.2">
      <c r="A2565" s="1806"/>
      <c r="B2565" s="1806"/>
      <c r="C2565" s="1806"/>
      <c r="D2565" s="1852"/>
      <c r="E2565" s="2059"/>
      <c r="F2565" s="2059"/>
      <c r="G2565" s="2059"/>
      <c r="H2565" s="2059"/>
      <c r="I2565" s="2058"/>
      <c r="J2565" s="2059"/>
      <c r="K2565" s="2060"/>
      <c r="L2565" s="1721" t="s">
        <v>3249</v>
      </c>
      <c r="M2565" s="2272" t="s">
        <v>9117</v>
      </c>
      <c r="N2565" s="1722" t="s">
        <v>9118</v>
      </c>
      <c r="O2565" s="1889"/>
      <c r="P2565" s="1890"/>
      <c r="Q2565" s="1890"/>
      <c r="R2565" s="3760"/>
      <c r="S2565" s="2853"/>
      <c r="T2565" s="519"/>
      <c r="U2565" s="519"/>
      <c r="V2565" s="519"/>
    </row>
    <row r="2566" spans="1:22" x14ac:dyDescent="0.2">
      <c r="A2566" s="1806"/>
      <c r="B2566" s="1806"/>
      <c r="C2566" s="1806"/>
      <c r="D2566" s="1852"/>
      <c r="E2566" s="2059"/>
      <c r="F2566" s="2059"/>
      <c r="G2566" s="2059"/>
      <c r="H2566" s="2059"/>
      <c r="I2566" s="1721" t="s">
        <v>3249</v>
      </c>
      <c r="J2566" s="528" t="s">
        <v>9097</v>
      </c>
      <c r="K2566" s="1722" t="s">
        <v>9098</v>
      </c>
      <c r="L2566" s="1721" t="s">
        <v>3249</v>
      </c>
      <c r="M2566" s="2272" t="s">
        <v>9095</v>
      </c>
      <c r="N2566" s="1722" t="s">
        <v>9096</v>
      </c>
      <c r="O2566" s="1889"/>
      <c r="P2566" s="1890"/>
      <c r="Q2566" s="1890"/>
      <c r="R2566" s="3760"/>
      <c r="S2566" s="2853"/>
      <c r="T2566" s="519"/>
      <c r="U2566" s="519"/>
      <c r="V2566" s="519"/>
    </row>
    <row r="2567" spans="1:22" x14ac:dyDescent="0.2">
      <c r="A2567" s="1806"/>
      <c r="B2567" s="1806"/>
      <c r="C2567" s="1806"/>
      <c r="D2567" s="1852"/>
      <c r="E2567" s="2059"/>
      <c r="F2567" s="2059"/>
      <c r="G2567" s="2059"/>
      <c r="H2567" s="2059"/>
      <c r="I2567" s="1721" t="s">
        <v>3249</v>
      </c>
      <c r="J2567" s="528" t="s">
        <v>9099</v>
      </c>
      <c r="K2567" s="1722" t="s">
        <v>9100</v>
      </c>
      <c r="L2567" s="1721" t="s">
        <v>3249</v>
      </c>
      <c r="M2567" s="2272" t="s">
        <v>9101</v>
      </c>
      <c r="N2567" s="1722" t="s">
        <v>9102</v>
      </c>
      <c r="O2567" s="1889"/>
      <c r="P2567" s="1890"/>
      <c r="Q2567" s="1890"/>
      <c r="R2567" s="3760"/>
      <c r="S2567" s="2853"/>
      <c r="T2567" s="519"/>
      <c r="U2567" s="519"/>
      <c r="V2567" s="519"/>
    </row>
    <row r="2568" spans="1:22" x14ac:dyDescent="0.2">
      <c r="A2568" s="1806"/>
      <c r="B2568" s="1806"/>
      <c r="C2568" s="1806"/>
      <c r="D2568" s="1852"/>
      <c r="E2568" s="2059"/>
      <c r="F2568" s="2059"/>
      <c r="G2568" s="2059"/>
      <c r="H2568" s="2059"/>
      <c r="I2568" s="2058"/>
      <c r="J2568" s="2059"/>
      <c r="K2568" s="2060"/>
      <c r="L2568" s="1721" t="s">
        <v>3249</v>
      </c>
      <c r="M2568" s="2272" t="s">
        <v>9117</v>
      </c>
      <c r="N2568" s="1722" t="s">
        <v>9118</v>
      </c>
      <c r="O2568" s="1889"/>
      <c r="P2568" s="1890"/>
      <c r="Q2568" s="1890"/>
      <c r="R2568" s="3760"/>
      <c r="S2568" s="2853"/>
      <c r="T2568" s="519"/>
      <c r="U2568" s="519"/>
      <c r="V2568" s="519"/>
    </row>
    <row r="2569" spans="1:22" x14ac:dyDescent="0.2">
      <c r="A2569" s="1806"/>
      <c r="B2569" s="1806"/>
      <c r="C2569" s="1806"/>
      <c r="D2569" s="1852"/>
      <c r="E2569" s="2059"/>
      <c r="F2569" s="2059"/>
      <c r="G2569" s="2059"/>
      <c r="H2569" s="2059"/>
      <c r="I2569" s="1721" t="s">
        <v>3249</v>
      </c>
      <c r="J2569" s="528" t="s">
        <v>9101</v>
      </c>
      <c r="K2569" s="1722" t="s">
        <v>9102</v>
      </c>
      <c r="L2569" s="1721" t="s">
        <v>3249</v>
      </c>
      <c r="M2569" s="2272" t="s">
        <v>9099</v>
      </c>
      <c r="N2569" s="1722" t="s">
        <v>9100</v>
      </c>
      <c r="O2569" s="1889"/>
      <c r="P2569" s="1890"/>
      <c r="Q2569" s="1890"/>
      <c r="R2569" s="3760"/>
      <c r="S2569" s="2853"/>
      <c r="T2569" s="519"/>
      <c r="U2569" s="519"/>
      <c r="V2569" s="519"/>
    </row>
    <row r="2570" spans="1:22" x14ac:dyDescent="0.2">
      <c r="A2570" s="1806"/>
      <c r="B2570" s="1806"/>
      <c r="C2570" s="1806"/>
      <c r="D2570" s="1852"/>
      <c r="E2570" s="2059"/>
      <c r="F2570" s="2059"/>
      <c r="G2570" s="2059"/>
      <c r="H2570" s="2059"/>
      <c r="I2570" s="1721" t="s">
        <v>3249</v>
      </c>
      <c r="J2570" s="528" t="s">
        <v>9103</v>
      </c>
      <c r="K2570" s="1722" t="s">
        <v>9104</v>
      </c>
      <c r="L2570" s="1721" t="s">
        <v>3249</v>
      </c>
      <c r="M2570" s="2272" t="s">
        <v>9105</v>
      </c>
      <c r="N2570" s="1722" t="s">
        <v>9106</v>
      </c>
      <c r="O2570" s="1889"/>
      <c r="P2570" s="1890"/>
      <c r="Q2570" s="1890"/>
      <c r="R2570" s="3760"/>
      <c r="S2570" s="2853"/>
      <c r="T2570" s="519"/>
      <c r="U2570" s="519"/>
      <c r="V2570" s="519"/>
    </row>
    <row r="2571" spans="1:22" x14ac:dyDescent="0.2">
      <c r="A2571" s="1806"/>
      <c r="B2571" s="1806"/>
      <c r="C2571" s="1806"/>
      <c r="D2571" s="1852"/>
      <c r="E2571" s="2059"/>
      <c r="F2571" s="2059"/>
      <c r="G2571" s="2059"/>
      <c r="H2571" s="2059"/>
      <c r="I2571" s="2058"/>
      <c r="J2571" s="2059"/>
      <c r="K2571" s="2060"/>
      <c r="L2571" s="1721" t="s">
        <v>3249</v>
      </c>
      <c r="M2571" s="2272" t="s">
        <v>9117</v>
      </c>
      <c r="N2571" s="1722" t="s">
        <v>9118</v>
      </c>
      <c r="O2571" s="1889"/>
      <c r="P2571" s="1890"/>
      <c r="Q2571" s="1890"/>
      <c r="R2571" s="3760"/>
      <c r="S2571" s="2853"/>
      <c r="T2571" s="519"/>
      <c r="U2571" s="519"/>
      <c r="V2571" s="519"/>
    </row>
    <row r="2572" spans="1:22" x14ac:dyDescent="0.2">
      <c r="A2572" s="1806"/>
      <c r="B2572" s="1806"/>
      <c r="C2572" s="1806"/>
      <c r="D2572" s="1852"/>
      <c r="E2572" s="2059"/>
      <c r="F2572" s="2059"/>
      <c r="G2572" s="2059"/>
      <c r="H2572" s="2059"/>
      <c r="I2572" s="1721" t="s">
        <v>3249</v>
      </c>
      <c r="J2572" s="528" t="s">
        <v>9105</v>
      </c>
      <c r="K2572" s="1722" t="s">
        <v>9106</v>
      </c>
      <c r="L2572" s="1721" t="s">
        <v>3249</v>
      </c>
      <c r="M2572" s="2272" t="s">
        <v>9103</v>
      </c>
      <c r="N2572" s="1722" t="s">
        <v>9104</v>
      </c>
      <c r="O2572" s="1889"/>
      <c r="P2572" s="1890"/>
      <c r="Q2572" s="1890"/>
      <c r="R2572" s="3760"/>
      <c r="S2572" s="2853"/>
      <c r="T2572" s="519"/>
      <c r="U2572" s="519"/>
      <c r="V2572" s="519"/>
    </row>
    <row r="2573" spans="1:22" x14ac:dyDescent="0.2">
      <c r="A2573" s="1806"/>
      <c r="B2573" s="1806"/>
      <c r="C2573" s="1806"/>
      <c r="D2573" s="1852"/>
      <c r="E2573" s="2059"/>
      <c r="F2573" s="2059"/>
      <c r="G2573" s="2059"/>
      <c r="H2573" s="2059"/>
      <c r="I2573" s="1721" t="s">
        <v>3249</v>
      </c>
      <c r="J2573" s="528" t="s">
        <v>9107</v>
      </c>
      <c r="K2573" s="1722" t="s">
        <v>9108</v>
      </c>
      <c r="L2573" s="1721" t="s">
        <v>3249</v>
      </c>
      <c r="M2573" s="2272" t="s">
        <v>9109</v>
      </c>
      <c r="N2573" s="1722" t="s">
        <v>9110</v>
      </c>
      <c r="O2573" s="1889"/>
      <c r="P2573" s="1890"/>
      <c r="Q2573" s="1890"/>
      <c r="R2573" s="3760"/>
      <c r="S2573" s="2853"/>
      <c r="T2573" s="519"/>
      <c r="U2573" s="519"/>
      <c r="V2573" s="519"/>
    </row>
    <row r="2574" spans="1:22" x14ac:dyDescent="0.2">
      <c r="A2574" s="1806"/>
      <c r="B2574" s="1806"/>
      <c r="C2574" s="1806"/>
      <c r="D2574" s="1852"/>
      <c r="E2574" s="2059"/>
      <c r="F2574" s="2059"/>
      <c r="G2574" s="2059"/>
      <c r="H2574" s="2059"/>
      <c r="I2574" s="2058"/>
      <c r="J2574" s="2059"/>
      <c r="K2574" s="2060"/>
      <c r="L2574" s="1721" t="s">
        <v>3249</v>
      </c>
      <c r="M2574" s="2272" t="s">
        <v>9117</v>
      </c>
      <c r="N2574" s="1722" t="s">
        <v>9118</v>
      </c>
      <c r="O2574" s="1889"/>
      <c r="P2574" s="1890"/>
      <c r="Q2574" s="1890"/>
      <c r="R2574" s="3760"/>
      <c r="S2574" s="2853"/>
      <c r="T2574" s="519"/>
      <c r="U2574" s="519"/>
      <c r="V2574" s="519"/>
    </row>
    <row r="2575" spans="1:22" x14ac:dyDescent="0.2">
      <c r="A2575" s="1806"/>
      <c r="B2575" s="1806"/>
      <c r="C2575" s="1806"/>
      <c r="D2575" s="1852"/>
      <c r="E2575" s="2059"/>
      <c r="F2575" s="2059"/>
      <c r="G2575" s="2059"/>
      <c r="H2575" s="2059"/>
      <c r="I2575" s="1721" t="s">
        <v>3249</v>
      </c>
      <c r="J2575" s="528" t="s">
        <v>9109</v>
      </c>
      <c r="K2575" s="1722" t="s">
        <v>9110</v>
      </c>
      <c r="L2575" s="1721" t="s">
        <v>3249</v>
      </c>
      <c r="M2575" s="2272" t="s">
        <v>9107</v>
      </c>
      <c r="N2575" s="1722" t="s">
        <v>9108</v>
      </c>
      <c r="O2575" s="1889"/>
      <c r="P2575" s="1890"/>
      <c r="Q2575" s="1890"/>
      <c r="R2575" s="3760"/>
      <c r="S2575" s="2853"/>
      <c r="T2575" s="519"/>
      <c r="U2575" s="519"/>
      <c r="V2575" s="519"/>
    </row>
    <row r="2576" spans="1:22" x14ac:dyDescent="0.2">
      <c r="A2576" s="1806"/>
      <c r="B2576" s="1806"/>
      <c r="C2576" s="1806"/>
      <c r="D2576" s="1852"/>
      <c r="E2576" s="2059"/>
      <c r="F2576" s="2059"/>
      <c r="G2576" s="2059"/>
      <c r="H2576" s="2059"/>
      <c r="I2576" s="1721" t="s">
        <v>3249</v>
      </c>
      <c r="J2576" s="528" t="s">
        <v>9111</v>
      </c>
      <c r="K2576" s="1722" t="s">
        <v>9112</v>
      </c>
      <c r="L2576" s="1721" t="s">
        <v>3249</v>
      </c>
      <c r="M2576" s="2272" t="s">
        <v>9113</v>
      </c>
      <c r="N2576" s="1722" t="s">
        <v>9114</v>
      </c>
      <c r="O2576" s="1889"/>
      <c r="P2576" s="1890"/>
      <c r="Q2576" s="1890"/>
      <c r="R2576" s="3760"/>
      <c r="S2576" s="2853"/>
      <c r="T2576" s="519"/>
      <c r="U2576" s="519"/>
      <c r="V2576" s="519"/>
    </row>
    <row r="2577" spans="1:22" x14ac:dyDescent="0.2">
      <c r="A2577" s="1806"/>
      <c r="B2577" s="1806"/>
      <c r="C2577" s="1806"/>
      <c r="D2577" s="1852"/>
      <c r="E2577" s="2059"/>
      <c r="F2577" s="2059"/>
      <c r="G2577" s="2059"/>
      <c r="H2577" s="2059"/>
      <c r="I2577" s="2058"/>
      <c r="J2577" s="2059"/>
      <c r="K2577" s="2060"/>
      <c r="L2577" s="1721" t="s">
        <v>3249</v>
      </c>
      <c r="M2577" s="2272" t="s">
        <v>9115</v>
      </c>
      <c r="N2577" s="1722" t="s">
        <v>9073</v>
      </c>
      <c r="O2577" s="1889"/>
      <c r="P2577" s="1890"/>
      <c r="Q2577" s="1890"/>
      <c r="R2577" s="3760"/>
      <c r="S2577" s="2853"/>
      <c r="T2577" s="519"/>
      <c r="U2577" s="519"/>
      <c r="V2577" s="519"/>
    </row>
    <row r="2578" spans="1:22" x14ac:dyDescent="0.2">
      <c r="A2578" s="1806"/>
      <c r="B2578" s="1806"/>
      <c r="C2578" s="1806"/>
      <c r="D2578" s="1852"/>
      <c r="E2578" s="2059"/>
      <c r="F2578" s="2059"/>
      <c r="G2578" s="2059"/>
      <c r="H2578" s="2059"/>
      <c r="I2578" s="2058"/>
      <c r="J2578" s="2059"/>
      <c r="K2578" s="2060"/>
      <c r="L2578" s="1721" t="s">
        <v>3249</v>
      </c>
      <c r="M2578" s="2272" t="s">
        <v>9116</v>
      </c>
      <c r="N2578" s="1722" t="s">
        <v>9075</v>
      </c>
      <c r="O2578" s="1889"/>
      <c r="P2578" s="1890"/>
      <c r="Q2578" s="1890"/>
      <c r="R2578" s="3760"/>
      <c r="S2578" s="2853"/>
      <c r="T2578" s="519"/>
      <c r="U2578" s="519"/>
      <c r="V2578" s="519"/>
    </row>
    <row r="2579" spans="1:22" x14ac:dyDescent="0.2">
      <c r="A2579" s="1806"/>
      <c r="B2579" s="1806"/>
      <c r="C2579" s="1806"/>
      <c r="D2579" s="1852"/>
      <c r="E2579" s="2059"/>
      <c r="F2579" s="2059"/>
      <c r="G2579" s="2059"/>
      <c r="H2579" s="2059"/>
      <c r="I2579" s="1721" t="s">
        <v>3249</v>
      </c>
      <c r="J2579" s="528" t="s">
        <v>9113</v>
      </c>
      <c r="K2579" s="1722" t="s">
        <v>9114</v>
      </c>
      <c r="L2579" s="1721" t="s">
        <v>3249</v>
      </c>
      <c r="M2579" s="2272" t="s">
        <v>9111</v>
      </c>
      <c r="N2579" s="1722" t="s">
        <v>9112</v>
      </c>
      <c r="O2579" s="1889"/>
      <c r="P2579" s="1890"/>
      <c r="Q2579" s="1890"/>
      <c r="R2579" s="3760"/>
      <c r="S2579" s="2853"/>
      <c r="T2579" s="519"/>
      <c r="U2579" s="519"/>
      <c r="V2579" s="519"/>
    </row>
    <row r="2580" spans="1:22" x14ac:dyDescent="0.2">
      <c r="A2580" s="1806"/>
      <c r="B2580" s="1806"/>
      <c r="C2580" s="1806"/>
      <c r="D2580" s="1852"/>
      <c r="E2580" s="2059"/>
      <c r="F2580" s="2059"/>
      <c r="G2580" s="2059"/>
      <c r="H2580" s="2059"/>
      <c r="I2580" s="2058"/>
      <c r="J2580" s="2059"/>
      <c r="K2580" s="2060"/>
      <c r="L2580" s="1721" t="s">
        <v>3249</v>
      </c>
      <c r="M2580" s="2272" t="s">
        <v>9115</v>
      </c>
      <c r="N2580" s="1722" t="s">
        <v>9073</v>
      </c>
      <c r="O2580" s="1889"/>
      <c r="P2580" s="1890"/>
      <c r="Q2580" s="1890"/>
      <c r="R2580" s="3760"/>
      <c r="S2580" s="2853"/>
      <c r="T2580" s="519"/>
      <c r="U2580" s="519"/>
      <c r="V2580" s="519"/>
    </row>
    <row r="2581" spans="1:22" x14ac:dyDescent="0.2">
      <c r="A2581" s="1806"/>
      <c r="B2581" s="1806"/>
      <c r="C2581" s="1806"/>
      <c r="D2581" s="1852"/>
      <c r="E2581" s="2059"/>
      <c r="F2581" s="2059"/>
      <c r="G2581" s="2059"/>
      <c r="H2581" s="2059"/>
      <c r="I2581" s="2058"/>
      <c r="J2581" s="2059"/>
      <c r="K2581" s="2060"/>
      <c r="L2581" s="1721" t="s">
        <v>3249</v>
      </c>
      <c r="M2581" s="2272" t="s">
        <v>9116</v>
      </c>
      <c r="N2581" s="1722" t="s">
        <v>9075</v>
      </c>
      <c r="O2581" s="1889"/>
      <c r="P2581" s="1890"/>
      <c r="Q2581" s="1890"/>
      <c r="R2581" s="3760"/>
      <c r="S2581" s="2853"/>
      <c r="T2581" s="519"/>
      <c r="U2581" s="519"/>
      <c r="V2581" s="519"/>
    </row>
    <row r="2582" spans="1:22" x14ac:dyDescent="0.2">
      <c r="A2582" s="1806"/>
      <c r="B2582" s="1806"/>
      <c r="C2582" s="1806"/>
      <c r="D2582" s="1852"/>
      <c r="E2582" s="2059"/>
      <c r="F2582" s="2059"/>
      <c r="G2582" s="2059"/>
      <c r="H2582" s="2059"/>
      <c r="I2582" s="1721" t="s">
        <v>3249</v>
      </c>
      <c r="J2582" s="528" t="s">
        <v>9117</v>
      </c>
      <c r="K2582" s="1722" t="s">
        <v>9118</v>
      </c>
      <c r="L2582" s="1721" t="s">
        <v>3249</v>
      </c>
      <c r="M2582" s="2272" t="s">
        <v>9119</v>
      </c>
      <c r="N2582" s="1722" t="s">
        <v>9120</v>
      </c>
      <c r="O2582" s="1889"/>
      <c r="P2582" s="1890"/>
      <c r="Q2582" s="1890"/>
      <c r="R2582" s="3760"/>
      <c r="S2582" s="2853"/>
      <c r="T2582" s="519"/>
      <c r="U2582" s="519"/>
      <c r="V2582" s="519"/>
    </row>
    <row r="2583" spans="1:22" x14ac:dyDescent="0.2">
      <c r="A2583" s="1806"/>
      <c r="B2583" s="1806"/>
      <c r="C2583" s="1806"/>
      <c r="D2583" s="1852"/>
      <c r="E2583" s="2059"/>
      <c r="F2583" s="2059"/>
      <c r="G2583" s="2059"/>
      <c r="H2583" s="2059"/>
      <c r="I2583" s="2058"/>
      <c r="J2583" s="2059"/>
      <c r="K2583" s="2060"/>
      <c r="L2583" s="1721" t="s">
        <v>3249</v>
      </c>
      <c r="M2583" s="2272" t="s">
        <v>9095</v>
      </c>
      <c r="N2583" s="1722" t="s">
        <v>9096</v>
      </c>
      <c r="O2583" s="1889"/>
      <c r="P2583" s="1890"/>
      <c r="Q2583" s="1890"/>
      <c r="R2583" s="3760"/>
      <c r="S2583" s="2853"/>
      <c r="T2583" s="519"/>
      <c r="U2583" s="519"/>
      <c r="V2583" s="519"/>
    </row>
    <row r="2584" spans="1:22" x14ac:dyDescent="0.2">
      <c r="A2584" s="1806"/>
      <c r="B2584" s="1806"/>
      <c r="C2584" s="1806"/>
      <c r="D2584" s="1852"/>
      <c r="E2584" s="2059"/>
      <c r="F2584" s="2059"/>
      <c r="G2584" s="2059"/>
      <c r="H2584" s="2059"/>
      <c r="I2584" s="2058"/>
      <c r="J2584" s="2059"/>
      <c r="K2584" s="2060"/>
      <c r="L2584" s="1721" t="s">
        <v>3249</v>
      </c>
      <c r="M2584" s="2272" t="s">
        <v>9099</v>
      </c>
      <c r="N2584" s="1722" t="s">
        <v>9100</v>
      </c>
      <c r="O2584" s="1889"/>
      <c r="P2584" s="1890"/>
      <c r="Q2584" s="1890"/>
      <c r="R2584" s="3760"/>
      <c r="S2584" s="2853"/>
      <c r="T2584" s="519"/>
      <c r="U2584" s="519"/>
      <c r="V2584" s="519"/>
    </row>
    <row r="2585" spans="1:22" x14ac:dyDescent="0.2">
      <c r="A2585" s="1806"/>
      <c r="B2585" s="1806"/>
      <c r="C2585" s="1806"/>
      <c r="D2585" s="1852"/>
      <c r="E2585" s="2059"/>
      <c r="F2585" s="2059"/>
      <c r="G2585" s="2059"/>
      <c r="H2585" s="2059"/>
      <c r="I2585" s="2058"/>
      <c r="J2585" s="2059"/>
      <c r="K2585" s="2060"/>
      <c r="L2585" s="1721" t="s">
        <v>3249</v>
      </c>
      <c r="M2585" s="2272" t="s">
        <v>9103</v>
      </c>
      <c r="N2585" s="1722" t="s">
        <v>9104</v>
      </c>
      <c r="O2585" s="1889"/>
      <c r="P2585" s="1890"/>
      <c r="Q2585" s="1890"/>
      <c r="R2585" s="3760"/>
      <c r="S2585" s="2853"/>
      <c r="T2585" s="519"/>
      <c r="U2585" s="519"/>
      <c r="V2585" s="519"/>
    </row>
    <row r="2586" spans="1:22" x14ac:dyDescent="0.2">
      <c r="A2586" s="1806"/>
      <c r="B2586" s="1806"/>
      <c r="C2586" s="1806"/>
      <c r="D2586" s="1852"/>
      <c r="E2586" s="2059"/>
      <c r="F2586" s="2059"/>
      <c r="G2586" s="2059"/>
      <c r="H2586" s="2059"/>
      <c r="I2586" s="2058"/>
      <c r="J2586" s="2059"/>
      <c r="K2586" s="2060"/>
      <c r="L2586" s="1721" t="s">
        <v>3249</v>
      </c>
      <c r="M2586" s="2272" t="s">
        <v>9107</v>
      </c>
      <c r="N2586" s="1722" t="s">
        <v>9108</v>
      </c>
      <c r="O2586" s="1889"/>
      <c r="P2586" s="1890"/>
      <c r="Q2586" s="1890"/>
      <c r="R2586" s="3760"/>
      <c r="S2586" s="2853"/>
      <c r="T2586" s="519"/>
      <c r="U2586" s="519"/>
      <c r="V2586" s="519"/>
    </row>
    <row r="2587" spans="1:22" x14ac:dyDescent="0.2">
      <c r="A2587" s="1806"/>
      <c r="B2587" s="1806"/>
      <c r="C2587" s="1806"/>
      <c r="D2587" s="1852"/>
      <c r="E2587" s="2059"/>
      <c r="F2587" s="2059"/>
      <c r="G2587" s="2059"/>
      <c r="H2587" s="2059"/>
      <c r="I2587" s="1721" t="s">
        <v>3249</v>
      </c>
      <c r="J2587" s="528" t="s">
        <v>9121</v>
      </c>
      <c r="K2587" s="1722" t="s">
        <v>9081</v>
      </c>
      <c r="L2587" s="1721" t="s">
        <v>3249</v>
      </c>
      <c r="M2587" s="2272" t="s">
        <v>9122</v>
      </c>
      <c r="N2587" s="1722" t="s">
        <v>9083</v>
      </c>
      <c r="O2587" s="1889"/>
      <c r="P2587" s="1890"/>
      <c r="Q2587" s="1890"/>
      <c r="R2587" s="3760"/>
      <c r="S2587" s="2853"/>
      <c r="T2587" s="519"/>
      <c r="U2587" s="519"/>
      <c r="V2587" s="519"/>
    </row>
    <row r="2588" spans="1:22" x14ac:dyDescent="0.2">
      <c r="A2588" s="1806"/>
      <c r="B2588" s="1806"/>
      <c r="C2588" s="1806"/>
      <c r="D2588" s="1852"/>
      <c r="E2588" s="2059"/>
      <c r="F2588" s="2059"/>
      <c r="G2588" s="2059"/>
      <c r="H2588" s="2059"/>
      <c r="I2588" s="2058"/>
      <c r="J2588" s="2059"/>
      <c r="K2588" s="2060"/>
      <c r="L2588" s="1721" t="s">
        <v>3249</v>
      </c>
      <c r="M2588" s="2272" t="s">
        <v>9123</v>
      </c>
      <c r="N2588" s="1722" t="s">
        <v>9085</v>
      </c>
      <c r="O2588" s="1889"/>
      <c r="P2588" s="1890"/>
      <c r="Q2588" s="1890"/>
      <c r="R2588" s="3760"/>
      <c r="S2588" s="2853"/>
      <c r="T2588" s="519"/>
      <c r="U2588" s="519"/>
      <c r="V2588" s="519"/>
    </row>
    <row r="2589" spans="1:22" x14ac:dyDescent="0.2">
      <c r="A2589" s="1806"/>
      <c r="B2589" s="1806"/>
      <c r="C2589" s="1806"/>
      <c r="D2589" s="1852"/>
      <c r="E2589" s="2059"/>
      <c r="F2589" s="2059"/>
      <c r="G2589" s="2059"/>
      <c r="H2589" s="2059"/>
      <c r="I2589" s="2058"/>
      <c r="J2589" s="2059"/>
      <c r="K2589" s="2060"/>
      <c r="L2589" s="1721" t="s">
        <v>3249</v>
      </c>
      <c r="M2589" s="2272" t="s">
        <v>9124</v>
      </c>
      <c r="N2589" s="1722" t="s">
        <v>9087</v>
      </c>
      <c r="O2589" s="1889"/>
      <c r="P2589" s="1890"/>
      <c r="Q2589" s="1890"/>
      <c r="R2589" s="3760"/>
      <c r="S2589" s="2853"/>
      <c r="T2589" s="519"/>
      <c r="U2589" s="519"/>
      <c r="V2589" s="519"/>
    </row>
    <row r="2590" spans="1:22" x14ac:dyDescent="0.2">
      <c r="A2590" s="1806"/>
      <c r="B2590" s="1806"/>
      <c r="C2590" s="1806"/>
      <c r="D2590" s="1852"/>
      <c r="E2590" s="2059"/>
      <c r="F2590" s="2059"/>
      <c r="G2590" s="2059"/>
      <c r="H2590" s="2059"/>
      <c r="I2590" s="1721" t="s">
        <v>3249</v>
      </c>
      <c r="J2590" s="528" t="s">
        <v>9122</v>
      </c>
      <c r="K2590" s="1722" t="s">
        <v>9083</v>
      </c>
      <c r="L2590" s="1721" t="s">
        <v>3249</v>
      </c>
      <c r="M2590" s="2272" t="s">
        <v>9121</v>
      </c>
      <c r="N2590" s="1722" t="s">
        <v>9081</v>
      </c>
      <c r="O2590" s="1889"/>
      <c r="P2590" s="1890"/>
      <c r="Q2590" s="1890"/>
      <c r="R2590" s="3760"/>
      <c r="S2590" s="2853"/>
      <c r="T2590" s="519"/>
      <c r="U2590" s="519"/>
      <c r="V2590" s="519"/>
    </row>
    <row r="2591" spans="1:22" x14ac:dyDescent="0.2">
      <c r="A2591" s="1806"/>
      <c r="B2591" s="1806"/>
      <c r="C2591" s="1806"/>
      <c r="D2591" s="1852"/>
      <c r="E2591" s="2059"/>
      <c r="F2591" s="2059"/>
      <c r="G2591" s="2059"/>
      <c r="H2591" s="2059"/>
      <c r="I2591" s="2058"/>
      <c r="J2591" s="2059"/>
      <c r="K2591" s="2060"/>
      <c r="L2591" s="1721" t="s">
        <v>3249</v>
      </c>
      <c r="M2591" s="2272" t="s">
        <v>9123</v>
      </c>
      <c r="N2591" s="1722" t="s">
        <v>9085</v>
      </c>
      <c r="O2591" s="1889"/>
      <c r="P2591" s="1890"/>
      <c r="Q2591" s="1890"/>
      <c r="R2591" s="3760"/>
      <c r="S2591" s="2853"/>
      <c r="T2591" s="519"/>
      <c r="U2591" s="519"/>
      <c r="V2591" s="519"/>
    </row>
    <row r="2592" spans="1:22" x14ac:dyDescent="0.2">
      <c r="A2592" s="1806"/>
      <c r="B2592" s="1806"/>
      <c r="C2592" s="1806"/>
      <c r="D2592" s="1852"/>
      <c r="E2592" s="2059"/>
      <c r="F2592" s="2059"/>
      <c r="G2592" s="2059"/>
      <c r="H2592" s="2059"/>
      <c r="I2592" s="2058"/>
      <c r="J2592" s="2059"/>
      <c r="K2592" s="2060"/>
      <c r="L2592" s="1721" t="s">
        <v>3249</v>
      </c>
      <c r="M2592" s="2272" t="s">
        <v>9124</v>
      </c>
      <c r="N2592" s="1722" t="s">
        <v>9087</v>
      </c>
      <c r="O2592" s="1889"/>
      <c r="P2592" s="1890"/>
      <c r="Q2592" s="1890"/>
      <c r="R2592" s="3760"/>
      <c r="S2592" s="2853"/>
      <c r="T2592" s="519"/>
      <c r="U2592" s="519"/>
      <c r="V2592" s="519"/>
    </row>
    <row r="2593" spans="1:22" x14ac:dyDescent="0.2">
      <c r="A2593" s="1806"/>
      <c r="B2593" s="1806"/>
      <c r="C2593" s="1806"/>
      <c r="D2593" s="1852"/>
      <c r="E2593" s="2059"/>
      <c r="F2593" s="2059"/>
      <c r="G2593" s="2059"/>
      <c r="H2593" s="2059"/>
      <c r="I2593" s="1721" t="s">
        <v>3249</v>
      </c>
      <c r="J2593" s="528" t="s">
        <v>9123</v>
      </c>
      <c r="K2593" s="1722" t="s">
        <v>9085</v>
      </c>
      <c r="L2593" s="1721" t="s">
        <v>3249</v>
      </c>
      <c r="M2593" s="2272" t="s">
        <v>9121</v>
      </c>
      <c r="N2593" s="1722" t="s">
        <v>9081</v>
      </c>
      <c r="O2593" s="1889"/>
      <c r="P2593" s="1890"/>
      <c r="Q2593" s="1890"/>
      <c r="R2593" s="3760"/>
      <c r="S2593" s="2853"/>
      <c r="T2593" s="519"/>
      <c r="U2593" s="519"/>
      <c r="V2593" s="519"/>
    </row>
    <row r="2594" spans="1:22" x14ac:dyDescent="0.2">
      <c r="A2594" s="1806"/>
      <c r="B2594" s="1806"/>
      <c r="C2594" s="1806"/>
      <c r="D2594" s="1852"/>
      <c r="E2594" s="2059"/>
      <c r="F2594" s="2059"/>
      <c r="G2594" s="2059"/>
      <c r="H2594" s="2059"/>
      <c r="I2594" s="2058"/>
      <c r="J2594" s="2059"/>
      <c r="K2594" s="2060"/>
      <c r="L2594" s="1721" t="s">
        <v>3249</v>
      </c>
      <c r="M2594" s="2272" t="s">
        <v>9122</v>
      </c>
      <c r="N2594" s="1722" t="s">
        <v>9083</v>
      </c>
      <c r="O2594" s="1889"/>
      <c r="P2594" s="1890"/>
      <c r="Q2594" s="1890"/>
      <c r="R2594" s="3760"/>
      <c r="S2594" s="2853"/>
      <c r="T2594" s="519"/>
      <c r="U2594" s="519"/>
      <c r="V2594" s="519"/>
    </row>
    <row r="2595" spans="1:22" x14ac:dyDescent="0.2">
      <c r="A2595" s="1806"/>
      <c r="B2595" s="1806"/>
      <c r="C2595" s="1806"/>
      <c r="D2595" s="1852"/>
      <c r="E2595" s="2059"/>
      <c r="F2595" s="2059"/>
      <c r="G2595" s="2059"/>
      <c r="H2595" s="2059"/>
      <c r="I2595" s="2058"/>
      <c r="J2595" s="2059"/>
      <c r="K2595" s="2060"/>
      <c r="L2595" s="1721" t="s">
        <v>3249</v>
      </c>
      <c r="M2595" s="2272" t="s">
        <v>9124</v>
      </c>
      <c r="N2595" s="1722" t="s">
        <v>9087</v>
      </c>
      <c r="O2595" s="1889"/>
      <c r="P2595" s="1890"/>
      <c r="Q2595" s="1890"/>
      <c r="R2595" s="3760"/>
      <c r="S2595" s="2853"/>
      <c r="T2595" s="519"/>
      <c r="U2595" s="519"/>
      <c r="V2595" s="519"/>
    </row>
    <row r="2596" spans="1:22" x14ac:dyDescent="0.2">
      <c r="A2596" s="1806"/>
      <c r="B2596" s="1806"/>
      <c r="C2596" s="1806"/>
      <c r="D2596" s="1852"/>
      <c r="E2596" s="2059"/>
      <c r="F2596" s="2059"/>
      <c r="G2596" s="2059"/>
      <c r="H2596" s="2059"/>
      <c r="I2596" s="1721" t="s">
        <v>3249</v>
      </c>
      <c r="J2596" s="528" t="s">
        <v>9124</v>
      </c>
      <c r="K2596" s="1722" t="s">
        <v>9087</v>
      </c>
      <c r="L2596" s="1721" t="s">
        <v>3249</v>
      </c>
      <c r="M2596" s="2272" t="s">
        <v>9121</v>
      </c>
      <c r="N2596" s="1722" t="s">
        <v>9081</v>
      </c>
      <c r="O2596" s="1889"/>
      <c r="P2596" s="1890"/>
      <c r="Q2596" s="1890"/>
      <c r="R2596" s="3760"/>
      <c r="S2596" s="2853"/>
      <c r="T2596" s="519"/>
      <c r="U2596" s="519"/>
      <c r="V2596" s="519"/>
    </row>
    <row r="2597" spans="1:22" x14ac:dyDescent="0.2">
      <c r="A2597" s="1806"/>
      <c r="B2597" s="1806"/>
      <c r="C2597" s="1806"/>
      <c r="D2597" s="1852"/>
      <c r="E2597" s="2059"/>
      <c r="F2597" s="2059"/>
      <c r="G2597" s="2059"/>
      <c r="H2597" s="2059"/>
      <c r="I2597" s="2058"/>
      <c r="J2597" s="2059"/>
      <c r="K2597" s="2060"/>
      <c r="L2597" s="1721" t="s">
        <v>3249</v>
      </c>
      <c r="M2597" s="2272" t="s">
        <v>9122</v>
      </c>
      <c r="N2597" s="1722" t="s">
        <v>9083</v>
      </c>
      <c r="O2597" s="1889"/>
      <c r="P2597" s="1890"/>
      <c r="Q2597" s="1890"/>
      <c r="R2597" s="3760"/>
      <c r="S2597" s="2853"/>
      <c r="T2597" s="519"/>
      <c r="U2597" s="519"/>
      <c r="V2597" s="519"/>
    </row>
    <row r="2598" spans="1:22" x14ac:dyDescent="0.2">
      <c r="A2598" s="1806"/>
      <c r="B2598" s="1806"/>
      <c r="C2598" s="1806"/>
      <c r="D2598" s="1852"/>
      <c r="E2598" s="2059"/>
      <c r="F2598" s="2059"/>
      <c r="G2598" s="2059"/>
      <c r="H2598" s="2059"/>
      <c r="I2598" s="2058"/>
      <c r="J2598" s="2059"/>
      <c r="K2598" s="2060"/>
      <c r="L2598" s="1721" t="s">
        <v>3249</v>
      </c>
      <c r="M2598" s="2272" t="s">
        <v>9123</v>
      </c>
      <c r="N2598" s="1722" t="s">
        <v>9085</v>
      </c>
      <c r="O2598" s="1889"/>
      <c r="P2598" s="1890"/>
      <c r="Q2598" s="1890"/>
      <c r="R2598" s="3760"/>
      <c r="S2598" s="2853"/>
      <c r="T2598" s="519"/>
      <c r="U2598" s="519"/>
      <c r="V2598" s="519"/>
    </row>
    <row r="2599" spans="1:22" x14ac:dyDescent="0.2">
      <c r="A2599" s="1806"/>
      <c r="B2599" s="1806"/>
      <c r="C2599" s="1806"/>
      <c r="D2599" s="1852"/>
      <c r="E2599" s="2059"/>
      <c r="F2599" s="2059"/>
      <c r="G2599" s="2059"/>
      <c r="H2599" s="2059"/>
      <c r="I2599" s="1721" t="s">
        <v>3249</v>
      </c>
      <c r="J2599" s="528" t="s">
        <v>9115</v>
      </c>
      <c r="K2599" s="1722" t="s">
        <v>9073</v>
      </c>
      <c r="L2599" s="1721" t="s">
        <v>3249</v>
      </c>
      <c r="M2599" s="2272" t="s">
        <v>9111</v>
      </c>
      <c r="N2599" s="1722" t="s">
        <v>9112</v>
      </c>
      <c r="O2599" s="1889"/>
      <c r="P2599" s="1890"/>
      <c r="Q2599" s="1890"/>
      <c r="R2599" s="3760"/>
      <c r="S2599" s="2853"/>
      <c r="T2599" s="519"/>
      <c r="U2599" s="519"/>
      <c r="V2599" s="519"/>
    </row>
    <row r="2600" spans="1:22" x14ac:dyDescent="0.2">
      <c r="A2600" s="1806"/>
      <c r="B2600" s="1806"/>
      <c r="C2600" s="1806"/>
      <c r="D2600" s="1852"/>
      <c r="E2600" s="2059"/>
      <c r="F2600" s="2059"/>
      <c r="G2600" s="2059"/>
      <c r="H2600" s="2059"/>
      <c r="I2600" s="2058"/>
      <c r="J2600" s="2059"/>
      <c r="K2600" s="2060"/>
      <c r="L2600" s="1721" t="s">
        <v>3249</v>
      </c>
      <c r="M2600" s="2272" t="s">
        <v>9113</v>
      </c>
      <c r="N2600" s="1722" t="s">
        <v>9114</v>
      </c>
      <c r="O2600" s="1889"/>
      <c r="P2600" s="1890"/>
      <c r="Q2600" s="1890"/>
      <c r="R2600" s="3760"/>
      <c r="S2600" s="2853"/>
      <c r="T2600" s="519"/>
      <c r="U2600" s="519"/>
      <c r="V2600" s="519"/>
    </row>
    <row r="2601" spans="1:22" x14ac:dyDescent="0.2">
      <c r="A2601" s="1806"/>
      <c r="B2601" s="1806"/>
      <c r="C2601" s="1806"/>
      <c r="D2601" s="1852"/>
      <c r="E2601" s="2059"/>
      <c r="F2601" s="2059"/>
      <c r="G2601" s="2059"/>
      <c r="H2601" s="2059"/>
      <c r="I2601" s="2058"/>
      <c r="J2601" s="2059"/>
      <c r="K2601" s="2060"/>
      <c r="L2601" s="1721" t="s">
        <v>3249</v>
      </c>
      <c r="M2601" s="2272" t="s">
        <v>9116</v>
      </c>
      <c r="N2601" s="1722" t="s">
        <v>9075</v>
      </c>
      <c r="O2601" s="1889"/>
      <c r="P2601" s="1890"/>
      <c r="Q2601" s="1890"/>
      <c r="R2601" s="3760"/>
      <c r="S2601" s="2853"/>
      <c r="T2601" s="519"/>
      <c r="U2601" s="519"/>
      <c r="V2601" s="519"/>
    </row>
    <row r="2602" spans="1:22" x14ac:dyDescent="0.2">
      <c r="A2602" s="1806"/>
      <c r="B2602" s="1806"/>
      <c r="C2602" s="1806"/>
      <c r="D2602" s="1852"/>
      <c r="E2602" s="2059"/>
      <c r="F2602" s="2059"/>
      <c r="G2602" s="2059"/>
      <c r="H2602" s="2059"/>
      <c r="I2602" s="1721" t="s">
        <v>3249</v>
      </c>
      <c r="J2602" s="2272" t="s">
        <v>9116</v>
      </c>
      <c r="K2602" s="1722" t="s">
        <v>9075</v>
      </c>
      <c r="L2602" s="1721" t="s">
        <v>3249</v>
      </c>
      <c r="M2602" s="2272" t="s">
        <v>9111</v>
      </c>
      <c r="N2602" s="1722" t="s">
        <v>9112</v>
      </c>
      <c r="O2602" s="1889"/>
      <c r="P2602" s="1890"/>
      <c r="Q2602" s="1890"/>
      <c r="R2602" s="3760"/>
      <c r="S2602" s="2853"/>
      <c r="T2602" s="519"/>
      <c r="U2602" s="519"/>
      <c r="V2602" s="519"/>
    </row>
    <row r="2603" spans="1:22" x14ac:dyDescent="0.2">
      <c r="A2603" s="1806"/>
      <c r="B2603" s="1806"/>
      <c r="C2603" s="1806"/>
      <c r="D2603" s="1852"/>
      <c r="E2603" s="2059"/>
      <c r="F2603" s="2059"/>
      <c r="G2603" s="2059"/>
      <c r="H2603" s="2059"/>
      <c r="I2603" s="2058"/>
      <c r="J2603" s="2059"/>
      <c r="K2603" s="2060"/>
      <c r="L2603" s="1721" t="s">
        <v>3249</v>
      </c>
      <c r="M2603" s="2272" t="s">
        <v>9113</v>
      </c>
      <c r="N2603" s="1722" t="s">
        <v>9114</v>
      </c>
      <c r="O2603" s="1889"/>
      <c r="P2603" s="1890"/>
      <c r="Q2603" s="1890"/>
      <c r="R2603" s="3760"/>
      <c r="S2603" s="2853"/>
      <c r="T2603" s="519"/>
      <c r="U2603" s="519"/>
      <c r="V2603" s="519"/>
    </row>
    <row r="2604" spans="1:22" x14ac:dyDescent="0.2">
      <c r="A2604" s="1806"/>
      <c r="B2604" s="1806"/>
      <c r="C2604" s="1806"/>
      <c r="D2604" s="1852"/>
      <c r="E2604" s="2059"/>
      <c r="F2604" s="2059"/>
      <c r="G2604" s="2059"/>
      <c r="H2604" s="2059"/>
      <c r="I2604" s="2058"/>
      <c r="J2604" s="2059"/>
      <c r="K2604" s="2060"/>
      <c r="L2604" s="1721" t="s">
        <v>3249</v>
      </c>
      <c r="M2604" s="2272" t="s">
        <v>9115</v>
      </c>
      <c r="N2604" s="1722" t="s">
        <v>9073</v>
      </c>
      <c r="O2604" s="1889"/>
      <c r="P2604" s="1890"/>
      <c r="Q2604" s="1890"/>
      <c r="R2604" s="3760"/>
      <c r="S2604" s="2853"/>
      <c r="T2604" s="519"/>
      <c r="U2604" s="519"/>
      <c r="V2604" s="519"/>
    </row>
    <row r="2605" spans="1:22" x14ac:dyDescent="0.2">
      <c r="A2605" s="1806"/>
      <c r="B2605" s="1806"/>
      <c r="C2605" s="1806"/>
      <c r="D2605" s="1852"/>
      <c r="E2605" s="2059"/>
      <c r="F2605" s="2059"/>
      <c r="G2605" s="2059"/>
      <c r="H2605" s="2059"/>
      <c r="I2605" s="1721" t="s">
        <v>3249</v>
      </c>
      <c r="J2605" s="2272" t="s">
        <v>9129</v>
      </c>
      <c r="K2605" s="1722" t="s">
        <v>9009</v>
      </c>
      <c r="L2605" s="1721" t="s">
        <v>3249</v>
      </c>
      <c r="M2605" s="2272" t="s">
        <v>9130</v>
      </c>
      <c r="N2605" s="1722" t="s">
        <v>6082</v>
      </c>
      <c r="O2605" s="1889"/>
      <c r="P2605" s="1890"/>
      <c r="Q2605" s="1890"/>
      <c r="R2605" s="3760"/>
      <c r="S2605" s="2853"/>
      <c r="T2605" s="519"/>
      <c r="U2605" s="519"/>
      <c r="V2605" s="519"/>
    </row>
    <row r="2606" spans="1:22" x14ac:dyDescent="0.2">
      <c r="A2606" s="1806"/>
      <c r="B2606" s="1806"/>
      <c r="C2606" s="1806"/>
      <c r="D2606" s="1852"/>
      <c r="E2606" s="2059"/>
      <c r="F2606" s="2059"/>
      <c r="G2606" s="2059"/>
      <c r="H2606" s="2059"/>
      <c r="I2606" s="2058"/>
      <c r="J2606" s="2059"/>
      <c r="K2606" s="2060"/>
      <c r="L2606" s="1721" t="s">
        <v>3249</v>
      </c>
      <c r="M2606" s="2272" t="s">
        <v>9131</v>
      </c>
      <c r="N2606" s="1722" t="s">
        <v>9012</v>
      </c>
      <c r="O2606" s="1889"/>
      <c r="P2606" s="1890"/>
      <c r="Q2606" s="1890"/>
      <c r="R2606" s="3760"/>
      <c r="S2606" s="2853"/>
      <c r="T2606" s="519"/>
      <c r="U2606" s="519"/>
      <c r="V2606" s="519"/>
    </row>
    <row r="2607" spans="1:22" x14ac:dyDescent="0.2">
      <c r="A2607" s="1806"/>
      <c r="B2607" s="1806"/>
      <c r="C2607" s="1806"/>
      <c r="D2607" s="1852"/>
      <c r="E2607" s="2059"/>
      <c r="F2607" s="2059"/>
      <c r="G2607" s="2059"/>
      <c r="H2607" s="2059"/>
      <c r="I2607" s="2058"/>
      <c r="J2607" s="2059"/>
      <c r="K2607" s="2060"/>
      <c r="L2607" s="1721" t="s">
        <v>3249</v>
      </c>
      <c r="M2607" s="2272" t="s">
        <v>9132</v>
      </c>
      <c r="N2607" s="1722" t="s">
        <v>9014</v>
      </c>
      <c r="O2607" s="1889"/>
      <c r="P2607" s="1890"/>
      <c r="Q2607" s="1890"/>
      <c r="R2607" s="3760"/>
      <c r="S2607" s="2853"/>
      <c r="T2607" s="519"/>
      <c r="U2607" s="519"/>
      <c r="V2607" s="519"/>
    </row>
    <row r="2608" spans="1:22" x14ac:dyDescent="0.2">
      <c r="A2608" s="1806"/>
      <c r="B2608" s="1806"/>
      <c r="C2608" s="1806"/>
      <c r="D2608" s="1852"/>
      <c r="E2608" s="2059"/>
      <c r="F2608" s="2059"/>
      <c r="G2608" s="2059"/>
      <c r="H2608" s="2059"/>
      <c r="I2608" s="2058"/>
      <c r="J2608" s="2059"/>
      <c r="K2608" s="2060"/>
      <c r="L2608" s="1721" t="s">
        <v>3249</v>
      </c>
      <c r="M2608" s="2272" t="s">
        <v>9133</v>
      </c>
      <c r="N2608" s="1722" t="s">
        <v>9016</v>
      </c>
      <c r="O2608" s="1889"/>
      <c r="P2608" s="1890"/>
      <c r="Q2608" s="1890"/>
      <c r="R2608" s="3760"/>
      <c r="S2608" s="2853"/>
      <c r="T2608" s="519"/>
      <c r="U2608" s="519"/>
      <c r="V2608" s="519"/>
    </row>
    <row r="2609" spans="1:22" x14ac:dyDescent="0.2">
      <c r="A2609" s="1806"/>
      <c r="B2609" s="1806"/>
      <c r="C2609" s="1806"/>
      <c r="D2609" s="1852"/>
      <c r="E2609" s="2059"/>
      <c r="F2609" s="2059"/>
      <c r="G2609" s="2059"/>
      <c r="H2609" s="2059"/>
      <c r="I2609" s="2058"/>
      <c r="J2609" s="2059"/>
      <c r="K2609" s="2060"/>
      <c r="L2609" s="1721" t="s">
        <v>3249</v>
      </c>
      <c r="M2609" s="2272" t="s">
        <v>9134</v>
      </c>
      <c r="N2609" s="1722" t="s">
        <v>9018</v>
      </c>
      <c r="O2609" s="1889"/>
      <c r="P2609" s="1890"/>
      <c r="Q2609" s="1890"/>
      <c r="R2609" s="3760"/>
      <c r="S2609" s="2853"/>
      <c r="T2609" s="519"/>
      <c r="U2609" s="519"/>
      <c r="V2609" s="519"/>
    </row>
    <row r="2610" spans="1:22" x14ac:dyDescent="0.2">
      <c r="A2610" s="1806"/>
      <c r="B2610" s="1806"/>
      <c r="C2610" s="1806"/>
      <c r="D2610" s="1852"/>
      <c r="E2610" s="2059"/>
      <c r="F2610" s="2059"/>
      <c r="G2610" s="2059"/>
      <c r="H2610" s="2059"/>
      <c r="I2610" s="2058"/>
      <c r="J2610" s="2059"/>
      <c r="K2610" s="2060"/>
      <c r="L2610" s="1721" t="s">
        <v>3249</v>
      </c>
      <c r="M2610" s="2272" t="s">
        <v>9135</v>
      </c>
      <c r="N2610" s="1722" t="s">
        <v>9020</v>
      </c>
      <c r="O2610" s="1889"/>
      <c r="P2610" s="1890"/>
      <c r="Q2610" s="1890"/>
      <c r="R2610" s="3760"/>
      <c r="S2610" s="2853"/>
      <c r="T2610" s="519"/>
      <c r="U2610" s="519"/>
      <c r="V2610" s="519"/>
    </row>
    <row r="2611" spans="1:22" x14ac:dyDescent="0.2">
      <c r="A2611" s="1806"/>
      <c r="B2611" s="1806"/>
      <c r="C2611" s="1806"/>
      <c r="D2611" s="1852"/>
      <c r="E2611" s="2059"/>
      <c r="F2611" s="2059"/>
      <c r="G2611" s="2059"/>
      <c r="H2611" s="2059"/>
      <c r="I2611" s="2058"/>
      <c r="J2611" s="2059"/>
      <c r="K2611" s="2060"/>
      <c r="L2611" s="1721" t="s">
        <v>3249</v>
      </c>
      <c r="M2611" s="2272" t="s">
        <v>9136</v>
      </c>
      <c r="N2611" s="1722" t="s">
        <v>9022</v>
      </c>
      <c r="O2611" s="1889"/>
      <c r="P2611" s="1890"/>
      <c r="Q2611" s="1890"/>
      <c r="R2611" s="3760"/>
      <c r="S2611" s="2853"/>
      <c r="T2611" s="519"/>
      <c r="U2611" s="519"/>
      <c r="V2611" s="519"/>
    </row>
    <row r="2612" spans="1:22" x14ac:dyDescent="0.2">
      <c r="A2612" s="1806"/>
      <c r="B2612" s="1806"/>
      <c r="C2612" s="1806"/>
      <c r="D2612" s="1852"/>
      <c r="E2612" s="2059"/>
      <c r="F2612" s="2059"/>
      <c r="G2612" s="2059"/>
      <c r="H2612" s="2059"/>
      <c r="I2612" s="2058"/>
      <c r="J2612" s="2059"/>
      <c r="K2612" s="2060"/>
      <c r="L2612" s="1721" t="s">
        <v>3249</v>
      </c>
      <c r="M2612" s="2272" t="s">
        <v>9137</v>
      </c>
      <c r="N2612" s="1722" t="s">
        <v>9024</v>
      </c>
      <c r="O2612" s="1889"/>
      <c r="P2612" s="1890"/>
      <c r="Q2612" s="1890"/>
      <c r="R2612" s="3760"/>
      <c r="S2612" s="2853"/>
      <c r="T2612" s="519"/>
      <c r="U2612" s="519"/>
      <c r="V2612" s="519"/>
    </row>
    <row r="2613" spans="1:22" x14ac:dyDescent="0.2">
      <c r="A2613" s="1806"/>
      <c r="B2613" s="1806"/>
      <c r="C2613" s="1806"/>
      <c r="D2613" s="1852"/>
      <c r="E2613" s="2059"/>
      <c r="F2613" s="2059"/>
      <c r="G2613" s="2059"/>
      <c r="H2613" s="2059"/>
      <c r="I2613" s="2058"/>
      <c r="J2613" s="2059"/>
      <c r="K2613" s="2060"/>
      <c r="L2613" s="1721" t="s">
        <v>3249</v>
      </c>
      <c r="M2613" s="2272" t="s">
        <v>9138</v>
      </c>
      <c r="N2613" s="1722" t="s">
        <v>9026</v>
      </c>
      <c r="O2613" s="1889"/>
      <c r="P2613" s="1890"/>
      <c r="Q2613" s="1890"/>
      <c r="R2613" s="3760"/>
      <c r="S2613" s="2853"/>
      <c r="T2613" s="519"/>
      <c r="U2613" s="519"/>
      <c r="V2613" s="519"/>
    </row>
    <row r="2614" spans="1:22" x14ac:dyDescent="0.2">
      <c r="A2614" s="1806"/>
      <c r="B2614" s="1806"/>
      <c r="C2614" s="1806"/>
      <c r="D2614" s="1852"/>
      <c r="E2614" s="2059"/>
      <c r="F2614" s="2059"/>
      <c r="G2614" s="2059"/>
      <c r="H2614" s="2059"/>
      <c r="I2614" s="2058"/>
      <c r="J2614" s="2059"/>
      <c r="K2614" s="2060"/>
      <c r="L2614" s="1721" t="s">
        <v>3249</v>
      </c>
      <c r="M2614" s="2272" t="s">
        <v>9139</v>
      </c>
      <c r="N2614" s="1722" t="s">
        <v>6422</v>
      </c>
      <c r="O2614" s="1889"/>
      <c r="P2614" s="1890"/>
      <c r="Q2614" s="1890"/>
      <c r="R2614" s="3760"/>
      <c r="S2614" s="2853"/>
      <c r="T2614" s="519"/>
      <c r="U2614" s="519"/>
      <c r="V2614" s="519"/>
    </row>
    <row r="2615" spans="1:22" x14ac:dyDescent="0.2">
      <c r="A2615" s="1806"/>
      <c r="B2615" s="1806"/>
      <c r="C2615" s="1806"/>
      <c r="D2615" s="1852"/>
      <c r="E2615" s="2059"/>
      <c r="F2615" s="2059"/>
      <c r="G2615" s="2059"/>
      <c r="H2615" s="2059"/>
      <c r="I2615" s="2058"/>
      <c r="J2615" s="2059"/>
      <c r="K2615" s="2060"/>
      <c r="L2615" s="1721" t="s">
        <v>3249</v>
      </c>
      <c r="M2615" s="2272" t="s">
        <v>9140</v>
      </c>
      <c r="N2615" s="1722" t="s">
        <v>9031</v>
      </c>
      <c r="O2615" s="1889"/>
      <c r="P2615" s="1890"/>
      <c r="Q2615" s="1890"/>
      <c r="R2615" s="3760"/>
      <c r="S2615" s="2853"/>
      <c r="T2615" s="519"/>
      <c r="U2615" s="519"/>
      <c r="V2615" s="519"/>
    </row>
    <row r="2616" spans="1:22" x14ac:dyDescent="0.2">
      <c r="A2616" s="1806"/>
      <c r="B2616" s="1806"/>
      <c r="C2616" s="1806"/>
      <c r="D2616" s="1852"/>
      <c r="E2616" s="2059"/>
      <c r="F2616" s="2059"/>
      <c r="G2616" s="2059"/>
      <c r="H2616" s="2059"/>
      <c r="I2616" s="1721" t="s">
        <v>3249</v>
      </c>
      <c r="J2616" s="2272" t="s">
        <v>9141</v>
      </c>
      <c r="K2616" s="1722" t="s">
        <v>9029</v>
      </c>
      <c r="L2616" s="1721" t="s">
        <v>3249</v>
      </c>
      <c r="M2616" s="2272" t="s">
        <v>9135</v>
      </c>
      <c r="N2616" s="1722" t="s">
        <v>9020</v>
      </c>
      <c r="O2616" s="1889"/>
      <c r="P2616" s="1890"/>
      <c r="Q2616" s="1890"/>
      <c r="R2616" s="3760"/>
      <c r="S2616" s="2853"/>
      <c r="T2616" s="519"/>
      <c r="U2616" s="519"/>
      <c r="V2616" s="519"/>
    </row>
    <row r="2617" spans="1:22" x14ac:dyDescent="0.2">
      <c r="A2617" s="1806"/>
      <c r="B2617" s="1806"/>
      <c r="C2617" s="1806"/>
      <c r="D2617" s="1852"/>
      <c r="E2617" s="2059"/>
      <c r="F2617" s="2059"/>
      <c r="G2617" s="2059"/>
      <c r="H2617" s="2059"/>
      <c r="I2617" s="2058"/>
      <c r="J2617" s="2059"/>
      <c r="K2617" s="2060"/>
      <c r="L2617" s="1721" t="s">
        <v>3249</v>
      </c>
      <c r="M2617" s="2272" t="s">
        <v>9136</v>
      </c>
      <c r="N2617" s="1722" t="s">
        <v>9022</v>
      </c>
      <c r="O2617" s="1889"/>
      <c r="P2617" s="1890"/>
      <c r="Q2617" s="1890"/>
      <c r="R2617" s="3760"/>
      <c r="S2617" s="2853"/>
      <c r="T2617" s="519"/>
      <c r="U2617" s="519"/>
      <c r="V2617" s="519"/>
    </row>
    <row r="2618" spans="1:22" x14ac:dyDescent="0.2">
      <c r="A2618" s="1806"/>
      <c r="B2618" s="1806"/>
      <c r="C2618" s="1806"/>
      <c r="D2618" s="1852"/>
      <c r="E2618" s="2059"/>
      <c r="F2618" s="2059"/>
      <c r="G2618" s="2059"/>
      <c r="H2618" s="2059"/>
      <c r="I2618" s="2058"/>
      <c r="J2618" s="2059"/>
      <c r="K2618" s="2060"/>
      <c r="L2618" s="1721" t="s">
        <v>3249</v>
      </c>
      <c r="M2618" s="2272" t="s">
        <v>9137</v>
      </c>
      <c r="N2618" s="1722" t="s">
        <v>9024</v>
      </c>
      <c r="O2618" s="1889"/>
      <c r="P2618" s="1890"/>
      <c r="Q2618" s="1890"/>
      <c r="R2618" s="3760"/>
      <c r="S2618" s="2853"/>
      <c r="T2618" s="519"/>
      <c r="U2618" s="519"/>
      <c r="V2618" s="519"/>
    </row>
    <row r="2619" spans="1:22" x14ac:dyDescent="0.2">
      <c r="A2619" s="1806"/>
      <c r="B2619" s="1806"/>
      <c r="C2619" s="1806"/>
      <c r="D2619" s="1852"/>
      <c r="E2619" s="2059"/>
      <c r="F2619" s="2059"/>
      <c r="G2619" s="2059"/>
      <c r="H2619" s="2059"/>
      <c r="I2619" s="2058"/>
      <c r="J2619" s="2059"/>
      <c r="K2619" s="2060"/>
      <c r="L2619" s="1721" t="s">
        <v>3249</v>
      </c>
      <c r="M2619" s="2272" t="s">
        <v>9138</v>
      </c>
      <c r="N2619" s="1722" t="s">
        <v>9026</v>
      </c>
      <c r="O2619" s="1889"/>
      <c r="P2619" s="1890"/>
      <c r="Q2619" s="1890"/>
      <c r="R2619" s="3760"/>
      <c r="S2619" s="2853"/>
      <c r="T2619" s="519"/>
      <c r="U2619" s="519"/>
      <c r="V2619" s="519"/>
    </row>
    <row r="2620" spans="1:22" x14ac:dyDescent="0.2">
      <c r="A2620" s="1806"/>
      <c r="B2620" s="1806"/>
      <c r="C2620" s="1806"/>
      <c r="D2620" s="1852"/>
      <c r="E2620" s="2059"/>
      <c r="F2620" s="2059"/>
      <c r="G2620" s="2059"/>
      <c r="H2620" s="2059"/>
      <c r="I2620" s="2058"/>
      <c r="J2620" s="2059"/>
      <c r="K2620" s="2060"/>
      <c r="L2620" s="1721" t="s">
        <v>3249</v>
      </c>
      <c r="M2620" s="2272" t="s">
        <v>9139</v>
      </c>
      <c r="N2620" s="1722" t="s">
        <v>6422</v>
      </c>
      <c r="O2620" s="1889"/>
      <c r="P2620" s="1890"/>
      <c r="Q2620" s="1890"/>
      <c r="R2620" s="3760"/>
      <c r="S2620" s="2853"/>
      <c r="T2620" s="519"/>
      <c r="U2620" s="519"/>
      <c r="V2620" s="519"/>
    </row>
    <row r="2621" spans="1:22" x14ac:dyDescent="0.2">
      <c r="A2621" s="1806"/>
      <c r="B2621" s="1806"/>
      <c r="C2621" s="1806"/>
      <c r="D2621" s="1852"/>
      <c r="E2621" s="2059"/>
      <c r="F2621" s="2059"/>
      <c r="G2621" s="2059"/>
      <c r="H2621" s="2059"/>
      <c r="I2621" s="2058"/>
      <c r="J2621" s="2059"/>
      <c r="K2621" s="2060"/>
      <c r="L2621" s="1721" t="s">
        <v>3249</v>
      </c>
      <c r="M2621" s="2272" t="s">
        <v>9140</v>
      </c>
      <c r="N2621" s="1722" t="s">
        <v>9031</v>
      </c>
      <c r="O2621" s="1889"/>
      <c r="P2621" s="1890"/>
      <c r="Q2621" s="1890"/>
      <c r="R2621" s="3760"/>
      <c r="S2621" s="2853"/>
      <c r="T2621" s="519"/>
      <c r="U2621" s="519"/>
      <c r="V2621" s="519"/>
    </row>
    <row r="2622" spans="1:22" x14ac:dyDescent="0.2">
      <c r="A2622" s="1806"/>
      <c r="B2622" s="1806"/>
      <c r="C2622" s="1806"/>
      <c r="D2622" s="1852"/>
      <c r="E2622" s="2059"/>
      <c r="F2622" s="2059"/>
      <c r="G2622" s="2059"/>
      <c r="H2622" s="2059"/>
      <c r="I2622" s="1721" t="s">
        <v>3249</v>
      </c>
      <c r="J2622" s="2272" t="s">
        <v>9130</v>
      </c>
      <c r="K2622" s="1722" t="s">
        <v>6082</v>
      </c>
      <c r="L2622" s="1721" t="s">
        <v>3249</v>
      </c>
      <c r="M2622" s="2272" t="s">
        <v>9129</v>
      </c>
      <c r="N2622" s="1722" t="s">
        <v>9009</v>
      </c>
      <c r="O2622" s="1889"/>
      <c r="P2622" s="1890"/>
      <c r="Q2622" s="1890"/>
      <c r="R2622" s="3760"/>
      <c r="S2622" s="2853"/>
      <c r="T2622" s="519"/>
      <c r="U2622" s="519"/>
      <c r="V2622" s="519"/>
    </row>
    <row r="2623" spans="1:22" x14ac:dyDescent="0.2">
      <c r="A2623" s="1806"/>
      <c r="B2623" s="1806"/>
      <c r="C2623" s="1806"/>
      <c r="D2623" s="1852"/>
      <c r="E2623" s="2059"/>
      <c r="F2623" s="2059"/>
      <c r="G2623" s="2059"/>
      <c r="H2623" s="2059"/>
      <c r="I2623" s="2058"/>
      <c r="J2623" s="2059"/>
      <c r="K2623" s="2060"/>
      <c r="L2623" s="1721" t="s">
        <v>3249</v>
      </c>
      <c r="M2623" s="2272" t="s">
        <v>9132</v>
      </c>
      <c r="N2623" s="1722" t="s">
        <v>9014</v>
      </c>
      <c r="O2623" s="1889"/>
      <c r="P2623" s="1890"/>
      <c r="Q2623" s="1890"/>
      <c r="R2623" s="3760"/>
      <c r="S2623" s="2853"/>
      <c r="T2623" s="519"/>
      <c r="U2623" s="519"/>
      <c r="V2623" s="519"/>
    </row>
    <row r="2624" spans="1:22" x14ac:dyDescent="0.2">
      <c r="A2624" s="1806"/>
      <c r="B2624" s="1806"/>
      <c r="C2624" s="1806"/>
      <c r="D2624" s="1852"/>
      <c r="E2624" s="2059"/>
      <c r="F2624" s="2059"/>
      <c r="G2624" s="2059"/>
      <c r="H2624" s="2059"/>
      <c r="I2624" s="1721" t="s">
        <v>3249</v>
      </c>
      <c r="J2624" s="2272" t="s">
        <v>9131</v>
      </c>
      <c r="K2624" s="1722" t="s">
        <v>9012</v>
      </c>
      <c r="L2624" s="1721" t="s">
        <v>3249</v>
      </c>
      <c r="M2624" s="2272" t="s">
        <v>9129</v>
      </c>
      <c r="N2624" s="1722" t="s">
        <v>9009</v>
      </c>
      <c r="O2624" s="1889"/>
      <c r="P2624" s="1890"/>
      <c r="Q2624" s="1890"/>
      <c r="R2624" s="3760"/>
      <c r="S2624" s="2853"/>
      <c r="T2624" s="519"/>
      <c r="U2624" s="519"/>
      <c r="V2624" s="519"/>
    </row>
    <row r="2625" spans="1:22" x14ac:dyDescent="0.2">
      <c r="A2625" s="1806"/>
      <c r="B2625" s="1806"/>
      <c r="C2625" s="1806"/>
      <c r="D2625" s="1852"/>
      <c r="E2625" s="2059"/>
      <c r="F2625" s="2059"/>
      <c r="G2625" s="2059"/>
      <c r="H2625" s="2059"/>
      <c r="I2625" s="2058"/>
      <c r="J2625" s="2059"/>
      <c r="K2625" s="2060"/>
      <c r="L2625" s="1721" t="s">
        <v>3249</v>
      </c>
      <c r="M2625" s="2272" t="s">
        <v>9132</v>
      </c>
      <c r="N2625" s="1722" t="s">
        <v>9014</v>
      </c>
      <c r="O2625" s="1889"/>
      <c r="P2625" s="1890"/>
      <c r="Q2625" s="1890"/>
      <c r="R2625" s="3760"/>
      <c r="S2625" s="2853"/>
      <c r="T2625" s="519"/>
      <c r="U2625" s="519"/>
      <c r="V2625" s="519"/>
    </row>
    <row r="2626" spans="1:22" x14ac:dyDescent="0.2">
      <c r="A2626" s="1806"/>
      <c r="B2626" s="1806"/>
      <c r="C2626" s="1806"/>
      <c r="D2626" s="1852"/>
      <c r="E2626" s="2059"/>
      <c r="F2626" s="2059"/>
      <c r="G2626" s="2059"/>
      <c r="H2626" s="2059"/>
      <c r="I2626" s="1721" t="s">
        <v>3249</v>
      </c>
      <c r="J2626" s="2272" t="s">
        <v>9132</v>
      </c>
      <c r="K2626" s="1722" t="s">
        <v>9014</v>
      </c>
      <c r="L2626" s="1721" t="s">
        <v>3249</v>
      </c>
      <c r="M2626" s="2272" t="s">
        <v>9129</v>
      </c>
      <c r="N2626" s="1722" t="s">
        <v>9009</v>
      </c>
      <c r="O2626" s="1889"/>
      <c r="P2626" s="1890"/>
      <c r="Q2626" s="1890"/>
      <c r="R2626" s="3760"/>
      <c r="S2626" s="2853"/>
      <c r="T2626" s="519"/>
      <c r="U2626" s="519"/>
      <c r="V2626" s="519"/>
    </row>
    <row r="2627" spans="1:22" x14ac:dyDescent="0.2">
      <c r="A2627" s="1806"/>
      <c r="B2627" s="1806"/>
      <c r="C2627" s="1806"/>
      <c r="D2627" s="1852"/>
      <c r="E2627" s="2059"/>
      <c r="F2627" s="2059"/>
      <c r="G2627" s="2059"/>
      <c r="H2627" s="2059"/>
      <c r="I2627" s="2058"/>
      <c r="J2627" s="2059"/>
      <c r="K2627" s="2060"/>
      <c r="L2627" s="1721" t="s">
        <v>3249</v>
      </c>
      <c r="M2627" s="2272" t="s">
        <v>9130</v>
      </c>
      <c r="N2627" s="1722" t="s">
        <v>6082</v>
      </c>
      <c r="O2627" s="1889"/>
      <c r="P2627" s="1890"/>
      <c r="Q2627" s="1890"/>
      <c r="R2627" s="3760"/>
      <c r="S2627" s="2853"/>
      <c r="T2627" s="519"/>
      <c r="U2627" s="519"/>
      <c r="V2627" s="519"/>
    </row>
    <row r="2628" spans="1:22" x14ac:dyDescent="0.2">
      <c r="A2628" s="1806"/>
      <c r="B2628" s="1806"/>
      <c r="C2628" s="1806"/>
      <c r="D2628" s="1852"/>
      <c r="E2628" s="2059"/>
      <c r="F2628" s="2059"/>
      <c r="G2628" s="2059"/>
      <c r="H2628" s="2059"/>
      <c r="I2628" s="2058"/>
      <c r="J2628" s="2059"/>
      <c r="K2628" s="2060"/>
      <c r="L2628" s="1721" t="s">
        <v>3249</v>
      </c>
      <c r="M2628" s="2272" t="s">
        <v>9131</v>
      </c>
      <c r="N2628" s="1722" t="s">
        <v>9012</v>
      </c>
      <c r="O2628" s="1889"/>
      <c r="P2628" s="1890"/>
      <c r="Q2628" s="1890"/>
      <c r="R2628" s="3760"/>
      <c r="S2628" s="2853"/>
      <c r="T2628" s="519"/>
      <c r="U2628" s="519"/>
      <c r="V2628" s="519"/>
    </row>
    <row r="2629" spans="1:22" x14ac:dyDescent="0.2">
      <c r="A2629" s="1806"/>
      <c r="B2629" s="1806"/>
      <c r="C2629" s="1806"/>
      <c r="D2629" s="1852"/>
      <c r="E2629" s="2059"/>
      <c r="F2629" s="2059"/>
      <c r="G2629" s="2059"/>
      <c r="H2629" s="2059"/>
      <c r="I2629" s="2058"/>
      <c r="J2629" s="2059"/>
      <c r="K2629" s="2060"/>
      <c r="L2629" s="1721" t="s">
        <v>3249</v>
      </c>
      <c r="M2629" s="2272" t="s">
        <v>9133</v>
      </c>
      <c r="N2629" s="1722" t="s">
        <v>9016</v>
      </c>
      <c r="O2629" s="1889"/>
      <c r="P2629" s="1890"/>
      <c r="Q2629" s="1890"/>
      <c r="R2629" s="3760"/>
      <c r="S2629" s="2853"/>
      <c r="T2629" s="519"/>
      <c r="U2629" s="519"/>
      <c r="V2629" s="519"/>
    </row>
    <row r="2630" spans="1:22" x14ac:dyDescent="0.2">
      <c r="A2630" s="1806"/>
      <c r="B2630" s="1806"/>
      <c r="C2630" s="1806"/>
      <c r="D2630" s="1852"/>
      <c r="E2630" s="2059"/>
      <c r="F2630" s="2059"/>
      <c r="G2630" s="2059"/>
      <c r="H2630" s="2059"/>
      <c r="I2630" s="2058"/>
      <c r="J2630" s="2059"/>
      <c r="K2630" s="2060"/>
      <c r="L2630" s="1721" t="s">
        <v>3249</v>
      </c>
      <c r="M2630" s="2272" t="s">
        <v>9134</v>
      </c>
      <c r="N2630" s="1722" t="s">
        <v>9018</v>
      </c>
      <c r="O2630" s="1889"/>
      <c r="P2630" s="1890"/>
      <c r="Q2630" s="1890"/>
      <c r="R2630" s="3760"/>
      <c r="S2630" s="2853"/>
      <c r="T2630" s="519"/>
      <c r="U2630" s="519"/>
      <c r="V2630" s="519"/>
    </row>
    <row r="2631" spans="1:22" x14ac:dyDescent="0.2">
      <c r="A2631" s="1806"/>
      <c r="B2631" s="1806"/>
      <c r="C2631" s="1806"/>
      <c r="D2631" s="1852"/>
      <c r="E2631" s="2059"/>
      <c r="F2631" s="2059"/>
      <c r="G2631" s="2059"/>
      <c r="H2631" s="2059"/>
      <c r="I2631" s="2058"/>
      <c r="J2631" s="2059"/>
      <c r="K2631" s="2060"/>
      <c r="L2631" s="1721" t="s">
        <v>3249</v>
      </c>
      <c r="M2631" s="2272" t="s">
        <v>9135</v>
      </c>
      <c r="N2631" s="1722" t="s">
        <v>9020</v>
      </c>
      <c r="O2631" s="1889"/>
      <c r="P2631" s="1890"/>
      <c r="Q2631" s="1890"/>
      <c r="R2631" s="3760"/>
      <c r="S2631" s="2853"/>
      <c r="T2631" s="519"/>
      <c r="U2631" s="519"/>
      <c r="V2631" s="519"/>
    </row>
    <row r="2632" spans="1:22" x14ac:dyDescent="0.2">
      <c r="A2632" s="1806"/>
      <c r="B2632" s="1806"/>
      <c r="C2632" s="1806"/>
      <c r="D2632" s="1852"/>
      <c r="E2632" s="2059"/>
      <c r="F2632" s="2059"/>
      <c r="G2632" s="2059"/>
      <c r="H2632" s="2059"/>
      <c r="I2632" s="2058"/>
      <c r="J2632" s="2059"/>
      <c r="K2632" s="2060"/>
      <c r="L2632" s="1721" t="s">
        <v>3249</v>
      </c>
      <c r="M2632" s="2272" t="s">
        <v>9136</v>
      </c>
      <c r="N2632" s="1722" t="s">
        <v>9022</v>
      </c>
      <c r="O2632" s="1889"/>
      <c r="P2632" s="1890"/>
      <c r="Q2632" s="1890"/>
      <c r="R2632" s="3760"/>
      <c r="S2632" s="2853"/>
      <c r="T2632" s="519"/>
      <c r="U2632" s="519"/>
      <c r="V2632" s="519"/>
    </row>
    <row r="2633" spans="1:22" x14ac:dyDescent="0.2">
      <c r="A2633" s="1806"/>
      <c r="B2633" s="1806"/>
      <c r="C2633" s="1806"/>
      <c r="D2633" s="1852"/>
      <c r="E2633" s="2059"/>
      <c r="F2633" s="2059"/>
      <c r="G2633" s="2059"/>
      <c r="H2633" s="2059"/>
      <c r="I2633" s="2058"/>
      <c r="J2633" s="2059"/>
      <c r="K2633" s="2060"/>
      <c r="L2633" s="1721" t="s">
        <v>3249</v>
      </c>
      <c r="M2633" s="2272" t="s">
        <v>9137</v>
      </c>
      <c r="N2633" s="1722" t="s">
        <v>9024</v>
      </c>
      <c r="O2633" s="1889"/>
      <c r="P2633" s="1890"/>
      <c r="Q2633" s="1890"/>
      <c r="R2633" s="3760"/>
      <c r="S2633" s="2853"/>
      <c r="T2633" s="519"/>
      <c r="U2633" s="519"/>
      <c r="V2633" s="519"/>
    </row>
    <row r="2634" spans="1:22" x14ac:dyDescent="0.2">
      <c r="A2634" s="1806"/>
      <c r="B2634" s="1806"/>
      <c r="C2634" s="1806"/>
      <c r="D2634" s="1852"/>
      <c r="E2634" s="2059"/>
      <c r="F2634" s="2059"/>
      <c r="G2634" s="2059"/>
      <c r="H2634" s="2059"/>
      <c r="I2634" s="2058"/>
      <c r="J2634" s="2059"/>
      <c r="K2634" s="2060"/>
      <c r="L2634" s="1721" t="s">
        <v>3249</v>
      </c>
      <c r="M2634" s="2272" t="s">
        <v>9138</v>
      </c>
      <c r="N2634" s="1722" t="s">
        <v>9026</v>
      </c>
      <c r="O2634" s="1889"/>
      <c r="P2634" s="1890"/>
      <c r="Q2634" s="1890"/>
      <c r="R2634" s="3760"/>
      <c r="S2634" s="2853"/>
      <c r="T2634" s="519"/>
      <c r="U2634" s="519"/>
      <c r="V2634" s="519"/>
    </row>
    <row r="2635" spans="1:22" x14ac:dyDescent="0.2">
      <c r="A2635" s="1806"/>
      <c r="B2635" s="1806"/>
      <c r="C2635" s="1806"/>
      <c r="D2635" s="1852"/>
      <c r="E2635" s="2059"/>
      <c r="F2635" s="2059"/>
      <c r="G2635" s="2059"/>
      <c r="H2635" s="2059"/>
      <c r="I2635" s="2058"/>
      <c r="J2635" s="2059"/>
      <c r="K2635" s="2060"/>
      <c r="L2635" s="1721" t="s">
        <v>3249</v>
      </c>
      <c r="M2635" s="2272" t="s">
        <v>9139</v>
      </c>
      <c r="N2635" s="1722" t="s">
        <v>6422</v>
      </c>
      <c r="O2635" s="1889"/>
      <c r="P2635" s="1890"/>
      <c r="Q2635" s="1890"/>
      <c r="R2635" s="3760"/>
      <c r="S2635" s="2853"/>
      <c r="T2635" s="519"/>
      <c r="U2635" s="519"/>
      <c r="V2635" s="519"/>
    </row>
    <row r="2636" spans="1:22" x14ac:dyDescent="0.2">
      <c r="A2636" s="1806"/>
      <c r="B2636" s="1806"/>
      <c r="C2636" s="1806"/>
      <c r="D2636" s="1852"/>
      <c r="E2636" s="2059"/>
      <c r="F2636" s="2059"/>
      <c r="G2636" s="2059"/>
      <c r="H2636" s="2059"/>
      <c r="I2636" s="2058"/>
      <c r="J2636" s="2059"/>
      <c r="K2636" s="2060"/>
      <c r="L2636" s="1721" t="s">
        <v>3249</v>
      </c>
      <c r="M2636" s="2272" t="s">
        <v>9140</v>
      </c>
      <c r="N2636" s="1722" t="s">
        <v>9031</v>
      </c>
      <c r="O2636" s="1889"/>
      <c r="P2636" s="1890"/>
      <c r="Q2636" s="1890"/>
      <c r="R2636" s="3760"/>
      <c r="S2636" s="2853"/>
      <c r="T2636" s="519"/>
      <c r="U2636" s="519"/>
      <c r="V2636" s="519"/>
    </row>
    <row r="2637" spans="1:22" x14ac:dyDescent="0.2">
      <c r="A2637" s="1806"/>
      <c r="B2637" s="1806"/>
      <c r="C2637" s="1806"/>
      <c r="D2637" s="1852"/>
      <c r="E2637" s="2059"/>
      <c r="F2637" s="2059"/>
      <c r="G2637" s="2059"/>
      <c r="H2637" s="2059"/>
      <c r="I2637" s="1721" t="s">
        <v>3249</v>
      </c>
      <c r="J2637" s="2272" t="s">
        <v>9133</v>
      </c>
      <c r="K2637" s="1722" t="s">
        <v>9016</v>
      </c>
      <c r="L2637" s="1721" t="s">
        <v>3249</v>
      </c>
      <c r="M2637" s="2272" t="s">
        <v>9129</v>
      </c>
      <c r="N2637" s="1722" t="s">
        <v>9009</v>
      </c>
      <c r="O2637" s="1889"/>
      <c r="P2637" s="1890"/>
      <c r="Q2637" s="1890"/>
      <c r="R2637" s="3760"/>
      <c r="S2637" s="2853"/>
      <c r="T2637" s="519"/>
      <c r="U2637" s="519"/>
      <c r="V2637" s="519"/>
    </row>
    <row r="2638" spans="1:22" x14ac:dyDescent="0.2">
      <c r="A2638" s="1806"/>
      <c r="B2638" s="1806"/>
      <c r="C2638" s="1806"/>
      <c r="D2638" s="1852"/>
      <c r="E2638" s="2059"/>
      <c r="F2638" s="2059"/>
      <c r="G2638" s="2059"/>
      <c r="H2638" s="2059"/>
      <c r="I2638" s="2058"/>
      <c r="J2638" s="2059"/>
      <c r="K2638" s="2060"/>
      <c r="L2638" s="1721" t="s">
        <v>3249</v>
      </c>
      <c r="M2638" s="2272" t="s">
        <v>9132</v>
      </c>
      <c r="N2638" s="1722" t="s">
        <v>9014</v>
      </c>
      <c r="O2638" s="1889"/>
      <c r="P2638" s="1890"/>
      <c r="Q2638" s="1890"/>
      <c r="R2638" s="3760"/>
      <c r="S2638" s="2853"/>
      <c r="T2638" s="519"/>
      <c r="U2638" s="519"/>
      <c r="V2638" s="519"/>
    </row>
    <row r="2639" spans="1:22" x14ac:dyDescent="0.2">
      <c r="A2639" s="1806"/>
      <c r="B2639" s="1806"/>
      <c r="C2639" s="1806"/>
      <c r="D2639" s="1852"/>
      <c r="E2639" s="2059"/>
      <c r="F2639" s="2059"/>
      <c r="G2639" s="2059"/>
      <c r="H2639" s="2059"/>
      <c r="I2639" s="1721" t="s">
        <v>3249</v>
      </c>
      <c r="J2639" s="2272" t="s">
        <v>9134</v>
      </c>
      <c r="K2639" s="1722" t="s">
        <v>9018</v>
      </c>
      <c r="L2639" s="1721" t="s">
        <v>3249</v>
      </c>
      <c r="M2639" s="2272" t="s">
        <v>9129</v>
      </c>
      <c r="N2639" s="1722" t="s">
        <v>9009</v>
      </c>
      <c r="O2639" s="1889"/>
      <c r="P2639" s="1890"/>
      <c r="Q2639" s="1890"/>
      <c r="R2639" s="3760"/>
      <c r="S2639" s="2853"/>
      <c r="T2639" s="519"/>
      <c r="U2639" s="519"/>
      <c r="V2639" s="519"/>
    </row>
    <row r="2640" spans="1:22" x14ac:dyDescent="0.2">
      <c r="A2640" s="1806"/>
      <c r="B2640" s="1806"/>
      <c r="C2640" s="1806"/>
      <c r="D2640" s="1852"/>
      <c r="E2640" s="2059"/>
      <c r="F2640" s="2059"/>
      <c r="G2640" s="2059"/>
      <c r="H2640" s="2059"/>
      <c r="I2640" s="2058"/>
      <c r="J2640" s="2059"/>
      <c r="K2640" s="2060"/>
      <c r="L2640" s="1721" t="s">
        <v>3249</v>
      </c>
      <c r="M2640" s="2272" t="s">
        <v>9132</v>
      </c>
      <c r="N2640" s="1722" t="s">
        <v>9014</v>
      </c>
      <c r="O2640" s="1889"/>
      <c r="P2640" s="1890"/>
      <c r="Q2640" s="1890"/>
      <c r="R2640" s="3760"/>
      <c r="S2640" s="2853"/>
      <c r="T2640" s="519"/>
      <c r="U2640" s="519"/>
      <c r="V2640" s="519"/>
    </row>
    <row r="2641" spans="1:22" x14ac:dyDescent="0.2">
      <c r="A2641" s="1806"/>
      <c r="B2641" s="1806"/>
      <c r="C2641" s="1806"/>
      <c r="D2641" s="1852"/>
      <c r="E2641" s="2059"/>
      <c r="F2641" s="2059"/>
      <c r="G2641" s="2059"/>
      <c r="H2641" s="2059"/>
      <c r="I2641" s="1721" t="s">
        <v>3249</v>
      </c>
      <c r="J2641" s="2272" t="s">
        <v>9135</v>
      </c>
      <c r="K2641" s="1722" t="s">
        <v>9020</v>
      </c>
      <c r="L2641" s="1721" t="s">
        <v>3249</v>
      </c>
      <c r="M2641" s="2272" t="s">
        <v>9129</v>
      </c>
      <c r="N2641" s="1722" t="s">
        <v>9009</v>
      </c>
      <c r="O2641" s="1889"/>
      <c r="P2641" s="1890"/>
      <c r="Q2641" s="1890"/>
      <c r="R2641" s="3760"/>
      <c r="S2641" s="2853"/>
      <c r="T2641" s="519"/>
      <c r="U2641" s="519"/>
      <c r="V2641" s="519"/>
    </row>
    <row r="2642" spans="1:22" x14ac:dyDescent="0.2">
      <c r="A2642" s="1806"/>
      <c r="B2642" s="1806"/>
      <c r="C2642" s="1806"/>
      <c r="D2642" s="1852"/>
      <c r="E2642" s="2059"/>
      <c r="F2642" s="2059"/>
      <c r="G2642" s="2059"/>
      <c r="H2642" s="2059"/>
      <c r="I2642" s="2058"/>
      <c r="J2642" s="2059"/>
      <c r="K2642" s="2060"/>
      <c r="L2642" s="1721" t="s">
        <v>3249</v>
      </c>
      <c r="M2642" s="2272" t="s">
        <v>9141</v>
      </c>
      <c r="N2642" s="1722" t="s">
        <v>9029</v>
      </c>
      <c r="O2642" s="1889"/>
      <c r="P2642" s="1890"/>
      <c r="Q2642" s="1890"/>
      <c r="R2642" s="3760"/>
      <c r="S2642" s="2853"/>
      <c r="T2642" s="519"/>
      <c r="U2642" s="519"/>
      <c r="V2642" s="519"/>
    </row>
    <row r="2643" spans="1:22" x14ac:dyDescent="0.2">
      <c r="A2643" s="1806"/>
      <c r="B2643" s="1806"/>
      <c r="C2643" s="1806"/>
      <c r="D2643" s="1852"/>
      <c r="E2643" s="2059"/>
      <c r="F2643" s="2059"/>
      <c r="G2643" s="2059"/>
      <c r="H2643" s="2059"/>
      <c r="I2643" s="2058"/>
      <c r="J2643" s="2059"/>
      <c r="K2643" s="2060"/>
      <c r="L2643" s="1721" t="s">
        <v>3249</v>
      </c>
      <c r="M2643" s="2272" t="s">
        <v>9132</v>
      </c>
      <c r="N2643" s="1722" t="s">
        <v>9014</v>
      </c>
      <c r="O2643" s="1889"/>
      <c r="P2643" s="1890"/>
      <c r="Q2643" s="1890"/>
      <c r="R2643" s="3760"/>
      <c r="S2643" s="2853"/>
      <c r="T2643" s="519"/>
      <c r="U2643" s="519"/>
      <c r="V2643" s="519"/>
    </row>
    <row r="2644" spans="1:22" x14ac:dyDescent="0.2">
      <c r="A2644" s="1806"/>
      <c r="B2644" s="1806"/>
      <c r="C2644" s="1806"/>
      <c r="D2644" s="1852"/>
      <c r="E2644" s="2059"/>
      <c r="F2644" s="2059"/>
      <c r="G2644" s="2059"/>
      <c r="H2644" s="2059"/>
      <c r="I2644" s="1721" t="s">
        <v>3249</v>
      </c>
      <c r="J2644" s="2272" t="s">
        <v>9136</v>
      </c>
      <c r="K2644" s="1722" t="s">
        <v>9022</v>
      </c>
      <c r="L2644" s="1721" t="s">
        <v>3249</v>
      </c>
      <c r="M2644" s="2272" t="s">
        <v>9129</v>
      </c>
      <c r="N2644" s="1722" t="s">
        <v>9009</v>
      </c>
      <c r="O2644" s="1889"/>
      <c r="P2644" s="1890"/>
      <c r="Q2644" s="1890"/>
      <c r="R2644" s="3760"/>
      <c r="S2644" s="2853"/>
      <c r="T2644" s="519"/>
      <c r="U2644" s="519"/>
      <c r="V2644" s="519"/>
    </row>
    <row r="2645" spans="1:22" x14ac:dyDescent="0.2">
      <c r="A2645" s="1806"/>
      <c r="B2645" s="1806"/>
      <c r="C2645" s="1806"/>
      <c r="D2645" s="1852"/>
      <c r="E2645" s="2059"/>
      <c r="F2645" s="2059"/>
      <c r="G2645" s="2059"/>
      <c r="H2645" s="2059"/>
      <c r="I2645" s="2058"/>
      <c r="J2645" s="2059"/>
      <c r="K2645" s="2060"/>
      <c r="L2645" s="1721" t="s">
        <v>3249</v>
      </c>
      <c r="M2645" s="2272" t="s">
        <v>9141</v>
      </c>
      <c r="N2645" s="1722" t="s">
        <v>9029</v>
      </c>
      <c r="O2645" s="1889"/>
      <c r="P2645" s="1890"/>
      <c r="Q2645" s="1890"/>
      <c r="R2645" s="3760"/>
      <c r="S2645" s="2853"/>
      <c r="T2645" s="519"/>
      <c r="U2645" s="519"/>
      <c r="V2645" s="519"/>
    </row>
    <row r="2646" spans="1:22" x14ac:dyDescent="0.2">
      <c r="A2646" s="1806"/>
      <c r="B2646" s="1806"/>
      <c r="C2646" s="1806"/>
      <c r="D2646" s="1852"/>
      <c r="E2646" s="2059"/>
      <c r="F2646" s="2059"/>
      <c r="G2646" s="2059"/>
      <c r="H2646" s="2059"/>
      <c r="I2646" s="2058"/>
      <c r="J2646" s="2059"/>
      <c r="K2646" s="2060"/>
      <c r="L2646" s="1721" t="s">
        <v>3249</v>
      </c>
      <c r="M2646" s="2272" t="s">
        <v>9132</v>
      </c>
      <c r="N2646" s="1722" t="s">
        <v>9014</v>
      </c>
      <c r="O2646" s="1889"/>
      <c r="P2646" s="1890"/>
      <c r="Q2646" s="1890"/>
      <c r="R2646" s="3760"/>
      <c r="S2646" s="2853"/>
      <c r="T2646" s="519"/>
      <c r="U2646" s="519"/>
      <c r="V2646" s="519"/>
    </row>
    <row r="2647" spans="1:22" x14ac:dyDescent="0.2">
      <c r="A2647" s="1806"/>
      <c r="B2647" s="1806"/>
      <c r="C2647" s="1806"/>
      <c r="D2647" s="1852"/>
      <c r="E2647" s="2059"/>
      <c r="F2647" s="2059"/>
      <c r="G2647" s="2059"/>
      <c r="H2647" s="2059"/>
      <c r="I2647" s="1721" t="s">
        <v>3249</v>
      </c>
      <c r="J2647" s="2272" t="s">
        <v>9137</v>
      </c>
      <c r="K2647" s="1722" t="s">
        <v>9024</v>
      </c>
      <c r="L2647" s="1721" t="s">
        <v>3249</v>
      </c>
      <c r="M2647" s="2272" t="s">
        <v>9129</v>
      </c>
      <c r="N2647" s="1722" t="s">
        <v>9009</v>
      </c>
      <c r="O2647" s="1889"/>
      <c r="P2647" s="1890"/>
      <c r="Q2647" s="1890"/>
      <c r="R2647" s="3760"/>
      <c r="S2647" s="2853"/>
      <c r="T2647" s="519"/>
      <c r="U2647" s="519"/>
      <c r="V2647" s="519"/>
    </row>
    <row r="2648" spans="1:22" x14ac:dyDescent="0.2">
      <c r="A2648" s="1806"/>
      <c r="B2648" s="1806"/>
      <c r="C2648" s="1806"/>
      <c r="D2648" s="1852"/>
      <c r="E2648" s="2059"/>
      <c r="F2648" s="2059"/>
      <c r="G2648" s="2059"/>
      <c r="H2648" s="2059"/>
      <c r="I2648" s="2058"/>
      <c r="J2648" s="2059"/>
      <c r="K2648" s="2060"/>
      <c r="L2648" s="1721" t="s">
        <v>3249</v>
      </c>
      <c r="M2648" s="2272" t="s">
        <v>9141</v>
      </c>
      <c r="N2648" s="1722" t="s">
        <v>9029</v>
      </c>
      <c r="O2648" s="1889"/>
      <c r="P2648" s="1890"/>
      <c r="Q2648" s="1890"/>
      <c r="R2648" s="3760"/>
      <c r="S2648" s="2853"/>
      <c r="T2648" s="519"/>
      <c r="U2648" s="519"/>
      <c r="V2648" s="519"/>
    </row>
    <row r="2649" spans="1:22" x14ac:dyDescent="0.2">
      <c r="A2649" s="1806"/>
      <c r="B2649" s="1806"/>
      <c r="C2649" s="1806"/>
      <c r="D2649" s="1852"/>
      <c r="E2649" s="2059"/>
      <c r="F2649" s="2059"/>
      <c r="G2649" s="2059"/>
      <c r="H2649" s="2059"/>
      <c r="I2649" s="2058"/>
      <c r="J2649" s="2059"/>
      <c r="K2649" s="2060"/>
      <c r="L2649" s="1721" t="s">
        <v>3249</v>
      </c>
      <c r="M2649" s="2272" t="s">
        <v>9132</v>
      </c>
      <c r="N2649" s="1722" t="s">
        <v>9014</v>
      </c>
      <c r="O2649" s="1889"/>
      <c r="P2649" s="1890"/>
      <c r="Q2649" s="1890"/>
      <c r="R2649" s="3760"/>
      <c r="S2649" s="2853"/>
      <c r="T2649" s="519"/>
      <c r="U2649" s="519"/>
      <c r="V2649" s="519"/>
    </row>
    <row r="2650" spans="1:22" x14ac:dyDescent="0.2">
      <c r="A2650" s="1806"/>
      <c r="B2650" s="1806"/>
      <c r="C2650" s="1806"/>
      <c r="D2650" s="1852"/>
      <c r="E2650" s="2059"/>
      <c r="F2650" s="2059"/>
      <c r="G2650" s="2059"/>
      <c r="H2650" s="2059"/>
      <c r="I2650" s="1721" t="s">
        <v>3249</v>
      </c>
      <c r="J2650" s="2272" t="s">
        <v>9138</v>
      </c>
      <c r="K2650" s="1722" t="s">
        <v>9026</v>
      </c>
      <c r="L2650" s="1721" t="s">
        <v>3249</v>
      </c>
      <c r="M2650" s="2272" t="s">
        <v>9129</v>
      </c>
      <c r="N2650" s="1722" t="s">
        <v>9009</v>
      </c>
      <c r="O2650" s="1889"/>
      <c r="P2650" s="1890"/>
      <c r="Q2650" s="1890"/>
      <c r="R2650" s="3760"/>
      <c r="S2650" s="2853"/>
      <c r="T2650" s="519"/>
      <c r="U2650" s="519"/>
      <c r="V2650" s="519"/>
    </row>
    <row r="2651" spans="1:22" x14ac:dyDescent="0.2">
      <c r="A2651" s="1806"/>
      <c r="B2651" s="1806"/>
      <c r="C2651" s="1806"/>
      <c r="D2651" s="1852"/>
      <c r="E2651" s="2059"/>
      <c r="F2651" s="2059"/>
      <c r="G2651" s="2059"/>
      <c r="H2651" s="2059"/>
      <c r="I2651" s="2058"/>
      <c r="J2651" s="2059"/>
      <c r="K2651" s="2060"/>
      <c r="L2651" s="1721" t="s">
        <v>3249</v>
      </c>
      <c r="M2651" s="2272" t="s">
        <v>9141</v>
      </c>
      <c r="N2651" s="1722" t="s">
        <v>9029</v>
      </c>
      <c r="O2651" s="1889"/>
      <c r="P2651" s="1890"/>
      <c r="Q2651" s="1890"/>
      <c r="R2651" s="3760"/>
      <c r="S2651" s="2853"/>
      <c r="T2651" s="519"/>
      <c r="U2651" s="519"/>
      <c r="V2651" s="519"/>
    </row>
    <row r="2652" spans="1:22" x14ac:dyDescent="0.2">
      <c r="A2652" s="1806"/>
      <c r="B2652" s="1806"/>
      <c r="C2652" s="1806"/>
      <c r="D2652" s="1852"/>
      <c r="E2652" s="2059"/>
      <c r="F2652" s="2059"/>
      <c r="G2652" s="2059"/>
      <c r="H2652" s="2059"/>
      <c r="I2652" s="2058"/>
      <c r="J2652" s="2059"/>
      <c r="K2652" s="2060"/>
      <c r="L2652" s="1721" t="s">
        <v>3249</v>
      </c>
      <c r="M2652" s="2272" t="s">
        <v>9132</v>
      </c>
      <c r="N2652" s="1722" t="s">
        <v>9014</v>
      </c>
      <c r="O2652" s="1889"/>
      <c r="P2652" s="1890"/>
      <c r="Q2652" s="1890"/>
      <c r="R2652" s="3760"/>
      <c r="S2652" s="2853"/>
      <c r="T2652" s="519"/>
      <c r="U2652" s="519"/>
      <c r="V2652" s="519"/>
    </row>
    <row r="2653" spans="1:22" x14ac:dyDescent="0.2">
      <c r="A2653" s="1806"/>
      <c r="B2653" s="1806"/>
      <c r="C2653" s="1806"/>
      <c r="D2653" s="1852"/>
      <c r="E2653" s="2059"/>
      <c r="F2653" s="2059"/>
      <c r="G2653" s="2059"/>
      <c r="H2653" s="2059"/>
      <c r="I2653" s="1721" t="s">
        <v>3249</v>
      </c>
      <c r="J2653" s="2272" t="s">
        <v>9139</v>
      </c>
      <c r="K2653" s="1722" t="s">
        <v>6422</v>
      </c>
      <c r="L2653" s="1721" t="s">
        <v>3249</v>
      </c>
      <c r="M2653" s="2272" t="s">
        <v>9129</v>
      </c>
      <c r="N2653" s="1722" t="s">
        <v>9009</v>
      </c>
      <c r="O2653" s="1889"/>
      <c r="P2653" s="1890"/>
      <c r="Q2653" s="1890"/>
      <c r="R2653" s="3760"/>
      <c r="S2653" s="2853"/>
      <c r="T2653" s="519"/>
      <c r="U2653" s="519"/>
      <c r="V2653" s="519"/>
    </row>
    <row r="2654" spans="1:22" x14ac:dyDescent="0.2">
      <c r="A2654" s="1806"/>
      <c r="B2654" s="1806"/>
      <c r="C2654" s="1806"/>
      <c r="D2654" s="1852"/>
      <c r="E2654" s="2059"/>
      <c r="F2654" s="2059"/>
      <c r="G2654" s="2059"/>
      <c r="H2654" s="2059"/>
      <c r="I2654" s="2058"/>
      <c r="J2654" s="2059"/>
      <c r="K2654" s="2060"/>
      <c r="L2654" s="1721" t="s">
        <v>3249</v>
      </c>
      <c r="M2654" s="2272" t="s">
        <v>9141</v>
      </c>
      <c r="N2654" s="1722" t="s">
        <v>9029</v>
      </c>
      <c r="O2654" s="1889"/>
      <c r="P2654" s="1890"/>
      <c r="Q2654" s="1890"/>
      <c r="R2654" s="3760"/>
      <c r="S2654" s="2853"/>
      <c r="T2654" s="519"/>
      <c r="U2654" s="519"/>
      <c r="V2654" s="519"/>
    </row>
    <row r="2655" spans="1:22" x14ac:dyDescent="0.2">
      <c r="A2655" s="1806"/>
      <c r="B2655" s="1806"/>
      <c r="C2655" s="1806"/>
      <c r="D2655" s="1852"/>
      <c r="E2655" s="2059"/>
      <c r="F2655" s="2059"/>
      <c r="G2655" s="2059"/>
      <c r="H2655" s="2059"/>
      <c r="I2655" s="2058"/>
      <c r="J2655" s="2059"/>
      <c r="K2655" s="2060"/>
      <c r="L2655" s="1721" t="s">
        <v>3249</v>
      </c>
      <c r="M2655" s="2272" t="s">
        <v>9132</v>
      </c>
      <c r="N2655" s="1722" t="s">
        <v>9014</v>
      </c>
      <c r="O2655" s="1889"/>
      <c r="P2655" s="1890"/>
      <c r="Q2655" s="1890"/>
      <c r="R2655" s="3760"/>
      <c r="S2655" s="2853"/>
      <c r="T2655" s="519"/>
      <c r="U2655" s="519"/>
      <c r="V2655" s="519"/>
    </row>
    <row r="2656" spans="1:22" x14ac:dyDescent="0.2">
      <c r="A2656" s="1806"/>
      <c r="B2656" s="1806"/>
      <c r="C2656" s="1806"/>
      <c r="D2656" s="1852"/>
      <c r="E2656" s="2059"/>
      <c r="F2656" s="2059"/>
      <c r="G2656" s="2059"/>
      <c r="H2656" s="2059"/>
      <c r="I2656" s="1721" t="s">
        <v>3249</v>
      </c>
      <c r="J2656" s="2272" t="s">
        <v>9142</v>
      </c>
      <c r="K2656" s="1722" t="s">
        <v>9033</v>
      </c>
      <c r="L2656" s="1721" t="s">
        <v>3249</v>
      </c>
      <c r="M2656" s="2272" t="s">
        <v>9143</v>
      </c>
      <c r="N2656" s="1722" t="s">
        <v>9035</v>
      </c>
      <c r="O2656" s="1889"/>
      <c r="P2656" s="1890"/>
      <c r="Q2656" s="1890"/>
      <c r="R2656" s="3760"/>
      <c r="S2656" s="2853"/>
      <c r="T2656" s="519"/>
      <c r="U2656" s="519"/>
      <c r="V2656" s="519"/>
    </row>
    <row r="2657" spans="1:22" x14ac:dyDescent="0.2">
      <c r="A2657" s="1806"/>
      <c r="B2657" s="1806"/>
      <c r="C2657" s="1806"/>
      <c r="D2657" s="1852"/>
      <c r="E2657" s="2059"/>
      <c r="F2657" s="2059"/>
      <c r="G2657" s="2059"/>
      <c r="H2657" s="2059"/>
      <c r="I2657" s="2058"/>
      <c r="J2657" s="2059"/>
      <c r="K2657" s="2060"/>
      <c r="L2657" s="1721" t="s">
        <v>3249</v>
      </c>
      <c r="M2657" s="2272" t="s">
        <v>9144</v>
      </c>
      <c r="N2657" s="1722" t="s">
        <v>9037</v>
      </c>
      <c r="O2657" s="1889"/>
      <c r="P2657" s="1890"/>
      <c r="Q2657" s="1890"/>
      <c r="R2657" s="3760"/>
      <c r="S2657" s="2853"/>
      <c r="T2657" s="519"/>
      <c r="U2657" s="519"/>
      <c r="V2657" s="519"/>
    </row>
    <row r="2658" spans="1:22" x14ac:dyDescent="0.2">
      <c r="A2658" s="1806"/>
      <c r="B2658" s="1806"/>
      <c r="C2658" s="1806"/>
      <c r="D2658" s="1852"/>
      <c r="E2658" s="2059"/>
      <c r="F2658" s="2059"/>
      <c r="G2658" s="2059"/>
      <c r="H2658" s="2059"/>
      <c r="I2658" s="1721" t="s">
        <v>3249</v>
      </c>
      <c r="J2658" s="2272" t="s">
        <v>9143</v>
      </c>
      <c r="K2658" s="1722" t="s">
        <v>9035</v>
      </c>
      <c r="L2658" s="1721" t="s">
        <v>3249</v>
      </c>
      <c r="M2658" s="2272" t="s">
        <v>9142</v>
      </c>
      <c r="N2658" s="1722" t="s">
        <v>9033</v>
      </c>
      <c r="O2658" s="1889"/>
      <c r="P2658" s="1890"/>
      <c r="Q2658" s="1890"/>
      <c r="R2658" s="3760"/>
      <c r="S2658" s="2853"/>
      <c r="T2658" s="519"/>
      <c r="U2658" s="519"/>
      <c r="V2658" s="519"/>
    </row>
    <row r="2659" spans="1:22" x14ac:dyDescent="0.2">
      <c r="A2659" s="1806"/>
      <c r="B2659" s="1806"/>
      <c r="C2659" s="1806"/>
      <c r="D2659" s="1852"/>
      <c r="E2659" s="2059"/>
      <c r="F2659" s="2059"/>
      <c r="G2659" s="2059"/>
      <c r="H2659" s="2059"/>
      <c r="I2659" s="2058"/>
      <c r="J2659" s="2059"/>
      <c r="K2659" s="2060"/>
      <c r="L2659" s="1721" t="s">
        <v>3249</v>
      </c>
      <c r="M2659" s="2272" t="s">
        <v>9144</v>
      </c>
      <c r="N2659" s="1722" t="s">
        <v>9037</v>
      </c>
      <c r="O2659" s="1889"/>
      <c r="P2659" s="1890"/>
      <c r="Q2659" s="1890"/>
      <c r="R2659" s="3760"/>
      <c r="S2659" s="2853"/>
      <c r="T2659" s="519"/>
      <c r="U2659" s="519"/>
      <c r="V2659" s="519"/>
    </row>
    <row r="2660" spans="1:22" x14ac:dyDescent="0.2">
      <c r="A2660" s="1806"/>
      <c r="B2660" s="1806"/>
      <c r="C2660" s="1806"/>
      <c r="D2660" s="1852"/>
      <c r="E2660" s="2059"/>
      <c r="F2660" s="2059"/>
      <c r="G2660" s="2059"/>
      <c r="H2660" s="2059"/>
      <c r="I2660" s="1721" t="s">
        <v>3249</v>
      </c>
      <c r="J2660" s="2272" t="s">
        <v>9144</v>
      </c>
      <c r="K2660" s="1722" t="s">
        <v>9037</v>
      </c>
      <c r="L2660" s="1721" t="s">
        <v>3249</v>
      </c>
      <c r="M2660" s="2272" t="s">
        <v>9142</v>
      </c>
      <c r="N2660" s="1722" t="s">
        <v>9033</v>
      </c>
      <c r="O2660" s="1889"/>
      <c r="P2660" s="1890"/>
      <c r="Q2660" s="1890"/>
      <c r="R2660" s="3760"/>
      <c r="S2660" s="2853"/>
      <c r="T2660" s="519"/>
      <c r="U2660" s="519"/>
      <c r="V2660" s="519"/>
    </row>
    <row r="2661" spans="1:22" x14ac:dyDescent="0.2">
      <c r="A2661" s="1806"/>
      <c r="B2661" s="1806"/>
      <c r="C2661" s="1806"/>
      <c r="D2661" s="1852"/>
      <c r="E2661" s="2059"/>
      <c r="F2661" s="2059"/>
      <c r="G2661" s="2059"/>
      <c r="H2661" s="2059"/>
      <c r="I2661" s="2058"/>
      <c r="J2661" s="2059"/>
      <c r="K2661" s="2060"/>
      <c r="L2661" s="1721" t="s">
        <v>3249</v>
      </c>
      <c r="M2661" s="2272" t="s">
        <v>9143</v>
      </c>
      <c r="N2661" s="1722" t="s">
        <v>9035</v>
      </c>
      <c r="O2661" s="1889"/>
      <c r="P2661" s="1890"/>
      <c r="Q2661" s="1890"/>
      <c r="R2661" s="3760"/>
      <c r="S2661" s="2853"/>
      <c r="T2661" s="519"/>
      <c r="U2661" s="519"/>
      <c r="V2661" s="519"/>
    </row>
    <row r="2662" spans="1:22" x14ac:dyDescent="0.2">
      <c r="A2662" s="1806"/>
      <c r="B2662" s="1806"/>
      <c r="C2662" s="1806"/>
      <c r="D2662" s="1852"/>
      <c r="E2662" s="2059"/>
      <c r="F2662" s="2059"/>
      <c r="G2662" s="2059"/>
      <c r="H2662" s="2059"/>
      <c r="I2662" s="2058"/>
      <c r="J2662" s="2059"/>
      <c r="K2662" s="2060"/>
      <c r="L2662" s="1721" t="s">
        <v>3249</v>
      </c>
      <c r="M2662" s="2272" t="s">
        <v>9140</v>
      </c>
      <c r="N2662" s="1722" t="s">
        <v>9031</v>
      </c>
      <c r="O2662" s="1889"/>
      <c r="P2662" s="1890"/>
      <c r="Q2662" s="1890"/>
      <c r="R2662" s="3760"/>
      <c r="S2662" s="2853"/>
      <c r="T2662" s="519"/>
      <c r="U2662" s="519"/>
      <c r="V2662" s="519"/>
    </row>
    <row r="2663" spans="1:22" x14ac:dyDescent="0.2">
      <c r="A2663" s="1806"/>
      <c r="B2663" s="1806"/>
      <c r="C2663" s="1806"/>
      <c r="D2663" s="1852"/>
      <c r="E2663" s="2059"/>
      <c r="F2663" s="2059"/>
      <c r="G2663" s="2059"/>
      <c r="H2663" s="2059"/>
      <c r="I2663" s="1721" t="s">
        <v>3249</v>
      </c>
      <c r="J2663" s="2272" t="s">
        <v>9140</v>
      </c>
      <c r="K2663" s="1722" t="s">
        <v>9031</v>
      </c>
      <c r="L2663" s="1721" t="s">
        <v>3249</v>
      </c>
      <c r="M2663" s="2272" t="s">
        <v>9129</v>
      </c>
      <c r="N2663" s="1722" t="s">
        <v>9009</v>
      </c>
      <c r="O2663" s="1889"/>
      <c r="P2663" s="1890"/>
      <c r="Q2663" s="1890"/>
      <c r="R2663" s="3760"/>
      <c r="S2663" s="2853"/>
      <c r="T2663" s="519"/>
      <c r="U2663" s="519"/>
      <c r="V2663" s="519"/>
    </row>
    <row r="2664" spans="1:22" x14ac:dyDescent="0.2">
      <c r="A2664" s="1806"/>
      <c r="B2664" s="1806"/>
      <c r="C2664" s="1806"/>
      <c r="D2664" s="1852"/>
      <c r="E2664" s="2059"/>
      <c r="F2664" s="2059"/>
      <c r="G2664" s="2059"/>
      <c r="H2664" s="2059"/>
      <c r="I2664" s="2058"/>
      <c r="J2664" s="2059"/>
      <c r="K2664" s="2060"/>
      <c r="L2664" s="1721" t="s">
        <v>3249</v>
      </c>
      <c r="M2664" s="2272" t="s">
        <v>9141</v>
      </c>
      <c r="N2664" s="1722" t="s">
        <v>9029</v>
      </c>
      <c r="O2664" s="1889"/>
      <c r="P2664" s="1890"/>
      <c r="Q2664" s="1890"/>
      <c r="R2664" s="3760"/>
      <c r="S2664" s="2853"/>
      <c r="T2664" s="519"/>
      <c r="U2664" s="519"/>
      <c r="V2664" s="519"/>
    </row>
    <row r="2665" spans="1:22" x14ac:dyDescent="0.2">
      <c r="A2665" s="1806"/>
      <c r="B2665" s="1806"/>
      <c r="C2665" s="1806"/>
      <c r="D2665" s="1852"/>
      <c r="E2665" s="2059"/>
      <c r="F2665" s="2059"/>
      <c r="G2665" s="2059"/>
      <c r="H2665" s="2059"/>
      <c r="I2665" s="2058"/>
      <c r="J2665" s="2059"/>
      <c r="K2665" s="2060"/>
      <c r="L2665" s="1721" t="s">
        <v>3249</v>
      </c>
      <c r="M2665" s="2272" t="s">
        <v>9132</v>
      </c>
      <c r="N2665" s="1722" t="s">
        <v>9014</v>
      </c>
      <c r="O2665" s="1889"/>
      <c r="P2665" s="1890"/>
      <c r="Q2665" s="1890"/>
      <c r="R2665" s="3760"/>
      <c r="S2665" s="2853"/>
      <c r="T2665" s="519"/>
      <c r="U2665" s="519"/>
      <c r="V2665" s="519"/>
    </row>
    <row r="2666" spans="1:22" x14ac:dyDescent="0.2">
      <c r="A2666" s="1806"/>
      <c r="B2666" s="1806"/>
      <c r="C2666" s="1806"/>
      <c r="D2666" s="1852"/>
      <c r="E2666" s="2059"/>
      <c r="F2666" s="2059"/>
      <c r="G2666" s="2059"/>
      <c r="H2666" s="2059"/>
      <c r="I2666" s="2058"/>
      <c r="J2666" s="2059"/>
      <c r="K2666" s="2060"/>
      <c r="L2666" s="1721" t="s">
        <v>3249</v>
      </c>
      <c r="M2666" s="2272" t="s">
        <v>9144</v>
      </c>
      <c r="N2666" s="1722" t="s">
        <v>9037</v>
      </c>
      <c r="O2666" s="1889"/>
      <c r="P2666" s="1890"/>
      <c r="Q2666" s="1890"/>
      <c r="R2666" s="3760"/>
      <c r="S2666" s="2853"/>
      <c r="T2666" s="519"/>
      <c r="U2666" s="519"/>
      <c r="V2666" s="519"/>
    </row>
    <row r="2667" spans="1:22" x14ac:dyDescent="0.2">
      <c r="A2667" s="1806"/>
      <c r="B2667" s="1806"/>
      <c r="C2667" s="1806"/>
      <c r="D2667" s="1852"/>
      <c r="E2667" s="2059"/>
      <c r="F2667" s="2059"/>
      <c r="G2667" s="2059"/>
      <c r="H2667" s="2059"/>
      <c r="I2667" s="1721" t="s">
        <v>3249</v>
      </c>
      <c r="J2667" s="2272" t="s">
        <v>9148</v>
      </c>
      <c r="K2667" s="1722" t="s">
        <v>7409</v>
      </c>
      <c r="L2667" s="1721" t="s">
        <v>3249</v>
      </c>
      <c r="M2667" s="2272" t="s">
        <v>9147</v>
      </c>
      <c r="N2667" s="1722" t="s">
        <v>7367</v>
      </c>
      <c r="O2667" s="1889"/>
      <c r="P2667" s="1890"/>
      <c r="Q2667" s="1890"/>
      <c r="R2667" s="3760"/>
      <c r="S2667" s="2853"/>
      <c r="T2667" s="519"/>
      <c r="U2667" s="519"/>
      <c r="V2667" s="519"/>
    </row>
    <row r="2668" spans="1:22" x14ac:dyDescent="0.2">
      <c r="A2668" s="1806"/>
      <c r="B2668" s="1806"/>
      <c r="C2668" s="1806"/>
      <c r="D2668" s="1852"/>
      <c r="E2668" s="2059"/>
      <c r="F2668" s="2059"/>
      <c r="G2668" s="2059"/>
      <c r="H2668" s="2059"/>
      <c r="I2668" s="1721" t="s">
        <v>3249</v>
      </c>
      <c r="J2668" s="2272" t="s">
        <v>9147</v>
      </c>
      <c r="K2668" s="1722" t="s">
        <v>7367</v>
      </c>
      <c r="L2668" s="1721" t="s">
        <v>3249</v>
      </c>
      <c r="M2668" s="2272" t="s">
        <v>9148</v>
      </c>
      <c r="N2668" s="1722" t="s">
        <v>7409</v>
      </c>
      <c r="O2668" s="1889"/>
      <c r="P2668" s="1890"/>
      <c r="Q2668" s="1890"/>
      <c r="R2668" s="3760"/>
      <c r="S2668" s="2853"/>
      <c r="T2668" s="519"/>
      <c r="U2668" s="519"/>
      <c r="V2668" s="519"/>
    </row>
    <row r="2669" spans="1:22" x14ac:dyDescent="0.2">
      <c r="A2669" s="1806"/>
      <c r="B2669" s="1806"/>
      <c r="C2669" s="1806"/>
      <c r="D2669" s="1852"/>
      <c r="E2669" s="2059"/>
      <c r="F2669" s="2059"/>
      <c r="G2669" s="2059"/>
      <c r="H2669" s="2059"/>
      <c r="I2669" s="2058"/>
      <c r="J2669" s="2059"/>
      <c r="K2669" s="2060"/>
      <c r="L2669" s="1721" t="s">
        <v>3249</v>
      </c>
      <c r="M2669" s="2272" t="s">
        <v>9154</v>
      </c>
      <c r="N2669" s="1722" t="s">
        <v>6421</v>
      </c>
      <c r="O2669" s="1889"/>
      <c r="P2669" s="1890"/>
      <c r="Q2669" s="1890"/>
      <c r="R2669" s="3760"/>
      <c r="S2669" s="2853"/>
      <c r="T2669" s="519"/>
      <c r="U2669" s="519"/>
      <c r="V2669" s="519"/>
    </row>
    <row r="2670" spans="1:22" x14ac:dyDescent="0.2">
      <c r="A2670" s="1806"/>
      <c r="B2670" s="1806"/>
      <c r="C2670" s="1806"/>
      <c r="D2670" s="1852"/>
      <c r="E2670" s="2059"/>
      <c r="F2670" s="2059"/>
      <c r="G2670" s="2059"/>
      <c r="H2670" s="2059"/>
      <c r="I2670" s="2058"/>
      <c r="J2670" s="2059"/>
      <c r="K2670" s="2060"/>
      <c r="L2670" s="1721" t="s">
        <v>3249</v>
      </c>
      <c r="M2670" s="2272" t="s">
        <v>9155</v>
      </c>
      <c r="N2670" s="1722" t="s">
        <v>6422</v>
      </c>
      <c r="O2670" s="1889"/>
      <c r="P2670" s="1890"/>
      <c r="Q2670" s="1890"/>
      <c r="R2670" s="3760"/>
      <c r="S2670" s="2853"/>
      <c r="T2670" s="519"/>
      <c r="U2670" s="519"/>
      <c r="V2670" s="519"/>
    </row>
    <row r="2671" spans="1:22" x14ac:dyDescent="0.2">
      <c r="A2671" s="1806"/>
      <c r="B2671" s="1806"/>
      <c r="C2671" s="1806"/>
      <c r="D2671" s="1852"/>
      <c r="E2671" s="2059"/>
      <c r="F2671" s="2059"/>
      <c r="G2671" s="2059"/>
      <c r="H2671" s="2059"/>
      <c r="I2671" s="2058"/>
      <c r="J2671" s="2059"/>
      <c r="K2671" s="2060"/>
      <c r="L2671" s="1721" t="s">
        <v>3249</v>
      </c>
      <c r="M2671" s="2272" t="s">
        <v>9149</v>
      </c>
      <c r="N2671" s="1722" t="s">
        <v>7411</v>
      </c>
      <c r="O2671" s="1889"/>
      <c r="P2671" s="1890"/>
      <c r="Q2671" s="1890"/>
      <c r="R2671" s="3760"/>
      <c r="S2671" s="2853"/>
      <c r="T2671" s="519"/>
      <c r="U2671" s="519"/>
      <c r="V2671" s="519"/>
    </row>
    <row r="2672" spans="1:22" x14ac:dyDescent="0.2">
      <c r="A2672" s="1806"/>
      <c r="B2672" s="1806"/>
      <c r="C2672" s="1806"/>
      <c r="D2672" s="1852"/>
      <c r="E2672" s="2059"/>
      <c r="F2672" s="2059"/>
      <c r="G2672" s="2059"/>
      <c r="H2672" s="2059"/>
      <c r="I2672" s="2058"/>
      <c r="J2672" s="2059"/>
      <c r="K2672" s="2060"/>
      <c r="L2672" s="1721" t="s">
        <v>3249</v>
      </c>
      <c r="M2672" s="2272" t="s">
        <v>9150</v>
      </c>
      <c r="N2672" s="1722" t="s">
        <v>6191</v>
      </c>
      <c r="O2672" s="1889"/>
      <c r="P2672" s="1890"/>
      <c r="Q2672" s="1890"/>
      <c r="R2672" s="3760"/>
      <c r="S2672" s="2853"/>
      <c r="T2672" s="519"/>
      <c r="U2672" s="519"/>
      <c r="V2672" s="519"/>
    </row>
    <row r="2673" spans="1:22" x14ac:dyDescent="0.2">
      <c r="A2673" s="1806"/>
      <c r="B2673" s="1806"/>
      <c r="C2673" s="1806"/>
      <c r="D2673" s="1852"/>
      <c r="E2673" s="2059"/>
      <c r="F2673" s="2059"/>
      <c r="G2673" s="2059"/>
      <c r="H2673" s="2059"/>
      <c r="I2673" s="2058"/>
      <c r="J2673" s="2059"/>
      <c r="K2673" s="2060"/>
      <c r="L2673" s="1721" t="s">
        <v>3249</v>
      </c>
      <c r="M2673" s="2272" t="s">
        <v>9151</v>
      </c>
      <c r="N2673" s="1722" t="s">
        <v>6192</v>
      </c>
      <c r="O2673" s="1889"/>
      <c r="P2673" s="1890"/>
      <c r="Q2673" s="1890"/>
      <c r="R2673" s="3760"/>
      <c r="S2673" s="2853"/>
      <c r="T2673" s="519"/>
      <c r="U2673" s="519"/>
      <c r="V2673" s="519"/>
    </row>
    <row r="2674" spans="1:22" x14ac:dyDescent="0.2">
      <c r="A2674" s="1806"/>
      <c r="B2674" s="1806"/>
      <c r="C2674" s="1806"/>
      <c r="D2674" s="1852"/>
      <c r="E2674" s="2059"/>
      <c r="F2674" s="2059"/>
      <c r="G2674" s="2059"/>
      <c r="H2674" s="2059"/>
      <c r="I2674" s="2058"/>
      <c r="J2674" s="2059"/>
      <c r="K2674" s="2060"/>
      <c r="L2674" s="1721" t="s">
        <v>3249</v>
      </c>
      <c r="M2674" s="2272" t="s">
        <v>9152</v>
      </c>
      <c r="N2674" s="1722" t="s">
        <v>6193</v>
      </c>
      <c r="O2674" s="1889"/>
      <c r="P2674" s="1890"/>
      <c r="Q2674" s="1890"/>
      <c r="R2674" s="3760"/>
      <c r="S2674" s="2853"/>
      <c r="T2674" s="519"/>
      <c r="U2674" s="519"/>
      <c r="V2674" s="519"/>
    </row>
    <row r="2675" spans="1:22" x14ac:dyDescent="0.2">
      <c r="A2675" s="1806"/>
      <c r="B2675" s="1806"/>
      <c r="C2675" s="1806"/>
      <c r="D2675" s="1852"/>
      <c r="E2675" s="2059"/>
      <c r="F2675" s="2059"/>
      <c r="G2675" s="2059"/>
      <c r="H2675" s="2059"/>
      <c r="I2675" s="2058"/>
      <c r="J2675" s="2059"/>
      <c r="K2675" s="2060"/>
      <c r="L2675" s="1721" t="s">
        <v>3249</v>
      </c>
      <c r="M2675" s="2272" t="s">
        <v>9153</v>
      </c>
      <c r="N2675" s="1722" t="s">
        <v>7419</v>
      </c>
      <c r="O2675" s="1889"/>
      <c r="P2675" s="1890"/>
      <c r="Q2675" s="1890"/>
      <c r="R2675" s="3760"/>
      <c r="S2675" s="2853"/>
      <c r="T2675" s="519"/>
      <c r="U2675" s="519"/>
      <c r="V2675" s="519"/>
    </row>
    <row r="2676" spans="1:22" x14ac:dyDescent="0.2">
      <c r="A2676" s="1806"/>
      <c r="B2676" s="1806"/>
      <c r="C2676" s="1806"/>
      <c r="D2676" s="1852"/>
      <c r="E2676" s="2059"/>
      <c r="F2676" s="2059"/>
      <c r="G2676" s="2059"/>
      <c r="H2676" s="2059"/>
      <c r="I2676" s="1721" t="s">
        <v>3249</v>
      </c>
      <c r="J2676" s="2272" t="s">
        <v>9154</v>
      </c>
      <c r="K2676" s="1722" t="s">
        <v>6421</v>
      </c>
      <c r="L2676" s="1721" t="s">
        <v>3249</v>
      </c>
      <c r="M2676" s="2272" t="s">
        <v>9147</v>
      </c>
      <c r="N2676" s="1722" t="s">
        <v>7367</v>
      </c>
      <c r="O2676" s="1889"/>
      <c r="P2676" s="1890"/>
      <c r="Q2676" s="1890"/>
      <c r="R2676" s="3760"/>
      <c r="S2676" s="2853"/>
      <c r="T2676" s="519"/>
      <c r="U2676" s="519"/>
      <c r="V2676" s="519"/>
    </row>
    <row r="2677" spans="1:22" x14ac:dyDescent="0.2">
      <c r="A2677" s="1806"/>
      <c r="B2677" s="1806"/>
      <c r="C2677" s="1806"/>
      <c r="D2677" s="1852"/>
      <c r="E2677" s="2059"/>
      <c r="F2677" s="2059"/>
      <c r="G2677" s="2059"/>
      <c r="H2677" s="2059"/>
      <c r="I2677" s="1721" t="s">
        <v>3249</v>
      </c>
      <c r="J2677" s="2272" t="s">
        <v>9155</v>
      </c>
      <c r="K2677" s="1722" t="s">
        <v>6422</v>
      </c>
      <c r="L2677" s="1721" t="s">
        <v>3249</v>
      </c>
      <c r="M2677" s="2272" t="s">
        <v>9147</v>
      </c>
      <c r="N2677" s="1722" t="s">
        <v>7367</v>
      </c>
      <c r="O2677" s="1889"/>
      <c r="P2677" s="1890"/>
      <c r="Q2677" s="1890"/>
      <c r="R2677" s="3760"/>
      <c r="S2677" s="2853"/>
      <c r="T2677" s="519"/>
      <c r="U2677" s="519"/>
      <c r="V2677" s="519"/>
    </row>
    <row r="2678" spans="1:22" x14ac:dyDescent="0.2">
      <c r="A2678" s="1806"/>
      <c r="B2678" s="1806"/>
      <c r="C2678" s="1806"/>
      <c r="D2678" s="1852"/>
      <c r="E2678" s="2059"/>
      <c r="F2678" s="2059"/>
      <c r="G2678" s="2059"/>
      <c r="H2678" s="2059"/>
      <c r="I2678" s="1721" t="s">
        <v>3249</v>
      </c>
      <c r="J2678" s="2272" t="s">
        <v>9149</v>
      </c>
      <c r="K2678" s="1722" t="s">
        <v>7411</v>
      </c>
      <c r="L2678" s="1721" t="s">
        <v>3249</v>
      </c>
      <c r="M2678" s="2272" t="s">
        <v>9147</v>
      </c>
      <c r="N2678" s="1722" t="s">
        <v>7367</v>
      </c>
      <c r="O2678" s="1889"/>
      <c r="P2678" s="1890"/>
      <c r="Q2678" s="1890"/>
      <c r="R2678" s="3760"/>
      <c r="S2678" s="2853"/>
      <c r="T2678" s="519"/>
      <c r="U2678" s="519"/>
      <c r="V2678" s="519"/>
    </row>
    <row r="2679" spans="1:22" x14ac:dyDescent="0.2">
      <c r="A2679" s="1806"/>
      <c r="B2679" s="1806"/>
      <c r="C2679" s="1806"/>
      <c r="D2679" s="1852"/>
      <c r="E2679" s="2059"/>
      <c r="F2679" s="2059"/>
      <c r="G2679" s="2059"/>
      <c r="H2679" s="2059"/>
      <c r="I2679" s="1721" t="s">
        <v>3249</v>
      </c>
      <c r="J2679" s="2272" t="s">
        <v>9150</v>
      </c>
      <c r="K2679" s="1722" t="s">
        <v>6191</v>
      </c>
      <c r="L2679" s="1721" t="s">
        <v>3249</v>
      </c>
      <c r="M2679" s="2272" t="s">
        <v>9147</v>
      </c>
      <c r="N2679" s="1722" t="s">
        <v>7367</v>
      </c>
      <c r="O2679" s="1889"/>
      <c r="P2679" s="1890"/>
      <c r="Q2679" s="1890"/>
      <c r="R2679" s="3760"/>
      <c r="S2679" s="2853"/>
      <c r="T2679" s="519"/>
      <c r="U2679" s="519"/>
      <c r="V2679" s="519"/>
    </row>
    <row r="2680" spans="1:22" x14ac:dyDescent="0.2">
      <c r="A2680" s="1806"/>
      <c r="B2680" s="1806"/>
      <c r="C2680" s="1806"/>
      <c r="D2680" s="1852"/>
      <c r="E2680" s="2059"/>
      <c r="F2680" s="2059"/>
      <c r="G2680" s="2059"/>
      <c r="H2680" s="2059"/>
      <c r="I2680" s="1721" t="s">
        <v>3249</v>
      </c>
      <c r="J2680" s="2272" t="s">
        <v>9151</v>
      </c>
      <c r="K2680" s="1722" t="s">
        <v>6192</v>
      </c>
      <c r="L2680" s="1721" t="s">
        <v>3249</v>
      </c>
      <c r="M2680" s="2272" t="s">
        <v>9147</v>
      </c>
      <c r="N2680" s="1722" t="s">
        <v>7367</v>
      </c>
      <c r="O2680" s="1889"/>
      <c r="P2680" s="1890"/>
      <c r="Q2680" s="1890"/>
      <c r="R2680" s="3760"/>
      <c r="S2680" s="2853"/>
      <c r="T2680" s="519"/>
      <c r="U2680" s="519"/>
      <c r="V2680" s="519"/>
    </row>
    <row r="2681" spans="1:22" x14ac:dyDescent="0.2">
      <c r="A2681" s="1806"/>
      <c r="B2681" s="1806"/>
      <c r="C2681" s="1806"/>
      <c r="D2681" s="1852"/>
      <c r="E2681" s="2059"/>
      <c r="F2681" s="2059"/>
      <c r="G2681" s="2059"/>
      <c r="H2681" s="2059"/>
      <c r="I2681" s="1721" t="s">
        <v>3249</v>
      </c>
      <c r="J2681" s="2272" t="s">
        <v>9152</v>
      </c>
      <c r="K2681" s="1722" t="s">
        <v>6193</v>
      </c>
      <c r="L2681" s="1721" t="s">
        <v>3249</v>
      </c>
      <c r="M2681" s="2272" t="s">
        <v>9147</v>
      </c>
      <c r="N2681" s="1722" t="s">
        <v>7367</v>
      </c>
      <c r="O2681" s="1889"/>
      <c r="P2681" s="1890"/>
      <c r="Q2681" s="1890"/>
      <c r="R2681" s="3760"/>
      <c r="S2681" s="2853"/>
      <c r="T2681" s="519"/>
      <c r="U2681" s="519"/>
      <c r="V2681" s="519"/>
    </row>
    <row r="2682" spans="1:22" x14ac:dyDescent="0.2">
      <c r="A2682" s="1806"/>
      <c r="B2682" s="1806"/>
      <c r="C2682" s="1806"/>
      <c r="D2682" s="1852"/>
      <c r="E2682" s="2059"/>
      <c r="F2682" s="2059"/>
      <c r="G2682" s="2059"/>
      <c r="H2682" s="2059"/>
      <c r="I2682" s="1721" t="s">
        <v>3249</v>
      </c>
      <c r="J2682" s="2272" t="s">
        <v>9153</v>
      </c>
      <c r="K2682" s="1722" t="s">
        <v>7419</v>
      </c>
      <c r="L2682" s="1721" t="s">
        <v>3249</v>
      </c>
      <c r="M2682" s="2272" t="s">
        <v>9147</v>
      </c>
      <c r="N2682" s="1722" t="s">
        <v>7367</v>
      </c>
      <c r="O2682" s="1889"/>
      <c r="P2682" s="1890"/>
      <c r="Q2682" s="1890"/>
      <c r="R2682" s="3760"/>
      <c r="S2682" s="2853"/>
      <c r="T2682" s="519"/>
      <c r="U2682" s="519"/>
      <c r="V2682" s="519"/>
    </row>
    <row r="2683" spans="1:22" x14ac:dyDescent="0.2">
      <c r="A2683" s="1806"/>
      <c r="B2683" s="1806"/>
      <c r="C2683" s="1806"/>
      <c r="D2683" s="1852"/>
      <c r="E2683" s="2059"/>
      <c r="F2683" s="2059"/>
      <c r="G2683" s="2059"/>
      <c r="H2683" s="2059"/>
      <c r="I2683" s="1721" t="s">
        <v>3249</v>
      </c>
      <c r="J2683" s="2272" t="s">
        <v>9159</v>
      </c>
      <c r="K2683" s="1722" t="s">
        <v>7409</v>
      </c>
      <c r="L2683" s="1721" t="s">
        <v>3249</v>
      </c>
      <c r="M2683" s="2272" t="s">
        <v>9158</v>
      </c>
      <c r="N2683" s="1722" t="s">
        <v>7367</v>
      </c>
      <c r="O2683" s="1889"/>
      <c r="P2683" s="1890"/>
      <c r="Q2683" s="1890"/>
      <c r="R2683" s="3760"/>
      <c r="S2683" s="2853"/>
      <c r="T2683" s="519"/>
      <c r="U2683" s="519"/>
      <c r="V2683" s="519"/>
    </row>
    <row r="2684" spans="1:22" x14ac:dyDescent="0.2">
      <c r="A2684" s="1806"/>
      <c r="B2684" s="1806"/>
      <c r="C2684" s="1806"/>
      <c r="D2684" s="1852"/>
      <c r="E2684" s="2059"/>
      <c r="F2684" s="2059"/>
      <c r="G2684" s="2059"/>
      <c r="H2684" s="2059"/>
      <c r="I2684" s="1721" t="s">
        <v>3249</v>
      </c>
      <c r="J2684" s="2272" t="s">
        <v>9158</v>
      </c>
      <c r="K2684" s="1722" t="s">
        <v>7367</v>
      </c>
      <c r="L2684" s="1721" t="s">
        <v>3249</v>
      </c>
      <c r="M2684" s="2272" t="s">
        <v>9159</v>
      </c>
      <c r="N2684" s="1722" t="s">
        <v>7409</v>
      </c>
      <c r="O2684" s="1889"/>
      <c r="P2684" s="1890"/>
      <c r="Q2684" s="1890"/>
      <c r="R2684" s="3760"/>
      <c r="S2684" s="2853"/>
      <c r="T2684" s="519"/>
      <c r="U2684" s="519"/>
      <c r="V2684" s="519"/>
    </row>
    <row r="2685" spans="1:22" x14ac:dyDescent="0.2">
      <c r="A2685" s="1806"/>
      <c r="B2685" s="1806"/>
      <c r="C2685" s="1806"/>
      <c r="D2685" s="1852"/>
      <c r="E2685" s="2059"/>
      <c r="F2685" s="2059"/>
      <c r="G2685" s="2059"/>
      <c r="H2685" s="2059"/>
      <c r="I2685" s="2058"/>
      <c r="J2685" s="2059"/>
      <c r="K2685" s="2060"/>
      <c r="L2685" s="1721" t="s">
        <v>3249</v>
      </c>
      <c r="M2685" s="2272" t="s">
        <v>9160</v>
      </c>
      <c r="N2685" s="1722" t="s">
        <v>7451</v>
      </c>
      <c r="O2685" s="1889"/>
      <c r="P2685" s="1890"/>
      <c r="Q2685" s="1890"/>
      <c r="R2685" s="3760"/>
      <c r="S2685" s="2853"/>
      <c r="T2685" s="519"/>
      <c r="U2685" s="519"/>
      <c r="V2685" s="519"/>
    </row>
    <row r="2686" spans="1:22" x14ac:dyDescent="0.2">
      <c r="A2686" s="1806"/>
      <c r="B2686" s="1806"/>
      <c r="C2686" s="1806"/>
      <c r="D2686" s="1852"/>
      <c r="E2686" s="2059"/>
      <c r="F2686" s="2059"/>
      <c r="G2686" s="2059"/>
      <c r="H2686" s="2059"/>
      <c r="I2686" s="2058"/>
      <c r="J2686" s="2059"/>
      <c r="K2686" s="2060"/>
      <c r="L2686" s="1721" t="s">
        <v>3249</v>
      </c>
      <c r="M2686" s="2272" t="s">
        <v>9161</v>
      </c>
      <c r="N2686" s="1722" t="s">
        <v>7453</v>
      </c>
      <c r="O2686" s="1889"/>
      <c r="P2686" s="1890"/>
      <c r="Q2686" s="1890"/>
      <c r="R2686" s="3760"/>
      <c r="S2686" s="2853"/>
      <c r="T2686" s="519"/>
      <c r="U2686" s="519"/>
      <c r="V2686" s="519"/>
    </row>
    <row r="2687" spans="1:22" x14ac:dyDescent="0.2">
      <c r="A2687" s="1806"/>
      <c r="B2687" s="1806"/>
      <c r="C2687" s="1806"/>
      <c r="D2687" s="1852"/>
      <c r="E2687" s="2059"/>
      <c r="F2687" s="2059"/>
      <c r="G2687" s="2059"/>
      <c r="H2687" s="2059"/>
      <c r="I2687" s="2058"/>
      <c r="J2687" s="2059"/>
      <c r="K2687" s="2060"/>
      <c r="L2687" s="1721" t="s">
        <v>3249</v>
      </c>
      <c r="M2687" s="2272" t="s">
        <v>9162</v>
      </c>
      <c r="N2687" s="1722" t="s">
        <v>6428</v>
      </c>
      <c r="O2687" s="1889"/>
      <c r="P2687" s="1890"/>
      <c r="Q2687" s="1890"/>
      <c r="R2687" s="3760"/>
      <c r="S2687" s="2853"/>
      <c r="T2687" s="519"/>
      <c r="U2687" s="519"/>
      <c r="V2687" s="519"/>
    </row>
    <row r="2688" spans="1:22" x14ac:dyDescent="0.2">
      <c r="A2688" s="1806"/>
      <c r="B2688" s="1806"/>
      <c r="C2688" s="1806"/>
      <c r="D2688" s="1852"/>
      <c r="E2688" s="2059"/>
      <c r="F2688" s="2059"/>
      <c r="G2688" s="2059"/>
      <c r="H2688" s="2059"/>
      <c r="I2688" s="2058"/>
      <c r="J2688" s="2059"/>
      <c r="K2688" s="2060"/>
      <c r="L2688" s="1721" t="s">
        <v>3249</v>
      </c>
      <c r="M2688" s="2272" t="s">
        <v>9163</v>
      </c>
      <c r="N2688" s="1722" t="s">
        <v>6429</v>
      </c>
      <c r="O2688" s="1889"/>
      <c r="P2688" s="1890"/>
      <c r="Q2688" s="1890"/>
      <c r="R2688" s="3760"/>
      <c r="S2688" s="2853"/>
      <c r="T2688" s="519"/>
      <c r="U2688" s="519"/>
      <c r="V2688" s="519"/>
    </row>
    <row r="2689" spans="1:22" x14ac:dyDescent="0.2">
      <c r="A2689" s="1806"/>
      <c r="B2689" s="1806"/>
      <c r="C2689" s="1806"/>
      <c r="D2689" s="1852"/>
      <c r="E2689" s="2059"/>
      <c r="F2689" s="2059"/>
      <c r="G2689" s="2059"/>
      <c r="H2689" s="2059"/>
      <c r="I2689" s="2058"/>
      <c r="J2689" s="2059"/>
      <c r="K2689" s="2060"/>
      <c r="L2689" s="1721" t="s">
        <v>3249</v>
      </c>
      <c r="M2689" s="2272" t="s">
        <v>9164</v>
      </c>
      <c r="N2689" s="1722" t="s">
        <v>6430</v>
      </c>
      <c r="O2689" s="1889"/>
      <c r="P2689" s="1890"/>
      <c r="Q2689" s="1890"/>
      <c r="R2689" s="3760"/>
      <c r="S2689" s="2853"/>
      <c r="T2689" s="519"/>
      <c r="U2689" s="519"/>
      <c r="V2689" s="519"/>
    </row>
    <row r="2690" spans="1:22" x14ac:dyDescent="0.2">
      <c r="A2690" s="1806"/>
      <c r="B2690" s="1806"/>
      <c r="C2690" s="1806"/>
      <c r="D2690" s="1852"/>
      <c r="E2690" s="2059"/>
      <c r="F2690" s="2059"/>
      <c r="G2690" s="2059"/>
      <c r="H2690" s="2059"/>
      <c r="I2690" s="2058"/>
      <c r="J2690" s="2059"/>
      <c r="K2690" s="2060"/>
      <c r="L2690" s="1721" t="s">
        <v>3249</v>
      </c>
      <c r="M2690" s="2272" t="s">
        <v>9165</v>
      </c>
      <c r="N2690" s="1722" t="s">
        <v>6431</v>
      </c>
      <c r="O2690" s="1889"/>
      <c r="P2690" s="1890"/>
      <c r="Q2690" s="1890"/>
      <c r="R2690" s="3760"/>
      <c r="S2690" s="2853"/>
      <c r="T2690" s="519"/>
      <c r="U2690" s="519"/>
      <c r="V2690" s="519"/>
    </row>
    <row r="2691" spans="1:22" x14ac:dyDescent="0.2">
      <c r="A2691" s="1806"/>
      <c r="B2691" s="1806"/>
      <c r="C2691" s="1806"/>
      <c r="D2691" s="1852"/>
      <c r="E2691" s="2059"/>
      <c r="F2691" s="2059"/>
      <c r="G2691" s="2059"/>
      <c r="H2691" s="2059"/>
      <c r="I2691" s="2058"/>
      <c r="J2691" s="2059"/>
      <c r="K2691" s="2060"/>
      <c r="L2691" s="1721" t="s">
        <v>3249</v>
      </c>
      <c r="M2691" s="2272" t="s">
        <v>9166</v>
      </c>
      <c r="N2691" s="1722" t="s">
        <v>6432</v>
      </c>
      <c r="O2691" s="1889"/>
      <c r="P2691" s="1890"/>
      <c r="Q2691" s="1890"/>
      <c r="R2691" s="3760"/>
      <c r="S2691" s="2853"/>
      <c r="T2691" s="519"/>
      <c r="U2691" s="519"/>
      <c r="V2691" s="519"/>
    </row>
    <row r="2692" spans="1:22" x14ac:dyDescent="0.2">
      <c r="A2692" s="1806"/>
      <c r="B2692" s="1806"/>
      <c r="C2692" s="1806"/>
      <c r="D2692" s="1852"/>
      <c r="E2692" s="2059"/>
      <c r="F2692" s="2059"/>
      <c r="G2692" s="2059"/>
      <c r="H2692" s="2059"/>
      <c r="I2692" s="2058"/>
      <c r="J2692" s="2059"/>
      <c r="K2692" s="2060"/>
      <c r="L2692" s="1721" t="s">
        <v>3249</v>
      </c>
      <c r="M2692" s="2272" t="s">
        <v>9167</v>
      </c>
      <c r="N2692" s="1722" t="s">
        <v>6433</v>
      </c>
      <c r="O2692" s="1889"/>
      <c r="P2692" s="1890"/>
      <c r="Q2692" s="1890"/>
      <c r="R2692" s="3760"/>
      <c r="S2692" s="2853"/>
      <c r="T2692" s="519"/>
      <c r="U2692" s="519"/>
      <c r="V2692" s="519"/>
    </row>
    <row r="2693" spans="1:22" x14ac:dyDescent="0.2">
      <c r="A2693" s="1806"/>
      <c r="B2693" s="1806"/>
      <c r="C2693" s="1806"/>
      <c r="D2693" s="1852"/>
      <c r="E2693" s="2059"/>
      <c r="F2693" s="2059"/>
      <c r="G2693" s="2059"/>
      <c r="H2693" s="2059"/>
      <c r="I2693" s="1721" t="s">
        <v>3249</v>
      </c>
      <c r="J2693" s="2272" t="s">
        <v>9160</v>
      </c>
      <c r="K2693" s="1722" t="s">
        <v>7451</v>
      </c>
      <c r="L2693" s="1721" t="s">
        <v>3249</v>
      </c>
      <c r="M2693" s="2272" t="s">
        <v>9158</v>
      </c>
      <c r="N2693" s="1722" t="s">
        <v>7367</v>
      </c>
      <c r="O2693" s="1889"/>
      <c r="P2693" s="1890"/>
      <c r="Q2693" s="1890"/>
      <c r="R2693" s="3760"/>
      <c r="S2693" s="2853"/>
      <c r="T2693" s="519"/>
      <c r="U2693" s="519"/>
      <c r="V2693" s="519"/>
    </row>
    <row r="2694" spans="1:22" x14ac:dyDescent="0.2">
      <c r="A2694" s="1806"/>
      <c r="B2694" s="1806"/>
      <c r="C2694" s="1806"/>
      <c r="D2694" s="1852"/>
      <c r="E2694" s="2059"/>
      <c r="F2694" s="2059"/>
      <c r="G2694" s="2059"/>
      <c r="H2694" s="2059"/>
      <c r="I2694" s="1721" t="s">
        <v>3249</v>
      </c>
      <c r="J2694" s="2272" t="s">
        <v>9161</v>
      </c>
      <c r="K2694" s="1722" t="s">
        <v>7453</v>
      </c>
      <c r="L2694" s="1721" t="s">
        <v>3249</v>
      </c>
      <c r="M2694" s="2272" t="s">
        <v>9158</v>
      </c>
      <c r="N2694" s="1722" t="s">
        <v>7367</v>
      </c>
      <c r="O2694" s="1889"/>
      <c r="P2694" s="1890"/>
      <c r="Q2694" s="1890"/>
      <c r="R2694" s="3760"/>
      <c r="S2694" s="2853"/>
      <c r="T2694" s="519"/>
      <c r="U2694" s="519"/>
      <c r="V2694" s="519"/>
    </row>
    <row r="2695" spans="1:22" x14ac:dyDescent="0.2">
      <c r="A2695" s="1806"/>
      <c r="B2695" s="1806"/>
      <c r="C2695" s="1806"/>
      <c r="D2695" s="1852"/>
      <c r="E2695" s="2059"/>
      <c r="F2695" s="2059"/>
      <c r="G2695" s="2059"/>
      <c r="H2695" s="2059"/>
      <c r="I2695" s="1721" t="s">
        <v>3249</v>
      </c>
      <c r="J2695" s="2272" t="s">
        <v>9170</v>
      </c>
      <c r="K2695" s="1722" t="s">
        <v>7337</v>
      </c>
      <c r="L2695" s="1721" t="s">
        <v>3249</v>
      </c>
      <c r="M2695" s="2272" t="s">
        <v>9171</v>
      </c>
      <c r="N2695" s="1722" t="s">
        <v>7464</v>
      </c>
      <c r="O2695" s="1889"/>
      <c r="P2695" s="1890"/>
      <c r="Q2695" s="1890"/>
      <c r="R2695" s="3760"/>
      <c r="S2695" s="2853"/>
      <c r="T2695" s="519"/>
      <c r="U2695" s="519"/>
      <c r="V2695" s="519"/>
    </row>
    <row r="2696" spans="1:22" x14ac:dyDescent="0.2">
      <c r="A2696" s="1806"/>
      <c r="B2696" s="1806"/>
      <c r="C2696" s="1806"/>
      <c r="D2696" s="1852"/>
      <c r="E2696" s="2059"/>
      <c r="F2696" s="2059"/>
      <c r="G2696" s="2059"/>
      <c r="H2696" s="2059"/>
      <c r="I2696" s="1721" t="s">
        <v>3249</v>
      </c>
      <c r="J2696" s="2272" t="s">
        <v>9171</v>
      </c>
      <c r="K2696" s="1722" t="s">
        <v>7464</v>
      </c>
      <c r="L2696" s="1721" t="s">
        <v>3249</v>
      </c>
      <c r="M2696" s="2272" t="s">
        <v>9170</v>
      </c>
      <c r="N2696" s="1722" t="s">
        <v>7337</v>
      </c>
      <c r="O2696" s="1889"/>
      <c r="P2696" s="1890"/>
      <c r="Q2696" s="1890"/>
      <c r="R2696" s="3760"/>
      <c r="S2696" s="2853"/>
      <c r="T2696" s="519"/>
      <c r="U2696" s="519"/>
      <c r="V2696" s="519"/>
    </row>
    <row r="2697" spans="1:22" x14ac:dyDescent="0.2">
      <c r="A2697" s="1806"/>
      <c r="B2697" s="1806"/>
      <c r="C2697" s="1806"/>
      <c r="D2697" s="1852"/>
      <c r="E2697" s="2059"/>
      <c r="F2697" s="2059"/>
      <c r="G2697" s="2059"/>
      <c r="H2697" s="2059"/>
      <c r="I2697" s="1721" t="s">
        <v>3249</v>
      </c>
      <c r="J2697" s="2272" t="s">
        <v>9162</v>
      </c>
      <c r="K2697" s="1722" t="s">
        <v>6428</v>
      </c>
      <c r="L2697" s="1721" t="s">
        <v>3249</v>
      </c>
      <c r="M2697" s="2272" t="s">
        <v>9158</v>
      </c>
      <c r="N2697" s="1722" t="s">
        <v>7367</v>
      </c>
      <c r="O2697" s="1889"/>
      <c r="P2697" s="1890"/>
      <c r="Q2697" s="1890"/>
      <c r="R2697" s="3760"/>
      <c r="S2697" s="2853"/>
      <c r="T2697" s="519"/>
      <c r="U2697" s="519"/>
      <c r="V2697" s="519"/>
    </row>
    <row r="2698" spans="1:22" x14ac:dyDescent="0.2">
      <c r="A2698" s="1806"/>
      <c r="B2698" s="1806"/>
      <c r="C2698" s="1806"/>
      <c r="D2698" s="1852"/>
      <c r="E2698" s="2059"/>
      <c r="F2698" s="2059"/>
      <c r="G2698" s="2059"/>
      <c r="H2698" s="2059"/>
      <c r="I2698" s="1721" t="s">
        <v>3249</v>
      </c>
      <c r="J2698" s="2272" t="s">
        <v>9163</v>
      </c>
      <c r="K2698" s="1722" t="s">
        <v>6429</v>
      </c>
      <c r="L2698" s="1721" t="s">
        <v>3249</v>
      </c>
      <c r="M2698" s="2272" t="s">
        <v>9158</v>
      </c>
      <c r="N2698" s="1722" t="s">
        <v>7367</v>
      </c>
      <c r="O2698" s="1889"/>
      <c r="P2698" s="1890"/>
      <c r="Q2698" s="1890"/>
      <c r="R2698" s="3760"/>
      <c r="S2698" s="2853"/>
      <c r="T2698" s="519"/>
      <c r="U2698" s="519"/>
      <c r="V2698" s="519"/>
    </row>
    <row r="2699" spans="1:22" x14ac:dyDescent="0.2">
      <c r="A2699" s="1806"/>
      <c r="B2699" s="1806"/>
      <c r="C2699" s="1806"/>
      <c r="D2699" s="1852"/>
      <c r="E2699" s="2059"/>
      <c r="F2699" s="2059"/>
      <c r="G2699" s="2059"/>
      <c r="H2699" s="2059"/>
      <c r="I2699" s="1721" t="s">
        <v>3249</v>
      </c>
      <c r="J2699" s="2272" t="s">
        <v>9164</v>
      </c>
      <c r="K2699" s="1722" t="s">
        <v>6430</v>
      </c>
      <c r="L2699" s="1721" t="s">
        <v>3249</v>
      </c>
      <c r="M2699" s="2272" t="s">
        <v>9158</v>
      </c>
      <c r="N2699" s="1722" t="s">
        <v>7367</v>
      </c>
      <c r="O2699" s="1889"/>
      <c r="P2699" s="1890"/>
      <c r="Q2699" s="1890"/>
      <c r="R2699" s="3760"/>
      <c r="S2699" s="2853"/>
      <c r="T2699" s="519"/>
      <c r="U2699" s="519"/>
      <c r="V2699" s="519"/>
    </row>
    <row r="2700" spans="1:22" x14ac:dyDescent="0.2">
      <c r="A2700" s="1806"/>
      <c r="B2700" s="1806"/>
      <c r="C2700" s="1806"/>
      <c r="D2700" s="1852"/>
      <c r="E2700" s="2059"/>
      <c r="F2700" s="2059"/>
      <c r="G2700" s="2059"/>
      <c r="H2700" s="2059"/>
      <c r="I2700" s="1721" t="s">
        <v>3249</v>
      </c>
      <c r="J2700" s="2272" t="s">
        <v>9165</v>
      </c>
      <c r="K2700" s="1722" t="s">
        <v>6431</v>
      </c>
      <c r="L2700" s="1721" t="s">
        <v>3249</v>
      </c>
      <c r="M2700" s="2272" t="s">
        <v>9158</v>
      </c>
      <c r="N2700" s="1722" t="s">
        <v>7367</v>
      </c>
      <c r="O2700" s="1889"/>
      <c r="P2700" s="1890"/>
      <c r="Q2700" s="1890"/>
      <c r="R2700" s="3760"/>
      <c r="S2700" s="2853"/>
      <c r="T2700" s="519"/>
      <c r="U2700" s="519"/>
      <c r="V2700" s="519"/>
    </row>
    <row r="2701" spans="1:22" x14ac:dyDescent="0.2">
      <c r="A2701" s="1806"/>
      <c r="B2701" s="1806"/>
      <c r="C2701" s="1806"/>
      <c r="D2701" s="1852"/>
      <c r="E2701" s="2059"/>
      <c r="F2701" s="2059"/>
      <c r="G2701" s="2059"/>
      <c r="H2701" s="2059"/>
      <c r="I2701" s="1721" t="s">
        <v>3249</v>
      </c>
      <c r="J2701" s="2272" t="s">
        <v>9166</v>
      </c>
      <c r="K2701" s="1722" t="s">
        <v>6432</v>
      </c>
      <c r="L2701" s="1721" t="s">
        <v>3249</v>
      </c>
      <c r="M2701" s="2272" t="s">
        <v>9158</v>
      </c>
      <c r="N2701" s="1722" t="s">
        <v>7367</v>
      </c>
      <c r="O2701" s="1889"/>
      <c r="P2701" s="1890"/>
      <c r="Q2701" s="1890"/>
      <c r="R2701" s="3760"/>
      <c r="S2701" s="2853"/>
      <c r="T2701" s="519"/>
      <c r="U2701" s="519"/>
      <c r="V2701" s="519"/>
    </row>
    <row r="2702" spans="1:22" x14ac:dyDescent="0.2">
      <c r="A2702" s="1806"/>
      <c r="B2702" s="1806"/>
      <c r="C2702" s="1806"/>
      <c r="D2702" s="1852"/>
      <c r="E2702" s="2059"/>
      <c r="F2702" s="2059"/>
      <c r="G2702" s="2059"/>
      <c r="H2702" s="2059"/>
      <c r="I2702" s="1721" t="s">
        <v>3249</v>
      </c>
      <c r="J2702" s="2272" t="s">
        <v>9167</v>
      </c>
      <c r="K2702" s="1722" t="s">
        <v>6433</v>
      </c>
      <c r="L2702" s="1721" t="s">
        <v>3249</v>
      </c>
      <c r="M2702" s="2272" t="s">
        <v>9158</v>
      </c>
      <c r="N2702" s="1722" t="s">
        <v>7367</v>
      </c>
      <c r="O2702" s="1889"/>
      <c r="P2702" s="1890"/>
      <c r="Q2702" s="1890"/>
      <c r="R2702" s="3760"/>
      <c r="S2702" s="2853"/>
      <c r="T2702" s="519"/>
      <c r="U2702" s="519"/>
      <c r="V2702" s="519"/>
    </row>
    <row r="2703" spans="1:22" x14ac:dyDescent="0.2">
      <c r="A2703" s="1806"/>
      <c r="B2703" s="1806"/>
      <c r="C2703" s="1806"/>
      <c r="D2703" s="1852"/>
      <c r="E2703" s="2059"/>
      <c r="F2703" s="2059"/>
      <c r="G2703" s="2059"/>
      <c r="H2703" s="2059"/>
      <c r="I2703" s="1721" t="s">
        <v>3249</v>
      </c>
      <c r="J2703" s="2272" t="s">
        <v>9253</v>
      </c>
      <c r="K2703" s="1722" t="s">
        <v>9254</v>
      </c>
      <c r="L2703" s="1721" t="s">
        <v>3249</v>
      </c>
      <c r="M2703" s="2272" t="s">
        <v>9177</v>
      </c>
      <c r="N2703" s="1722" t="s">
        <v>5800</v>
      </c>
      <c r="O2703" s="1889"/>
      <c r="P2703" s="1890"/>
      <c r="Q2703" s="1890"/>
      <c r="R2703" s="3760"/>
      <c r="S2703" s="2853"/>
      <c r="T2703" s="519"/>
      <c r="U2703" s="519"/>
      <c r="V2703" s="519"/>
    </row>
    <row r="2704" spans="1:22" x14ac:dyDescent="0.2">
      <c r="A2704" s="1806"/>
      <c r="B2704" s="1806"/>
      <c r="C2704" s="1806"/>
      <c r="D2704" s="1852"/>
      <c r="E2704" s="2059"/>
      <c r="F2704" s="2059"/>
      <c r="G2704" s="2059"/>
      <c r="H2704" s="2059"/>
      <c r="I2704" s="2058"/>
      <c r="J2704" s="2059"/>
      <c r="K2704" s="2060"/>
      <c r="L2704" s="1721" t="s">
        <v>3249</v>
      </c>
      <c r="M2704" s="2272" t="s">
        <v>9178</v>
      </c>
      <c r="N2704" s="1722" t="s">
        <v>5801</v>
      </c>
      <c r="O2704" s="1889"/>
      <c r="P2704" s="1890"/>
      <c r="Q2704" s="1890"/>
      <c r="R2704" s="3760"/>
      <c r="S2704" s="2853"/>
      <c r="T2704" s="519"/>
      <c r="U2704" s="519"/>
      <c r="V2704" s="519"/>
    </row>
    <row r="2705" spans="1:22" x14ac:dyDescent="0.2">
      <c r="A2705" s="1806"/>
      <c r="B2705" s="1806"/>
      <c r="C2705" s="1806"/>
      <c r="D2705" s="1852"/>
      <c r="E2705" s="2059"/>
      <c r="F2705" s="2059"/>
      <c r="G2705" s="2059"/>
      <c r="H2705" s="2059"/>
      <c r="I2705" s="1721" t="s">
        <v>3249</v>
      </c>
      <c r="J2705" s="2272" t="s">
        <v>9255</v>
      </c>
      <c r="K2705" s="1722" t="s">
        <v>9256</v>
      </c>
      <c r="L2705" s="1721" t="s">
        <v>3249</v>
      </c>
      <c r="M2705" s="2272" t="s">
        <v>9177</v>
      </c>
      <c r="N2705" s="1722" t="s">
        <v>5800</v>
      </c>
      <c r="O2705" s="1889"/>
      <c r="P2705" s="1890"/>
      <c r="Q2705" s="1890"/>
      <c r="R2705" s="3760"/>
      <c r="S2705" s="2853"/>
      <c r="T2705" s="519"/>
      <c r="U2705" s="519"/>
      <c r="V2705" s="519"/>
    </row>
    <row r="2706" spans="1:22" x14ac:dyDescent="0.2">
      <c r="A2706" s="1806"/>
      <c r="B2706" s="1806"/>
      <c r="C2706" s="1806"/>
      <c r="D2706" s="1852"/>
      <c r="E2706" s="2059"/>
      <c r="F2706" s="2059"/>
      <c r="G2706" s="2059"/>
      <c r="H2706" s="2059"/>
      <c r="I2706" s="2058"/>
      <c r="J2706" s="2059"/>
      <c r="K2706" s="2060"/>
      <c r="L2706" s="1721" t="s">
        <v>3249</v>
      </c>
      <c r="M2706" s="2272" t="s">
        <v>9178</v>
      </c>
      <c r="N2706" s="1722" t="s">
        <v>5801</v>
      </c>
      <c r="O2706" s="1889"/>
      <c r="P2706" s="1890"/>
      <c r="Q2706" s="1890"/>
      <c r="R2706" s="3760"/>
      <c r="S2706" s="2853"/>
      <c r="T2706" s="519"/>
      <c r="U2706" s="519"/>
      <c r="V2706" s="519"/>
    </row>
    <row r="2707" spans="1:22" x14ac:dyDescent="0.2">
      <c r="A2707" s="1806"/>
      <c r="B2707" s="1806"/>
      <c r="C2707" s="1806"/>
      <c r="D2707" s="1852"/>
      <c r="E2707" s="2059"/>
      <c r="F2707" s="2059"/>
      <c r="G2707" s="2059"/>
      <c r="H2707" s="2059"/>
      <c r="I2707" s="1721" t="s">
        <v>3249</v>
      </c>
      <c r="J2707" s="2272" t="s">
        <v>9257</v>
      </c>
      <c r="K2707" s="1722" t="s">
        <v>9258</v>
      </c>
      <c r="L2707" s="1721" t="s">
        <v>3249</v>
      </c>
      <c r="M2707" s="2272" t="s">
        <v>9177</v>
      </c>
      <c r="N2707" s="1722" t="s">
        <v>5800</v>
      </c>
      <c r="O2707" s="1889"/>
      <c r="P2707" s="1890"/>
      <c r="Q2707" s="1890"/>
      <c r="R2707" s="3760"/>
      <c r="S2707" s="2853"/>
      <c r="T2707" s="519"/>
      <c r="U2707" s="519"/>
      <c r="V2707" s="519"/>
    </row>
    <row r="2708" spans="1:22" x14ac:dyDescent="0.2">
      <c r="A2708" s="1806"/>
      <c r="B2708" s="1806"/>
      <c r="C2708" s="1806"/>
      <c r="D2708" s="1852"/>
      <c r="E2708" s="2059"/>
      <c r="F2708" s="2059"/>
      <c r="G2708" s="2059"/>
      <c r="H2708" s="2059"/>
      <c r="I2708" s="2058"/>
      <c r="J2708" s="2059"/>
      <c r="K2708" s="2060"/>
      <c r="L2708" s="1721" t="s">
        <v>3249</v>
      </c>
      <c r="M2708" s="2272" t="s">
        <v>9178</v>
      </c>
      <c r="N2708" s="1722" t="s">
        <v>5801</v>
      </c>
      <c r="O2708" s="1889"/>
      <c r="P2708" s="1890"/>
      <c r="Q2708" s="1890"/>
      <c r="R2708" s="3760"/>
      <c r="S2708" s="2853"/>
      <c r="T2708" s="519"/>
      <c r="U2708" s="519"/>
      <c r="V2708" s="519"/>
    </row>
    <row r="2709" spans="1:22" ht="12.75" customHeight="1" x14ac:dyDescent="0.2">
      <c r="A2709" s="1806"/>
      <c r="B2709" s="1806"/>
      <c r="C2709" s="1806"/>
      <c r="D2709" s="1852"/>
      <c r="E2709" s="2059"/>
      <c r="F2709" s="2059"/>
      <c r="G2709" s="2059"/>
      <c r="H2709" s="2059"/>
      <c r="I2709" s="1721" t="s">
        <v>3249</v>
      </c>
      <c r="J2709" s="2272" t="s">
        <v>9179</v>
      </c>
      <c r="K2709" s="3427" t="s">
        <v>9180</v>
      </c>
      <c r="L2709" s="1721" t="s">
        <v>3249</v>
      </c>
      <c r="M2709" s="2272" t="s">
        <v>9181</v>
      </c>
      <c r="N2709" s="1722" t="s">
        <v>6434</v>
      </c>
      <c r="O2709" s="1889"/>
      <c r="P2709" s="1890"/>
      <c r="Q2709" s="1890"/>
      <c r="R2709" s="3760"/>
      <c r="S2709" s="2853"/>
      <c r="T2709" s="519"/>
      <c r="U2709" s="519"/>
      <c r="V2709" s="519"/>
    </row>
    <row r="2710" spans="1:22" x14ac:dyDescent="0.2">
      <c r="A2710" s="1806"/>
      <c r="B2710" s="1806"/>
      <c r="C2710" s="1806"/>
      <c r="D2710" s="1852"/>
      <c r="E2710" s="2059"/>
      <c r="F2710" s="2059"/>
      <c r="G2710" s="2059"/>
      <c r="H2710" s="2059"/>
      <c r="I2710" s="2058"/>
      <c r="J2710" s="2059"/>
      <c r="K2710" s="2060"/>
      <c r="L2710" s="1721" t="s">
        <v>3249</v>
      </c>
      <c r="M2710" s="2272" t="s">
        <v>9182</v>
      </c>
      <c r="N2710" s="1722" t="s">
        <v>6421</v>
      </c>
      <c r="O2710" s="1889"/>
      <c r="P2710" s="1890"/>
      <c r="Q2710" s="1890"/>
      <c r="R2710" s="3760"/>
      <c r="S2710" s="2853"/>
      <c r="T2710" s="519"/>
      <c r="U2710" s="519"/>
      <c r="V2710" s="519"/>
    </row>
    <row r="2711" spans="1:22" x14ac:dyDescent="0.2">
      <c r="A2711" s="1806"/>
      <c r="B2711" s="1806"/>
      <c r="C2711" s="1806"/>
      <c r="D2711" s="1852"/>
      <c r="E2711" s="2059"/>
      <c r="F2711" s="2059"/>
      <c r="G2711" s="2059"/>
      <c r="H2711" s="2059"/>
      <c r="I2711" s="2058"/>
      <c r="J2711" s="2059"/>
      <c r="K2711" s="2060"/>
      <c r="L2711" s="1721" t="s">
        <v>3249</v>
      </c>
      <c r="M2711" s="2272" t="s">
        <v>9183</v>
      </c>
      <c r="N2711" s="1722" t="s">
        <v>9184</v>
      </c>
      <c r="O2711" s="1889"/>
      <c r="P2711" s="1890"/>
      <c r="Q2711" s="1890"/>
      <c r="R2711" s="3760"/>
      <c r="S2711" s="2853"/>
      <c r="T2711" s="519"/>
      <c r="U2711" s="519"/>
      <c r="V2711" s="519"/>
    </row>
    <row r="2712" spans="1:22" x14ac:dyDescent="0.2">
      <c r="A2712" s="1806"/>
      <c r="B2712" s="1806"/>
      <c r="C2712" s="1806"/>
      <c r="D2712" s="1852"/>
      <c r="E2712" s="2059"/>
      <c r="F2712" s="2059"/>
      <c r="G2712" s="2059"/>
      <c r="H2712" s="2059"/>
      <c r="I2712" s="1721" t="s">
        <v>3249</v>
      </c>
      <c r="J2712" s="2272" t="s">
        <v>9185</v>
      </c>
      <c r="K2712" s="3427" t="s">
        <v>7481</v>
      </c>
      <c r="L2712" s="1721" t="s">
        <v>3249</v>
      </c>
      <c r="M2712" s="2272" t="s">
        <v>9186</v>
      </c>
      <c r="N2712" s="1722" t="s">
        <v>7483</v>
      </c>
      <c r="O2712" s="1889"/>
      <c r="P2712" s="1890"/>
      <c r="Q2712" s="1890"/>
      <c r="R2712" s="3760"/>
      <c r="S2712" s="2853"/>
      <c r="T2712" s="519"/>
      <c r="U2712" s="519"/>
      <c r="V2712" s="519"/>
    </row>
    <row r="2713" spans="1:22" x14ac:dyDescent="0.2">
      <c r="A2713" s="1806"/>
      <c r="B2713" s="1806"/>
      <c r="C2713" s="1806"/>
      <c r="D2713" s="1852"/>
      <c r="E2713" s="2059"/>
      <c r="F2713" s="2059"/>
      <c r="G2713" s="2059"/>
      <c r="H2713" s="2059"/>
      <c r="I2713" s="2058"/>
      <c r="J2713" s="2059"/>
      <c r="K2713" s="2060"/>
      <c r="L2713" s="1721" t="s">
        <v>3249</v>
      </c>
      <c r="M2713" s="2272" t="s">
        <v>9187</v>
      </c>
      <c r="N2713" s="1722" t="s">
        <v>7485</v>
      </c>
      <c r="O2713" s="1889"/>
      <c r="P2713" s="1890"/>
      <c r="Q2713" s="1890"/>
      <c r="R2713" s="3760"/>
      <c r="S2713" s="2853"/>
      <c r="T2713" s="519"/>
      <c r="U2713" s="519"/>
      <c r="V2713" s="519"/>
    </row>
    <row r="2714" spans="1:22" x14ac:dyDescent="0.2">
      <c r="A2714" s="1806"/>
      <c r="B2714" s="1806"/>
      <c r="C2714" s="1806"/>
      <c r="D2714" s="1852"/>
      <c r="E2714" s="2059"/>
      <c r="F2714" s="2059"/>
      <c r="G2714" s="2059"/>
      <c r="H2714" s="2059"/>
      <c r="I2714" s="2058"/>
      <c r="J2714" s="2059"/>
      <c r="K2714" s="2060"/>
      <c r="L2714" s="1721" t="s">
        <v>3249</v>
      </c>
      <c r="M2714" s="2272" t="s">
        <v>9181</v>
      </c>
      <c r="N2714" s="1722" t="s">
        <v>6434</v>
      </c>
      <c r="O2714" s="1889"/>
      <c r="P2714" s="1890"/>
      <c r="Q2714" s="1890"/>
      <c r="R2714" s="3760"/>
      <c r="S2714" s="2853"/>
      <c r="T2714" s="519"/>
      <c r="U2714" s="519"/>
      <c r="V2714" s="519"/>
    </row>
    <row r="2715" spans="1:22" x14ac:dyDescent="0.2">
      <c r="A2715" s="1806"/>
      <c r="B2715" s="1806"/>
      <c r="C2715" s="1806"/>
      <c r="D2715" s="1852"/>
      <c r="E2715" s="2059"/>
      <c r="F2715" s="2059"/>
      <c r="G2715" s="2059"/>
      <c r="H2715" s="2059"/>
      <c r="I2715" s="2058"/>
      <c r="J2715" s="2059"/>
      <c r="K2715" s="2060"/>
      <c r="L2715" s="1721" t="s">
        <v>3249</v>
      </c>
      <c r="M2715" s="2272" t="s">
        <v>9182</v>
      </c>
      <c r="N2715" s="1722" t="s">
        <v>6421</v>
      </c>
      <c r="O2715" s="1889"/>
      <c r="P2715" s="1890"/>
      <c r="Q2715" s="1890"/>
      <c r="R2715" s="3760"/>
      <c r="S2715" s="2853"/>
      <c r="T2715" s="519"/>
      <c r="U2715" s="519"/>
      <c r="V2715" s="519"/>
    </row>
    <row r="2716" spans="1:22" x14ac:dyDescent="0.2">
      <c r="A2716" s="1806"/>
      <c r="B2716" s="1806"/>
      <c r="C2716" s="1806"/>
      <c r="D2716" s="1852"/>
      <c r="E2716" s="2059"/>
      <c r="F2716" s="2059"/>
      <c r="G2716" s="2059"/>
      <c r="H2716" s="2059"/>
      <c r="I2716" s="2058"/>
      <c r="J2716" s="2059"/>
      <c r="K2716" s="2060"/>
      <c r="L2716" s="1721" t="s">
        <v>3249</v>
      </c>
      <c r="M2716" s="2272" t="s">
        <v>9183</v>
      </c>
      <c r="N2716" s="1722" t="s">
        <v>9184</v>
      </c>
      <c r="O2716" s="1889"/>
      <c r="P2716" s="1890"/>
      <c r="Q2716" s="1890"/>
      <c r="R2716" s="3760"/>
      <c r="S2716" s="2853"/>
      <c r="T2716" s="519"/>
      <c r="U2716" s="519"/>
      <c r="V2716" s="519"/>
    </row>
    <row r="2717" spans="1:22" x14ac:dyDescent="0.2">
      <c r="A2717" s="1806"/>
      <c r="B2717" s="1806"/>
      <c r="C2717" s="1806"/>
      <c r="D2717" s="1852"/>
      <c r="E2717" s="2059"/>
      <c r="F2717" s="2059"/>
      <c r="G2717" s="2059"/>
      <c r="H2717" s="2059"/>
      <c r="I2717" s="1721" t="s">
        <v>3249</v>
      </c>
      <c r="J2717" s="2272" t="s">
        <v>9186</v>
      </c>
      <c r="K2717" s="3427" t="s">
        <v>7483</v>
      </c>
      <c r="L2717" s="1721" t="s">
        <v>3249</v>
      </c>
      <c r="M2717" s="2272" t="s">
        <v>9185</v>
      </c>
      <c r="N2717" s="1722" t="s">
        <v>7481</v>
      </c>
      <c r="O2717" s="1889"/>
      <c r="P2717" s="1890"/>
      <c r="Q2717" s="1890"/>
      <c r="R2717" s="3760"/>
      <c r="S2717" s="2853"/>
      <c r="T2717" s="519"/>
      <c r="U2717" s="519"/>
      <c r="V2717" s="519"/>
    </row>
    <row r="2718" spans="1:22" x14ac:dyDescent="0.2">
      <c r="A2718" s="1806"/>
      <c r="B2718" s="1806"/>
      <c r="C2718" s="1806"/>
      <c r="D2718" s="1852"/>
      <c r="E2718" s="2059"/>
      <c r="F2718" s="2059"/>
      <c r="G2718" s="2059"/>
      <c r="H2718" s="2059"/>
      <c r="I2718" s="2058"/>
      <c r="J2718" s="2059"/>
      <c r="K2718" s="2060"/>
      <c r="L2718" s="1721" t="s">
        <v>3249</v>
      </c>
      <c r="M2718" s="2272" t="s">
        <v>9187</v>
      </c>
      <c r="N2718" s="1722" t="s">
        <v>7485</v>
      </c>
      <c r="O2718" s="1889"/>
      <c r="P2718" s="1890"/>
      <c r="Q2718" s="1890"/>
      <c r="R2718" s="3760"/>
      <c r="S2718" s="2853"/>
      <c r="T2718" s="519"/>
      <c r="U2718" s="519"/>
      <c r="V2718" s="519"/>
    </row>
    <row r="2719" spans="1:22" x14ac:dyDescent="0.2">
      <c r="A2719" s="1806"/>
      <c r="B2719" s="1806"/>
      <c r="C2719" s="1806"/>
      <c r="D2719" s="1852"/>
      <c r="E2719" s="2059"/>
      <c r="F2719" s="2059"/>
      <c r="G2719" s="2059"/>
      <c r="H2719" s="2059"/>
      <c r="I2719" s="2058"/>
      <c r="J2719" s="2059"/>
      <c r="K2719" s="2060"/>
      <c r="L2719" s="1721" t="s">
        <v>3249</v>
      </c>
      <c r="M2719" s="2272" t="s">
        <v>9181</v>
      </c>
      <c r="N2719" s="1722" t="s">
        <v>6434</v>
      </c>
      <c r="O2719" s="1889"/>
      <c r="P2719" s="1890"/>
      <c r="Q2719" s="1890"/>
      <c r="R2719" s="3760"/>
      <c r="S2719" s="2853"/>
      <c r="T2719" s="519"/>
      <c r="U2719" s="519"/>
      <c r="V2719" s="519"/>
    </row>
    <row r="2720" spans="1:22" x14ac:dyDescent="0.2">
      <c r="A2720" s="1806"/>
      <c r="B2720" s="1806"/>
      <c r="C2720" s="1806"/>
      <c r="D2720" s="1852"/>
      <c r="E2720" s="2059"/>
      <c r="F2720" s="2059"/>
      <c r="G2720" s="2059"/>
      <c r="H2720" s="2059"/>
      <c r="I2720" s="2058"/>
      <c r="J2720" s="2059"/>
      <c r="K2720" s="2060"/>
      <c r="L2720" s="1721" t="s">
        <v>3249</v>
      </c>
      <c r="M2720" s="2272" t="s">
        <v>9182</v>
      </c>
      <c r="N2720" s="1722" t="s">
        <v>6421</v>
      </c>
      <c r="O2720" s="1889"/>
      <c r="P2720" s="1890"/>
      <c r="Q2720" s="1890"/>
      <c r="R2720" s="3760"/>
      <c r="S2720" s="2853"/>
      <c r="T2720" s="519"/>
      <c r="U2720" s="519"/>
      <c r="V2720" s="519"/>
    </row>
    <row r="2721" spans="1:22" x14ac:dyDescent="0.2">
      <c r="A2721" s="1806"/>
      <c r="B2721" s="1806"/>
      <c r="C2721" s="1806"/>
      <c r="D2721" s="1852"/>
      <c r="E2721" s="2059"/>
      <c r="F2721" s="2059"/>
      <c r="G2721" s="2059"/>
      <c r="H2721" s="2059"/>
      <c r="I2721" s="2058"/>
      <c r="J2721" s="2059"/>
      <c r="K2721" s="2060"/>
      <c r="L2721" s="1721" t="s">
        <v>3249</v>
      </c>
      <c r="M2721" s="2272" t="s">
        <v>9183</v>
      </c>
      <c r="N2721" s="1722" t="s">
        <v>9184</v>
      </c>
      <c r="O2721" s="1889"/>
      <c r="P2721" s="1890"/>
      <c r="Q2721" s="1890"/>
      <c r="R2721" s="3760"/>
      <c r="S2721" s="2853"/>
      <c r="T2721" s="519"/>
      <c r="U2721" s="519"/>
      <c r="V2721" s="519"/>
    </row>
    <row r="2722" spans="1:22" x14ac:dyDescent="0.2">
      <c r="A2722" s="1806"/>
      <c r="B2722" s="1806"/>
      <c r="C2722" s="1806"/>
      <c r="D2722" s="1852"/>
      <c r="E2722" s="2059"/>
      <c r="F2722" s="2059"/>
      <c r="G2722" s="2059"/>
      <c r="H2722" s="2059"/>
      <c r="I2722" s="1721" t="s">
        <v>3249</v>
      </c>
      <c r="J2722" s="2272" t="s">
        <v>9187</v>
      </c>
      <c r="K2722" s="3427" t="s">
        <v>7485</v>
      </c>
      <c r="L2722" s="1721" t="s">
        <v>3249</v>
      </c>
      <c r="M2722" s="2272" t="s">
        <v>9185</v>
      </c>
      <c r="N2722" s="1722" t="s">
        <v>7481</v>
      </c>
      <c r="O2722" s="1889"/>
      <c r="P2722" s="1890"/>
      <c r="Q2722" s="1890"/>
      <c r="R2722" s="3760"/>
      <c r="S2722" s="2853"/>
      <c r="T2722" s="519"/>
      <c r="U2722" s="519"/>
      <c r="V2722" s="519"/>
    </row>
    <row r="2723" spans="1:22" x14ac:dyDescent="0.2">
      <c r="A2723" s="1806"/>
      <c r="B2723" s="1806"/>
      <c r="C2723" s="1806"/>
      <c r="D2723" s="1852"/>
      <c r="E2723" s="2059"/>
      <c r="F2723" s="2059"/>
      <c r="G2723" s="2059"/>
      <c r="H2723" s="2059"/>
      <c r="I2723" s="2058"/>
      <c r="J2723" s="2059"/>
      <c r="K2723" s="2060"/>
      <c r="L2723" s="1721" t="s">
        <v>3249</v>
      </c>
      <c r="M2723" s="2272" t="s">
        <v>9186</v>
      </c>
      <c r="N2723" s="1722" t="s">
        <v>7483</v>
      </c>
      <c r="O2723" s="1889"/>
      <c r="P2723" s="1890"/>
      <c r="Q2723" s="1890"/>
      <c r="R2723" s="3760"/>
      <c r="S2723" s="2853"/>
      <c r="T2723" s="519"/>
      <c r="U2723" s="519"/>
      <c r="V2723" s="519"/>
    </row>
    <row r="2724" spans="1:22" x14ac:dyDescent="0.2">
      <c r="A2724" s="1806"/>
      <c r="B2724" s="1806"/>
      <c r="C2724" s="1806"/>
      <c r="D2724" s="1852"/>
      <c r="E2724" s="2059"/>
      <c r="F2724" s="2059"/>
      <c r="G2724" s="2059"/>
      <c r="H2724" s="2059"/>
      <c r="I2724" s="2058"/>
      <c r="J2724" s="2059"/>
      <c r="K2724" s="2060"/>
      <c r="L2724" s="1721" t="s">
        <v>3249</v>
      </c>
      <c r="M2724" s="2272" t="s">
        <v>9181</v>
      </c>
      <c r="N2724" s="1722" t="s">
        <v>6434</v>
      </c>
      <c r="O2724" s="1889"/>
      <c r="P2724" s="1890"/>
      <c r="Q2724" s="1890"/>
      <c r="R2724" s="3760"/>
      <c r="S2724" s="2853"/>
      <c r="T2724" s="519"/>
      <c r="U2724" s="519"/>
      <c r="V2724" s="519"/>
    </row>
    <row r="2725" spans="1:22" x14ac:dyDescent="0.2">
      <c r="A2725" s="1806"/>
      <c r="B2725" s="1806"/>
      <c r="C2725" s="1806"/>
      <c r="D2725" s="1852"/>
      <c r="E2725" s="2059"/>
      <c r="F2725" s="2059"/>
      <c r="G2725" s="2059"/>
      <c r="H2725" s="2059"/>
      <c r="I2725" s="2058"/>
      <c r="J2725" s="2059"/>
      <c r="K2725" s="2060"/>
      <c r="L2725" s="1721" t="s">
        <v>3249</v>
      </c>
      <c r="M2725" s="2272" t="s">
        <v>9182</v>
      </c>
      <c r="N2725" s="1722" t="s">
        <v>6421</v>
      </c>
      <c r="O2725" s="1889"/>
      <c r="P2725" s="1890"/>
      <c r="Q2725" s="1890"/>
      <c r="R2725" s="3760"/>
      <c r="S2725" s="2853"/>
      <c r="T2725" s="519"/>
      <c r="U2725" s="519"/>
      <c r="V2725" s="519"/>
    </row>
    <row r="2726" spans="1:22" x14ac:dyDescent="0.2">
      <c r="A2726" s="1806"/>
      <c r="B2726" s="1806"/>
      <c r="C2726" s="1806"/>
      <c r="D2726" s="1852"/>
      <c r="E2726" s="2059"/>
      <c r="F2726" s="2059"/>
      <c r="G2726" s="2059"/>
      <c r="H2726" s="2059"/>
      <c r="I2726" s="2058"/>
      <c r="J2726" s="2059"/>
      <c r="K2726" s="2060"/>
      <c r="L2726" s="1721" t="s">
        <v>3249</v>
      </c>
      <c r="M2726" s="2272" t="s">
        <v>9183</v>
      </c>
      <c r="N2726" s="1722" t="s">
        <v>9184</v>
      </c>
      <c r="O2726" s="1889"/>
      <c r="P2726" s="1890"/>
      <c r="Q2726" s="1890"/>
      <c r="R2726" s="3760"/>
      <c r="S2726" s="2853"/>
      <c r="T2726" s="519"/>
      <c r="U2726" s="519"/>
      <c r="V2726" s="519"/>
    </row>
    <row r="2727" spans="1:22" ht="12.75" customHeight="1" x14ac:dyDescent="0.2">
      <c r="A2727" s="1806"/>
      <c r="B2727" s="1806"/>
      <c r="C2727" s="1806"/>
      <c r="D2727" s="1852"/>
      <c r="E2727" s="2059"/>
      <c r="F2727" s="2059"/>
      <c r="G2727" s="2059"/>
      <c r="H2727" s="2059"/>
      <c r="I2727" s="1721" t="s">
        <v>3249</v>
      </c>
      <c r="J2727" s="2272" t="s">
        <v>9181</v>
      </c>
      <c r="K2727" s="3427" t="s">
        <v>6434</v>
      </c>
      <c r="L2727" s="1721" t="s">
        <v>3249</v>
      </c>
      <c r="M2727" s="2272" t="s">
        <v>9179</v>
      </c>
      <c r="N2727" s="3427" t="s">
        <v>9180</v>
      </c>
      <c r="O2727" s="1889"/>
      <c r="P2727" s="1890"/>
      <c r="Q2727" s="1890"/>
      <c r="R2727" s="3760"/>
      <c r="S2727" s="2853"/>
      <c r="T2727" s="519"/>
      <c r="U2727" s="519"/>
      <c r="V2727" s="519"/>
    </row>
    <row r="2728" spans="1:22" ht="12.75" customHeight="1" x14ac:dyDescent="0.2">
      <c r="A2728" s="1806"/>
      <c r="B2728" s="1806"/>
      <c r="C2728" s="1806"/>
      <c r="D2728" s="1852"/>
      <c r="E2728" s="2059"/>
      <c r="F2728" s="2059"/>
      <c r="G2728" s="2059"/>
      <c r="H2728" s="2059"/>
      <c r="I2728" s="2058"/>
      <c r="J2728" s="2059"/>
      <c r="K2728" s="2060"/>
      <c r="L2728" s="1721" t="s">
        <v>3249</v>
      </c>
      <c r="M2728" s="2272" t="s">
        <v>9185</v>
      </c>
      <c r="N2728" s="1722" t="s">
        <v>7481</v>
      </c>
      <c r="O2728" s="1889"/>
      <c r="P2728" s="1890"/>
      <c r="Q2728" s="1890"/>
      <c r="R2728" s="3760"/>
      <c r="S2728" s="2853"/>
      <c r="T2728" s="519"/>
      <c r="U2728" s="519"/>
      <c r="V2728" s="519"/>
    </row>
    <row r="2729" spans="1:22" ht="12.75" customHeight="1" x14ac:dyDescent="0.2">
      <c r="A2729" s="1806"/>
      <c r="B2729" s="1806"/>
      <c r="C2729" s="1806"/>
      <c r="D2729" s="1852"/>
      <c r="E2729" s="2059"/>
      <c r="F2729" s="2059"/>
      <c r="G2729" s="2059"/>
      <c r="H2729" s="2059"/>
      <c r="I2729" s="2058"/>
      <c r="J2729" s="2059"/>
      <c r="K2729" s="2060"/>
      <c r="L2729" s="1721" t="s">
        <v>3249</v>
      </c>
      <c r="M2729" s="2272" t="s">
        <v>9186</v>
      </c>
      <c r="N2729" s="1722" t="s">
        <v>7483</v>
      </c>
      <c r="O2729" s="1889"/>
      <c r="P2729" s="1890"/>
      <c r="Q2729" s="1890"/>
      <c r="R2729" s="3760"/>
      <c r="S2729" s="2853"/>
      <c r="T2729" s="519"/>
      <c r="U2729" s="519"/>
      <c r="V2729" s="519"/>
    </row>
    <row r="2730" spans="1:22" ht="12.75" customHeight="1" x14ac:dyDescent="0.2">
      <c r="A2730" s="1806"/>
      <c r="B2730" s="1806"/>
      <c r="C2730" s="1806"/>
      <c r="D2730" s="1852"/>
      <c r="E2730" s="2059"/>
      <c r="F2730" s="2059"/>
      <c r="G2730" s="2059"/>
      <c r="H2730" s="2059"/>
      <c r="I2730" s="2058"/>
      <c r="J2730" s="2059"/>
      <c r="K2730" s="2060"/>
      <c r="L2730" s="1721" t="s">
        <v>3249</v>
      </c>
      <c r="M2730" s="2272" t="s">
        <v>9187</v>
      </c>
      <c r="N2730" s="1722" t="s">
        <v>7485</v>
      </c>
      <c r="O2730" s="1889"/>
      <c r="P2730" s="1890"/>
      <c r="Q2730" s="1890"/>
      <c r="R2730" s="3760"/>
      <c r="S2730" s="2853"/>
      <c r="T2730" s="519"/>
      <c r="U2730" s="519"/>
      <c r="V2730" s="519"/>
    </row>
    <row r="2731" spans="1:22" ht="12.75" customHeight="1" x14ac:dyDescent="0.2">
      <c r="A2731" s="1806"/>
      <c r="B2731" s="1806"/>
      <c r="C2731" s="1806"/>
      <c r="D2731" s="1852"/>
      <c r="E2731" s="2059"/>
      <c r="F2731" s="2059"/>
      <c r="G2731" s="2059"/>
      <c r="H2731" s="2059"/>
      <c r="I2731" s="2058"/>
      <c r="J2731" s="2059"/>
      <c r="K2731" s="2060"/>
      <c r="L2731" s="1721" t="s">
        <v>3249</v>
      </c>
      <c r="M2731" s="2272" t="s">
        <v>9182</v>
      </c>
      <c r="N2731" s="1722" t="s">
        <v>6421</v>
      </c>
      <c r="O2731" s="1889"/>
      <c r="P2731" s="1890"/>
      <c r="Q2731" s="1890"/>
      <c r="R2731" s="3760"/>
      <c r="S2731" s="2853"/>
      <c r="T2731" s="519"/>
      <c r="U2731" s="519"/>
      <c r="V2731" s="519"/>
    </row>
    <row r="2732" spans="1:22" ht="12.75" customHeight="1" x14ac:dyDescent="0.2">
      <c r="A2732" s="1806"/>
      <c r="B2732" s="1806"/>
      <c r="C2732" s="1806"/>
      <c r="D2732" s="1852"/>
      <c r="E2732" s="2059"/>
      <c r="F2732" s="2059"/>
      <c r="G2732" s="2059"/>
      <c r="H2732" s="2059"/>
      <c r="I2732" s="2058"/>
      <c r="J2732" s="2059"/>
      <c r="K2732" s="2060"/>
      <c r="L2732" s="1721" t="s">
        <v>3249</v>
      </c>
      <c r="M2732" s="2272" t="s">
        <v>9183</v>
      </c>
      <c r="N2732" s="1722" t="s">
        <v>9184</v>
      </c>
      <c r="O2732" s="1889"/>
      <c r="P2732" s="1890"/>
      <c r="Q2732" s="1890"/>
      <c r="R2732" s="3760"/>
      <c r="S2732" s="2853"/>
      <c r="T2732" s="519"/>
      <c r="U2732" s="519"/>
      <c r="V2732" s="519"/>
    </row>
    <row r="2733" spans="1:22" ht="12.75" customHeight="1" x14ac:dyDescent="0.2">
      <c r="A2733" s="1806"/>
      <c r="B2733" s="1806"/>
      <c r="C2733" s="1806"/>
      <c r="D2733" s="1852"/>
      <c r="E2733" s="2059"/>
      <c r="F2733" s="2059"/>
      <c r="G2733" s="2059"/>
      <c r="H2733" s="2059"/>
      <c r="I2733" s="1721" t="s">
        <v>3249</v>
      </c>
      <c r="J2733" s="2272" t="s">
        <v>9182</v>
      </c>
      <c r="K2733" s="3427" t="s">
        <v>6421</v>
      </c>
      <c r="L2733" s="1721" t="s">
        <v>3249</v>
      </c>
      <c r="M2733" s="2272" t="s">
        <v>9179</v>
      </c>
      <c r="N2733" s="3427" t="s">
        <v>9180</v>
      </c>
      <c r="O2733" s="1889"/>
      <c r="P2733" s="1890"/>
      <c r="Q2733" s="1890"/>
      <c r="R2733" s="3760"/>
      <c r="S2733" s="2853"/>
      <c r="T2733" s="519"/>
      <c r="U2733" s="519"/>
      <c r="V2733" s="519"/>
    </row>
    <row r="2734" spans="1:22" ht="12.75" customHeight="1" x14ac:dyDescent="0.2">
      <c r="A2734" s="1806"/>
      <c r="B2734" s="1806"/>
      <c r="C2734" s="1806"/>
      <c r="D2734" s="1852"/>
      <c r="E2734" s="2059"/>
      <c r="F2734" s="2059"/>
      <c r="G2734" s="2059"/>
      <c r="H2734" s="2059"/>
      <c r="I2734" s="2058"/>
      <c r="J2734" s="2059"/>
      <c r="K2734" s="2060"/>
      <c r="L2734" s="1721" t="s">
        <v>3249</v>
      </c>
      <c r="M2734" s="2272" t="s">
        <v>9185</v>
      </c>
      <c r="N2734" s="1722" t="s">
        <v>7481</v>
      </c>
      <c r="O2734" s="1889"/>
      <c r="P2734" s="1890"/>
      <c r="Q2734" s="1890"/>
      <c r="R2734" s="3760"/>
      <c r="S2734" s="2853"/>
      <c r="T2734" s="519"/>
      <c r="U2734" s="519"/>
      <c r="V2734" s="519"/>
    </row>
    <row r="2735" spans="1:22" ht="12.75" customHeight="1" x14ac:dyDescent="0.2">
      <c r="A2735" s="1806"/>
      <c r="B2735" s="1806"/>
      <c r="C2735" s="1806"/>
      <c r="D2735" s="1852"/>
      <c r="E2735" s="2059"/>
      <c r="F2735" s="2059"/>
      <c r="G2735" s="2059"/>
      <c r="H2735" s="2059"/>
      <c r="I2735" s="2058"/>
      <c r="J2735" s="2059"/>
      <c r="K2735" s="2060"/>
      <c r="L2735" s="1721" t="s">
        <v>3249</v>
      </c>
      <c r="M2735" s="2272" t="s">
        <v>9186</v>
      </c>
      <c r="N2735" s="1722" t="s">
        <v>7483</v>
      </c>
      <c r="O2735" s="1889"/>
      <c r="P2735" s="1890"/>
      <c r="Q2735" s="1890"/>
      <c r="R2735" s="3760"/>
      <c r="S2735" s="2853"/>
      <c r="T2735" s="519"/>
      <c r="U2735" s="519"/>
      <c r="V2735" s="519"/>
    </row>
    <row r="2736" spans="1:22" ht="12.75" customHeight="1" x14ac:dyDescent="0.2">
      <c r="A2736" s="1806"/>
      <c r="B2736" s="1806"/>
      <c r="C2736" s="1806"/>
      <c r="D2736" s="1852"/>
      <c r="E2736" s="2059"/>
      <c r="F2736" s="2059"/>
      <c r="G2736" s="2059"/>
      <c r="H2736" s="2059"/>
      <c r="I2736" s="2058"/>
      <c r="J2736" s="2059"/>
      <c r="K2736" s="2060"/>
      <c r="L2736" s="1721" t="s">
        <v>3249</v>
      </c>
      <c r="M2736" s="2272" t="s">
        <v>9187</v>
      </c>
      <c r="N2736" s="1722" t="s">
        <v>7485</v>
      </c>
      <c r="O2736" s="1889"/>
      <c r="P2736" s="1890"/>
      <c r="Q2736" s="1890"/>
      <c r="R2736" s="3760"/>
      <c r="S2736" s="2853"/>
      <c r="T2736" s="519"/>
      <c r="U2736" s="519"/>
      <c r="V2736" s="519"/>
    </row>
    <row r="2737" spans="1:22" ht="12.75" customHeight="1" x14ac:dyDescent="0.2">
      <c r="A2737" s="1806"/>
      <c r="B2737" s="1806"/>
      <c r="C2737" s="1806"/>
      <c r="D2737" s="1852"/>
      <c r="E2737" s="2059"/>
      <c r="F2737" s="2059"/>
      <c r="G2737" s="2059"/>
      <c r="H2737" s="2059"/>
      <c r="I2737" s="2058"/>
      <c r="J2737" s="2059"/>
      <c r="K2737" s="2060"/>
      <c r="L2737" s="1721" t="s">
        <v>3249</v>
      </c>
      <c r="M2737" s="2272" t="s">
        <v>9181</v>
      </c>
      <c r="N2737" s="1722" t="s">
        <v>6434</v>
      </c>
      <c r="O2737" s="1889"/>
      <c r="P2737" s="1890"/>
      <c r="Q2737" s="1890"/>
      <c r="R2737" s="3760"/>
      <c r="S2737" s="2853"/>
      <c r="T2737" s="519"/>
      <c r="U2737" s="519"/>
      <c r="V2737" s="519"/>
    </row>
    <row r="2738" spans="1:22" ht="12.75" customHeight="1" x14ac:dyDescent="0.2">
      <c r="A2738" s="1806"/>
      <c r="B2738" s="1806"/>
      <c r="C2738" s="1806"/>
      <c r="D2738" s="1852"/>
      <c r="E2738" s="2059"/>
      <c r="F2738" s="2059"/>
      <c r="G2738" s="2059"/>
      <c r="H2738" s="2059"/>
      <c r="I2738" s="2058"/>
      <c r="J2738" s="2059"/>
      <c r="K2738" s="2060"/>
      <c r="L2738" s="1721" t="s">
        <v>3249</v>
      </c>
      <c r="M2738" s="2272" t="s">
        <v>9183</v>
      </c>
      <c r="N2738" s="1722" t="s">
        <v>9184</v>
      </c>
      <c r="O2738" s="1889"/>
      <c r="P2738" s="1890"/>
      <c r="Q2738" s="1890"/>
      <c r="R2738" s="3760"/>
      <c r="S2738" s="2853"/>
      <c r="T2738" s="519"/>
      <c r="U2738" s="519"/>
      <c r="V2738" s="519"/>
    </row>
    <row r="2739" spans="1:22" ht="12.75" customHeight="1" x14ac:dyDescent="0.2">
      <c r="A2739" s="1806"/>
      <c r="B2739" s="1806"/>
      <c r="C2739" s="1806"/>
      <c r="D2739" s="1852"/>
      <c r="E2739" s="2059"/>
      <c r="F2739" s="2059"/>
      <c r="G2739" s="2059"/>
      <c r="H2739" s="2059"/>
      <c r="I2739" s="1721" t="s">
        <v>3249</v>
      </c>
      <c r="J2739" s="2272" t="s">
        <v>9183</v>
      </c>
      <c r="K2739" s="3427" t="s">
        <v>9184</v>
      </c>
      <c r="L2739" s="1721" t="s">
        <v>3249</v>
      </c>
      <c r="M2739" s="2272" t="s">
        <v>9179</v>
      </c>
      <c r="N2739" s="3427" t="s">
        <v>9180</v>
      </c>
      <c r="O2739" s="1889"/>
      <c r="P2739" s="1890"/>
      <c r="Q2739" s="1890"/>
      <c r="R2739" s="3760"/>
      <c r="S2739" s="2853"/>
      <c r="T2739" s="519"/>
      <c r="U2739" s="519"/>
      <c r="V2739" s="519"/>
    </row>
    <row r="2740" spans="1:22" x14ac:dyDescent="0.2">
      <c r="A2740" s="1806"/>
      <c r="B2740" s="1806"/>
      <c r="C2740" s="1806"/>
      <c r="D2740" s="1852"/>
      <c r="E2740" s="2059"/>
      <c r="F2740" s="2059"/>
      <c r="G2740" s="2059"/>
      <c r="H2740" s="2059"/>
      <c r="I2740" s="2058"/>
      <c r="J2740" s="2059"/>
      <c r="K2740" s="2060"/>
      <c r="L2740" s="1721" t="s">
        <v>3249</v>
      </c>
      <c r="M2740" s="2272" t="s">
        <v>9185</v>
      </c>
      <c r="N2740" s="3427" t="s">
        <v>7481</v>
      </c>
      <c r="O2740" s="1889"/>
      <c r="P2740" s="1890"/>
      <c r="Q2740" s="1890"/>
      <c r="R2740" s="3760"/>
      <c r="S2740" s="2853"/>
      <c r="T2740" s="519"/>
      <c r="U2740" s="519"/>
      <c r="V2740" s="519"/>
    </row>
    <row r="2741" spans="1:22" x14ac:dyDescent="0.2">
      <c r="A2741" s="1806"/>
      <c r="B2741" s="1806"/>
      <c r="C2741" s="1806"/>
      <c r="D2741" s="1852"/>
      <c r="E2741" s="2059"/>
      <c r="F2741" s="2059"/>
      <c r="G2741" s="2059"/>
      <c r="H2741" s="2059"/>
      <c r="I2741" s="2058"/>
      <c r="J2741" s="2059"/>
      <c r="K2741" s="2060"/>
      <c r="L2741" s="1721" t="s">
        <v>3249</v>
      </c>
      <c r="M2741" s="2272" t="s">
        <v>9186</v>
      </c>
      <c r="N2741" s="3427" t="s">
        <v>7483</v>
      </c>
      <c r="O2741" s="1889"/>
      <c r="P2741" s="1890"/>
      <c r="Q2741" s="1890"/>
      <c r="R2741" s="3760"/>
      <c r="S2741" s="2853"/>
      <c r="T2741" s="519"/>
      <c r="U2741" s="519"/>
      <c r="V2741" s="519"/>
    </row>
    <row r="2742" spans="1:22" x14ac:dyDescent="0.2">
      <c r="A2742" s="1806"/>
      <c r="B2742" s="1806"/>
      <c r="C2742" s="1806"/>
      <c r="D2742" s="1852"/>
      <c r="E2742" s="2059"/>
      <c r="F2742" s="2059"/>
      <c r="G2742" s="2059"/>
      <c r="H2742" s="2059"/>
      <c r="I2742" s="2058"/>
      <c r="J2742" s="2059"/>
      <c r="K2742" s="2060"/>
      <c r="L2742" s="1721" t="s">
        <v>3249</v>
      </c>
      <c r="M2742" s="2272" t="s">
        <v>9187</v>
      </c>
      <c r="N2742" s="3427" t="s">
        <v>7485</v>
      </c>
      <c r="O2742" s="1889"/>
      <c r="P2742" s="1890"/>
      <c r="Q2742" s="1890"/>
      <c r="R2742" s="3760"/>
      <c r="S2742" s="2853"/>
      <c r="T2742" s="519"/>
      <c r="U2742" s="519"/>
      <c r="V2742" s="519"/>
    </row>
    <row r="2743" spans="1:22" x14ac:dyDescent="0.2">
      <c r="A2743" s="1806"/>
      <c r="B2743" s="1806"/>
      <c r="C2743" s="1806"/>
      <c r="D2743" s="1852"/>
      <c r="E2743" s="2059"/>
      <c r="F2743" s="2059"/>
      <c r="G2743" s="2059"/>
      <c r="H2743" s="2059"/>
      <c r="I2743" s="2058"/>
      <c r="J2743" s="2059"/>
      <c r="K2743" s="2060"/>
      <c r="L2743" s="1721" t="s">
        <v>3249</v>
      </c>
      <c r="M2743" s="2272" t="s">
        <v>9181</v>
      </c>
      <c r="N2743" s="3427" t="s">
        <v>6434</v>
      </c>
      <c r="O2743" s="1889"/>
      <c r="P2743" s="1890"/>
      <c r="Q2743" s="1890"/>
      <c r="R2743" s="3760"/>
      <c r="S2743" s="2853"/>
      <c r="T2743" s="519"/>
      <c r="U2743" s="519"/>
      <c r="V2743" s="519"/>
    </row>
    <row r="2744" spans="1:22" x14ac:dyDescent="0.2">
      <c r="A2744" s="1806"/>
      <c r="B2744" s="1806"/>
      <c r="C2744" s="1806"/>
      <c r="D2744" s="1852"/>
      <c r="E2744" s="2059"/>
      <c r="F2744" s="2059"/>
      <c r="G2744" s="2059"/>
      <c r="H2744" s="2059"/>
      <c r="I2744" s="2058"/>
      <c r="J2744" s="2059"/>
      <c r="K2744" s="2060"/>
      <c r="L2744" s="1721" t="s">
        <v>3249</v>
      </c>
      <c r="M2744" s="2272" t="s">
        <v>9182</v>
      </c>
      <c r="N2744" s="3427" t="s">
        <v>6421</v>
      </c>
      <c r="O2744" s="1889"/>
      <c r="P2744" s="1890"/>
      <c r="Q2744" s="1890"/>
      <c r="R2744" s="3760"/>
      <c r="S2744" s="2853"/>
      <c r="T2744" s="519"/>
      <c r="U2744" s="519"/>
      <c r="V2744" s="519"/>
    </row>
    <row r="2745" spans="1:22" ht="12.75" customHeight="1" x14ac:dyDescent="0.2">
      <c r="A2745" s="1806"/>
      <c r="B2745" s="1806"/>
      <c r="C2745" s="1806"/>
      <c r="D2745" s="1852"/>
      <c r="E2745" s="2059"/>
      <c r="F2745" s="2059"/>
      <c r="G2745" s="2059"/>
      <c r="H2745" s="2059"/>
      <c r="I2745" s="1721" t="s">
        <v>3249</v>
      </c>
      <c r="J2745" s="2272" t="s">
        <v>9190</v>
      </c>
      <c r="K2745" s="3427" t="s">
        <v>9191</v>
      </c>
      <c r="L2745" s="1721" t="s">
        <v>3249</v>
      </c>
      <c r="M2745" s="2272" t="s">
        <v>9192</v>
      </c>
      <c r="N2745" s="3427" t="s">
        <v>9193</v>
      </c>
      <c r="O2745" s="1889"/>
      <c r="P2745" s="1890"/>
      <c r="Q2745" s="1890"/>
      <c r="R2745" s="3760"/>
      <c r="S2745" s="2853"/>
      <c r="T2745" s="519"/>
      <c r="U2745" s="519"/>
      <c r="V2745" s="519"/>
    </row>
    <row r="2746" spans="1:22" ht="12.75" customHeight="1" x14ac:dyDescent="0.2">
      <c r="A2746" s="1806"/>
      <c r="B2746" s="1806"/>
      <c r="C2746" s="1806"/>
      <c r="D2746" s="1852"/>
      <c r="E2746" s="2059"/>
      <c r="F2746" s="2059"/>
      <c r="G2746" s="2059"/>
      <c r="H2746" s="2059"/>
      <c r="I2746" s="1721" t="s">
        <v>3249</v>
      </c>
      <c r="J2746" s="2272" t="s">
        <v>9192</v>
      </c>
      <c r="K2746" s="3427" t="s">
        <v>9193</v>
      </c>
      <c r="L2746" s="1721" t="s">
        <v>3249</v>
      </c>
      <c r="M2746" s="2272" t="s">
        <v>9190</v>
      </c>
      <c r="N2746" s="3427" t="s">
        <v>9191</v>
      </c>
      <c r="O2746" s="1889"/>
      <c r="P2746" s="1890"/>
      <c r="Q2746" s="1890"/>
      <c r="R2746" s="3760"/>
      <c r="S2746" s="2853"/>
      <c r="T2746" s="519"/>
      <c r="U2746" s="519"/>
      <c r="V2746" s="519"/>
    </row>
    <row r="2747" spans="1:22" x14ac:dyDescent="0.2">
      <c r="A2747" s="1806"/>
      <c r="B2747" s="1806"/>
      <c r="C2747" s="1806"/>
      <c r="D2747" s="1852"/>
      <c r="E2747" s="2059"/>
      <c r="F2747" s="2059"/>
      <c r="G2747" s="2059"/>
      <c r="H2747" s="2059"/>
      <c r="I2747" s="1721" t="s">
        <v>3249</v>
      </c>
      <c r="J2747" s="2272" t="s">
        <v>9194</v>
      </c>
      <c r="K2747" s="3427" t="s">
        <v>6290</v>
      </c>
      <c r="L2747" s="1721" t="s">
        <v>3249</v>
      </c>
      <c r="M2747" s="2272" t="s">
        <v>9195</v>
      </c>
      <c r="N2747" s="3427" t="s">
        <v>6291</v>
      </c>
      <c r="O2747" s="1889"/>
      <c r="P2747" s="1890"/>
      <c r="Q2747" s="1890"/>
      <c r="R2747" s="3760"/>
      <c r="S2747" s="2853"/>
      <c r="T2747" s="519"/>
      <c r="U2747" s="519"/>
      <c r="V2747" s="519"/>
    </row>
    <row r="2748" spans="1:22" x14ac:dyDescent="0.2">
      <c r="A2748" s="1806"/>
      <c r="B2748" s="1806"/>
      <c r="C2748" s="1806"/>
      <c r="D2748" s="1852"/>
      <c r="E2748" s="2059"/>
      <c r="F2748" s="2059"/>
      <c r="G2748" s="2059"/>
      <c r="H2748" s="2059"/>
      <c r="I2748" s="1721" t="s">
        <v>3249</v>
      </c>
      <c r="J2748" s="2272" t="s">
        <v>9195</v>
      </c>
      <c r="K2748" s="3427" t="s">
        <v>6291</v>
      </c>
      <c r="L2748" s="1721" t="s">
        <v>3249</v>
      </c>
      <c r="M2748" s="2272" t="s">
        <v>9194</v>
      </c>
      <c r="N2748" s="3427" t="s">
        <v>6290</v>
      </c>
      <c r="O2748" s="1889"/>
      <c r="P2748" s="1890"/>
      <c r="Q2748" s="1890"/>
      <c r="R2748" s="3760"/>
      <c r="S2748" s="2853"/>
      <c r="T2748" s="519"/>
      <c r="U2748" s="519"/>
      <c r="V2748" s="519"/>
    </row>
    <row r="2749" spans="1:22" x14ac:dyDescent="0.2">
      <c r="A2749" s="1806"/>
      <c r="B2749" s="1806"/>
      <c r="C2749" s="1806"/>
      <c r="D2749" s="1852"/>
      <c r="E2749" s="2059"/>
      <c r="F2749" s="2059"/>
      <c r="G2749" s="2059"/>
      <c r="H2749" s="2059"/>
      <c r="I2749" s="1721" t="s">
        <v>3249</v>
      </c>
      <c r="J2749" s="2272" t="s">
        <v>9196</v>
      </c>
      <c r="K2749" s="3427" t="s">
        <v>6292</v>
      </c>
      <c r="L2749" s="1721" t="s">
        <v>3249</v>
      </c>
      <c r="M2749" s="2272" t="s">
        <v>9197</v>
      </c>
      <c r="N2749" s="3427" t="s">
        <v>6601</v>
      </c>
      <c r="O2749" s="1889"/>
      <c r="P2749" s="1890"/>
      <c r="Q2749" s="1890"/>
      <c r="R2749" s="3760"/>
      <c r="S2749" s="2853"/>
      <c r="T2749" s="519"/>
      <c r="U2749" s="519"/>
      <c r="V2749" s="519"/>
    </row>
    <row r="2750" spans="1:22" x14ac:dyDescent="0.2">
      <c r="A2750" s="1806"/>
      <c r="B2750" s="1806"/>
      <c r="C2750" s="1806"/>
      <c r="D2750" s="1852"/>
      <c r="E2750" s="2059"/>
      <c r="F2750" s="2059"/>
      <c r="G2750" s="2059"/>
      <c r="H2750" s="2059"/>
      <c r="I2750" s="1721" t="s">
        <v>3249</v>
      </c>
      <c r="J2750" s="2272" t="s">
        <v>9198</v>
      </c>
      <c r="K2750" s="3427" t="s">
        <v>6308</v>
      </c>
      <c r="L2750" s="1721" t="s">
        <v>3249</v>
      </c>
      <c r="M2750" s="2272" t="s">
        <v>9199</v>
      </c>
      <c r="N2750" s="3427" t="s">
        <v>6309</v>
      </c>
      <c r="O2750" s="1889"/>
      <c r="P2750" s="1890"/>
      <c r="Q2750" s="1890"/>
      <c r="R2750" s="3760"/>
      <c r="S2750" s="2853"/>
      <c r="T2750" s="519"/>
      <c r="U2750" s="519"/>
      <c r="V2750" s="519"/>
    </row>
    <row r="2751" spans="1:22" x14ac:dyDescent="0.2">
      <c r="A2751" s="1806"/>
      <c r="B2751" s="1806"/>
      <c r="C2751" s="1806"/>
      <c r="D2751" s="1852"/>
      <c r="E2751" s="2059"/>
      <c r="F2751" s="2059"/>
      <c r="G2751" s="2059"/>
      <c r="H2751" s="2059"/>
      <c r="I2751" s="2058"/>
      <c r="J2751" s="2059"/>
      <c r="K2751" s="2060"/>
      <c r="L2751" s="1721" t="s">
        <v>3249</v>
      </c>
      <c r="M2751" s="2272" t="s">
        <v>9200</v>
      </c>
      <c r="N2751" s="3427" t="s">
        <v>6310</v>
      </c>
      <c r="O2751" s="1889"/>
      <c r="P2751" s="1890"/>
      <c r="Q2751" s="1890"/>
      <c r="R2751" s="3760"/>
      <c r="S2751" s="2853"/>
      <c r="T2751" s="519"/>
      <c r="U2751" s="519"/>
      <c r="V2751" s="519"/>
    </row>
    <row r="2752" spans="1:22" x14ac:dyDescent="0.2">
      <c r="A2752" s="1806"/>
      <c r="B2752" s="1806"/>
      <c r="C2752" s="1806"/>
      <c r="D2752" s="1852"/>
      <c r="E2752" s="2059"/>
      <c r="F2752" s="2059"/>
      <c r="G2752" s="2059"/>
      <c r="H2752" s="2059"/>
      <c r="I2752" s="1721" t="s">
        <v>3249</v>
      </c>
      <c r="J2752" s="2272" t="s">
        <v>9199</v>
      </c>
      <c r="K2752" s="3427" t="s">
        <v>6309</v>
      </c>
      <c r="L2752" s="1721" t="s">
        <v>3249</v>
      </c>
      <c r="M2752" s="2272" t="s">
        <v>9198</v>
      </c>
      <c r="N2752" s="3427" t="s">
        <v>6308</v>
      </c>
      <c r="O2752" s="1889"/>
      <c r="P2752" s="1890"/>
      <c r="Q2752" s="1890"/>
      <c r="R2752" s="3760"/>
      <c r="S2752" s="2853"/>
      <c r="T2752" s="519"/>
      <c r="U2752" s="519"/>
      <c r="V2752" s="519"/>
    </row>
    <row r="2753" spans="1:22" x14ac:dyDescent="0.2">
      <c r="A2753" s="1806"/>
      <c r="B2753" s="1806"/>
      <c r="C2753" s="1806"/>
      <c r="D2753" s="1852"/>
      <c r="E2753" s="2059"/>
      <c r="F2753" s="2059"/>
      <c r="G2753" s="2059"/>
      <c r="H2753" s="2059"/>
      <c r="I2753" s="2058"/>
      <c r="J2753" s="2059"/>
      <c r="K2753" s="2060"/>
      <c r="L2753" s="1721" t="s">
        <v>3249</v>
      </c>
      <c r="M2753" s="2272" t="s">
        <v>9200</v>
      </c>
      <c r="N2753" s="3427" t="s">
        <v>6310</v>
      </c>
      <c r="O2753" s="1889"/>
      <c r="P2753" s="1890"/>
      <c r="Q2753" s="1890"/>
      <c r="R2753" s="3760"/>
      <c r="S2753" s="2853"/>
      <c r="T2753" s="519"/>
      <c r="U2753" s="519"/>
      <c r="V2753" s="519"/>
    </row>
    <row r="2754" spans="1:22" x14ac:dyDescent="0.2">
      <c r="A2754" s="1806"/>
      <c r="B2754" s="1806"/>
      <c r="C2754" s="1806"/>
      <c r="D2754" s="1852"/>
      <c r="E2754" s="2059"/>
      <c r="F2754" s="2059"/>
      <c r="G2754" s="2059"/>
      <c r="H2754" s="2059"/>
      <c r="I2754" s="1721" t="s">
        <v>3249</v>
      </c>
      <c r="J2754" s="2272" t="s">
        <v>9200</v>
      </c>
      <c r="K2754" s="3427" t="s">
        <v>6310</v>
      </c>
      <c r="L2754" s="1721" t="s">
        <v>3249</v>
      </c>
      <c r="M2754" s="2272" t="s">
        <v>9198</v>
      </c>
      <c r="N2754" s="3427" t="s">
        <v>6308</v>
      </c>
      <c r="O2754" s="1889"/>
      <c r="P2754" s="1890"/>
      <c r="Q2754" s="1890"/>
      <c r="R2754" s="3760"/>
      <c r="S2754" s="2853"/>
      <c r="T2754" s="519"/>
      <c r="U2754" s="519"/>
      <c r="V2754" s="519"/>
    </row>
    <row r="2755" spans="1:22" x14ac:dyDescent="0.2">
      <c r="A2755" s="1806"/>
      <c r="B2755" s="1806"/>
      <c r="C2755" s="1806"/>
      <c r="D2755" s="1852"/>
      <c r="E2755" s="2059"/>
      <c r="F2755" s="2059"/>
      <c r="G2755" s="2059"/>
      <c r="H2755" s="2059"/>
      <c r="I2755" s="2058"/>
      <c r="J2755" s="2059"/>
      <c r="K2755" s="2060"/>
      <c r="L2755" s="1721" t="s">
        <v>3249</v>
      </c>
      <c r="M2755" s="2272" t="s">
        <v>9199</v>
      </c>
      <c r="N2755" s="3427" t="s">
        <v>6309</v>
      </c>
      <c r="O2755" s="1889"/>
      <c r="P2755" s="1890"/>
      <c r="Q2755" s="1890"/>
      <c r="R2755" s="3760"/>
      <c r="S2755" s="2853"/>
      <c r="T2755" s="519"/>
      <c r="U2755" s="519"/>
      <c r="V2755" s="519"/>
    </row>
    <row r="2756" spans="1:22" x14ac:dyDescent="0.2">
      <c r="A2756" s="1806"/>
      <c r="B2756" s="1806"/>
      <c r="C2756" s="1806"/>
      <c r="D2756" s="1852"/>
      <c r="E2756" s="2059"/>
      <c r="F2756" s="2059"/>
      <c r="G2756" s="2059"/>
      <c r="H2756" s="2059"/>
      <c r="I2756" s="1721" t="s">
        <v>3249</v>
      </c>
      <c r="J2756" s="2272" t="s">
        <v>9201</v>
      </c>
      <c r="K2756" s="3427" t="s">
        <v>6311</v>
      </c>
      <c r="L2756" s="1721" t="s">
        <v>3249</v>
      </c>
      <c r="M2756" s="2272" t="s">
        <v>9202</v>
      </c>
      <c r="N2756" s="3427" t="s">
        <v>6312</v>
      </c>
      <c r="O2756" s="1889"/>
      <c r="P2756" s="1890"/>
      <c r="Q2756" s="1890"/>
      <c r="R2756" s="3760"/>
      <c r="S2756" s="2853"/>
      <c r="T2756" s="519"/>
      <c r="U2756" s="519"/>
      <c r="V2756" s="519"/>
    </row>
    <row r="2757" spans="1:22" x14ac:dyDescent="0.2">
      <c r="A2757" s="1806"/>
      <c r="B2757" s="1806"/>
      <c r="C2757" s="1806"/>
      <c r="D2757" s="1852"/>
      <c r="E2757" s="2059"/>
      <c r="F2757" s="2059"/>
      <c r="G2757" s="2059"/>
      <c r="H2757" s="2059"/>
      <c r="I2757" s="1721" t="s">
        <v>3249</v>
      </c>
      <c r="J2757" s="2272" t="s">
        <v>9202</v>
      </c>
      <c r="K2757" s="3427" t="s">
        <v>6312</v>
      </c>
      <c r="L2757" s="1721" t="s">
        <v>3249</v>
      </c>
      <c r="M2757" s="2272" t="s">
        <v>9201</v>
      </c>
      <c r="N2757" s="3427" t="s">
        <v>6311</v>
      </c>
      <c r="O2757" s="1889"/>
      <c r="P2757" s="1890"/>
      <c r="Q2757" s="1890"/>
      <c r="R2757" s="3760"/>
      <c r="S2757" s="2853"/>
      <c r="T2757" s="519"/>
      <c r="U2757" s="519"/>
      <c r="V2757" s="519"/>
    </row>
    <row r="2758" spans="1:22" x14ac:dyDescent="0.2">
      <c r="A2758" s="1806"/>
      <c r="B2758" s="1806"/>
      <c r="C2758" s="1806"/>
      <c r="D2758" s="1852"/>
      <c r="E2758" s="2059"/>
      <c r="F2758" s="2059"/>
      <c r="G2758" s="2059"/>
      <c r="H2758" s="2059"/>
      <c r="I2758" s="1721" t="s">
        <v>3249</v>
      </c>
      <c r="J2758" s="2272" t="s">
        <v>9203</v>
      </c>
      <c r="K2758" s="3427" t="s">
        <v>6313</v>
      </c>
      <c r="L2758" s="1721" t="s">
        <v>3249</v>
      </c>
      <c r="M2758" s="2272" t="s">
        <v>9204</v>
      </c>
      <c r="N2758" s="3427" t="s">
        <v>6315</v>
      </c>
      <c r="O2758" s="1889"/>
      <c r="P2758" s="1890"/>
      <c r="Q2758" s="1890"/>
      <c r="R2758" s="3760"/>
      <c r="S2758" s="2853"/>
      <c r="T2758" s="519"/>
      <c r="U2758" s="519"/>
      <c r="V2758" s="519"/>
    </row>
    <row r="2759" spans="1:22" x14ac:dyDescent="0.2">
      <c r="A2759" s="1806"/>
      <c r="B2759" s="1806"/>
      <c r="C2759" s="1806"/>
      <c r="D2759" s="1852"/>
      <c r="E2759" s="2059"/>
      <c r="F2759" s="2059"/>
      <c r="G2759" s="2059"/>
      <c r="H2759" s="2059"/>
      <c r="I2759" s="1721" t="s">
        <v>3249</v>
      </c>
      <c r="J2759" s="2272" t="s">
        <v>9204</v>
      </c>
      <c r="K2759" s="3427" t="s">
        <v>6315</v>
      </c>
      <c r="L2759" s="1721" t="s">
        <v>3249</v>
      </c>
      <c r="M2759" s="2272" t="s">
        <v>9203</v>
      </c>
      <c r="N2759" s="3427" t="s">
        <v>6313</v>
      </c>
      <c r="O2759" s="1889"/>
      <c r="P2759" s="1890"/>
      <c r="Q2759" s="1890"/>
      <c r="R2759" s="3760"/>
      <c r="S2759" s="2853"/>
      <c r="T2759" s="519"/>
      <c r="U2759" s="519"/>
      <c r="V2759" s="519"/>
    </row>
    <row r="2760" spans="1:22" x14ac:dyDescent="0.2">
      <c r="A2760" s="1806"/>
      <c r="B2760" s="1806"/>
      <c r="C2760" s="1806"/>
      <c r="D2760" s="1852"/>
      <c r="E2760" s="2059"/>
      <c r="F2760" s="2059"/>
      <c r="G2760" s="2059"/>
      <c r="H2760" s="2059"/>
      <c r="I2760" s="1721" t="s">
        <v>3249</v>
      </c>
      <c r="J2760" s="2272" t="s">
        <v>9205</v>
      </c>
      <c r="K2760" s="3427" t="s">
        <v>6319</v>
      </c>
      <c r="L2760" s="1721" t="s">
        <v>3249</v>
      </c>
      <c r="M2760" s="2272" t="s">
        <v>9206</v>
      </c>
      <c r="N2760" s="3427" t="s">
        <v>6320</v>
      </c>
      <c r="O2760" s="1889"/>
      <c r="P2760" s="1890"/>
      <c r="Q2760" s="1890"/>
      <c r="R2760" s="3760"/>
      <c r="S2760" s="2853"/>
      <c r="T2760" s="519"/>
      <c r="U2760" s="519"/>
      <c r="V2760" s="519"/>
    </row>
    <row r="2761" spans="1:22" x14ac:dyDescent="0.2">
      <c r="A2761" s="1806"/>
      <c r="B2761" s="1806"/>
      <c r="C2761" s="1806"/>
      <c r="D2761" s="1852"/>
      <c r="E2761" s="2059"/>
      <c r="F2761" s="2059"/>
      <c r="G2761" s="2059"/>
      <c r="H2761" s="2059"/>
      <c r="I2761" s="1721" t="s">
        <v>3249</v>
      </c>
      <c r="J2761" s="2272" t="s">
        <v>9207</v>
      </c>
      <c r="K2761" s="3427" t="s">
        <v>6325</v>
      </c>
      <c r="L2761" s="1721" t="s">
        <v>3249</v>
      </c>
      <c r="M2761" s="2272" t="s">
        <v>9206</v>
      </c>
      <c r="N2761" s="3427" t="s">
        <v>6320</v>
      </c>
      <c r="O2761" s="1889"/>
      <c r="P2761" s="1890"/>
      <c r="Q2761" s="1890"/>
      <c r="R2761" s="3760"/>
      <c r="S2761" s="2853"/>
      <c r="T2761" s="519"/>
      <c r="U2761" s="519"/>
      <c r="V2761" s="519"/>
    </row>
    <row r="2762" spans="1:22" x14ac:dyDescent="0.2">
      <c r="A2762" s="1806"/>
      <c r="B2762" s="1806"/>
      <c r="C2762" s="1806"/>
      <c r="D2762" s="1852"/>
      <c r="E2762" s="2059"/>
      <c r="F2762" s="2059"/>
      <c r="G2762" s="2059"/>
      <c r="H2762" s="2059"/>
      <c r="I2762" s="1721" t="s">
        <v>3249</v>
      </c>
      <c r="J2762" s="2272" t="s">
        <v>9206</v>
      </c>
      <c r="K2762" s="3427" t="s">
        <v>6320</v>
      </c>
      <c r="L2762" s="1721" t="s">
        <v>3249</v>
      </c>
      <c r="M2762" s="2272" t="s">
        <v>9205</v>
      </c>
      <c r="N2762" s="3427" t="s">
        <v>6319</v>
      </c>
      <c r="O2762" s="1889"/>
      <c r="P2762" s="1890"/>
      <c r="Q2762" s="1890"/>
      <c r="R2762" s="3760"/>
      <c r="S2762" s="2853"/>
      <c r="T2762" s="519"/>
      <c r="U2762" s="519"/>
      <c r="V2762" s="519"/>
    </row>
    <row r="2763" spans="1:22" x14ac:dyDescent="0.2">
      <c r="A2763" s="1806"/>
      <c r="B2763" s="1806"/>
      <c r="C2763" s="1806"/>
      <c r="D2763" s="1852"/>
      <c r="E2763" s="2059"/>
      <c r="F2763" s="2059"/>
      <c r="G2763" s="2059"/>
      <c r="H2763" s="2059"/>
      <c r="I2763" s="2058"/>
      <c r="J2763" s="2059"/>
      <c r="K2763" s="2060"/>
      <c r="L2763" s="1721" t="s">
        <v>3249</v>
      </c>
      <c r="M2763" s="2272" t="s">
        <v>9207</v>
      </c>
      <c r="N2763" s="3427" t="s">
        <v>6325</v>
      </c>
      <c r="O2763" s="1889"/>
      <c r="P2763" s="1890"/>
      <c r="Q2763" s="1890"/>
      <c r="R2763" s="3760"/>
      <c r="S2763" s="2853"/>
      <c r="T2763" s="519"/>
      <c r="U2763" s="519"/>
      <c r="V2763" s="519"/>
    </row>
    <row r="2764" spans="1:22" x14ac:dyDescent="0.2">
      <c r="A2764" s="1806"/>
      <c r="B2764" s="1806"/>
      <c r="C2764" s="1806"/>
      <c r="D2764" s="1852"/>
      <c r="E2764" s="2059"/>
      <c r="F2764" s="2059"/>
      <c r="G2764" s="2059"/>
      <c r="H2764" s="2059"/>
      <c r="I2764" s="1721" t="s">
        <v>3249</v>
      </c>
      <c r="J2764" s="2272" t="s">
        <v>9197</v>
      </c>
      <c r="K2764" s="3427" t="s">
        <v>6601</v>
      </c>
      <c r="L2764" s="1721" t="s">
        <v>3249</v>
      </c>
      <c r="M2764" s="2272" t="s">
        <v>9196</v>
      </c>
      <c r="N2764" s="3427" t="s">
        <v>6292</v>
      </c>
      <c r="O2764" s="1889"/>
      <c r="P2764" s="1890"/>
      <c r="Q2764" s="1890"/>
      <c r="R2764" s="3760"/>
      <c r="S2764" s="2853"/>
      <c r="T2764" s="519"/>
      <c r="U2764" s="519"/>
      <c r="V2764" s="519"/>
    </row>
    <row r="2765" spans="1:22" x14ac:dyDescent="0.2">
      <c r="A2765" s="1806"/>
      <c r="B2765" s="1806"/>
      <c r="C2765" s="1806"/>
      <c r="D2765" s="1852"/>
      <c r="E2765" s="2059"/>
      <c r="F2765" s="2059"/>
      <c r="G2765" s="2059"/>
      <c r="H2765" s="2059"/>
      <c r="I2765" s="1721" t="s">
        <v>3249</v>
      </c>
      <c r="J2765" s="2272" t="s">
        <v>9208</v>
      </c>
      <c r="K2765" s="3427" t="s">
        <v>6594</v>
      </c>
      <c r="L2765" s="1721" t="s">
        <v>3249</v>
      </c>
      <c r="M2765" s="2272" t="s">
        <v>9209</v>
      </c>
      <c r="N2765" s="3427" t="s">
        <v>6307</v>
      </c>
      <c r="O2765" s="1889"/>
      <c r="P2765" s="1890"/>
      <c r="Q2765" s="1890"/>
      <c r="R2765" s="3760"/>
      <c r="S2765" s="2853"/>
      <c r="T2765" s="519"/>
      <c r="U2765" s="519"/>
      <c r="V2765" s="519"/>
    </row>
    <row r="2766" spans="1:22" x14ac:dyDescent="0.2">
      <c r="A2766" s="1806"/>
      <c r="B2766" s="1806"/>
      <c r="C2766" s="1806"/>
      <c r="D2766" s="1852"/>
      <c r="E2766" s="2059"/>
      <c r="F2766" s="2059"/>
      <c r="G2766" s="2059"/>
      <c r="H2766" s="2059"/>
      <c r="I2766" s="1721" t="s">
        <v>3249</v>
      </c>
      <c r="J2766" s="2272" t="s">
        <v>9209</v>
      </c>
      <c r="K2766" s="3427" t="s">
        <v>6307</v>
      </c>
      <c r="L2766" s="1721" t="s">
        <v>3249</v>
      </c>
      <c r="M2766" s="2272" t="s">
        <v>9208</v>
      </c>
      <c r="N2766" s="3427" t="s">
        <v>6594</v>
      </c>
      <c r="O2766" s="1889"/>
      <c r="P2766" s="1890"/>
      <c r="Q2766" s="1890"/>
      <c r="R2766" s="3760"/>
      <c r="S2766" s="2853"/>
      <c r="T2766" s="519"/>
      <c r="U2766" s="519"/>
      <c r="V2766" s="519"/>
    </row>
    <row r="2767" spans="1:22" ht="23.25" customHeight="1" x14ac:dyDescent="0.2">
      <c r="A2767" s="1806"/>
      <c r="B2767" s="1806"/>
      <c r="C2767" s="1806"/>
      <c r="D2767" s="1852"/>
      <c r="E2767" s="2059"/>
      <c r="F2767" s="2059"/>
      <c r="G2767" s="2059"/>
      <c r="H2767" s="2059"/>
      <c r="I2767" s="1721" t="s">
        <v>3249</v>
      </c>
      <c r="J2767" s="2272" t="s">
        <v>9210</v>
      </c>
      <c r="K2767" s="3427" t="s">
        <v>6587</v>
      </c>
      <c r="L2767" s="1721" t="s">
        <v>3249</v>
      </c>
      <c r="M2767" s="2272" t="s">
        <v>9211</v>
      </c>
      <c r="N2767" s="3427" t="s">
        <v>6339</v>
      </c>
      <c r="O2767" s="1889"/>
      <c r="P2767" s="1890"/>
      <c r="Q2767" s="1890"/>
      <c r="R2767" s="3760"/>
      <c r="S2767" s="2853"/>
      <c r="T2767" s="519"/>
      <c r="U2767" s="519"/>
      <c r="V2767" s="519"/>
    </row>
    <row r="2768" spans="1:22" ht="22.5" x14ac:dyDescent="0.2">
      <c r="A2768" s="1806"/>
      <c r="B2768" s="1806"/>
      <c r="C2768" s="1806"/>
      <c r="D2768" s="1852"/>
      <c r="E2768" s="2059"/>
      <c r="F2768" s="2059"/>
      <c r="G2768" s="2059"/>
      <c r="H2768" s="2059"/>
      <c r="I2768" s="2058"/>
      <c r="J2768" s="2059"/>
      <c r="K2768" s="2060"/>
      <c r="L2768" s="1721" t="s">
        <v>3249</v>
      </c>
      <c r="M2768" s="2272" t="s">
        <v>9212</v>
      </c>
      <c r="N2768" s="3427" t="s">
        <v>6341</v>
      </c>
      <c r="O2768" s="1889"/>
      <c r="P2768" s="1890"/>
      <c r="Q2768" s="1890"/>
      <c r="R2768" s="3760"/>
      <c r="S2768" s="2853"/>
      <c r="T2768" s="519"/>
      <c r="U2768" s="519"/>
      <c r="V2768" s="519"/>
    </row>
    <row r="2769" spans="1:22" ht="22.5" x14ac:dyDescent="0.2">
      <c r="A2769" s="1806"/>
      <c r="B2769" s="1806"/>
      <c r="C2769" s="1806"/>
      <c r="D2769" s="1852"/>
      <c r="E2769" s="2059"/>
      <c r="F2769" s="2059"/>
      <c r="G2769" s="2059"/>
      <c r="H2769" s="2059"/>
      <c r="I2769" s="1721" t="s">
        <v>3249</v>
      </c>
      <c r="J2769" s="2272" t="s">
        <v>9211</v>
      </c>
      <c r="K2769" s="3427" t="s">
        <v>6339</v>
      </c>
      <c r="L2769" s="1721" t="s">
        <v>3249</v>
      </c>
      <c r="M2769" s="2272" t="s">
        <v>9210</v>
      </c>
      <c r="N2769" s="3427" t="s">
        <v>6587</v>
      </c>
      <c r="O2769" s="1889"/>
      <c r="P2769" s="1890"/>
      <c r="Q2769" s="1890"/>
      <c r="R2769" s="3760"/>
      <c r="S2769" s="2853"/>
      <c r="T2769" s="519"/>
      <c r="U2769" s="519"/>
      <c r="V2769" s="519"/>
    </row>
    <row r="2770" spans="1:22" ht="22.5" x14ac:dyDescent="0.2">
      <c r="A2770" s="1806"/>
      <c r="B2770" s="1806"/>
      <c r="C2770" s="1806"/>
      <c r="D2770" s="1852"/>
      <c r="E2770" s="2059"/>
      <c r="F2770" s="2059"/>
      <c r="G2770" s="2059"/>
      <c r="H2770" s="2059"/>
      <c r="I2770" s="2058"/>
      <c r="J2770" s="2059"/>
      <c r="K2770" s="2060"/>
      <c r="L2770" s="1721" t="s">
        <v>3249</v>
      </c>
      <c r="M2770" s="2272" t="s">
        <v>9212</v>
      </c>
      <c r="N2770" s="3427" t="s">
        <v>6341</v>
      </c>
      <c r="O2770" s="1889"/>
      <c r="P2770" s="1890"/>
      <c r="Q2770" s="1890"/>
      <c r="R2770" s="3760"/>
      <c r="S2770" s="2853"/>
      <c r="T2770" s="519"/>
      <c r="U2770" s="519"/>
      <c r="V2770" s="519"/>
    </row>
    <row r="2771" spans="1:22" ht="22.5" x14ac:dyDescent="0.2">
      <c r="A2771" s="1806"/>
      <c r="B2771" s="1806"/>
      <c r="C2771" s="1806"/>
      <c r="D2771" s="1852"/>
      <c r="E2771" s="2059"/>
      <c r="F2771" s="2059"/>
      <c r="G2771" s="2059"/>
      <c r="H2771" s="2059"/>
      <c r="I2771" s="1721" t="s">
        <v>3249</v>
      </c>
      <c r="J2771" s="2272" t="s">
        <v>9212</v>
      </c>
      <c r="K2771" s="3427" t="s">
        <v>6341</v>
      </c>
      <c r="L2771" s="1721" t="s">
        <v>3249</v>
      </c>
      <c r="M2771" s="2272" t="s">
        <v>9210</v>
      </c>
      <c r="N2771" s="3427" t="s">
        <v>6587</v>
      </c>
      <c r="O2771" s="1889"/>
      <c r="P2771" s="1890"/>
      <c r="Q2771" s="1890"/>
      <c r="R2771" s="3760"/>
      <c r="S2771" s="2853"/>
      <c r="T2771" s="519"/>
      <c r="U2771" s="519"/>
      <c r="V2771" s="519"/>
    </row>
    <row r="2772" spans="1:22" ht="22.5" x14ac:dyDescent="0.2">
      <c r="A2772" s="1806"/>
      <c r="B2772" s="1806"/>
      <c r="C2772" s="1806"/>
      <c r="D2772" s="1852"/>
      <c r="E2772" s="2059"/>
      <c r="F2772" s="2059"/>
      <c r="G2772" s="2059"/>
      <c r="H2772" s="2059"/>
      <c r="I2772" s="2058"/>
      <c r="J2772" s="2059"/>
      <c r="K2772" s="2060"/>
      <c r="L2772" s="1721" t="s">
        <v>3249</v>
      </c>
      <c r="M2772" s="2272" t="s">
        <v>9211</v>
      </c>
      <c r="N2772" s="3427" t="s">
        <v>6339</v>
      </c>
      <c r="O2772" s="1889"/>
      <c r="P2772" s="1890"/>
      <c r="Q2772" s="1890"/>
      <c r="R2772" s="3760"/>
      <c r="S2772" s="2853"/>
      <c r="T2772" s="519"/>
      <c r="U2772" s="519"/>
      <c r="V2772" s="519"/>
    </row>
    <row r="2773" spans="1:22" x14ac:dyDescent="0.2">
      <c r="A2773" s="1806"/>
      <c r="B2773" s="1806"/>
      <c r="C2773" s="1806"/>
      <c r="D2773" s="1852"/>
      <c r="E2773" s="2059"/>
      <c r="F2773" s="2059"/>
      <c r="G2773" s="2059"/>
      <c r="H2773" s="2059"/>
      <c r="I2773" s="1721" t="s">
        <v>3249</v>
      </c>
      <c r="J2773" s="2272" t="s">
        <v>9213</v>
      </c>
      <c r="K2773" s="3427" t="s">
        <v>6596</v>
      </c>
      <c r="L2773" s="1721" t="s">
        <v>3249</v>
      </c>
      <c r="M2773" s="2272" t="s">
        <v>9214</v>
      </c>
      <c r="N2773" s="3427" t="s">
        <v>6336</v>
      </c>
      <c r="O2773" s="1889"/>
      <c r="P2773" s="1890"/>
      <c r="Q2773" s="1890"/>
      <c r="R2773" s="3760"/>
      <c r="S2773" s="2853"/>
      <c r="T2773" s="519"/>
      <c r="U2773" s="519"/>
      <c r="V2773" s="519"/>
    </row>
    <row r="2774" spans="1:22" x14ac:dyDescent="0.2">
      <c r="A2774" s="1806"/>
      <c r="B2774" s="1806"/>
      <c r="C2774" s="1806"/>
      <c r="D2774" s="1852"/>
      <c r="E2774" s="2059"/>
      <c r="F2774" s="2059"/>
      <c r="G2774" s="2059"/>
      <c r="H2774" s="2059"/>
      <c r="I2774" s="2058"/>
      <c r="J2774" s="2059"/>
      <c r="K2774" s="2060"/>
      <c r="L2774" s="1721" t="s">
        <v>3249</v>
      </c>
      <c r="M2774" s="2272" t="s">
        <v>9215</v>
      </c>
      <c r="N2774" s="3427" t="s">
        <v>6337</v>
      </c>
      <c r="O2774" s="1889"/>
      <c r="P2774" s="1890"/>
      <c r="Q2774" s="1890"/>
      <c r="R2774" s="3760"/>
      <c r="S2774" s="2853"/>
      <c r="T2774" s="519"/>
      <c r="U2774" s="519"/>
      <c r="V2774" s="519"/>
    </row>
    <row r="2775" spans="1:22" x14ac:dyDescent="0.2">
      <c r="A2775" s="1806"/>
      <c r="B2775" s="1806"/>
      <c r="C2775" s="1806"/>
      <c r="D2775" s="1852"/>
      <c r="E2775" s="2059"/>
      <c r="F2775" s="2059"/>
      <c r="G2775" s="2059"/>
      <c r="H2775" s="2059"/>
      <c r="I2775" s="1721" t="s">
        <v>3249</v>
      </c>
      <c r="J2775" s="2272" t="s">
        <v>9214</v>
      </c>
      <c r="K2775" s="3427" t="s">
        <v>6336</v>
      </c>
      <c r="L2775" s="1721" t="s">
        <v>3249</v>
      </c>
      <c r="M2775" s="2272" t="s">
        <v>9213</v>
      </c>
      <c r="N2775" s="3427" t="s">
        <v>6596</v>
      </c>
      <c r="O2775" s="1889"/>
      <c r="P2775" s="1890"/>
      <c r="Q2775" s="1890"/>
      <c r="R2775" s="3760"/>
      <c r="S2775" s="2853"/>
      <c r="T2775" s="519"/>
      <c r="U2775" s="519"/>
      <c r="V2775" s="519"/>
    </row>
    <row r="2776" spans="1:22" x14ac:dyDescent="0.2">
      <c r="A2776" s="1806"/>
      <c r="B2776" s="1806"/>
      <c r="C2776" s="1806"/>
      <c r="D2776" s="1852"/>
      <c r="E2776" s="2059"/>
      <c r="F2776" s="2059"/>
      <c r="G2776" s="2059"/>
      <c r="H2776" s="2059"/>
      <c r="I2776" s="2058"/>
      <c r="J2776" s="2059"/>
      <c r="K2776" s="2060"/>
      <c r="L2776" s="1721" t="s">
        <v>3249</v>
      </c>
      <c r="M2776" s="2272" t="s">
        <v>9215</v>
      </c>
      <c r="N2776" s="3427" t="s">
        <v>6337</v>
      </c>
      <c r="O2776" s="1889"/>
      <c r="P2776" s="1890"/>
      <c r="Q2776" s="1890"/>
      <c r="R2776" s="3760"/>
      <c r="S2776" s="2853"/>
      <c r="T2776" s="519"/>
      <c r="U2776" s="519"/>
      <c r="V2776" s="519"/>
    </row>
    <row r="2777" spans="1:22" x14ac:dyDescent="0.2">
      <c r="A2777" s="1806"/>
      <c r="B2777" s="1806"/>
      <c r="C2777" s="1806"/>
      <c r="D2777" s="1852"/>
      <c r="E2777" s="2059"/>
      <c r="F2777" s="2059"/>
      <c r="G2777" s="2059"/>
      <c r="H2777" s="2059"/>
      <c r="I2777" s="1721" t="s">
        <v>3249</v>
      </c>
      <c r="J2777" s="2272" t="s">
        <v>9215</v>
      </c>
      <c r="K2777" s="3427" t="s">
        <v>6337</v>
      </c>
      <c r="L2777" s="1721" t="s">
        <v>3249</v>
      </c>
      <c r="M2777" s="2272" t="s">
        <v>9213</v>
      </c>
      <c r="N2777" s="3427" t="s">
        <v>6596</v>
      </c>
      <c r="O2777" s="1889"/>
      <c r="P2777" s="1890"/>
      <c r="Q2777" s="1890"/>
      <c r="R2777" s="3760"/>
      <c r="S2777" s="2853"/>
      <c r="T2777" s="519"/>
      <c r="U2777" s="519"/>
      <c r="V2777" s="519"/>
    </row>
    <row r="2778" spans="1:22" x14ac:dyDescent="0.2">
      <c r="A2778" s="1806"/>
      <c r="B2778" s="1806"/>
      <c r="C2778" s="1806"/>
      <c r="D2778" s="1852"/>
      <c r="E2778" s="2059"/>
      <c r="F2778" s="2059"/>
      <c r="G2778" s="2059"/>
      <c r="H2778" s="2059"/>
      <c r="I2778" s="2058"/>
      <c r="J2778" s="2059"/>
      <c r="K2778" s="2060"/>
      <c r="L2778" s="1721" t="s">
        <v>3249</v>
      </c>
      <c r="M2778" s="2272" t="s">
        <v>9214</v>
      </c>
      <c r="N2778" s="3427" t="s">
        <v>6336</v>
      </c>
      <c r="O2778" s="1889"/>
      <c r="P2778" s="1890"/>
      <c r="Q2778" s="1890"/>
      <c r="R2778" s="3760"/>
      <c r="S2778" s="2853"/>
      <c r="T2778" s="519"/>
      <c r="U2778" s="519"/>
      <c r="V2778" s="519"/>
    </row>
    <row r="2779" spans="1:22" x14ac:dyDescent="0.2">
      <c r="A2779" s="1806"/>
      <c r="B2779" s="1806"/>
      <c r="C2779" s="1806"/>
      <c r="D2779" s="1852"/>
      <c r="E2779" s="2059"/>
      <c r="F2779" s="2059"/>
      <c r="G2779" s="2059"/>
      <c r="H2779" s="2059"/>
      <c r="I2779" s="1721" t="s">
        <v>3249</v>
      </c>
      <c r="J2779" s="2272" t="s">
        <v>9217</v>
      </c>
      <c r="K2779" s="3427" t="s">
        <v>7369</v>
      </c>
      <c r="L2779" s="1721" t="s">
        <v>3249</v>
      </c>
      <c r="M2779" s="2272" t="s">
        <v>9227</v>
      </c>
      <c r="N2779" s="3427" t="s">
        <v>7367</v>
      </c>
      <c r="O2779" s="1889"/>
      <c r="P2779" s="1890"/>
      <c r="Q2779" s="1890"/>
      <c r="R2779" s="3760"/>
      <c r="S2779" s="2853"/>
      <c r="T2779" s="519"/>
      <c r="U2779" s="519"/>
      <c r="V2779" s="519"/>
    </row>
    <row r="2780" spans="1:22" x14ac:dyDescent="0.2">
      <c r="A2780" s="1806"/>
      <c r="B2780" s="1806"/>
      <c r="C2780" s="1806"/>
      <c r="D2780" s="1852"/>
      <c r="E2780" s="2059"/>
      <c r="F2780" s="2059"/>
      <c r="G2780" s="2059"/>
      <c r="H2780" s="2059"/>
      <c r="I2780" s="1721" t="s">
        <v>3249</v>
      </c>
      <c r="J2780" s="2272" t="s">
        <v>9227</v>
      </c>
      <c r="K2780" s="3427" t="s">
        <v>7367</v>
      </c>
      <c r="L2780" s="1721" t="s">
        <v>3249</v>
      </c>
      <c r="M2780" s="2272" t="s">
        <v>9217</v>
      </c>
      <c r="N2780" s="3427" t="s">
        <v>7369</v>
      </c>
      <c r="O2780" s="1889"/>
      <c r="P2780" s="1890"/>
      <c r="Q2780" s="1890"/>
      <c r="R2780" s="3760"/>
      <c r="S2780" s="2853"/>
      <c r="T2780" s="519"/>
      <c r="U2780" s="519"/>
      <c r="V2780" s="519"/>
    </row>
    <row r="2781" spans="1:22" x14ac:dyDescent="0.2">
      <c r="A2781" s="1806"/>
      <c r="B2781" s="1806"/>
      <c r="C2781" s="1806"/>
      <c r="D2781" s="1852"/>
      <c r="E2781" s="2059"/>
      <c r="F2781" s="2059"/>
      <c r="G2781" s="2059"/>
      <c r="H2781" s="2059"/>
      <c r="I2781" s="2058"/>
      <c r="J2781" s="2059"/>
      <c r="K2781" s="2060"/>
      <c r="L2781" s="1721" t="s">
        <v>3249</v>
      </c>
      <c r="M2781" s="2272" t="s">
        <v>9216</v>
      </c>
      <c r="N2781" s="3427" t="s">
        <v>6421</v>
      </c>
      <c r="O2781" s="1889"/>
      <c r="P2781" s="1890"/>
      <c r="Q2781" s="1890"/>
      <c r="R2781" s="3760"/>
      <c r="S2781" s="2853"/>
      <c r="T2781" s="519"/>
      <c r="U2781" s="519"/>
      <c r="V2781" s="519"/>
    </row>
    <row r="2782" spans="1:22" ht="22.5" x14ac:dyDescent="0.2">
      <c r="A2782" s="1806"/>
      <c r="B2782" s="1806"/>
      <c r="C2782" s="1806"/>
      <c r="D2782" s="1852"/>
      <c r="E2782" s="2059"/>
      <c r="F2782" s="2059"/>
      <c r="G2782" s="2059"/>
      <c r="H2782" s="2059"/>
      <c r="I2782" s="2058"/>
      <c r="J2782" s="2059"/>
      <c r="K2782" s="2060"/>
      <c r="L2782" s="1721" t="s">
        <v>3249</v>
      </c>
      <c r="M2782" s="2272" t="s">
        <v>9218</v>
      </c>
      <c r="N2782" s="3427" t="s">
        <v>7372</v>
      </c>
      <c r="O2782" s="1889"/>
      <c r="P2782" s="1890"/>
      <c r="Q2782" s="1890"/>
      <c r="R2782" s="3760"/>
      <c r="S2782" s="2853"/>
      <c r="T2782" s="519"/>
      <c r="U2782" s="519"/>
      <c r="V2782" s="519"/>
    </row>
    <row r="2783" spans="1:22" x14ac:dyDescent="0.2">
      <c r="A2783" s="1806"/>
      <c r="B2783" s="1806"/>
      <c r="C2783" s="1806"/>
      <c r="D2783" s="1852"/>
      <c r="E2783" s="2059"/>
      <c r="F2783" s="2059"/>
      <c r="G2783" s="2059"/>
      <c r="H2783" s="2059"/>
      <c r="I2783" s="2058"/>
      <c r="J2783" s="2059"/>
      <c r="K2783" s="2060"/>
      <c r="L2783" s="1721" t="s">
        <v>3249</v>
      </c>
      <c r="M2783" s="2272" t="s">
        <v>9219</v>
      </c>
      <c r="N2783" s="3427" t="s">
        <v>7374</v>
      </c>
      <c r="O2783" s="1889"/>
      <c r="P2783" s="1890"/>
      <c r="Q2783" s="1890"/>
      <c r="R2783" s="3760"/>
      <c r="S2783" s="2853"/>
      <c r="T2783" s="519"/>
      <c r="U2783" s="519"/>
      <c r="V2783" s="519"/>
    </row>
    <row r="2784" spans="1:22" ht="22.5" x14ac:dyDescent="0.2">
      <c r="A2784" s="1806"/>
      <c r="B2784" s="1806"/>
      <c r="C2784" s="1806"/>
      <c r="D2784" s="1852"/>
      <c r="E2784" s="2059"/>
      <c r="F2784" s="2059"/>
      <c r="G2784" s="2059"/>
      <c r="H2784" s="2059"/>
      <c r="I2784" s="2058"/>
      <c r="J2784" s="2059"/>
      <c r="K2784" s="2060"/>
      <c r="L2784" s="1721" t="s">
        <v>3249</v>
      </c>
      <c r="M2784" s="2272" t="s">
        <v>9220</v>
      </c>
      <c r="N2784" s="3427" t="s">
        <v>7376</v>
      </c>
      <c r="O2784" s="1889"/>
      <c r="P2784" s="1890"/>
      <c r="Q2784" s="1890"/>
      <c r="R2784" s="3760"/>
      <c r="S2784" s="2853"/>
      <c r="T2784" s="519"/>
      <c r="U2784" s="519"/>
      <c r="V2784" s="519"/>
    </row>
    <row r="2785" spans="1:22" ht="22.5" x14ac:dyDescent="0.2">
      <c r="A2785" s="1806"/>
      <c r="B2785" s="1806"/>
      <c r="C2785" s="1806"/>
      <c r="D2785" s="1852"/>
      <c r="E2785" s="2059"/>
      <c r="F2785" s="2059"/>
      <c r="G2785" s="2059"/>
      <c r="H2785" s="2059"/>
      <c r="I2785" s="2058"/>
      <c r="J2785" s="2059"/>
      <c r="K2785" s="2060"/>
      <c r="L2785" s="1721" t="s">
        <v>3249</v>
      </c>
      <c r="M2785" s="2272" t="s">
        <v>9221</v>
      </c>
      <c r="N2785" s="3427" t="s">
        <v>7378</v>
      </c>
      <c r="O2785" s="1889"/>
      <c r="P2785" s="1890"/>
      <c r="Q2785" s="1890"/>
      <c r="R2785" s="3760"/>
      <c r="S2785" s="2853"/>
      <c r="T2785" s="519"/>
      <c r="U2785" s="519"/>
      <c r="V2785" s="519"/>
    </row>
    <row r="2786" spans="1:22" x14ac:dyDescent="0.2">
      <c r="A2786" s="1806"/>
      <c r="B2786" s="1806"/>
      <c r="C2786" s="1806"/>
      <c r="D2786" s="1852"/>
      <c r="E2786" s="2059"/>
      <c r="F2786" s="2059"/>
      <c r="G2786" s="2059"/>
      <c r="H2786" s="2059"/>
      <c r="I2786" s="2058"/>
      <c r="J2786" s="2059"/>
      <c r="K2786" s="2060"/>
      <c r="L2786" s="1721" t="s">
        <v>3249</v>
      </c>
      <c r="M2786" s="2272" t="s">
        <v>9222</v>
      </c>
      <c r="N2786" s="3427" t="s">
        <v>7380</v>
      </c>
      <c r="O2786" s="1889"/>
      <c r="P2786" s="1890"/>
      <c r="Q2786" s="1890"/>
      <c r="R2786" s="3760"/>
      <c r="S2786" s="2853"/>
      <c r="T2786" s="519"/>
      <c r="U2786" s="519"/>
      <c r="V2786" s="519"/>
    </row>
    <row r="2787" spans="1:22" ht="22.5" x14ac:dyDescent="0.2">
      <c r="A2787" s="1806"/>
      <c r="B2787" s="1806"/>
      <c r="C2787" s="1806"/>
      <c r="D2787" s="1852"/>
      <c r="E2787" s="2059"/>
      <c r="F2787" s="2059"/>
      <c r="G2787" s="2059"/>
      <c r="H2787" s="2059"/>
      <c r="I2787" s="2058"/>
      <c r="J2787" s="2059"/>
      <c r="K2787" s="2060"/>
      <c r="L2787" s="1721" t="s">
        <v>3249</v>
      </c>
      <c r="M2787" s="2272" t="s">
        <v>9223</v>
      </c>
      <c r="N2787" s="3427" t="s">
        <v>7382</v>
      </c>
      <c r="O2787" s="1889"/>
      <c r="P2787" s="1890"/>
      <c r="Q2787" s="1890"/>
      <c r="R2787" s="3760"/>
      <c r="S2787" s="2853"/>
      <c r="T2787" s="519"/>
      <c r="U2787" s="519"/>
      <c r="V2787" s="519"/>
    </row>
    <row r="2788" spans="1:22" ht="12.75" customHeight="1" x14ac:dyDescent="0.2">
      <c r="A2788" s="1806"/>
      <c r="B2788" s="1806"/>
      <c r="C2788" s="1806"/>
      <c r="D2788" s="1852"/>
      <c r="E2788" s="2059"/>
      <c r="F2788" s="2059"/>
      <c r="G2788" s="2059"/>
      <c r="H2788" s="2059"/>
      <c r="I2788" s="2058"/>
      <c r="J2788" s="2059"/>
      <c r="K2788" s="2060"/>
      <c r="L2788" s="1721" t="s">
        <v>3249</v>
      </c>
      <c r="M2788" s="2272" t="s">
        <v>9224</v>
      </c>
      <c r="N2788" s="3427" t="s">
        <v>9225</v>
      </c>
      <c r="O2788" s="1889"/>
      <c r="P2788" s="1890"/>
      <c r="Q2788" s="1890"/>
      <c r="R2788" s="3760"/>
      <c r="S2788" s="2853"/>
      <c r="T2788" s="519"/>
      <c r="U2788" s="519"/>
      <c r="V2788" s="519"/>
    </row>
    <row r="2789" spans="1:22" x14ac:dyDescent="0.2">
      <c r="A2789" s="1806"/>
      <c r="B2789" s="1806"/>
      <c r="C2789" s="1806"/>
      <c r="D2789" s="1852"/>
      <c r="E2789" s="2059"/>
      <c r="F2789" s="2059"/>
      <c r="G2789" s="2059"/>
      <c r="H2789" s="2059"/>
      <c r="I2789" s="2058"/>
      <c r="J2789" s="2059"/>
      <c r="K2789" s="2060"/>
      <c r="L2789" s="1721" t="s">
        <v>3249</v>
      </c>
      <c r="M2789" s="2272" t="s">
        <v>9226</v>
      </c>
      <c r="N2789" s="3427" t="s">
        <v>7386</v>
      </c>
      <c r="O2789" s="1889"/>
      <c r="P2789" s="1890"/>
      <c r="Q2789" s="1890"/>
      <c r="R2789" s="3760"/>
      <c r="S2789" s="2853"/>
      <c r="T2789" s="519"/>
      <c r="U2789" s="519"/>
      <c r="V2789" s="519"/>
    </row>
    <row r="2790" spans="1:22" x14ac:dyDescent="0.2">
      <c r="A2790" s="1806"/>
      <c r="B2790" s="1806"/>
      <c r="C2790" s="1806"/>
      <c r="D2790" s="1852"/>
      <c r="E2790" s="2059"/>
      <c r="F2790" s="2059"/>
      <c r="G2790" s="2059"/>
      <c r="H2790" s="2059"/>
      <c r="I2790" s="1721" t="s">
        <v>3249</v>
      </c>
      <c r="J2790" s="2272" t="s">
        <v>9216</v>
      </c>
      <c r="K2790" s="3427" t="s">
        <v>6421</v>
      </c>
      <c r="L2790" s="1721" t="s">
        <v>3249</v>
      </c>
      <c r="M2790" s="2272" t="s">
        <v>9227</v>
      </c>
      <c r="N2790" s="3427" t="s">
        <v>7367</v>
      </c>
      <c r="O2790" s="1889"/>
      <c r="P2790" s="1890"/>
      <c r="Q2790" s="1890"/>
      <c r="R2790" s="3760"/>
      <c r="S2790" s="2853"/>
      <c r="T2790" s="519"/>
      <c r="U2790" s="519"/>
      <c r="V2790" s="519"/>
    </row>
    <row r="2791" spans="1:22" x14ac:dyDescent="0.2">
      <c r="A2791" s="1806"/>
      <c r="B2791" s="1806"/>
      <c r="C2791" s="1806"/>
      <c r="D2791" s="1852"/>
      <c r="E2791" s="2059"/>
      <c r="F2791" s="2059"/>
      <c r="G2791" s="2059"/>
      <c r="H2791" s="2059"/>
      <c r="I2791" s="1721" t="s">
        <v>3249</v>
      </c>
      <c r="J2791" s="2272" t="s">
        <v>9228</v>
      </c>
      <c r="K2791" s="3427" t="s">
        <v>8553</v>
      </c>
      <c r="L2791" s="1721" t="s">
        <v>3249</v>
      </c>
      <c r="M2791" s="2272" t="s">
        <v>9229</v>
      </c>
      <c r="N2791" s="3427" t="s">
        <v>8555</v>
      </c>
      <c r="O2791" s="1889"/>
      <c r="P2791" s="1890"/>
      <c r="Q2791" s="1890"/>
      <c r="R2791" s="3760"/>
      <c r="S2791" s="2853"/>
      <c r="T2791" s="519"/>
      <c r="U2791" s="519"/>
      <c r="V2791" s="519"/>
    </row>
    <row r="2792" spans="1:22" x14ac:dyDescent="0.2">
      <c r="A2792" s="1806"/>
      <c r="B2792" s="1806"/>
      <c r="C2792" s="1806"/>
      <c r="D2792" s="1852"/>
      <c r="E2792" s="2059"/>
      <c r="F2792" s="2059"/>
      <c r="G2792" s="2059"/>
      <c r="H2792" s="2059"/>
      <c r="I2792" s="1721" t="s">
        <v>3249</v>
      </c>
      <c r="J2792" s="2272" t="s">
        <v>9233</v>
      </c>
      <c r="K2792" s="3427" t="s">
        <v>7389</v>
      </c>
      <c r="L2792" s="1721" t="s">
        <v>3249</v>
      </c>
      <c r="M2792" s="2272" t="s">
        <v>9232</v>
      </c>
      <c r="N2792" s="3427" t="s">
        <v>4643</v>
      </c>
      <c r="O2792" s="1889"/>
      <c r="P2792" s="1890"/>
      <c r="Q2792" s="1890"/>
      <c r="R2792" s="3760"/>
      <c r="S2792" s="2853"/>
      <c r="T2792" s="519"/>
      <c r="U2792" s="519"/>
      <c r="V2792" s="519"/>
    </row>
    <row r="2793" spans="1:22" x14ac:dyDescent="0.2">
      <c r="A2793" s="1806"/>
      <c r="B2793" s="1806"/>
      <c r="C2793" s="1806"/>
      <c r="D2793" s="1852"/>
      <c r="E2793" s="2059"/>
      <c r="F2793" s="2059"/>
      <c r="G2793" s="2059"/>
      <c r="H2793" s="2059"/>
      <c r="I2793" s="1721" t="s">
        <v>3249</v>
      </c>
      <c r="J2793" s="2272" t="s">
        <v>9234</v>
      </c>
      <c r="K2793" s="3427" t="s">
        <v>7391</v>
      </c>
      <c r="L2793" s="1721" t="s">
        <v>3249</v>
      </c>
      <c r="M2793" s="2272" t="s">
        <v>9232</v>
      </c>
      <c r="N2793" s="3427" t="s">
        <v>4643</v>
      </c>
      <c r="O2793" s="1889"/>
      <c r="P2793" s="1890"/>
      <c r="Q2793" s="1890"/>
      <c r="R2793" s="3760"/>
      <c r="S2793" s="2853"/>
      <c r="T2793" s="519"/>
      <c r="U2793" s="519"/>
      <c r="V2793" s="519"/>
    </row>
    <row r="2794" spans="1:22" ht="22.5" x14ac:dyDescent="0.2">
      <c r="A2794" s="1806"/>
      <c r="B2794" s="1806"/>
      <c r="C2794" s="1806"/>
      <c r="D2794" s="1852"/>
      <c r="E2794" s="2059"/>
      <c r="F2794" s="2059"/>
      <c r="G2794" s="2059"/>
      <c r="H2794" s="2059"/>
      <c r="I2794" s="1721" t="s">
        <v>3249</v>
      </c>
      <c r="J2794" s="2272" t="s">
        <v>9235</v>
      </c>
      <c r="K2794" s="3427" t="s">
        <v>7393</v>
      </c>
      <c r="L2794" s="1721" t="s">
        <v>3249</v>
      </c>
      <c r="M2794" s="2272" t="s">
        <v>9232</v>
      </c>
      <c r="N2794" s="3427" t="s">
        <v>4643</v>
      </c>
      <c r="O2794" s="1889"/>
      <c r="P2794" s="1890"/>
      <c r="Q2794" s="1890"/>
      <c r="R2794" s="3760"/>
      <c r="S2794" s="2853"/>
      <c r="T2794" s="519"/>
      <c r="U2794" s="519"/>
      <c r="V2794" s="519"/>
    </row>
    <row r="2795" spans="1:22" ht="22.5" x14ac:dyDescent="0.2">
      <c r="A2795" s="1806"/>
      <c r="B2795" s="1806"/>
      <c r="C2795" s="1806"/>
      <c r="D2795" s="1852"/>
      <c r="E2795" s="2059"/>
      <c r="F2795" s="2059"/>
      <c r="G2795" s="2059"/>
      <c r="H2795" s="2059"/>
      <c r="I2795" s="1721" t="s">
        <v>3249</v>
      </c>
      <c r="J2795" s="2272" t="s">
        <v>9236</v>
      </c>
      <c r="K2795" s="3427" t="s">
        <v>7395</v>
      </c>
      <c r="L2795" s="1721" t="s">
        <v>3249</v>
      </c>
      <c r="M2795" s="2272" t="s">
        <v>9232</v>
      </c>
      <c r="N2795" s="3427" t="s">
        <v>4643</v>
      </c>
      <c r="O2795" s="1889"/>
      <c r="P2795" s="1890"/>
      <c r="Q2795" s="1890"/>
      <c r="R2795" s="3760"/>
      <c r="S2795" s="2853"/>
      <c r="T2795" s="519"/>
      <c r="U2795" s="519"/>
      <c r="V2795" s="519"/>
    </row>
    <row r="2796" spans="1:22" x14ac:dyDescent="0.2">
      <c r="A2796" s="1806"/>
      <c r="B2796" s="1806"/>
      <c r="C2796" s="1806"/>
      <c r="D2796" s="1852"/>
      <c r="E2796" s="2059"/>
      <c r="F2796" s="2059"/>
      <c r="G2796" s="2059"/>
      <c r="H2796" s="2059"/>
      <c r="I2796" s="1721" t="s">
        <v>3249</v>
      </c>
      <c r="J2796" s="2272" t="s">
        <v>9237</v>
      </c>
      <c r="K2796" s="3427" t="s">
        <v>7397</v>
      </c>
      <c r="L2796" s="1721" t="s">
        <v>3249</v>
      </c>
      <c r="M2796" s="2272" t="s">
        <v>9232</v>
      </c>
      <c r="N2796" s="3427" t="s">
        <v>4643</v>
      </c>
      <c r="O2796" s="1889"/>
      <c r="P2796" s="1890"/>
      <c r="Q2796" s="1890"/>
      <c r="R2796" s="3760"/>
      <c r="S2796" s="2853"/>
      <c r="T2796" s="519"/>
      <c r="U2796" s="519"/>
      <c r="V2796" s="519"/>
    </row>
    <row r="2797" spans="1:22" ht="22.5" x14ac:dyDescent="0.2">
      <c r="A2797" s="1806"/>
      <c r="B2797" s="1806"/>
      <c r="C2797" s="1806"/>
      <c r="D2797" s="1852"/>
      <c r="E2797" s="2059"/>
      <c r="F2797" s="2059"/>
      <c r="G2797" s="2059"/>
      <c r="H2797" s="2059"/>
      <c r="I2797" s="1721" t="s">
        <v>3249</v>
      </c>
      <c r="J2797" s="2272" t="s">
        <v>9238</v>
      </c>
      <c r="K2797" s="3427" t="s">
        <v>7399</v>
      </c>
      <c r="L2797" s="1721" t="s">
        <v>3249</v>
      </c>
      <c r="M2797" s="2272" t="s">
        <v>9232</v>
      </c>
      <c r="N2797" s="3427" t="s">
        <v>4643</v>
      </c>
      <c r="O2797" s="1889"/>
      <c r="P2797" s="1890"/>
      <c r="Q2797" s="1890"/>
      <c r="R2797" s="3760"/>
      <c r="S2797" s="2853"/>
      <c r="T2797" s="519"/>
      <c r="U2797" s="519"/>
      <c r="V2797" s="519"/>
    </row>
    <row r="2798" spans="1:22" x14ac:dyDescent="0.2">
      <c r="A2798" s="1806"/>
      <c r="B2798" s="1806"/>
      <c r="C2798" s="1806"/>
      <c r="D2798" s="1852"/>
      <c r="E2798" s="2059"/>
      <c r="F2798" s="2059"/>
      <c r="G2798" s="2059"/>
      <c r="H2798" s="2059"/>
      <c r="I2798" s="1721" t="s">
        <v>3249</v>
      </c>
      <c r="J2798" s="2272" t="s">
        <v>9232</v>
      </c>
      <c r="K2798" s="3427" t="s">
        <v>4643</v>
      </c>
      <c r="L2798" s="1721" t="s">
        <v>3249</v>
      </c>
      <c r="M2798" s="2272" t="s">
        <v>9233</v>
      </c>
      <c r="N2798" s="3427" t="s">
        <v>7389</v>
      </c>
      <c r="O2798" s="1889"/>
      <c r="P2798" s="1890"/>
      <c r="Q2798" s="1890"/>
      <c r="R2798" s="3760"/>
      <c r="S2798" s="2853"/>
      <c r="T2798" s="519"/>
      <c r="U2798" s="519"/>
      <c r="V2798" s="519"/>
    </row>
    <row r="2799" spans="1:22" x14ac:dyDescent="0.2">
      <c r="A2799" s="1806"/>
      <c r="B2799" s="1806"/>
      <c r="C2799" s="1806"/>
      <c r="D2799" s="1852"/>
      <c r="E2799" s="2059"/>
      <c r="F2799" s="2059"/>
      <c r="G2799" s="2059"/>
      <c r="H2799" s="2059"/>
      <c r="I2799" s="2058"/>
      <c r="J2799" s="2059"/>
      <c r="K2799" s="2060"/>
      <c r="L2799" s="1721" t="s">
        <v>3249</v>
      </c>
      <c r="M2799" s="2272" t="s">
        <v>9234</v>
      </c>
      <c r="N2799" s="3427" t="s">
        <v>7391</v>
      </c>
      <c r="O2799" s="1889"/>
      <c r="P2799" s="1890"/>
      <c r="Q2799" s="1890"/>
      <c r="R2799" s="3760"/>
      <c r="S2799" s="2853"/>
      <c r="T2799" s="519"/>
      <c r="U2799" s="519"/>
      <c r="V2799" s="519"/>
    </row>
    <row r="2800" spans="1:22" ht="22.5" x14ac:dyDescent="0.2">
      <c r="A2800" s="1806"/>
      <c r="B2800" s="1806"/>
      <c r="C2800" s="1806"/>
      <c r="D2800" s="1852"/>
      <c r="E2800" s="2059"/>
      <c r="F2800" s="2059"/>
      <c r="G2800" s="2059"/>
      <c r="H2800" s="2059"/>
      <c r="I2800" s="2058"/>
      <c r="J2800" s="2059"/>
      <c r="K2800" s="2060"/>
      <c r="L2800" s="1721" t="s">
        <v>3249</v>
      </c>
      <c r="M2800" s="2272" t="s">
        <v>9235</v>
      </c>
      <c r="N2800" s="3427" t="s">
        <v>7393</v>
      </c>
      <c r="O2800" s="1889"/>
      <c r="P2800" s="1890"/>
      <c r="Q2800" s="1890"/>
      <c r="R2800" s="3760"/>
      <c r="S2800" s="2853"/>
      <c r="T2800" s="519"/>
      <c r="U2800" s="519"/>
      <c r="V2800" s="519"/>
    </row>
    <row r="2801" spans="1:22" ht="22.5" x14ac:dyDescent="0.2">
      <c r="A2801" s="1806"/>
      <c r="B2801" s="1806"/>
      <c r="C2801" s="1806"/>
      <c r="D2801" s="1852"/>
      <c r="E2801" s="2059"/>
      <c r="F2801" s="2059"/>
      <c r="G2801" s="2059"/>
      <c r="H2801" s="2059"/>
      <c r="I2801" s="2058"/>
      <c r="J2801" s="2059"/>
      <c r="K2801" s="2060"/>
      <c r="L2801" s="1721" t="s">
        <v>3249</v>
      </c>
      <c r="M2801" s="2272" t="s">
        <v>9236</v>
      </c>
      <c r="N2801" s="3427" t="s">
        <v>7395</v>
      </c>
      <c r="O2801" s="1889"/>
      <c r="P2801" s="1890"/>
      <c r="Q2801" s="1890"/>
      <c r="R2801" s="3760"/>
      <c r="S2801" s="2853"/>
      <c r="T2801" s="519"/>
      <c r="U2801" s="519"/>
      <c r="V2801" s="519"/>
    </row>
    <row r="2802" spans="1:22" x14ac:dyDescent="0.2">
      <c r="A2802" s="1806"/>
      <c r="B2802" s="1806"/>
      <c r="C2802" s="1806"/>
      <c r="D2802" s="1852"/>
      <c r="E2802" s="2059"/>
      <c r="F2802" s="2059"/>
      <c r="G2802" s="2059"/>
      <c r="H2802" s="2059"/>
      <c r="I2802" s="2058"/>
      <c r="J2802" s="2059"/>
      <c r="K2802" s="2060"/>
      <c r="L2802" s="1721" t="s">
        <v>3249</v>
      </c>
      <c r="M2802" s="2272" t="s">
        <v>9237</v>
      </c>
      <c r="N2802" s="3427" t="s">
        <v>7397</v>
      </c>
      <c r="O2802" s="1889"/>
      <c r="P2802" s="1890"/>
      <c r="Q2802" s="1890"/>
      <c r="R2802" s="3760"/>
      <c r="S2802" s="2853"/>
      <c r="T2802" s="519"/>
      <c r="U2802" s="519"/>
      <c r="V2802" s="519"/>
    </row>
    <row r="2803" spans="1:22" ht="22.5" x14ac:dyDescent="0.2">
      <c r="A2803" s="1806"/>
      <c r="B2803" s="1806"/>
      <c r="C2803" s="1806"/>
      <c r="D2803" s="1852"/>
      <c r="E2803" s="2059"/>
      <c r="F2803" s="2059"/>
      <c r="G2803" s="2059"/>
      <c r="H2803" s="2059"/>
      <c r="I2803" s="2058"/>
      <c r="J2803" s="2059"/>
      <c r="K2803" s="2060"/>
      <c r="L2803" s="1721" t="s">
        <v>3249</v>
      </c>
      <c r="M2803" s="2272" t="s">
        <v>9238</v>
      </c>
      <c r="N2803" s="3427" t="s">
        <v>7399</v>
      </c>
      <c r="O2803" s="1889"/>
      <c r="P2803" s="1890"/>
      <c r="Q2803" s="1890"/>
      <c r="R2803" s="3760"/>
      <c r="S2803" s="2853"/>
      <c r="T2803" s="519"/>
      <c r="U2803" s="519"/>
      <c r="V2803" s="519"/>
    </row>
    <row r="2804" spans="1:22" ht="22.5" x14ac:dyDescent="0.2">
      <c r="A2804" s="1806"/>
      <c r="B2804" s="1806"/>
      <c r="C2804" s="1806"/>
      <c r="D2804" s="1852"/>
      <c r="E2804" s="2059"/>
      <c r="F2804" s="2059"/>
      <c r="G2804" s="2059"/>
      <c r="H2804" s="2059"/>
      <c r="I2804" s="2058"/>
      <c r="J2804" s="2059"/>
      <c r="K2804" s="2060"/>
      <c r="L2804" s="1721" t="s">
        <v>3249</v>
      </c>
      <c r="M2804" s="2272" t="s">
        <v>9218</v>
      </c>
      <c r="N2804" s="3427" t="s">
        <v>7372</v>
      </c>
      <c r="O2804" s="1889"/>
      <c r="P2804" s="1890"/>
      <c r="Q2804" s="1890"/>
      <c r="R2804" s="3760"/>
      <c r="S2804" s="2853"/>
      <c r="T2804" s="519"/>
      <c r="U2804" s="519"/>
      <c r="V2804" s="519"/>
    </row>
    <row r="2805" spans="1:22" x14ac:dyDescent="0.2">
      <c r="A2805" s="1806"/>
      <c r="B2805" s="1806"/>
      <c r="C2805" s="1806"/>
      <c r="D2805" s="1852"/>
      <c r="E2805" s="2059"/>
      <c r="F2805" s="2059"/>
      <c r="G2805" s="2059"/>
      <c r="H2805" s="2059"/>
      <c r="I2805" s="2058"/>
      <c r="J2805" s="2059"/>
      <c r="K2805" s="2060"/>
      <c r="L2805" s="1721" t="s">
        <v>3249</v>
      </c>
      <c r="M2805" s="2272" t="s">
        <v>9219</v>
      </c>
      <c r="N2805" s="3427" t="s">
        <v>7374</v>
      </c>
      <c r="O2805" s="1889"/>
      <c r="P2805" s="1890"/>
      <c r="Q2805" s="1890"/>
      <c r="R2805" s="3760"/>
      <c r="S2805" s="2853"/>
      <c r="T2805" s="519"/>
      <c r="U2805" s="519"/>
      <c r="V2805" s="519"/>
    </row>
    <row r="2806" spans="1:22" ht="22.5" x14ac:dyDescent="0.2">
      <c r="A2806" s="1806"/>
      <c r="B2806" s="1806"/>
      <c r="C2806" s="1806"/>
      <c r="D2806" s="1852"/>
      <c r="E2806" s="2059"/>
      <c r="F2806" s="2059"/>
      <c r="G2806" s="2059"/>
      <c r="H2806" s="2059"/>
      <c r="I2806" s="2058"/>
      <c r="J2806" s="2059"/>
      <c r="K2806" s="2060"/>
      <c r="L2806" s="1721" t="s">
        <v>3249</v>
      </c>
      <c r="M2806" s="2272" t="s">
        <v>9220</v>
      </c>
      <c r="N2806" s="3427" t="s">
        <v>7376</v>
      </c>
      <c r="O2806" s="1889"/>
      <c r="P2806" s="1890"/>
      <c r="Q2806" s="1890"/>
      <c r="R2806" s="3760"/>
      <c r="S2806" s="2853"/>
      <c r="T2806" s="519"/>
      <c r="U2806" s="519"/>
      <c r="V2806" s="519"/>
    </row>
    <row r="2807" spans="1:22" ht="22.5" x14ac:dyDescent="0.2">
      <c r="A2807" s="1806"/>
      <c r="B2807" s="1806"/>
      <c r="C2807" s="1806"/>
      <c r="D2807" s="1852"/>
      <c r="E2807" s="2059"/>
      <c r="F2807" s="2059"/>
      <c r="G2807" s="2059"/>
      <c r="H2807" s="2059"/>
      <c r="I2807" s="2058"/>
      <c r="J2807" s="2059"/>
      <c r="K2807" s="2060"/>
      <c r="L2807" s="1721" t="s">
        <v>3249</v>
      </c>
      <c r="M2807" s="2272" t="s">
        <v>9221</v>
      </c>
      <c r="N2807" s="3427" t="s">
        <v>7378</v>
      </c>
      <c r="O2807" s="1889"/>
      <c r="P2807" s="1890"/>
      <c r="Q2807" s="1890"/>
      <c r="R2807" s="3760"/>
      <c r="S2807" s="2853"/>
      <c r="T2807" s="519"/>
      <c r="U2807" s="519"/>
      <c r="V2807" s="519"/>
    </row>
    <row r="2808" spans="1:22" x14ac:dyDescent="0.2">
      <c r="A2808" s="1806"/>
      <c r="B2808" s="1806"/>
      <c r="C2808" s="1806"/>
      <c r="D2808" s="1852"/>
      <c r="E2808" s="2059"/>
      <c r="F2808" s="2059"/>
      <c r="G2808" s="2059"/>
      <c r="H2808" s="2059"/>
      <c r="I2808" s="2058"/>
      <c r="J2808" s="2059"/>
      <c r="K2808" s="2060"/>
      <c r="L2808" s="1721" t="s">
        <v>3249</v>
      </c>
      <c r="M2808" s="2272" t="s">
        <v>9222</v>
      </c>
      <c r="N2808" s="3427" t="s">
        <v>7380</v>
      </c>
      <c r="O2808" s="1889"/>
      <c r="P2808" s="1890"/>
      <c r="Q2808" s="1890"/>
      <c r="R2808" s="3760"/>
      <c r="S2808" s="2853"/>
      <c r="T2808" s="519"/>
      <c r="U2808" s="519"/>
      <c r="V2808" s="519"/>
    </row>
    <row r="2809" spans="1:22" ht="22.5" x14ac:dyDescent="0.2">
      <c r="A2809" s="1806"/>
      <c r="B2809" s="1806"/>
      <c r="C2809" s="1806"/>
      <c r="D2809" s="1852"/>
      <c r="E2809" s="2059"/>
      <c r="F2809" s="2059"/>
      <c r="G2809" s="2059"/>
      <c r="H2809" s="2059"/>
      <c r="I2809" s="2058"/>
      <c r="J2809" s="2059"/>
      <c r="K2809" s="2060"/>
      <c r="L2809" s="1721" t="s">
        <v>3249</v>
      </c>
      <c r="M2809" s="2272" t="s">
        <v>9223</v>
      </c>
      <c r="N2809" s="3427" t="s">
        <v>7382</v>
      </c>
      <c r="O2809" s="1889"/>
      <c r="P2809" s="1890"/>
      <c r="Q2809" s="1890"/>
      <c r="R2809" s="3760"/>
      <c r="S2809" s="2853"/>
      <c r="T2809" s="519"/>
      <c r="U2809" s="519"/>
      <c r="V2809" s="519"/>
    </row>
    <row r="2810" spans="1:22" ht="22.5" x14ac:dyDescent="0.2">
      <c r="A2810" s="1806"/>
      <c r="B2810" s="1806"/>
      <c r="C2810" s="1806"/>
      <c r="D2810" s="1852"/>
      <c r="E2810" s="2059"/>
      <c r="F2810" s="2059"/>
      <c r="G2810" s="2059"/>
      <c r="H2810" s="2059"/>
      <c r="I2810" s="1721" t="s">
        <v>3249</v>
      </c>
      <c r="J2810" s="2272" t="s">
        <v>9218</v>
      </c>
      <c r="K2810" s="3427" t="s">
        <v>7372</v>
      </c>
      <c r="L2810" s="1721" t="s">
        <v>3249</v>
      </c>
      <c r="M2810" s="2272" t="s">
        <v>9227</v>
      </c>
      <c r="N2810" s="3427" t="s">
        <v>7367</v>
      </c>
      <c r="O2810" s="1889"/>
      <c r="P2810" s="1890"/>
      <c r="Q2810" s="1890"/>
      <c r="R2810" s="3760"/>
      <c r="S2810" s="2853"/>
      <c r="T2810" s="519"/>
      <c r="U2810" s="519"/>
      <c r="V2810" s="519"/>
    </row>
    <row r="2811" spans="1:22" x14ac:dyDescent="0.2">
      <c r="A2811" s="1806"/>
      <c r="B2811" s="1806"/>
      <c r="C2811" s="1806"/>
      <c r="D2811" s="1852"/>
      <c r="E2811" s="2059"/>
      <c r="F2811" s="2059"/>
      <c r="G2811" s="2059"/>
      <c r="H2811" s="2059"/>
      <c r="I2811" s="2058"/>
      <c r="J2811" s="2059"/>
      <c r="K2811" s="2060"/>
      <c r="L2811" s="1721" t="s">
        <v>3249</v>
      </c>
      <c r="M2811" s="2272" t="s">
        <v>9232</v>
      </c>
      <c r="N2811" s="3427" t="s">
        <v>4643</v>
      </c>
      <c r="O2811" s="1889"/>
      <c r="P2811" s="1890"/>
      <c r="Q2811" s="1890"/>
      <c r="R2811" s="3760"/>
      <c r="S2811" s="2853"/>
      <c r="T2811" s="519"/>
      <c r="U2811" s="519"/>
      <c r="V2811" s="519"/>
    </row>
    <row r="2812" spans="1:22" x14ac:dyDescent="0.2">
      <c r="A2812" s="1806"/>
      <c r="B2812" s="1806"/>
      <c r="C2812" s="1806"/>
      <c r="D2812" s="1852"/>
      <c r="E2812" s="2059"/>
      <c r="F2812" s="2059"/>
      <c r="G2812" s="2059"/>
      <c r="H2812" s="2059"/>
      <c r="I2812" s="2058"/>
      <c r="J2812" s="2059"/>
      <c r="K2812" s="2060"/>
      <c r="L2812" s="1721" t="s">
        <v>3249</v>
      </c>
      <c r="M2812" s="2272" t="s">
        <v>9219</v>
      </c>
      <c r="N2812" s="3427" t="s">
        <v>7374</v>
      </c>
      <c r="O2812" s="1889"/>
      <c r="P2812" s="1890"/>
      <c r="Q2812" s="1890"/>
      <c r="R2812" s="3760"/>
      <c r="S2812" s="2853"/>
      <c r="T2812" s="519"/>
      <c r="U2812" s="519"/>
      <c r="V2812" s="519"/>
    </row>
    <row r="2813" spans="1:22" ht="22.5" x14ac:dyDescent="0.2">
      <c r="A2813" s="1806"/>
      <c r="B2813" s="1806"/>
      <c r="C2813" s="1806"/>
      <c r="D2813" s="1852"/>
      <c r="E2813" s="2059"/>
      <c r="F2813" s="2059"/>
      <c r="G2813" s="2059"/>
      <c r="H2813" s="2059"/>
      <c r="I2813" s="2058"/>
      <c r="J2813" s="2059"/>
      <c r="K2813" s="2060"/>
      <c r="L2813" s="1721" t="s">
        <v>3249</v>
      </c>
      <c r="M2813" s="2272" t="s">
        <v>9220</v>
      </c>
      <c r="N2813" s="3427" t="s">
        <v>7376</v>
      </c>
      <c r="O2813" s="1889"/>
      <c r="P2813" s="1890"/>
      <c r="Q2813" s="1890"/>
      <c r="R2813" s="3760"/>
      <c r="S2813" s="2853"/>
      <c r="T2813" s="519"/>
      <c r="U2813" s="519"/>
      <c r="V2813" s="519"/>
    </row>
    <row r="2814" spans="1:22" ht="22.5" x14ac:dyDescent="0.2">
      <c r="A2814" s="1806"/>
      <c r="B2814" s="1806"/>
      <c r="C2814" s="1806"/>
      <c r="D2814" s="1852"/>
      <c r="E2814" s="2059"/>
      <c r="F2814" s="2059"/>
      <c r="G2814" s="2059"/>
      <c r="H2814" s="2059"/>
      <c r="I2814" s="2058"/>
      <c r="J2814" s="2059"/>
      <c r="K2814" s="2060"/>
      <c r="L2814" s="1721" t="s">
        <v>3249</v>
      </c>
      <c r="M2814" s="2272" t="s">
        <v>9221</v>
      </c>
      <c r="N2814" s="3427" t="s">
        <v>7378</v>
      </c>
      <c r="O2814" s="1889"/>
      <c r="P2814" s="1890"/>
      <c r="Q2814" s="1890"/>
      <c r="R2814" s="3760"/>
      <c r="S2814" s="2853"/>
      <c r="T2814" s="519"/>
      <c r="U2814" s="519"/>
      <c r="V2814" s="519"/>
    </row>
    <row r="2815" spans="1:22" x14ac:dyDescent="0.2">
      <c r="A2815" s="1806"/>
      <c r="B2815" s="1806"/>
      <c r="C2815" s="1806"/>
      <c r="D2815" s="1852"/>
      <c r="E2815" s="2059"/>
      <c r="F2815" s="2059"/>
      <c r="G2815" s="2059"/>
      <c r="H2815" s="2059"/>
      <c r="I2815" s="2058"/>
      <c r="J2815" s="2059"/>
      <c r="K2815" s="2060"/>
      <c r="L2815" s="1721" t="s">
        <v>3249</v>
      </c>
      <c r="M2815" s="2272" t="s">
        <v>9222</v>
      </c>
      <c r="N2815" s="3427" t="s">
        <v>7380</v>
      </c>
      <c r="O2815" s="1889"/>
      <c r="P2815" s="1890"/>
      <c r="Q2815" s="1890"/>
      <c r="R2815" s="3760"/>
      <c r="S2815" s="2853"/>
      <c r="T2815" s="519"/>
      <c r="U2815" s="519"/>
      <c r="V2815" s="519"/>
    </row>
    <row r="2816" spans="1:22" ht="22.5" x14ac:dyDescent="0.2">
      <c r="A2816" s="1806"/>
      <c r="B2816" s="1806"/>
      <c r="C2816" s="1806"/>
      <c r="D2816" s="1852"/>
      <c r="E2816" s="2059"/>
      <c r="F2816" s="2059"/>
      <c r="G2816" s="2059"/>
      <c r="H2816" s="2059"/>
      <c r="I2816" s="2058"/>
      <c r="J2816" s="2059"/>
      <c r="K2816" s="2060"/>
      <c r="L2816" s="1721" t="s">
        <v>3249</v>
      </c>
      <c r="M2816" s="2272" t="s">
        <v>9223</v>
      </c>
      <c r="N2816" s="3427" t="s">
        <v>7382</v>
      </c>
      <c r="O2816" s="1889"/>
      <c r="P2816" s="1890"/>
      <c r="Q2816" s="1890"/>
      <c r="R2816" s="3760"/>
      <c r="S2816" s="2853"/>
      <c r="T2816" s="519"/>
      <c r="U2816" s="519"/>
      <c r="V2816" s="519"/>
    </row>
    <row r="2817" spans="1:22" ht="22.5" x14ac:dyDescent="0.2">
      <c r="A2817" s="1806"/>
      <c r="B2817" s="1806"/>
      <c r="C2817" s="1806"/>
      <c r="D2817" s="1852"/>
      <c r="E2817" s="2059"/>
      <c r="F2817" s="2059"/>
      <c r="G2817" s="2059"/>
      <c r="H2817" s="2059"/>
      <c r="I2817" s="2058"/>
      <c r="J2817" s="2059"/>
      <c r="K2817" s="2060"/>
      <c r="L2817" s="1721" t="s">
        <v>3249</v>
      </c>
      <c r="M2817" s="2272" t="s">
        <v>9224</v>
      </c>
      <c r="N2817" s="3427" t="s">
        <v>9225</v>
      </c>
      <c r="O2817" s="1889"/>
      <c r="P2817" s="1890"/>
      <c r="Q2817" s="1890"/>
      <c r="R2817" s="3760"/>
      <c r="S2817" s="2853"/>
      <c r="T2817" s="519"/>
      <c r="U2817" s="519"/>
      <c r="V2817" s="519"/>
    </row>
    <row r="2818" spans="1:22" x14ac:dyDescent="0.2">
      <c r="A2818" s="1806"/>
      <c r="B2818" s="1806"/>
      <c r="C2818" s="1806"/>
      <c r="D2818" s="1852"/>
      <c r="E2818" s="2059"/>
      <c r="F2818" s="2059"/>
      <c r="G2818" s="2059"/>
      <c r="H2818" s="2059"/>
      <c r="I2818" s="2058"/>
      <c r="J2818" s="2059"/>
      <c r="K2818" s="2060"/>
      <c r="L2818" s="1721" t="s">
        <v>3249</v>
      </c>
      <c r="M2818" s="2272" t="s">
        <v>9226</v>
      </c>
      <c r="N2818" s="3427" t="s">
        <v>7386</v>
      </c>
      <c r="O2818" s="1889"/>
      <c r="P2818" s="1890"/>
      <c r="Q2818" s="1890"/>
      <c r="R2818" s="3760"/>
      <c r="S2818" s="2853"/>
      <c r="T2818" s="519"/>
      <c r="U2818" s="519"/>
      <c r="V2818" s="519"/>
    </row>
    <row r="2819" spans="1:22" x14ac:dyDescent="0.2">
      <c r="A2819" s="1806"/>
      <c r="B2819" s="1806"/>
      <c r="C2819" s="1806"/>
      <c r="D2819" s="1852"/>
      <c r="E2819" s="2059"/>
      <c r="F2819" s="2059"/>
      <c r="G2819" s="2059"/>
      <c r="H2819" s="2059"/>
      <c r="I2819" s="1721" t="s">
        <v>3249</v>
      </c>
      <c r="J2819" s="2272" t="s">
        <v>9219</v>
      </c>
      <c r="K2819" s="3427" t="s">
        <v>7374</v>
      </c>
      <c r="L2819" s="1721" t="s">
        <v>3249</v>
      </c>
      <c r="M2819" s="2272" t="s">
        <v>9227</v>
      </c>
      <c r="N2819" s="3427" t="s">
        <v>7367</v>
      </c>
      <c r="O2819" s="1889"/>
      <c r="P2819" s="1890"/>
      <c r="Q2819" s="1890"/>
      <c r="R2819" s="3760"/>
      <c r="S2819" s="2853"/>
      <c r="T2819" s="519"/>
      <c r="U2819" s="519"/>
      <c r="V2819" s="519"/>
    </row>
    <row r="2820" spans="1:22" x14ac:dyDescent="0.2">
      <c r="A2820" s="1806"/>
      <c r="B2820" s="1806"/>
      <c r="C2820" s="1806"/>
      <c r="D2820" s="1852"/>
      <c r="E2820" s="2059"/>
      <c r="F2820" s="2059"/>
      <c r="G2820" s="2059"/>
      <c r="H2820" s="2059"/>
      <c r="I2820" s="2058"/>
      <c r="J2820" s="2059"/>
      <c r="K2820" s="2060"/>
      <c r="L2820" s="1721" t="s">
        <v>3249</v>
      </c>
      <c r="M2820" s="2272" t="s">
        <v>9232</v>
      </c>
      <c r="N2820" s="3427" t="s">
        <v>4643</v>
      </c>
      <c r="O2820" s="1889"/>
      <c r="P2820" s="1890"/>
      <c r="Q2820" s="1890"/>
      <c r="R2820" s="3760"/>
      <c r="S2820" s="2853"/>
      <c r="T2820" s="519"/>
      <c r="U2820" s="519"/>
      <c r="V2820" s="519"/>
    </row>
    <row r="2821" spans="1:22" ht="22.5" x14ac:dyDescent="0.2">
      <c r="A2821" s="1806"/>
      <c r="B2821" s="1806"/>
      <c r="C2821" s="1806"/>
      <c r="D2821" s="1852"/>
      <c r="E2821" s="2059"/>
      <c r="F2821" s="2059"/>
      <c r="G2821" s="2059"/>
      <c r="H2821" s="2059"/>
      <c r="I2821" s="2058"/>
      <c r="J2821" s="2059"/>
      <c r="K2821" s="2060"/>
      <c r="L2821" s="1721" t="s">
        <v>3249</v>
      </c>
      <c r="M2821" s="2272" t="s">
        <v>9218</v>
      </c>
      <c r="N2821" s="3427" t="s">
        <v>7372</v>
      </c>
      <c r="O2821" s="1889"/>
      <c r="P2821" s="1890"/>
      <c r="Q2821" s="1890"/>
      <c r="R2821" s="3760"/>
      <c r="S2821" s="2853"/>
      <c r="T2821" s="519"/>
      <c r="U2821" s="519"/>
      <c r="V2821" s="519"/>
    </row>
    <row r="2822" spans="1:22" ht="22.5" x14ac:dyDescent="0.2">
      <c r="A2822" s="1806"/>
      <c r="B2822" s="1806"/>
      <c r="C2822" s="1806"/>
      <c r="D2822" s="1852"/>
      <c r="E2822" s="2059"/>
      <c r="F2822" s="2059"/>
      <c r="G2822" s="2059"/>
      <c r="H2822" s="2059"/>
      <c r="I2822" s="2058"/>
      <c r="J2822" s="2059"/>
      <c r="K2822" s="2060"/>
      <c r="L2822" s="1721" t="s">
        <v>3249</v>
      </c>
      <c r="M2822" s="2272" t="s">
        <v>9220</v>
      </c>
      <c r="N2822" s="3427" t="s">
        <v>7376</v>
      </c>
      <c r="O2822" s="1889"/>
      <c r="P2822" s="1890"/>
      <c r="Q2822" s="1890"/>
      <c r="R2822" s="3760"/>
      <c r="S2822" s="2853"/>
      <c r="T2822" s="519"/>
      <c r="U2822" s="519"/>
      <c r="V2822" s="519"/>
    </row>
    <row r="2823" spans="1:22" ht="22.5" x14ac:dyDescent="0.2">
      <c r="A2823" s="1806"/>
      <c r="B2823" s="1806"/>
      <c r="C2823" s="1806"/>
      <c r="D2823" s="1852"/>
      <c r="E2823" s="2059"/>
      <c r="F2823" s="2059"/>
      <c r="G2823" s="2059"/>
      <c r="H2823" s="2059"/>
      <c r="I2823" s="2058"/>
      <c r="J2823" s="2059"/>
      <c r="K2823" s="2060"/>
      <c r="L2823" s="1721" t="s">
        <v>3249</v>
      </c>
      <c r="M2823" s="2272" t="s">
        <v>9221</v>
      </c>
      <c r="N2823" s="3427" t="s">
        <v>7378</v>
      </c>
      <c r="O2823" s="1889"/>
      <c r="P2823" s="1890"/>
      <c r="Q2823" s="1890"/>
      <c r="R2823" s="3760"/>
      <c r="S2823" s="2853"/>
      <c r="T2823" s="519"/>
      <c r="U2823" s="519"/>
      <c r="V2823" s="519"/>
    </row>
    <row r="2824" spans="1:22" x14ac:dyDescent="0.2">
      <c r="A2824" s="1806"/>
      <c r="B2824" s="1806"/>
      <c r="C2824" s="1806"/>
      <c r="D2824" s="1852"/>
      <c r="E2824" s="2059"/>
      <c r="F2824" s="2059"/>
      <c r="G2824" s="2059"/>
      <c r="H2824" s="2059"/>
      <c r="I2824" s="2058"/>
      <c r="J2824" s="2059"/>
      <c r="K2824" s="2060"/>
      <c r="L2824" s="1721" t="s">
        <v>3249</v>
      </c>
      <c r="M2824" s="2272" t="s">
        <v>9222</v>
      </c>
      <c r="N2824" s="3427" t="s">
        <v>7380</v>
      </c>
      <c r="O2824" s="1889"/>
      <c r="P2824" s="1890"/>
      <c r="Q2824" s="1890"/>
      <c r="R2824" s="3760"/>
      <c r="S2824" s="2853"/>
      <c r="T2824" s="519"/>
      <c r="U2824" s="519"/>
      <c r="V2824" s="519"/>
    </row>
    <row r="2825" spans="1:22" ht="22.5" x14ac:dyDescent="0.2">
      <c r="A2825" s="1806"/>
      <c r="B2825" s="1806"/>
      <c r="C2825" s="1806"/>
      <c r="D2825" s="1852"/>
      <c r="E2825" s="2059"/>
      <c r="F2825" s="2059"/>
      <c r="G2825" s="2059"/>
      <c r="H2825" s="2059"/>
      <c r="I2825" s="2058"/>
      <c r="J2825" s="2059"/>
      <c r="K2825" s="2060"/>
      <c r="L2825" s="1721" t="s">
        <v>3249</v>
      </c>
      <c r="M2825" s="2272" t="s">
        <v>9223</v>
      </c>
      <c r="N2825" s="3427" t="s">
        <v>7382</v>
      </c>
      <c r="O2825" s="1889"/>
      <c r="P2825" s="1890"/>
      <c r="Q2825" s="1890"/>
      <c r="R2825" s="3760"/>
      <c r="S2825" s="2853"/>
      <c r="T2825" s="519"/>
      <c r="U2825" s="519"/>
      <c r="V2825" s="519"/>
    </row>
    <row r="2826" spans="1:22" ht="22.5" x14ac:dyDescent="0.2">
      <c r="A2826" s="1806"/>
      <c r="B2826" s="1806"/>
      <c r="C2826" s="1806"/>
      <c r="D2826" s="1852"/>
      <c r="E2826" s="2059"/>
      <c r="F2826" s="2059"/>
      <c r="G2826" s="2059"/>
      <c r="H2826" s="2059"/>
      <c r="I2826" s="2058"/>
      <c r="J2826" s="2059"/>
      <c r="K2826" s="2060"/>
      <c r="L2826" s="1721" t="s">
        <v>3249</v>
      </c>
      <c r="M2826" s="2272" t="s">
        <v>9224</v>
      </c>
      <c r="N2826" s="3427" t="s">
        <v>9225</v>
      </c>
      <c r="O2826" s="1889"/>
      <c r="P2826" s="1890"/>
      <c r="Q2826" s="1890"/>
      <c r="R2826" s="3760"/>
      <c r="S2826" s="2853"/>
      <c r="T2826" s="519"/>
      <c r="U2826" s="519"/>
      <c r="V2826" s="519"/>
    </row>
    <row r="2827" spans="1:22" x14ac:dyDescent="0.2">
      <c r="A2827" s="1806"/>
      <c r="B2827" s="1806"/>
      <c r="C2827" s="1806"/>
      <c r="D2827" s="1852"/>
      <c r="E2827" s="2059"/>
      <c r="F2827" s="2059"/>
      <c r="G2827" s="2059"/>
      <c r="H2827" s="2059"/>
      <c r="I2827" s="2058"/>
      <c r="J2827" s="2059"/>
      <c r="K2827" s="2060"/>
      <c r="L2827" s="1721" t="s">
        <v>3249</v>
      </c>
      <c r="M2827" s="2272" t="s">
        <v>9226</v>
      </c>
      <c r="N2827" s="3427" t="s">
        <v>7386</v>
      </c>
      <c r="O2827" s="1889"/>
      <c r="P2827" s="1890"/>
      <c r="Q2827" s="1890"/>
      <c r="R2827" s="3760"/>
      <c r="S2827" s="2853"/>
      <c r="T2827" s="519"/>
      <c r="U2827" s="519"/>
      <c r="V2827" s="519"/>
    </row>
    <row r="2828" spans="1:22" ht="22.5" x14ac:dyDescent="0.2">
      <c r="A2828" s="1806"/>
      <c r="B2828" s="1806"/>
      <c r="C2828" s="1806"/>
      <c r="D2828" s="1852"/>
      <c r="E2828" s="2059"/>
      <c r="F2828" s="2059"/>
      <c r="G2828" s="2059"/>
      <c r="H2828" s="2059"/>
      <c r="I2828" s="1721" t="s">
        <v>3249</v>
      </c>
      <c r="J2828" s="2272" t="s">
        <v>9220</v>
      </c>
      <c r="K2828" s="3427" t="s">
        <v>7376</v>
      </c>
      <c r="L2828" s="1721" t="s">
        <v>3249</v>
      </c>
      <c r="M2828" s="2272" t="s">
        <v>9227</v>
      </c>
      <c r="N2828" s="3427" t="s">
        <v>7367</v>
      </c>
      <c r="O2828" s="1889"/>
      <c r="P2828" s="1890"/>
      <c r="Q2828" s="1890"/>
      <c r="R2828" s="3760"/>
      <c r="S2828" s="2853"/>
      <c r="T2828" s="519"/>
      <c r="U2828" s="519"/>
      <c r="V2828" s="519"/>
    </row>
    <row r="2829" spans="1:22" x14ac:dyDescent="0.2">
      <c r="A2829" s="1806"/>
      <c r="B2829" s="1806"/>
      <c r="C2829" s="1806"/>
      <c r="D2829" s="1852"/>
      <c r="E2829" s="2059"/>
      <c r="F2829" s="2059"/>
      <c r="G2829" s="2059"/>
      <c r="H2829" s="2059"/>
      <c r="I2829" s="2058"/>
      <c r="J2829" s="2059"/>
      <c r="K2829" s="2060"/>
      <c r="L2829" s="1721" t="s">
        <v>3249</v>
      </c>
      <c r="M2829" s="2272" t="s">
        <v>9232</v>
      </c>
      <c r="N2829" s="3427" t="s">
        <v>4643</v>
      </c>
      <c r="O2829" s="1889"/>
      <c r="P2829" s="1890"/>
      <c r="Q2829" s="1890"/>
      <c r="R2829" s="3760"/>
      <c r="S2829" s="2853"/>
      <c r="T2829" s="519"/>
      <c r="U2829" s="519"/>
      <c r="V2829" s="519"/>
    </row>
    <row r="2830" spans="1:22" ht="22.5" x14ac:dyDescent="0.2">
      <c r="A2830" s="1806"/>
      <c r="B2830" s="1806"/>
      <c r="C2830" s="1806"/>
      <c r="D2830" s="1852"/>
      <c r="E2830" s="2059"/>
      <c r="F2830" s="2059"/>
      <c r="G2830" s="2059"/>
      <c r="H2830" s="2059"/>
      <c r="I2830" s="2058"/>
      <c r="J2830" s="2059"/>
      <c r="K2830" s="2060"/>
      <c r="L2830" s="1721" t="s">
        <v>3249</v>
      </c>
      <c r="M2830" s="2272" t="s">
        <v>9218</v>
      </c>
      <c r="N2830" s="3427" t="s">
        <v>7372</v>
      </c>
      <c r="O2830" s="1889"/>
      <c r="P2830" s="1890"/>
      <c r="Q2830" s="1890"/>
      <c r="R2830" s="3760"/>
      <c r="S2830" s="2853"/>
      <c r="T2830" s="519"/>
      <c r="U2830" s="519"/>
      <c r="V2830" s="519"/>
    </row>
    <row r="2831" spans="1:22" x14ac:dyDescent="0.2">
      <c r="A2831" s="1806"/>
      <c r="B2831" s="1806"/>
      <c r="C2831" s="1806"/>
      <c r="D2831" s="1852"/>
      <c r="E2831" s="2059"/>
      <c r="F2831" s="2059"/>
      <c r="G2831" s="2059"/>
      <c r="H2831" s="2059"/>
      <c r="I2831" s="2058"/>
      <c r="J2831" s="2059"/>
      <c r="K2831" s="2060"/>
      <c r="L2831" s="1721" t="s">
        <v>3249</v>
      </c>
      <c r="M2831" s="2272" t="s">
        <v>9219</v>
      </c>
      <c r="N2831" s="3427" t="s">
        <v>7374</v>
      </c>
      <c r="O2831" s="1889"/>
      <c r="P2831" s="1890"/>
      <c r="Q2831" s="1890"/>
      <c r="R2831" s="3760"/>
      <c r="S2831" s="2853"/>
      <c r="T2831" s="519"/>
      <c r="U2831" s="519"/>
      <c r="V2831" s="519"/>
    </row>
    <row r="2832" spans="1:22" ht="22.5" x14ac:dyDescent="0.2">
      <c r="A2832" s="1806"/>
      <c r="B2832" s="1806"/>
      <c r="C2832" s="1806"/>
      <c r="D2832" s="1852"/>
      <c r="E2832" s="2059"/>
      <c r="F2832" s="2059"/>
      <c r="G2832" s="2059"/>
      <c r="H2832" s="2059"/>
      <c r="I2832" s="2058"/>
      <c r="J2832" s="2059"/>
      <c r="K2832" s="2060"/>
      <c r="L2832" s="1721" t="s">
        <v>3249</v>
      </c>
      <c r="M2832" s="2272" t="s">
        <v>9221</v>
      </c>
      <c r="N2832" s="3427" t="s">
        <v>7378</v>
      </c>
      <c r="O2832" s="1889"/>
      <c r="P2832" s="1890"/>
      <c r="Q2832" s="1890"/>
      <c r="R2832" s="3760"/>
      <c r="S2832" s="2853"/>
      <c r="T2832" s="519"/>
      <c r="U2832" s="519"/>
      <c r="V2832" s="519"/>
    </row>
    <row r="2833" spans="1:22" x14ac:dyDescent="0.2">
      <c r="A2833" s="1806"/>
      <c r="B2833" s="1806"/>
      <c r="C2833" s="1806"/>
      <c r="D2833" s="1852"/>
      <c r="E2833" s="2059"/>
      <c r="F2833" s="2059"/>
      <c r="G2833" s="2059"/>
      <c r="H2833" s="2059"/>
      <c r="I2833" s="2058"/>
      <c r="J2833" s="2059"/>
      <c r="K2833" s="2060"/>
      <c r="L2833" s="1721" t="s">
        <v>3249</v>
      </c>
      <c r="M2833" s="2272" t="s">
        <v>9222</v>
      </c>
      <c r="N2833" s="3427" t="s">
        <v>7380</v>
      </c>
      <c r="O2833" s="1889"/>
      <c r="P2833" s="1890"/>
      <c r="Q2833" s="1890"/>
      <c r="R2833" s="3760"/>
      <c r="S2833" s="2853"/>
      <c r="T2833" s="519"/>
      <c r="U2833" s="519"/>
      <c r="V2833" s="519"/>
    </row>
    <row r="2834" spans="1:22" ht="22.5" x14ac:dyDescent="0.2">
      <c r="A2834" s="1806"/>
      <c r="B2834" s="1806"/>
      <c r="C2834" s="1806"/>
      <c r="D2834" s="1852"/>
      <c r="E2834" s="2059"/>
      <c r="F2834" s="2059"/>
      <c r="G2834" s="2059"/>
      <c r="H2834" s="2059"/>
      <c r="I2834" s="2058"/>
      <c r="J2834" s="2059"/>
      <c r="K2834" s="2060"/>
      <c r="L2834" s="1721" t="s">
        <v>3249</v>
      </c>
      <c r="M2834" s="2272" t="s">
        <v>9223</v>
      </c>
      <c r="N2834" s="3427" t="s">
        <v>7382</v>
      </c>
      <c r="O2834" s="1889"/>
      <c r="P2834" s="1890"/>
      <c r="Q2834" s="1890"/>
      <c r="R2834" s="3760"/>
      <c r="S2834" s="2853"/>
      <c r="T2834" s="519"/>
      <c r="U2834" s="519"/>
      <c r="V2834" s="519"/>
    </row>
    <row r="2835" spans="1:22" ht="22.5" x14ac:dyDescent="0.2">
      <c r="A2835" s="1806"/>
      <c r="B2835" s="1806"/>
      <c r="C2835" s="1806"/>
      <c r="D2835" s="1852"/>
      <c r="E2835" s="2059"/>
      <c r="F2835" s="2059"/>
      <c r="G2835" s="2059"/>
      <c r="H2835" s="2059"/>
      <c r="I2835" s="2058"/>
      <c r="J2835" s="2059"/>
      <c r="K2835" s="2060"/>
      <c r="L2835" s="1721" t="s">
        <v>3249</v>
      </c>
      <c r="M2835" s="2272" t="s">
        <v>9224</v>
      </c>
      <c r="N2835" s="3427" t="s">
        <v>9225</v>
      </c>
      <c r="O2835" s="1889"/>
      <c r="P2835" s="1890"/>
      <c r="Q2835" s="1890"/>
      <c r="R2835" s="3760"/>
      <c r="S2835" s="2853"/>
      <c r="T2835" s="519"/>
      <c r="U2835" s="519"/>
      <c r="V2835" s="519"/>
    </row>
    <row r="2836" spans="1:22" x14ac:dyDescent="0.2">
      <c r="A2836" s="1806"/>
      <c r="B2836" s="1806"/>
      <c r="C2836" s="1806"/>
      <c r="D2836" s="1852"/>
      <c r="E2836" s="2059"/>
      <c r="F2836" s="2059"/>
      <c r="G2836" s="2059"/>
      <c r="H2836" s="2059"/>
      <c r="I2836" s="2058"/>
      <c r="J2836" s="2059"/>
      <c r="K2836" s="2060"/>
      <c r="L2836" s="1721" t="s">
        <v>3249</v>
      </c>
      <c r="M2836" s="2272" t="s">
        <v>9226</v>
      </c>
      <c r="N2836" s="3427" t="s">
        <v>7386</v>
      </c>
      <c r="O2836" s="1889"/>
      <c r="P2836" s="1890"/>
      <c r="Q2836" s="1890"/>
      <c r="R2836" s="3760"/>
      <c r="S2836" s="2853"/>
      <c r="T2836" s="519"/>
      <c r="U2836" s="519"/>
      <c r="V2836" s="519"/>
    </row>
    <row r="2837" spans="1:22" ht="22.5" x14ac:dyDescent="0.2">
      <c r="A2837" s="1806"/>
      <c r="B2837" s="1806"/>
      <c r="C2837" s="1806"/>
      <c r="D2837" s="1852"/>
      <c r="E2837" s="2059"/>
      <c r="F2837" s="2059"/>
      <c r="G2837" s="2059"/>
      <c r="H2837" s="2059"/>
      <c r="I2837" s="1721" t="s">
        <v>3249</v>
      </c>
      <c r="J2837" s="2272" t="s">
        <v>9221</v>
      </c>
      <c r="K2837" s="3427" t="s">
        <v>7378</v>
      </c>
      <c r="L2837" s="1721" t="s">
        <v>3249</v>
      </c>
      <c r="M2837" s="2272" t="s">
        <v>9227</v>
      </c>
      <c r="N2837" s="3427" t="s">
        <v>7367</v>
      </c>
      <c r="O2837" s="1889"/>
      <c r="P2837" s="1890"/>
      <c r="Q2837" s="1890"/>
      <c r="R2837" s="3760"/>
      <c r="S2837" s="2853"/>
      <c r="T2837" s="519"/>
      <c r="U2837" s="519"/>
      <c r="V2837" s="519"/>
    </row>
    <row r="2838" spans="1:22" x14ac:dyDescent="0.2">
      <c r="A2838" s="1806"/>
      <c r="B2838" s="1806"/>
      <c r="C2838" s="1806"/>
      <c r="D2838" s="1852"/>
      <c r="E2838" s="2059"/>
      <c r="F2838" s="2059"/>
      <c r="G2838" s="2059"/>
      <c r="H2838" s="2059"/>
      <c r="I2838" s="2058"/>
      <c r="J2838" s="2059"/>
      <c r="K2838" s="2060"/>
      <c r="L2838" s="1721" t="s">
        <v>3249</v>
      </c>
      <c r="M2838" s="2272" t="s">
        <v>9232</v>
      </c>
      <c r="N2838" s="3427" t="s">
        <v>4643</v>
      </c>
      <c r="O2838" s="1889"/>
      <c r="P2838" s="1890"/>
      <c r="Q2838" s="1890"/>
      <c r="R2838" s="3760"/>
      <c r="S2838" s="2853"/>
      <c r="T2838" s="519"/>
      <c r="U2838" s="519"/>
      <c r="V2838" s="519"/>
    </row>
    <row r="2839" spans="1:22" ht="22.5" x14ac:dyDescent="0.2">
      <c r="A2839" s="1806"/>
      <c r="B2839" s="1806"/>
      <c r="C2839" s="1806"/>
      <c r="D2839" s="1852"/>
      <c r="E2839" s="2059"/>
      <c r="F2839" s="2059"/>
      <c r="G2839" s="2059"/>
      <c r="H2839" s="2059"/>
      <c r="I2839" s="2058"/>
      <c r="J2839" s="2059"/>
      <c r="K2839" s="2060"/>
      <c r="L2839" s="1721" t="s">
        <v>3249</v>
      </c>
      <c r="M2839" s="2272" t="s">
        <v>9218</v>
      </c>
      <c r="N2839" s="3427" t="s">
        <v>7372</v>
      </c>
      <c r="O2839" s="1889"/>
      <c r="P2839" s="1890"/>
      <c r="Q2839" s="1890"/>
      <c r="R2839" s="3760"/>
      <c r="S2839" s="2853"/>
      <c r="T2839" s="519"/>
      <c r="U2839" s="519"/>
      <c r="V2839" s="519"/>
    </row>
    <row r="2840" spans="1:22" x14ac:dyDescent="0.2">
      <c r="A2840" s="1806"/>
      <c r="B2840" s="1806"/>
      <c r="C2840" s="1806"/>
      <c r="D2840" s="1852"/>
      <c r="E2840" s="2059"/>
      <c r="F2840" s="2059"/>
      <c r="G2840" s="2059"/>
      <c r="H2840" s="2059"/>
      <c r="I2840" s="2058"/>
      <c r="J2840" s="2059"/>
      <c r="K2840" s="2060"/>
      <c r="L2840" s="1721" t="s">
        <v>3249</v>
      </c>
      <c r="M2840" s="2272" t="s">
        <v>9219</v>
      </c>
      <c r="N2840" s="3427" t="s">
        <v>7374</v>
      </c>
      <c r="O2840" s="1889"/>
      <c r="P2840" s="1890"/>
      <c r="Q2840" s="1890"/>
      <c r="R2840" s="3760"/>
      <c r="S2840" s="2853"/>
      <c r="T2840" s="519"/>
      <c r="U2840" s="519"/>
      <c r="V2840" s="519"/>
    </row>
    <row r="2841" spans="1:22" ht="22.5" x14ac:dyDescent="0.2">
      <c r="A2841" s="1806"/>
      <c r="B2841" s="1806"/>
      <c r="C2841" s="1806"/>
      <c r="D2841" s="1852"/>
      <c r="E2841" s="2059"/>
      <c r="F2841" s="2059"/>
      <c r="G2841" s="2059"/>
      <c r="H2841" s="2059"/>
      <c r="I2841" s="2058"/>
      <c r="J2841" s="2059"/>
      <c r="K2841" s="2060"/>
      <c r="L2841" s="1721" t="s">
        <v>3249</v>
      </c>
      <c r="M2841" s="2272" t="s">
        <v>9220</v>
      </c>
      <c r="N2841" s="3427" t="s">
        <v>7376</v>
      </c>
      <c r="O2841" s="1889"/>
      <c r="P2841" s="1890"/>
      <c r="Q2841" s="1890"/>
      <c r="R2841" s="3760"/>
      <c r="S2841" s="2853"/>
      <c r="T2841" s="519"/>
      <c r="U2841" s="519"/>
      <c r="V2841" s="519"/>
    </row>
    <row r="2842" spans="1:22" x14ac:dyDescent="0.2">
      <c r="A2842" s="1806"/>
      <c r="B2842" s="1806"/>
      <c r="C2842" s="1806"/>
      <c r="D2842" s="1852"/>
      <c r="E2842" s="2059"/>
      <c r="F2842" s="2059"/>
      <c r="G2842" s="2059"/>
      <c r="H2842" s="2059"/>
      <c r="I2842" s="2058"/>
      <c r="J2842" s="2059"/>
      <c r="K2842" s="2060"/>
      <c r="L2842" s="1721" t="s">
        <v>3249</v>
      </c>
      <c r="M2842" s="2272" t="s">
        <v>9222</v>
      </c>
      <c r="N2842" s="3427" t="s">
        <v>7380</v>
      </c>
      <c r="O2842" s="1889"/>
      <c r="P2842" s="1890"/>
      <c r="Q2842" s="1890"/>
      <c r="R2842" s="3760"/>
      <c r="S2842" s="2853"/>
      <c r="T2842" s="519"/>
      <c r="U2842" s="519"/>
      <c r="V2842" s="519"/>
    </row>
    <row r="2843" spans="1:22" ht="22.5" x14ac:dyDescent="0.2">
      <c r="A2843" s="1806"/>
      <c r="B2843" s="1806"/>
      <c r="C2843" s="1806"/>
      <c r="D2843" s="1852"/>
      <c r="E2843" s="2059"/>
      <c r="F2843" s="2059"/>
      <c r="G2843" s="2059"/>
      <c r="H2843" s="2059"/>
      <c r="I2843" s="2058"/>
      <c r="J2843" s="2059"/>
      <c r="K2843" s="2060"/>
      <c r="L2843" s="1721" t="s">
        <v>3249</v>
      </c>
      <c r="M2843" s="2272" t="s">
        <v>9223</v>
      </c>
      <c r="N2843" s="3427" t="s">
        <v>7382</v>
      </c>
      <c r="O2843" s="1889"/>
      <c r="P2843" s="1890"/>
      <c r="Q2843" s="1890"/>
      <c r="R2843" s="3760"/>
      <c r="S2843" s="2853"/>
      <c r="T2843" s="519"/>
      <c r="U2843" s="519"/>
      <c r="V2843" s="519"/>
    </row>
    <row r="2844" spans="1:22" ht="22.5" x14ac:dyDescent="0.2">
      <c r="A2844" s="1806"/>
      <c r="B2844" s="1806"/>
      <c r="C2844" s="1806"/>
      <c r="D2844" s="1852"/>
      <c r="E2844" s="2059"/>
      <c r="F2844" s="2059"/>
      <c r="G2844" s="2059"/>
      <c r="H2844" s="2059"/>
      <c r="I2844" s="2058"/>
      <c r="J2844" s="2059"/>
      <c r="K2844" s="2060"/>
      <c r="L2844" s="1721" t="s">
        <v>3249</v>
      </c>
      <c r="M2844" s="2272" t="s">
        <v>9224</v>
      </c>
      <c r="N2844" s="3427" t="s">
        <v>9225</v>
      </c>
      <c r="O2844" s="1889"/>
      <c r="P2844" s="1890"/>
      <c r="Q2844" s="1890"/>
      <c r="R2844" s="3760"/>
      <c r="S2844" s="2853"/>
      <c r="T2844" s="519"/>
      <c r="U2844" s="519"/>
      <c r="V2844" s="519"/>
    </row>
    <row r="2845" spans="1:22" x14ac:dyDescent="0.2">
      <c r="A2845" s="1806"/>
      <c r="B2845" s="1806"/>
      <c r="C2845" s="1806"/>
      <c r="D2845" s="1852"/>
      <c r="E2845" s="2059"/>
      <c r="F2845" s="2059"/>
      <c r="G2845" s="2059"/>
      <c r="H2845" s="2059"/>
      <c r="I2845" s="2058"/>
      <c r="J2845" s="2059"/>
      <c r="K2845" s="2060"/>
      <c r="L2845" s="1721" t="s">
        <v>3249</v>
      </c>
      <c r="M2845" s="2272" t="s">
        <v>9226</v>
      </c>
      <c r="N2845" s="3427" t="s">
        <v>7386</v>
      </c>
      <c r="O2845" s="1889"/>
      <c r="P2845" s="1890"/>
      <c r="Q2845" s="1890"/>
      <c r="R2845" s="3760"/>
      <c r="S2845" s="2853"/>
      <c r="T2845" s="519"/>
      <c r="U2845" s="519"/>
      <c r="V2845" s="519"/>
    </row>
    <row r="2846" spans="1:22" x14ac:dyDescent="0.2">
      <c r="A2846" s="1806"/>
      <c r="B2846" s="1806"/>
      <c r="C2846" s="1806"/>
      <c r="D2846" s="1852"/>
      <c r="E2846" s="2059"/>
      <c r="F2846" s="2059"/>
      <c r="G2846" s="2059"/>
      <c r="H2846" s="2059"/>
      <c r="I2846" s="1721" t="s">
        <v>3249</v>
      </c>
      <c r="J2846" s="2272" t="s">
        <v>9222</v>
      </c>
      <c r="K2846" s="3427" t="s">
        <v>7380</v>
      </c>
      <c r="L2846" s="1721" t="s">
        <v>3249</v>
      </c>
      <c r="M2846" s="2272" t="s">
        <v>9227</v>
      </c>
      <c r="N2846" s="3427" t="s">
        <v>7367</v>
      </c>
      <c r="O2846" s="1889"/>
      <c r="P2846" s="1890"/>
      <c r="Q2846" s="1890"/>
      <c r="R2846" s="3760"/>
      <c r="S2846" s="2853"/>
      <c r="T2846" s="519"/>
      <c r="U2846" s="519"/>
      <c r="V2846" s="519"/>
    </row>
    <row r="2847" spans="1:22" x14ac:dyDescent="0.2">
      <c r="A2847" s="1806"/>
      <c r="B2847" s="1806"/>
      <c r="C2847" s="1806"/>
      <c r="D2847" s="1852"/>
      <c r="E2847" s="2059"/>
      <c r="F2847" s="2059"/>
      <c r="G2847" s="2059"/>
      <c r="H2847" s="2059"/>
      <c r="I2847" s="2058"/>
      <c r="J2847" s="2059"/>
      <c r="K2847" s="2060"/>
      <c r="L2847" s="1721" t="s">
        <v>3249</v>
      </c>
      <c r="M2847" s="2272" t="s">
        <v>9232</v>
      </c>
      <c r="N2847" s="3427" t="s">
        <v>4643</v>
      </c>
      <c r="O2847" s="1889"/>
      <c r="P2847" s="1890"/>
      <c r="Q2847" s="1890"/>
      <c r="R2847" s="3760"/>
      <c r="S2847" s="2853"/>
      <c r="T2847" s="519"/>
      <c r="U2847" s="519"/>
      <c r="V2847" s="519"/>
    </row>
    <row r="2848" spans="1:22" ht="22.5" x14ac:dyDescent="0.2">
      <c r="A2848" s="1806"/>
      <c r="B2848" s="1806"/>
      <c r="C2848" s="1806"/>
      <c r="D2848" s="1852"/>
      <c r="E2848" s="2059"/>
      <c r="F2848" s="2059"/>
      <c r="G2848" s="2059"/>
      <c r="H2848" s="2059"/>
      <c r="I2848" s="2058"/>
      <c r="J2848" s="2059"/>
      <c r="K2848" s="2060"/>
      <c r="L2848" s="1721" t="s">
        <v>3249</v>
      </c>
      <c r="M2848" s="2272" t="s">
        <v>9218</v>
      </c>
      <c r="N2848" s="3427" t="s">
        <v>7372</v>
      </c>
      <c r="O2848" s="1889"/>
      <c r="P2848" s="1890"/>
      <c r="Q2848" s="1890"/>
      <c r="R2848" s="3760"/>
      <c r="S2848" s="2853"/>
      <c r="T2848" s="519"/>
      <c r="U2848" s="519"/>
      <c r="V2848" s="519"/>
    </row>
    <row r="2849" spans="1:22" x14ac:dyDescent="0.2">
      <c r="A2849" s="1806"/>
      <c r="B2849" s="1806"/>
      <c r="C2849" s="1806"/>
      <c r="D2849" s="1852"/>
      <c r="E2849" s="2059"/>
      <c r="F2849" s="2059"/>
      <c r="G2849" s="2059"/>
      <c r="H2849" s="2059"/>
      <c r="I2849" s="2058"/>
      <c r="J2849" s="2059"/>
      <c r="K2849" s="2060"/>
      <c r="L2849" s="1721" t="s">
        <v>3249</v>
      </c>
      <c r="M2849" s="2272" t="s">
        <v>9219</v>
      </c>
      <c r="N2849" s="3427" t="s">
        <v>7374</v>
      </c>
      <c r="O2849" s="1889"/>
      <c r="P2849" s="1890"/>
      <c r="Q2849" s="1890"/>
      <c r="R2849" s="3760"/>
      <c r="S2849" s="2853"/>
      <c r="T2849" s="519"/>
      <c r="U2849" s="519"/>
      <c r="V2849" s="519"/>
    </row>
    <row r="2850" spans="1:22" ht="22.5" x14ac:dyDescent="0.2">
      <c r="A2850" s="1806"/>
      <c r="B2850" s="1806"/>
      <c r="C2850" s="1806"/>
      <c r="D2850" s="1852"/>
      <c r="E2850" s="2059"/>
      <c r="F2850" s="2059"/>
      <c r="G2850" s="2059"/>
      <c r="H2850" s="2059"/>
      <c r="I2850" s="2058"/>
      <c r="J2850" s="2059"/>
      <c r="K2850" s="2060"/>
      <c r="L2850" s="1721" t="s">
        <v>3249</v>
      </c>
      <c r="M2850" s="2272" t="s">
        <v>9220</v>
      </c>
      <c r="N2850" s="3427" t="s">
        <v>7376</v>
      </c>
      <c r="O2850" s="1889"/>
      <c r="P2850" s="1890"/>
      <c r="Q2850" s="1890"/>
      <c r="R2850" s="3760"/>
      <c r="S2850" s="2853"/>
      <c r="T2850" s="519"/>
      <c r="U2850" s="519"/>
      <c r="V2850" s="519"/>
    </row>
    <row r="2851" spans="1:22" ht="22.5" x14ac:dyDescent="0.2">
      <c r="A2851" s="1806"/>
      <c r="B2851" s="1806"/>
      <c r="C2851" s="1806"/>
      <c r="D2851" s="1852"/>
      <c r="E2851" s="2059"/>
      <c r="F2851" s="2059"/>
      <c r="G2851" s="2059"/>
      <c r="H2851" s="2059"/>
      <c r="I2851" s="2058"/>
      <c r="J2851" s="2059"/>
      <c r="K2851" s="2060"/>
      <c r="L2851" s="1721" t="s">
        <v>3249</v>
      </c>
      <c r="M2851" s="2272" t="s">
        <v>9221</v>
      </c>
      <c r="N2851" s="3427" t="s">
        <v>7378</v>
      </c>
      <c r="O2851" s="1889"/>
      <c r="P2851" s="1890"/>
      <c r="Q2851" s="1890"/>
      <c r="R2851" s="3760"/>
      <c r="S2851" s="2853"/>
      <c r="T2851" s="519"/>
      <c r="U2851" s="519"/>
      <c r="V2851" s="519"/>
    </row>
    <row r="2852" spans="1:22" ht="22.5" x14ac:dyDescent="0.2">
      <c r="A2852" s="1806"/>
      <c r="B2852" s="1806"/>
      <c r="C2852" s="1806"/>
      <c r="D2852" s="1852"/>
      <c r="E2852" s="2059"/>
      <c r="F2852" s="2059"/>
      <c r="G2852" s="2059"/>
      <c r="H2852" s="2059"/>
      <c r="I2852" s="2058"/>
      <c r="J2852" s="2059"/>
      <c r="K2852" s="2060"/>
      <c r="L2852" s="1721" t="s">
        <v>3249</v>
      </c>
      <c r="M2852" s="2272" t="s">
        <v>9223</v>
      </c>
      <c r="N2852" s="3427" t="s">
        <v>7382</v>
      </c>
      <c r="O2852" s="1889"/>
      <c r="P2852" s="1890"/>
      <c r="Q2852" s="1890"/>
      <c r="R2852" s="3760"/>
      <c r="S2852" s="2853"/>
      <c r="T2852" s="519"/>
      <c r="U2852" s="519"/>
      <c r="V2852" s="519"/>
    </row>
    <row r="2853" spans="1:22" ht="22.5" x14ac:dyDescent="0.2">
      <c r="A2853" s="1806"/>
      <c r="B2853" s="1806"/>
      <c r="C2853" s="1806"/>
      <c r="D2853" s="1852"/>
      <c r="E2853" s="2059"/>
      <c r="F2853" s="2059"/>
      <c r="G2853" s="2059"/>
      <c r="H2853" s="2059"/>
      <c r="I2853" s="2058"/>
      <c r="J2853" s="2059"/>
      <c r="K2853" s="2060"/>
      <c r="L2853" s="1721" t="s">
        <v>3249</v>
      </c>
      <c r="M2853" s="2272" t="s">
        <v>9224</v>
      </c>
      <c r="N2853" s="3427" t="s">
        <v>9225</v>
      </c>
      <c r="O2853" s="1889"/>
      <c r="P2853" s="1890"/>
      <c r="Q2853" s="1890"/>
      <c r="R2853" s="3760"/>
      <c r="S2853" s="2853"/>
      <c r="T2853" s="519"/>
      <c r="U2853" s="519"/>
      <c r="V2853" s="519"/>
    </row>
    <row r="2854" spans="1:22" x14ac:dyDescent="0.2">
      <c r="A2854" s="1806"/>
      <c r="B2854" s="1806"/>
      <c r="C2854" s="1806"/>
      <c r="D2854" s="1852"/>
      <c r="E2854" s="2059"/>
      <c r="F2854" s="2059"/>
      <c r="G2854" s="2059"/>
      <c r="H2854" s="2059"/>
      <c r="I2854" s="2058"/>
      <c r="J2854" s="2059"/>
      <c r="K2854" s="2060"/>
      <c r="L2854" s="1721" t="s">
        <v>3249</v>
      </c>
      <c r="M2854" s="2272" t="s">
        <v>9226</v>
      </c>
      <c r="N2854" s="3427" t="s">
        <v>7386</v>
      </c>
      <c r="O2854" s="1889"/>
      <c r="P2854" s="1890"/>
      <c r="Q2854" s="1890"/>
      <c r="R2854" s="3760"/>
      <c r="S2854" s="2853"/>
      <c r="T2854" s="519"/>
      <c r="U2854" s="519"/>
      <c r="V2854" s="519"/>
    </row>
    <row r="2855" spans="1:22" ht="22.5" x14ac:dyDescent="0.2">
      <c r="A2855" s="1806"/>
      <c r="B2855" s="1806"/>
      <c r="C2855" s="1806"/>
      <c r="D2855" s="1852"/>
      <c r="E2855" s="2059"/>
      <c r="F2855" s="2059"/>
      <c r="G2855" s="2059"/>
      <c r="H2855" s="2059"/>
      <c r="I2855" s="1721" t="s">
        <v>3249</v>
      </c>
      <c r="J2855" s="2272" t="s">
        <v>9223</v>
      </c>
      <c r="K2855" s="3427" t="s">
        <v>7382</v>
      </c>
      <c r="L2855" s="1721" t="s">
        <v>3249</v>
      </c>
      <c r="M2855" s="2272" t="s">
        <v>9227</v>
      </c>
      <c r="N2855" s="3427" t="s">
        <v>7367</v>
      </c>
      <c r="O2855" s="1889"/>
      <c r="P2855" s="1890"/>
      <c r="Q2855" s="1890"/>
      <c r="R2855" s="3760"/>
      <c r="S2855" s="2853"/>
      <c r="T2855" s="519"/>
      <c r="U2855" s="519"/>
      <c r="V2855" s="519"/>
    </row>
    <row r="2856" spans="1:22" x14ac:dyDescent="0.2">
      <c r="A2856" s="1806"/>
      <c r="B2856" s="1806"/>
      <c r="C2856" s="1806"/>
      <c r="D2856" s="1852"/>
      <c r="E2856" s="2059"/>
      <c r="F2856" s="2059"/>
      <c r="G2856" s="2059"/>
      <c r="H2856" s="2059"/>
      <c r="I2856" s="2058"/>
      <c r="J2856" s="2059"/>
      <c r="K2856" s="2060"/>
      <c r="L2856" s="1721" t="s">
        <v>3249</v>
      </c>
      <c r="M2856" s="2272" t="s">
        <v>9232</v>
      </c>
      <c r="N2856" s="3427" t="s">
        <v>4643</v>
      </c>
      <c r="O2856" s="1889"/>
      <c r="P2856" s="1890"/>
      <c r="Q2856" s="1890"/>
      <c r="R2856" s="3760"/>
      <c r="S2856" s="2853"/>
      <c r="T2856" s="519"/>
      <c r="U2856" s="519"/>
      <c r="V2856" s="519"/>
    </row>
    <row r="2857" spans="1:22" ht="22.5" x14ac:dyDescent="0.2">
      <c r="A2857" s="1806"/>
      <c r="B2857" s="1806"/>
      <c r="C2857" s="1806"/>
      <c r="D2857" s="1852"/>
      <c r="E2857" s="2059"/>
      <c r="F2857" s="2059"/>
      <c r="G2857" s="2059"/>
      <c r="H2857" s="2059"/>
      <c r="I2857" s="2058"/>
      <c r="J2857" s="2059"/>
      <c r="K2857" s="2060"/>
      <c r="L2857" s="1721" t="s">
        <v>3249</v>
      </c>
      <c r="M2857" s="2272" t="s">
        <v>9218</v>
      </c>
      <c r="N2857" s="3427" t="s">
        <v>7372</v>
      </c>
      <c r="O2857" s="1889"/>
      <c r="P2857" s="1890"/>
      <c r="Q2857" s="1890"/>
      <c r="R2857" s="3760"/>
      <c r="S2857" s="2853"/>
      <c r="T2857" s="519"/>
      <c r="U2857" s="519"/>
      <c r="V2857" s="519"/>
    </row>
    <row r="2858" spans="1:22" x14ac:dyDescent="0.2">
      <c r="A2858" s="1806"/>
      <c r="B2858" s="1806"/>
      <c r="C2858" s="1806"/>
      <c r="D2858" s="1852"/>
      <c r="E2858" s="2059"/>
      <c r="F2858" s="2059"/>
      <c r="G2858" s="2059"/>
      <c r="H2858" s="2059"/>
      <c r="I2858" s="2058"/>
      <c r="J2858" s="2059"/>
      <c r="K2858" s="2060"/>
      <c r="L2858" s="1721" t="s">
        <v>3249</v>
      </c>
      <c r="M2858" s="2272" t="s">
        <v>9219</v>
      </c>
      <c r="N2858" s="3427" t="s">
        <v>7374</v>
      </c>
      <c r="O2858" s="1889"/>
      <c r="P2858" s="1890"/>
      <c r="Q2858" s="1890"/>
      <c r="R2858" s="3760"/>
      <c r="S2858" s="2853"/>
      <c r="T2858" s="519"/>
      <c r="U2858" s="519"/>
      <c r="V2858" s="519"/>
    </row>
    <row r="2859" spans="1:22" ht="22.5" x14ac:dyDescent="0.2">
      <c r="A2859" s="1806"/>
      <c r="B2859" s="1806"/>
      <c r="C2859" s="1806"/>
      <c r="D2859" s="1852"/>
      <c r="E2859" s="2059"/>
      <c r="F2859" s="2059"/>
      <c r="G2859" s="2059"/>
      <c r="H2859" s="2059"/>
      <c r="I2859" s="2058"/>
      <c r="J2859" s="2059"/>
      <c r="K2859" s="2060"/>
      <c r="L2859" s="1721" t="s">
        <v>3249</v>
      </c>
      <c r="M2859" s="2272" t="s">
        <v>9220</v>
      </c>
      <c r="N2859" s="3427" t="s">
        <v>7376</v>
      </c>
      <c r="O2859" s="1889"/>
      <c r="P2859" s="1890"/>
      <c r="Q2859" s="1890"/>
      <c r="R2859" s="3760"/>
      <c r="S2859" s="2853"/>
      <c r="T2859" s="519"/>
      <c r="U2859" s="519"/>
      <c r="V2859" s="519"/>
    </row>
    <row r="2860" spans="1:22" ht="22.5" x14ac:dyDescent="0.2">
      <c r="A2860" s="1806"/>
      <c r="B2860" s="1806"/>
      <c r="C2860" s="1806"/>
      <c r="D2860" s="1852"/>
      <c r="E2860" s="2059"/>
      <c r="F2860" s="2059"/>
      <c r="G2860" s="2059"/>
      <c r="H2860" s="2059"/>
      <c r="I2860" s="2058"/>
      <c r="J2860" s="2059"/>
      <c r="K2860" s="2060"/>
      <c r="L2860" s="1721" t="s">
        <v>3249</v>
      </c>
      <c r="M2860" s="2272" t="s">
        <v>9221</v>
      </c>
      <c r="N2860" s="3427" t="s">
        <v>7378</v>
      </c>
      <c r="O2860" s="1889"/>
      <c r="P2860" s="1890"/>
      <c r="Q2860" s="1890"/>
      <c r="R2860" s="3760"/>
      <c r="S2860" s="2853"/>
      <c r="T2860" s="519"/>
      <c r="U2860" s="519"/>
      <c r="V2860" s="519"/>
    </row>
    <row r="2861" spans="1:22" x14ac:dyDescent="0.2">
      <c r="A2861" s="1806"/>
      <c r="B2861" s="1806"/>
      <c r="C2861" s="1806"/>
      <c r="D2861" s="1852"/>
      <c r="E2861" s="2059"/>
      <c r="F2861" s="2059"/>
      <c r="G2861" s="2059"/>
      <c r="H2861" s="2059"/>
      <c r="I2861" s="2058"/>
      <c r="J2861" s="2059"/>
      <c r="K2861" s="2060"/>
      <c r="L2861" s="1721" t="s">
        <v>3249</v>
      </c>
      <c r="M2861" s="2272" t="s">
        <v>9222</v>
      </c>
      <c r="N2861" s="3427" t="s">
        <v>7380</v>
      </c>
      <c r="O2861" s="1889"/>
      <c r="P2861" s="1890"/>
      <c r="Q2861" s="1890"/>
      <c r="R2861" s="3760"/>
      <c r="S2861" s="2853"/>
      <c r="T2861" s="519"/>
      <c r="U2861" s="519"/>
      <c r="V2861" s="519"/>
    </row>
    <row r="2862" spans="1:22" ht="12.75" customHeight="1" x14ac:dyDescent="0.2">
      <c r="A2862" s="1806"/>
      <c r="B2862" s="1806"/>
      <c r="C2862" s="1806"/>
      <c r="D2862" s="1852"/>
      <c r="E2862" s="2059"/>
      <c r="F2862" s="2059"/>
      <c r="G2862" s="2059"/>
      <c r="H2862" s="2059"/>
      <c r="I2862" s="2058"/>
      <c r="J2862" s="2059"/>
      <c r="K2862" s="2060"/>
      <c r="L2862" s="1721" t="s">
        <v>3249</v>
      </c>
      <c r="M2862" s="2272" t="s">
        <v>9224</v>
      </c>
      <c r="N2862" s="3427" t="s">
        <v>9225</v>
      </c>
      <c r="O2862" s="1889"/>
      <c r="P2862" s="1890"/>
      <c r="Q2862" s="1890"/>
      <c r="R2862" s="3760"/>
      <c r="S2862" s="2853"/>
      <c r="T2862" s="519"/>
      <c r="U2862" s="519"/>
      <c r="V2862" s="519"/>
    </row>
    <row r="2863" spans="1:22" x14ac:dyDescent="0.2">
      <c r="A2863" s="1806"/>
      <c r="B2863" s="1806"/>
      <c r="C2863" s="1806"/>
      <c r="D2863" s="1852"/>
      <c r="E2863" s="2059"/>
      <c r="F2863" s="2059"/>
      <c r="G2863" s="2059"/>
      <c r="H2863" s="2059"/>
      <c r="I2863" s="2058"/>
      <c r="J2863" s="2059"/>
      <c r="K2863" s="2060"/>
      <c r="L2863" s="1721" t="s">
        <v>3249</v>
      </c>
      <c r="M2863" s="2272" t="s">
        <v>9226</v>
      </c>
      <c r="N2863" s="3427" t="s">
        <v>7386</v>
      </c>
      <c r="O2863" s="1889"/>
      <c r="P2863" s="1890"/>
      <c r="Q2863" s="1890"/>
      <c r="R2863" s="3760"/>
      <c r="S2863" s="2853"/>
      <c r="T2863" s="519"/>
      <c r="U2863" s="519"/>
      <c r="V2863" s="519"/>
    </row>
    <row r="2864" spans="1:22" ht="12.75" customHeight="1" x14ac:dyDescent="0.2">
      <c r="A2864" s="1806"/>
      <c r="B2864" s="1806"/>
      <c r="C2864" s="1806"/>
      <c r="D2864" s="1852"/>
      <c r="E2864" s="2059"/>
      <c r="F2864" s="2059"/>
      <c r="G2864" s="2059"/>
      <c r="H2864" s="2059"/>
      <c r="I2864" s="1721" t="s">
        <v>3249</v>
      </c>
      <c r="J2864" s="2272" t="s">
        <v>9224</v>
      </c>
      <c r="K2864" s="3427" t="s">
        <v>9225</v>
      </c>
      <c r="L2864" s="1721" t="s">
        <v>3249</v>
      </c>
      <c r="M2864" s="2272" t="s">
        <v>9227</v>
      </c>
      <c r="N2864" s="3427" t="s">
        <v>7367</v>
      </c>
      <c r="O2864" s="1889"/>
      <c r="P2864" s="1890"/>
      <c r="Q2864" s="1890"/>
      <c r="R2864" s="3760"/>
      <c r="S2864" s="2853"/>
      <c r="T2864" s="519"/>
      <c r="U2864" s="519"/>
      <c r="V2864" s="519"/>
    </row>
    <row r="2865" spans="1:22" ht="24.75" customHeight="1" x14ac:dyDescent="0.2">
      <c r="A2865" s="1806"/>
      <c r="B2865" s="1806"/>
      <c r="C2865" s="1806"/>
      <c r="D2865" s="1852"/>
      <c r="E2865" s="2059"/>
      <c r="F2865" s="2059"/>
      <c r="G2865" s="2059"/>
      <c r="H2865" s="2059"/>
      <c r="I2865" s="2058"/>
      <c r="J2865" s="2059"/>
      <c r="K2865" s="2060"/>
      <c r="L2865" s="1721" t="s">
        <v>3249</v>
      </c>
      <c r="M2865" s="2272" t="s">
        <v>9218</v>
      </c>
      <c r="N2865" s="3427" t="s">
        <v>7372</v>
      </c>
      <c r="O2865" s="1889"/>
      <c r="P2865" s="1890"/>
      <c r="Q2865" s="1890"/>
      <c r="R2865" s="3760"/>
      <c r="S2865" s="2853"/>
      <c r="T2865" s="519"/>
      <c r="U2865" s="519"/>
      <c r="V2865" s="519"/>
    </row>
    <row r="2866" spans="1:22" ht="12.75" customHeight="1" x14ac:dyDescent="0.2">
      <c r="A2866" s="1806"/>
      <c r="B2866" s="1806"/>
      <c r="C2866" s="1806"/>
      <c r="D2866" s="1852"/>
      <c r="E2866" s="2059"/>
      <c r="F2866" s="2059"/>
      <c r="G2866" s="2059"/>
      <c r="H2866" s="2059"/>
      <c r="I2866" s="2058"/>
      <c r="J2866" s="2059"/>
      <c r="K2866" s="2060"/>
      <c r="L2866" s="1721" t="s">
        <v>3249</v>
      </c>
      <c r="M2866" s="2272" t="s">
        <v>9219</v>
      </c>
      <c r="N2866" s="3427" t="s">
        <v>7374</v>
      </c>
      <c r="O2866" s="1889"/>
      <c r="P2866" s="1890"/>
      <c r="Q2866" s="1890"/>
      <c r="R2866" s="3760"/>
      <c r="S2866" s="2853"/>
      <c r="T2866" s="519"/>
      <c r="U2866" s="519"/>
      <c r="V2866" s="519"/>
    </row>
    <row r="2867" spans="1:22" ht="22.5" customHeight="1" x14ac:dyDescent="0.2">
      <c r="A2867" s="1806"/>
      <c r="B2867" s="1806"/>
      <c r="C2867" s="1806"/>
      <c r="D2867" s="1852"/>
      <c r="E2867" s="2059"/>
      <c r="F2867" s="2059"/>
      <c r="G2867" s="2059"/>
      <c r="H2867" s="2059"/>
      <c r="I2867" s="2058"/>
      <c r="J2867" s="2059"/>
      <c r="K2867" s="2060"/>
      <c r="L2867" s="1721" t="s">
        <v>3249</v>
      </c>
      <c r="M2867" s="2272" t="s">
        <v>9220</v>
      </c>
      <c r="N2867" s="3427" t="s">
        <v>7376</v>
      </c>
      <c r="O2867" s="1889"/>
      <c r="P2867" s="1890"/>
      <c r="Q2867" s="1890"/>
      <c r="R2867" s="3760"/>
      <c r="S2867" s="2853"/>
      <c r="T2867" s="519"/>
      <c r="U2867" s="519"/>
      <c r="V2867" s="519"/>
    </row>
    <row r="2868" spans="1:22" ht="22.5" customHeight="1" x14ac:dyDescent="0.2">
      <c r="A2868" s="1806"/>
      <c r="B2868" s="1806"/>
      <c r="C2868" s="1806"/>
      <c r="D2868" s="1852"/>
      <c r="E2868" s="2059"/>
      <c r="F2868" s="2059"/>
      <c r="G2868" s="2059"/>
      <c r="H2868" s="2059"/>
      <c r="I2868" s="2058"/>
      <c r="J2868" s="2059"/>
      <c r="K2868" s="2060"/>
      <c r="L2868" s="1721" t="s">
        <v>3249</v>
      </c>
      <c r="M2868" s="2272" t="s">
        <v>9221</v>
      </c>
      <c r="N2868" s="3427" t="s">
        <v>7378</v>
      </c>
      <c r="O2868" s="1889"/>
      <c r="P2868" s="1890"/>
      <c r="Q2868" s="1890"/>
      <c r="R2868" s="3760"/>
      <c r="S2868" s="2853"/>
      <c r="T2868" s="519"/>
      <c r="U2868" s="519"/>
      <c r="V2868" s="519"/>
    </row>
    <row r="2869" spans="1:22" ht="12.75" customHeight="1" x14ac:dyDescent="0.2">
      <c r="A2869" s="1806"/>
      <c r="B2869" s="1806"/>
      <c r="C2869" s="1806"/>
      <c r="D2869" s="1852"/>
      <c r="E2869" s="2059"/>
      <c r="F2869" s="2059"/>
      <c r="G2869" s="2059"/>
      <c r="H2869" s="2059"/>
      <c r="I2869" s="2058"/>
      <c r="J2869" s="2059"/>
      <c r="K2869" s="2060"/>
      <c r="L2869" s="1721" t="s">
        <v>3249</v>
      </c>
      <c r="M2869" s="2272" t="s">
        <v>9222</v>
      </c>
      <c r="N2869" s="3427" t="s">
        <v>7380</v>
      </c>
      <c r="O2869" s="1889"/>
      <c r="P2869" s="1890"/>
      <c r="Q2869" s="1890"/>
      <c r="R2869" s="3760"/>
      <c r="S2869" s="2853"/>
      <c r="T2869" s="519"/>
      <c r="U2869" s="519"/>
      <c r="V2869" s="519"/>
    </row>
    <row r="2870" spans="1:22" ht="22.5" customHeight="1" x14ac:dyDescent="0.2">
      <c r="A2870" s="1806"/>
      <c r="B2870" s="1806"/>
      <c r="C2870" s="1806"/>
      <c r="D2870" s="1852"/>
      <c r="E2870" s="2059"/>
      <c r="F2870" s="2059"/>
      <c r="G2870" s="2059"/>
      <c r="H2870" s="2059"/>
      <c r="I2870" s="2058"/>
      <c r="J2870" s="2059"/>
      <c r="K2870" s="2060"/>
      <c r="L2870" s="1721" t="s">
        <v>3249</v>
      </c>
      <c r="M2870" s="2272" t="s">
        <v>9223</v>
      </c>
      <c r="N2870" s="3427" t="s">
        <v>7382</v>
      </c>
      <c r="O2870" s="1889"/>
      <c r="P2870" s="1890"/>
      <c r="Q2870" s="1890"/>
      <c r="R2870" s="3760"/>
      <c r="S2870" s="2853"/>
      <c r="T2870" s="519"/>
      <c r="U2870" s="519"/>
      <c r="V2870" s="519"/>
    </row>
    <row r="2871" spans="1:22" ht="12.75" customHeight="1" x14ac:dyDescent="0.2">
      <c r="A2871" s="1806"/>
      <c r="B2871" s="1806"/>
      <c r="C2871" s="1806"/>
      <c r="D2871" s="1852"/>
      <c r="E2871" s="2059"/>
      <c r="F2871" s="2059"/>
      <c r="G2871" s="2059"/>
      <c r="H2871" s="2059"/>
      <c r="I2871" s="2058"/>
      <c r="J2871" s="2059"/>
      <c r="K2871" s="2060"/>
      <c r="L2871" s="1721" t="s">
        <v>3249</v>
      </c>
      <c r="M2871" s="2272" t="s">
        <v>9226</v>
      </c>
      <c r="N2871" s="3427" t="s">
        <v>7386</v>
      </c>
      <c r="O2871" s="1889"/>
      <c r="P2871" s="1890"/>
      <c r="Q2871" s="1890"/>
      <c r="R2871" s="3760"/>
      <c r="S2871" s="2853"/>
      <c r="T2871" s="519"/>
      <c r="U2871" s="519"/>
      <c r="V2871" s="519"/>
    </row>
    <row r="2872" spans="1:22" ht="12.75" customHeight="1" x14ac:dyDescent="0.2">
      <c r="A2872" s="1806"/>
      <c r="B2872" s="1806"/>
      <c r="C2872" s="1806"/>
      <c r="D2872" s="1852"/>
      <c r="E2872" s="2059"/>
      <c r="F2872" s="2059"/>
      <c r="G2872" s="2059"/>
      <c r="H2872" s="2059"/>
      <c r="I2872" s="2058"/>
      <c r="J2872" s="2059"/>
      <c r="K2872" s="2060"/>
      <c r="L2872" s="1721" t="s">
        <v>3249</v>
      </c>
      <c r="M2872" s="2272" t="s">
        <v>9229</v>
      </c>
      <c r="N2872" s="3427" t="s">
        <v>8555</v>
      </c>
      <c r="O2872" s="1889"/>
      <c r="P2872" s="1890"/>
      <c r="Q2872" s="1890"/>
      <c r="R2872" s="3760"/>
      <c r="S2872" s="2853"/>
      <c r="T2872" s="519"/>
      <c r="U2872" s="519"/>
      <c r="V2872" s="519"/>
    </row>
    <row r="2873" spans="1:22" x14ac:dyDescent="0.2">
      <c r="A2873" s="1806"/>
      <c r="B2873" s="1806"/>
      <c r="C2873" s="1806"/>
      <c r="D2873" s="1852"/>
      <c r="E2873" s="2059"/>
      <c r="F2873" s="2059"/>
      <c r="G2873" s="2059"/>
      <c r="H2873" s="2059"/>
      <c r="I2873" s="1721" t="s">
        <v>3249</v>
      </c>
      <c r="J2873" s="2272" t="s">
        <v>9226</v>
      </c>
      <c r="K2873" s="3427" t="s">
        <v>7386</v>
      </c>
      <c r="L2873" s="1721" t="s">
        <v>3249</v>
      </c>
      <c r="M2873" s="2272" t="s">
        <v>9227</v>
      </c>
      <c r="N2873" s="3427" t="s">
        <v>7367</v>
      </c>
      <c r="O2873" s="1889"/>
      <c r="P2873" s="1890"/>
      <c r="Q2873" s="1890"/>
      <c r="R2873" s="3760"/>
      <c r="S2873" s="2853"/>
      <c r="T2873" s="519"/>
      <c r="U2873" s="519"/>
      <c r="V2873" s="519"/>
    </row>
    <row r="2874" spans="1:22" ht="22.5" x14ac:dyDescent="0.2">
      <c r="A2874" s="1806"/>
      <c r="B2874" s="1806"/>
      <c r="C2874" s="1806"/>
      <c r="D2874" s="1852"/>
      <c r="E2874" s="2059"/>
      <c r="F2874" s="2059"/>
      <c r="G2874" s="2059"/>
      <c r="H2874" s="2059"/>
      <c r="I2874" s="2058"/>
      <c r="J2874" s="2059"/>
      <c r="K2874" s="2060"/>
      <c r="L2874" s="1721" t="s">
        <v>3249</v>
      </c>
      <c r="M2874" s="2272" t="s">
        <v>9218</v>
      </c>
      <c r="N2874" s="3427" t="s">
        <v>7372</v>
      </c>
      <c r="O2874" s="1889"/>
      <c r="P2874" s="1890"/>
      <c r="Q2874" s="1890"/>
      <c r="R2874" s="3760"/>
      <c r="S2874" s="2853"/>
      <c r="T2874" s="519"/>
      <c r="U2874" s="519"/>
      <c r="V2874" s="519"/>
    </row>
    <row r="2875" spans="1:22" x14ac:dyDescent="0.2">
      <c r="A2875" s="1806"/>
      <c r="B2875" s="1806"/>
      <c r="C2875" s="1806"/>
      <c r="D2875" s="1852"/>
      <c r="E2875" s="2059"/>
      <c r="F2875" s="2059"/>
      <c r="G2875" s="2059"/>
      <c r="H2875" s="2059"/>
      <c r="I2875" s="2058"/>
      <c r="J2875" s="2059"/>
      <c r="K2875" s="2060"/>
      <c r="L2875" s="1721" t="s">
        <v>3249</v>
      </c>
      <c r="M2875" s="2272" t="s">
        <v>9219</v>
      </c>
      <c r="N2875" s="3427" t="s">
        <v>7374</v>
      </c>
      <c r="O2875" s="1889"/>
      <c r="P2875" s="1890"/>
      <c r="Q2875" s="1890"/>
      <c r="R2875" s="3760"/>
      <c r="S2875" s="2853"/>
      <c r="T2875" s="519"/>
      <c r="U2875" s="519"/>
      <c r="V2875" s="519"/>
    </row>
    <row r="2876" spans="1:22" ht="22.5" x14ac:dyDescent="0.2">
      <c r="A2876" s="1806"/>
      <c r="B2876" s="1806"/>
      <c r="C2876" s="1806"/>
      <c r="D2876" s="1852"/>
      <c r="E2876" s="2059"/>
      <c r="F2876" s="2059"/>
      <c r="G2876" s="2059"/>
      <c r="H2876" s="2059"/>
      <c r="I2876" s="2058"/>
      <c r="J2876" s="2059"/>
      <c r="K2876" s="2060"/>
      <c r="L2876" s="1721" t="s">
        <v>3249</v>
      </c>
      <c r="M2876" s="2272" t="s">
        <v>9220</v>
      </c>
      <c r="N2876" s="3427" t="s">
        <v>7376</v>
      </c>
      <c r="O2876" s="1889"/>
      <c r="P2876" s="1890"/>
      <c r="Q2876" s="1890"/>
      <c r="R2876" s="3760"/>
      <c r="S2876" s="2853"/>
      <c r="T2876" s="519"/>
      <c r="U2876" s="519"/>
      <c r="V2876" s="519"/>
    </row>
    <row r="2877" spans="1:22" ht="22.5" x14ac:dyDescent="0.2">
      <c r="A2877" s="1806"/>
      <c r="B2877" s="1806"/>
      <c r="C2877" s="1806"/>
      <c r="D2877" s="1852"/>
      <c r="E2877" s="2059"/>
      <c r="F2877" s="2059"/>
      <c r="G2877" s="2059"/>
      <c r="H2877" s="2059"/>
      <c r="I2877" s="2058"/>
      <c r="J2877" s="2059"/>
      <c r="K2877" s="2060"/>
      <c r="L2877" s="1721" t="s">
        <v>3249</v>
      </c>
      <c r="M2877" s="2272" t="s">
        <v>9221</v>
      </c>
      <c r="N2877" s="3427" t="s">
        <v>7378</v>
      </c>
      <c r="O2877" s="1889"/>
      <c r="P2877" s="1890"/>
      <c r="Q2877" s="1890"/>
      <c r="R2877" s="3760"/>
      <c r="S2877" s="2853"/>
      <c r="T2877" s="519"/>
      <c r="U2877" s="519"/>
      <c r="V2877" s="519"/>
    </row>
    <row r="2878" spans="1:22" x14ac:dyDescent="0.2">
      <c r="A2878" s="1806"/>
      <c r="B2878" s="1806"/>
      <c r="C2878" s="1806"/>
      <c r="D2878" s="1852"/>
      <c r="E2878" s="2059"/>
      <c r="F2878" s="2059"/>
      <c r="G2878" s="2059"/>
      <c r="H2878" s="2059"/>
      <c r="I2878" s="2058"/>
      <c r="J2878" s="2059"/>
      <c r="K2878" s="2060"/>
      <c r="L2878" s="1721" t="s">
        <v>3249</v>
      </c>
      <c r="M2878" s="2272" t="s">
        <v>9222</v>
      </c>
      <c r="N2878" s="3427" t="s">
        <v>7380</v>
      </c>
      <c r="O2878" s="1889"/>
      <c r="P2878" s="1890"/>
      <c r="Q2878" s="1890"/>
      <c r="R2878" s="3760"/>
      <c r="S2878" s="2853"/>
      <c r="T2878" s="519"/>
      <c r="U2878" s="519"/>
      <c r="V2878" s="519"/>
    </row>
    <row r="2879" spans="1:22" ht="22.5" x14ac:dyDescent="0.2">
      <c r="A2879" s="1806"/>
      <c r="B2879" s="1806"/>
      <c r="C2879" s="1806"/>
      <c r="D2879" s="1852"/>
      <c r="E2879" s="2059"/>
      <c r="F2879" s="2059"/>
      <c r="G2879" s="2059"/>
      <c r="H2879" s="2059"/>
      <c r="I2879" s="2058"/>
      <c r="J2879" s="2059"/>
      <c r="K2879" s="2060"/>
      <c r="L2879" s="1721" t="s">
        <v>3249</v>
      </c>
      <c r="M2879" s="2272" t="s">
        <v>9223</v>
      </c>
      <c r="N2879" s="3427" t="s">
        <v>7382</v>
      </c>
      <c r="O2879" s="1889"/>
      <c r="P2879" s="1890"/>
      <c r="Q2879" s="1890"/>
      <c r="R2879" s="3760"/>
      <c r="S2879" s="2853"/>
      <c r="T2879" s="519"/>
      <c r="U2879" s="519"/>
      <c r="V2879" s="519"/>
    </row>
    <row r="2880" spans="1:22" ht="12.75" customHeight="1" x14ac:dyDescent="0.2">
      <c r="A2880" s="1806"/>
      <c r="B2880" s="1806"/>
      <c r="C2880" s="1806"/>
      <c r="D2880" s="1852"/>
      <c r="E2880" s="2059"/>
      <c r="F2880" s="2059"/>
      <c r="G2880" s="2059"/>
      <c r="H2880" s="2059"/>
      <c r="I2880" s="2058"/>
      <c r="J2880" s="2059"/>
      <c r="K2880" s="2060"/>
      <c r="L2880" s="1721" t="s">
        <v>3249</v>
      </c>
      <c r="M2880" s="2272" t="s">
        <v>9224</v>
      </c>
      <c r="N2880" s="3427" t="s">
        <v>9225</v>
      </c>
      <c r="O2880" s="1889"/>
      <c r="P2880" s="1890"/>
      <c r="Q2880" s="1890"/>
      <c r="R2880" s="3760"/>
      <c r="S2880" s="2853"/>
      <c r="T2880" s="519"/>
      <c r="U2880" s="519"/>
      <c r="V2880" s="519"/>
    </row>
    <row r="2881" spans="1:22" x14ac:dyDescent="0.2">
      <c r="A2881" s="1806"/>
      <c r="B2881" s="1806"/>
      <c r="C2881" s="1806"/>
      <c r="D2881" s="1852"/>
      <c r="E2881" s="2059"/>
      <c r="F2881" s="2059"/>
      <c r="G2881" s="2059"/>
      <c r="H2881" s="2059"/>
      <c r="I2881" s="1721" t="s">
        <v>3249</v>
      </c>
      <c r="J2881" s="2272" t="s">
        <v>9229</v>
      </c>
      <c r="K2881" s="3427" t="s">
        <v>8555</v>
      </c>
      <c r="L2881" s="1721" t="s">
        <v>3249</v>
      </c>
      <c r="M2881" s="2272" t="s">
        <v>9228</v>
      </c>
      <c r="N2881" s="3427" t="s">
        <v>8553</v>
      </c>
      <c r="O2881" s="1889"/>
      <c r="P2881" s="1890"/>
      <c r="Q2881" s="1890"/>
      <c r="R2881" s="3760"/>
      <c r="S2881" s="2853"/>
      <c r="T2881" s="519"/>
      <c r="U2881" s="519"/>
      <c r="V2881" s="519"/>
    </row>
    <row r="2882" spans="1:22" ht="12.75" customHeight="1" x14ac:dyDescent="0.2">
      <c r="A2882" s="1806"/>
      <c r="B2882" s="1806"/>
      <c r="C2882" s="1806"/>
      <c r="D2882" s="1852"/>
      <c r="E2882" s="2059"/>
      <c r="F2882" s="2059"/>
      <c r="G2882" s="2059"/>
      <c r="H2882" s="2059"/>
      <c r="I2882" s="2058"/>
      <c r="J2882" s="2059"/>
      <c r="K2882" s="2060"/>
      <c r="L2882" s="1721" t="s">
        <v>3249</v>
      </c>
      <c r="M2882" s="2272" t="s">
        <v>9224</v>
      </c>
      <c r="N2882" s="3427" t="s">
        <v>9225</v>
      </c>
      <c r="O2882" s="1889"/>
      <c r="P2882" s="1890"/>
      <c r="Q2882" s="1890"/>
      <c r="R2882" s="3760"/>
      <c r="S2882" s="2853"/>
      <c r="T2882" s="519"/>
      <c r="U2882" s="519"/>
      <c r="V2882" s="519"/>
    </row>
    <row r="2883" spans="1:22" ht="12.75" customHeight="1" x14ac:dyDescent="0.2">
      <c r="A2883" s="1806"/>
      <c r="B2883" s="1806"/>
      <c r="C2883" s="1806"/>
      <c r="D2883" s="1852"/>
      <c r="E2883" s="2059"/>
      <c r="F2883" s="2059"/>
      <c r="G2883" s="2059"/>
      <c r="H2883" s="2059"/>
      <c r="I2883" s="1721" t="s">
        <v>3249</v>
      </c>
      <c r="J2883" s="2272" t="s">
        <v>9261</v>
      </c>
      <c r="K2883" s="3427" t="s">
        <v>9262</v>
      </c>
      <c r="L2883" s="1721" t="s">
        <v>3249</v>
      </c>
      <c r="M2883" s="2272" t="s">
        <v>9259</v>
      </c>
      <c r="N2883" s="3427" t="s">
        <v>9260</v>
      </c>
      <c r="O2883" s="1889"/>
      <c r="P2883" s="1890"/>
      <c r="Q2883" s="1890"/>
      <c r="R2883" s="3760"/>
      <c r="S2883" s="2853"/>
      <c r="T2883" s="519"/>
      <c r="U2883" s="519"/>
      <c r="V2883" s="519"/>
    </row>
    <row r="2884" spans="1:22" ht="12.75" customHeight="1" x14ac:dyDescent="0.2">
      <c r="A2884" s="1806"/>
      <c r="B2884" s="1806"/>
      <c r="C2884" s="1806"/>
      <c r="D2884" s="1852"/>
      <c r="E2884" s="2059"/>
      <c r="F2884" s="2059"/>
      <c r="G2884" s="2059"/>
      <c r="H2884" s="2059"/>
      <c r="I2884" s="1721" t="s">
        <v>3249</v>
      </c>
      <c r="J2884" s="2272" t="s">
        <v>9263</v>
      </c>
      <c r="K2884" s="3427" t="s">
        <v>9264</v>
      </c>
      <c r="L2884" s="1721" t="s">
        <v>3249</v>
      </c>
      <c r="M2884" s="2272" t="s">
        <v>9259</v>
      </c>
      <c r="N2884" s="3427" t="s">
        <v>9260</v>
      </c>
      <c r="O2884" s="1889"/>
      <c r="P2884" s="1890"/>
      <c r="Q2884" s="1890"/>
      <c r="R2884" s="3760"/>
      <c r="S2884" s="2853"/>
      <c r="T2884" s="519"/>
      <c r="U2884" s="519"/>
      <c r="V2884" s="519"/>
    </row>
    <row r="2885" spans="1:22" ht="12.75" customHeight="1" x14ac:dyDescent="0.2">
      <c r="A2885" s="1806"/>
      <c r="B2885" s="1806"/>
      <c r="C2885" s="1806"/>
      <c r="D2885" s="1852"/>
      <c r="E2885" s="2059"/>
      <c r="F2885" s="2059"/>
      <c r="G2885" s="2059"/>
      <c r="H2885" s="2059"/>
      <c r="I2885" s="1721" t="s">
        <v>3249</v>
      </c>
      <c r="J2885" s="2272" t="s">
        <v>9265</v>
      </c>
      <c r="K2885" s="3427" t="s">
        <v>9266</v>
      </c>
      <c r="L2885" s="1721" t="s">
        <v>3249</v>
      </c>
      <c r="M2885" s="2272" t="s">
        <v>9259</v>
      </c>
      <c r="N2885" s="3427" t="s">
        <v>9260</v>
      </c>
      <c r="O2885" s="1889"/>
      <c r="P2885" s="1890"/>
      <c r="Q2885" s="1890"/>
      <c r="R2885" s="3760"/>
      <c r="S2885" s="2853"/>
      <c r="T2885" s="519"/>
      <c r="U2885" s="519"/>
      <c r="V2885" s="519"/>
    </row>
    <row r="2886" spans="1:22" ht="12.75" customHeight="1" x14ac:dyDescent="0.2">
      <c r="A2886" s="1806"/>
      <c r="B2886" s="1806"/>
      <c r="C2886" s="1806"/>
      <c r="D2886" s="1852"/>
      <c r="E2886" s="2059"/>
      <c r="F2886" s="2059"/>
      <c r="G2886" s="2059"/>
      <c r="H2886" s="2059"/>
      <c r="I2886" s="1721" t="s">
        <v>3249</v>
      </c>
      <c r="J2886" s="2272" t="s">
        <v>9267</v>
      </c>
      <c r="K2886" s="3427" t="s">
        <v>9268</v>
      </c>
      <c r="L2886" s="1721" t="s">
        <v>3249</v>
      </c>
      <c r="M2886" s="2272" t="s">
        <v>9259</v>
      </c>
      <c r="N2886" s="3427" t="s">
        <v>9260</v>
      </c>
      <c r="O2886" s="1889"/>
      <c r="P2886" s="1890"/>
      <c r="Q2886" s="1890"/>
      <c r="R2886" s="3760"/>
      <c r="S2886" s="2853"/>
      <c r="T2886" s="519"/>
      <c r="U2886" s="519"/>
      <c r="V2886" s="519"/>
    </row>
    <row r="2887" spans="1:22" ht="12.75" customHeight="1" x14ac:dyDescent="0.2">
      <c r="A2887" s="1806"/>
      <c r="B2887" s="1806"/>
      <c r="C2887" s="1806"/>
      <c r="D2887" s="1852"/>
      <c r="E2887" s="2059"/>
      <c r="F2887" s="2059"/>
      <c r="G2887" s="2059"/>
      <c r="H2887" s="2059"/>
      <c r="I2887" s="1721" t="s">
        <v>3249</v>
      </c>
      <c r="J2887" s="2272" t="s">
        <v>9269</v>
      </c>
      <c r="K2887" s="3427" t="s">
        <v>9270</v>
      </c>
      <c r="L2887" s="1721" t="s">
        <v>3249</v>
      </c>
      <c r="M2887" s="2272" t="s">
        <v>9259</v>
      </c>
      <c r="N2887" s="3427" t="s">
        <v>9260</v>
      </c>
      <c r="O2887" s="1889"/>
      <c r="P2887" s="1890"/>
      <c r="Q2887" s="1890"/>
      <c r="R2887" s="3760"/>
      <c r="S2887" s="2853"/>
      <c r="T2887" s="519"/>
      <c r="U2887" s="519"/>
      <c r="V2887" s="519"/>
    </row>
    <row r="2888" spans="1:22" ht="12.75" customHeight="1" x14ac:dyDescent="0.2">
      <c r="A2888" s="1806"/>
      <c r="B2888" s="1806"/>
      <c r="C2888" s="1806"/>
      <c r="D2888" s="1852"/>
      <c r="E2888" s="2059"/>
      <c r="F2888" s="2059"/>
      <c r="G2888" s="2059"/>
      <c r="H2888" s="2059"/>
      <c r="I2888" s="1721" t="s">
        <v>3249</v>
      </c>
      <c r="J2888" s="2272" t="s">
        <v>9259</v>
      </c>
      <c r="K2888" s="3427" t="s">
        <v>9260</v>
      </c>
      <c r="L2888" s="1721" t="s">
        <v>3249</v>
      </c>
      <c r="M2888" s="2272" t="s">
        <v>9261</v>
      </c>
      <c r="N2888" s="3427" t="s">
        <v>9262</v>
      </c>
      <c r="O2888" s="1889"/>
      <c r="P2888" s="1890"/>
      <c r="Q2888" s="1890"/>
      <c r="R2888" s="3760"/>
      <c r="S2888" s="2853"/>
      <c r="T2888" s="519"/>
      <c r="U2888" s="519"/>
      <c r="V2888" s="519"/>
    </row>
    <row r="2889" spans="1:22" ht="12.75" customHeight="1" x14ac:dyDescent="0.2">
      <c r="A2889" s="1806"/>
      <c r="B2889" s="1806"/>
      <c r="C2889" s="1806"/>
      <c r="D2889" s="1852"/>
      <c r="E2889" s="2059"/>
      <c r="F2889" s="2059"/>
      <c r="G2889" s="2059"/>
      <c r="H2889" s="2059"/>
      <c r="I2889" s="2058"/>
      <c r="J2889" s="2059"/>
      <c r="K2889" s="2060"/>
      <c r="L2889" s="1721" t="s">
        <v>3249</v>
      </c>
      <c r="M2889" s="2272" t="s">
        <v>9263</v>
      </c>
      <c r="N2889" s="3427" t="s">
        <v>9264</v>
      </c>
      <c r="O2889" s="1889"/>
      <c r="P2889" s="1890"/>
      <c r="Q2889" s="1890"/>
      <c r="R2889" s="3760"/>
      <c r="S2889" s="2853"/>
      <c r="T2889" s="519"/>
      <c r="U2889" s="519"/>
      <c r="V2889" s="519"/>
    </row>
    <row r="2890" spans="1:22" ht="12.75" customHeight="1" x14ac:dyDescent="0.2">
      <c r="A2890" s="1806"/>
      <c r="B2890" s="1806"/>
      <c r="C2890" s="1806"/>
      <c r="D2890" s="1852"/>
      <c r="E2890" s="2059"/>
      <c r="F2890" s="2059"/>
      <c r="G2890" s="2059"/>
      <c r="H2890" s="2059"/>
      <c r="I2890" s="2058"/>
      <c r="J2890" s="2059"/>
      <c r="K2890" s="2060"/>
      <c r="L2890" s="1721" t="s">
        <v>3249</v>
      </c>
      <c r="M2890" s="2272" t="s">
        <v>9265</v>
      </c>
      <c r="N2890" s="3427" t="s">
        <v>9266</v>
      </c>
      <c r="O2890" s="1889"/>
      <c r="P2890" s="1890"/>
      <c r="Q2890" s="1890"/>
      <c r="R2890" s="3760"/>
      <c r="S2890" s="2853"/>
      <c r="T2890" s="519"/>
      <c r="U2890" s="519"/>
      <c r="V2890" s="519"/>
    </row>
    <row r="2891" spans="1:22" ht="12.75" customHeight="1" x14ac:dyDescent="0.2">
      <c r="A2891" s="1806"/>
      <c r="B2891" s="1806"/>
      <c r="C2891" s="1806"/>
      <c r="D2891" s="1852"/>
      <c r="E2891" s="2059"/>
      <c r="F2891" s="2059"/>
      <c r="G2891" s="2059"/>
      <c r="H2891" s="2059"/>
      <c r="I2891" s="2058"/>
      <c r="J2891" s="2059"/>
      <c r="K2891" s="2060"/>
      <c r="L2891" s="1721" t="s">
        <v>3249</v>
      </c>
      <c r="M2891" s="2272" t="s">
        <v>9267</v>
      </c>
      <c r="N2891" s="3427" t="s">
        <v>9268</v>
      </c>
      <c r="O2891" s="1889"/>
      <c r="P2891" s="1890"/>
      <c r="Q2891" s="1890"/>
      <c r="R2891" s="3760"/>
      <c r="S2891" s="2853"/>
      <c r="T2891" s="519"/>
      <c r="U2891" s="519"/>
      <c r="V2891" s="519"/>
    </row>
    <row r="2892" spans="1:22" ht="12.75" customHeight="1" x14ac:dyDescent="0.2">
      <c r="A2892" s="1806"/>
      <c r="B2892" s="1806"/>
      <c r="C2892" s="1806"/>
      <c r="D2892" s="1852"/>
      <c r="E2892" s="2059"/>
      <c r="F2892" s="2059"/>
      <c r="G2892" s="2059"/>
      <c r="H2892" s="2059"/>
      <c r="I2892" s="2058"/>
      <c r="J2892" s="2059"/>
      <c r="K2892" s="2060"/>
      <c r="L2892" s="1721" t="s">
        <v>3249</v>
      </c>
      <c r="M2892" s="2272" t="s">
        <v>9269</v>
      </c>
      <c r="N2892" s="3427" t="s">
        <v>9270</v>
      </c>
      <c r="O2892" s="1889"/>
      <c r="P2892" s="1890"/>
      <c r="Q2892" s="1890"/>
      <c r="R2892" s="3760"/>
      <c r="S2892" s="2853"/>
      <c r="T2892" s="519"/>
      <c r="U2892" s="519"/>
      <c r="V2892" s="519"/>
    </row>
    <row r="2893" spans="1:22" ht="12.75" customHeight="1" x14ac:dyDescent="0.2">
      <c r="A2893" s="1806"/>
      <c r="B2893" s="1806"/>
      <c r="C2893" s="1806"/>
      <c r="D2893" s="1852"/>
      <c r="E2893" s="2059"/>
      <c r="F2893" s="2059"/>
      <c r="G2893" s="2059"/>
      <c r="H2893" s="2059"/>
      <c r="I2893" s="2058"/>
      <c r="J2893" s="2059"/>
      <c r="K2893" s="2060"/>
      <c r="L2893" s="1721" t="s">
        <v>3249</v>
      </c>
      <c r="M2893" s="2272" t="s">
        <v>9271</v>
      </c>
      <c r="N2893" s="3427" t="s">
        <v>9022</v>
      </c>
      <c r="O2893" s="1889"/>
      <c r="P2893" s="1890"/>
      <c r="Q2893" s="1890"/>
      <c r="R2893" s="3760"/>
      <c r="S2893" s="2853"/>
      <c r="T2893" s="519"/>
      <c r="U2893" s="519"/>
      <c r="V2893" s="519"/>
    </row>
    <row r="2894" spans="1:22" ht="12.75" customHeight="1" x14ac:dyDescent="0.2">
      <c r="A2894" s="1806"/>
      <c r="B2894" s="1806"/>
      <c r="C2894" s="1806"/>
      <c r="D2894" s="1852"/>
      <c r="E2894" s="2059"/>
      <c r="F2894" s="2059"/>
      <c r="G2894" s="2059"/>
      <c r="H2894" s="2059"/>
      <c r="I2894" s="2058"/>
      <c r="J2894" s="2059"/>
      <c r="K2894" s="2060"/>
      <c r="L2894" s="1721" t="s">
        <v>3249</v>
      </c>
      <c r="M2894" s="2272" t="s">
        <v>9272</v>
      </c>
      <c r="N2894" s="3427" t="s">
        <v>9024</v>
      </c>
      <c r="O2894" s="1889"/>
      <c r="P2894" s="1890"/>
      <c r="Q2894" s="1890"/>
      <c r="R2894" s="3760"/>
      <c r="S2894" s="2853"/>
      <c r="T2894" s="519"/>
      <c r="U2894" s="519"/>
      <c r="V2894" s="519"/>
    </row>
    <row r="2895" spans="1:22" ht="12.75" customHeight="1" x14ac:dyDescent="0.2">
      <c r="A2895" s="1806"/>
      <c r="B2895" s="1806"/>
      <c r="C2895" s="1806"/>
      <c r="D2895" s="1852"/>
      <c r="E2895" s="2059"/>
      <c r="F2895" s="2059"/>
      <c r="G2895" s="2059"/>
      <c r="H2895" s="2059"/>
      <c r="I2895" s="2058"/>
      <c r="J2895" s="2059"/>
      <c r="K2895" s="2060"/>
      <c r="L2895" s="1721" t="s">
        <v>3249</v>
      </c>
      <c r="M2895" s="2272" t="s">
        <v>9273</v>
      </c>
      <c r="N2895" s="3427" t="s">
        <v>6421</v>
      </c>
      <c r="O2895" s="1889"/>
      <c r="P2895" s="1890"/>
      <c r="Q2895" s="1890"/>
      <c r="R2895" s="3760"/>
      <c r="S2895" s="2853"/>
      <c r="T2895" s="519"/>
      <c r="U2895" s="519"/>
      <c r="V2895" s="519"/>
    </row>
    <row r="2896" spans="1:22" ht="12.75" customHeight="1" x14ac:dyDescent="0.2">
      <c r="A2896" s="1806"/>
      <c r="B2896" s="1806"/>
      <c r="C2896" s="1806"/>
      <c r="D2896" s="1852"/>
      <c r="E2896" s="2059"/>
      <c r="F2896" s="2059"/>
      <c r="G2896" s="2059"/>
      <c r="H2896" s="2059"/>
      <c r="I2896" s="2058"/>
      <c r="J2896" s="2059"/>
      <c r="K2896" s="2060"/>
      <c r="L2896" s="1721" t="s">
        <v>3249</v>
      </c>
      <c r="M2896" s="2272" t="s">
        <v>9274</v>
      </c>
      <c r="N2896" s="3427" t="s">
        <v>9184</v>
      </c>
      <c r="O2896" s="1889"/>
      <c r="P2896" s="1890"/>
      <c r="Q2896" s="1890"/>
      <c r="R2896" s="3760"/>
      <c r="S2896" s="2853"/>
      <c r="T2896" s="519"/>
      <c r="U2896" s="519"/>
      <c r="V2896" s="519"/>
    </row>
    <row r="2897" spans="1:22" ht="12.75" customHeight="1" x14ac:dyDescent="0.2">
      <c r="A2897" s="1806"/>
      <c r="B2897" s="1806"/>
      <c r="C2897" s="1806"/>
      <c r="D2897" s="1852"/>
      <c r="E2897" s="2059"/>
      <c r="F2897" s="2059"/>
      <c r="G2897" s="2059"/>
      <c r="H2897" s="2059"/>
      <c r="I2897" s="2058"/>
      <c r="J2897" s="2059"/>
      <c r="K2897" s="2060"/>
      <c r="L2897" s="1721" t="s">
        <v>3249</v>
      </c>
      <c r="M2897" s="2272" t="s">
        <v>9275</v>
      </c>
      <c r="N2897" s="3427" t="s">
        <v>6171</v>
      </c>
      <c r="O2897" s="1889"/>
      <c r="P2897" s="1890"/>
      <c r="Q2897" s="1890"/>
      <c r="R2897" s="3760"/>
      <c r="S2897" s="2853"/>
      <c r="T2897" s="519"/>
      <c r="U2897" s="519"/>
      <c r="V2897" s="519"/>
    </row>
    <row r="2898" spans="1:22" ht="12.75" customHeight="1" x14ac:dyDescent="0.2">
      <c r="A2898" s="1806"/>
      <c r="B2898" s="1806"/>
      <c r="C2898" s="1806"/>
      <c r="D2898" s="1852"/>
      <c r="E2898" s="2059"/>
      <c r="F2898" s="2059"/>
      <c r="G2898" s="2059"/>
      <c r="H2898" s="2059"/>
      <c r="I2898" s="2058"/>
      <c r="J2898" s="2059"/>
      <c r="K2898" s="2060"/>
      <c r="L2898" s="1721" t="s">
        <v>3249</v>
      </c>
      <c r="M2898" s="2272" t="s">
        <v>9276</v>
      </c>
      <c r="N2898" s="3427" t="s">
        <v>6172</v>
      </c>
      <c r="O2898" s="1889"/>
      <c r="P2898" s="1890"/>
      <c r="Q2898" s="1890"/>
      <c r="R2898" s="3760"/>
      <c r="S2898" s="2853"/>
      <c r="T2898" s="519"/>
      <c r="U2898" s="519"/>
      <c r="V2898" s="519"/>
    </row>
    <row r="2899" spans="1:22" ht="12.75" customHeight="1" x14ac:dyDescent="0.2">
      <c r="A2899" s="1806"/>
      <c r="B2899" s="1806"/>
      <c r="C2899" s="1806"/>
      <c r="D2899" s="1852"/>
      <c r="E2899" s="2059"/>
      <c r="F2899" s="2059"/>
      <c r="G2899" s="2059"/>
      <c r="H2899" s="2059"/>
      <c r="I2899" s="2058"/>
      <c r="J2899" s="2059"/>
      <c r="K2899" s="2060"/>
      <c r="L2899" s="1721" t="s">
        <v>3249</v>
      </c>
      <c r="M2899" s="2272" t="s">
        <v>9240</v>
      </c>
      <c r="N2899" s="3427" t="s">
        <v>9241</v>
      </c>
      <c r="O2899" s="1889"/>
      <c r="P2899" s="1890"/>
      <c r="Q2899" s="1890"/>
      <c r="R2899" s="3760"/>
      <c r="S2899" s="2853"/>
      <c r="T2899" s="519"/>
      <c r="U2899" s="519"/>
      <c r="V2899" s="519"/>
    </row>
    <row r="2900" spans="1:22" ht="12.75" customHeight="1" x14ac:dyDescent="0.2">
      <c r="A2900" s="1806"/>
      <c r="B2900" s="1806"/>
      <c r="C2900" s="1806"/>
      <c r="D2900" s="1852"/>
      <c r="E2900" s="2059"/>
      <c r="F2900" s="2059"/>
      <c r="G2900" s="2059"/>
      <c r="H2900" s="2059"/>
      <c r="I2900" s="1721" t="s">
        <v>3249</v>
      </c>
      <c r="J2900" s="2272" t="s">
        <v>9271</v>
      </c>
      <c r="K2900" s="3427" t="s">
        <v>9022</v>
      </c>
      <c r="L2900" s="1721" t="s">
        <v>3249</v>
      </c>
      <c r="M2900" s="2272" t="s">
        <v>9259</v>
      </c>
      <c r="N2900" s="3427" t="s">
        <v>9260</v>
      </c>
      <c r="O2900" s="1889"/>
      <c r="P2900" s="1890"/>
      <c r="Q2900" s="1890"/>
      <c r="R2900" s="3760"/>
      <c r="S2900" s="2853"/>
      <c r="T2900" s="519"/>
      <c r="U2900" s="519"/>
      <c r="V2900" s="519"/>
    </row>
    <row r="2901" spans="1:22" ht="12.75" customHeight="1" x14ac:dyDescent="0.2">
      <c r="A2901" s="1806"/>
      <c r="B2901" s="1806"/>
      <c r="C2901" s="1806"/>
      <c r="D2901" s="1852"/>
      <c r="E2901" s="2059"/>
      <c r="F2901" s="2059"/>
      <c r="G2901" s="2059"/>
      <c r="H2901" s="2059"/>
      <c r="I2901" s="1721" t="s">
        <v>3249</v>
      </c>
      <c r="J2901" s="2272" t="s">
        <v>9272</v>
      </c>
      <c r="K2901" s="3427" t="s">
        <v>9024</v>
      </c>
      <c r="L2901" s="1721" t="s">
        <v>3249</v>
      </c>
      <c r="M2901" s="2272" t="s">
        <v>9259</v>
      </c>
      <c r="N2901" s="3427" t="s">
        <v>9260</v>
      </c>
      <c r="O2901" s="1889"/>
      <c r="P2901" s="1890"/>
      <c r="Q2901" s="1890"/>
      <c r="R2901" s="3760"/>
      <c r="S2901" s="2853"/>
      <c r="T2901" s="519"/>
      <c r="U2901" s="519"/>
      <c r="V2901" s="519"/>
    </row>
    <row r="2902" spans="1:22" ht="12.75" customHeight="1" x14ac:dyDescent="0.2">
      <c r="A2902" s="1806"/>
      <c r="B2902" s="1806"/>
      <c r="C2902" s="1806"/>
      <c r="D2902" s="1852"/>
      <c r="E2902" s="2059"/>
      <c r="F2902" s="2059"/>
      <c r="G2902" s="2059"/>
      <c r="H2902" s="2059"/>
      <c r="I2902" s="1721" t="s">
        <v>3249</v>
      </c>
      <c r="J2902" s="2272" t="s">
        <v>9273</v>
      </c>
      <c r="K2902" s="3427" t="s">
        <v>6421</v>
      </c>
      <c r="L2902" s="1721" t="s">
        <v>3249</v>
      </c>
      <c r="M2902" s="2272" t="s">
        <v>9259</v>
      </c>
      <c r="N2902" s="3427" t="s">
        <v>9260</v>
      </c>
      <c r="O2902" s="1889"/>
      <c r="P2902" s="1890"/>
      <c r="Q2902" s="1890"/>
      <c r="R2902" s="3760"/>
      <c r="S2902" s="2853"/>
      <c r="T2902" s="519"/>
      <c r="U2902" s="519"/>
      <c r="V2902" s="519"/>
    </row>
    <row r="2903" spans="1:22" ht="12.75" customHeight="1" x14ac:dyDescent="0.2">
      <c r="A2903" s="1806"/>
      <c r="B2903" s="1806"/>
      <c r="C2903" s="1806"/>
      <c r="D2903" s="1852"/>
      <c r="E2903" s="2059"/>
      <c r="F2903" s="2059"/>
      <c r="G2903" s="2059"/>
      <c r="H2903" s="2059"/>
      <c r="I2903" s="2058"/>
      <c r="J2903" s="2059"/>
      <c r="K2903" s="2060"/>
      <c r="L2903" s="1721" t="s">
        <v>3249</v>
      </c>
      <c r="M2903" s="2272" t="s">
        <v>9274</v>
      </c>
      <c r="N2903" s="3427" t="s">
        <v>9184</v>
      </c>
      <c r="O2903" s="1889"/>
      <c r="P2903" s="1890"/>
      <c r="Q2903" s="1890"/>
      <c r="R2903" s="3760"/>
      <c r="S2903" s="2853"/>
      <c r="T2903" s="519"/>
      <c r="U2903" s="519"/>
      <c r="V2903" s="519"/>
    </row>
    <row r="2904" spans="1:22" ht="12.75" customHeight="1" x14ac:dyDescent="0.2">
      <c r="A2904" s="1806"/>
      <c r="B2904" s="1806"/>
      <c r="C2904" s="1806"/>
      <c r="D2904" s="1852"/>
      <c r="E2904" s="2059"/>
      <c r="F2904" s="2059"/>
      <c r="G2904" s="2059"/>
      <c r="H2904" s="2059"/>
      <c r="I2904" s="1721" t="s">
        <v>3249</v>
      </c>
      <c r="J2904" s="2272" t="s">
        <v>9274</v>
      </c>
      <c r="K2904" s="3427" t="s">
        <v>9184</v>
      </c>
      <c r="L2904" s="1721" t="s">
        <v>3249</v>
      </c>
      <c r="M2904" s="2272" t="s">
        <v>9259</v>
      </c>
      <c r="N2904" s="3427" t="s">
        <v>9260</v>
      </c>
      <c r="O2904" s="1889"/>
      <c r="P2904" s="1890"/>
      <c r="Q2904" s="1890"/>
      <c r="R2904" s="3760"/>
      <c r="S2904" s="2853"/>
      <c r="T2904" s="519"/>
      <c r="U2904" s="519"/>
      <c r="V2904" s="519"/>
    </row>
    <row r="2905" spans="1:22" ht="12.75" customHeight="1" x14ac:dyDescent="0.2">
      <c r="A2905" s="1806"/>
      <c r="B2905" s="1806"/>
      <c r="C2905" s="1806"/>
      <c r="D2905" s="1852"/>
      <c r="E2905" s="2059"/>
      <c r="F2905" s="2059"/>
      <c r="G2905" s="2059"/>
      <c r="H2905" s="2059"/>
      <c r="I2905" s="2058"/>
      <c r="J2905" s="2059"/>
      <c r="K2905" s="2060"/>
      <c r="L2905" s="1721" t="s">
        <v>3249</v>
      </c>
      <c r="M2905" s="2272" t="s">
        <v>9273</v>
      </c>
      <c r="N2905" s="3427" t="s">
        <v>6421</v>
      </c>
      <c r="O2905" s="1889"/>
      <c r="P2905" s="1890"/>
      <c r="Q2905" s="1890"/>
      <c r="R2905" s="3760"/>
      <c r="S2905" s="2853"/>
      <c r="T2905" s="519"/>
      <c r="U2905" s="519"/>
      <c r="V2905" s="519"/>
    </row>
    <row r="2906" spans="1:22" ht="12.75" customHeight="1" x14ac:dyDescent="0.2">
      <c r="A2906" s="1806"/>
      <c r="B2906" s="1806"/>
      <c r="C2906" s="1806"/>
      <c r="D2906" s="1852"/>
      <c r="E2906" s="2059"/>
      <c r="F2906" s="2059"/>
      <c r="G2906" s="2059"/>
      <c r="H2906" s="2059"/>
      <c r="I2906" s="1721" t="s">
        <v>3249</v>
      </c>
      <c r="J2906" s="2272" t="s">
        <v>9275</v>
      </c>
      <c r="K2906" s="3427" t="s">
        <v>6171</v>
      </c>
      <c r="L2906" s="1721" t="s">
        <v>3249</v>
      </c>
      <c r="M2906" s="2272" t="s">
        <v>9259</v>
      </c>
      <c r="N2906" s="3427" t="s">
        <v>9260</v>
      </c>
      <c r="O2906" s="1889"/>
      <c r="P2906" s="1890"/>
      <c r="Q2906" s="1890"/>
      <c r="R2906" s="3760"/>
      <c r="S2906" s="2853"/>
      <c r="T2906" s="519"/>
      <c r="U2906" s="519"/>
      <c r="V2906" s="519"/>
    </row>
    <row r="2907" spans="1:22" ht="12.75" customHeight="1" x14ac:dyDescent="0.2">
      <c r="A2907" s="1806"/>
      <c r="B2907" s="1806"/>
      <c r="C2907" s="1806"/>
      <c r="D2907" s="1852"/>
      <c r="E2907" s="2059"/>
      <c r="F2907" s="2059"/>
      <c r="G2907" s="2059"/>
      <c r="H2907" s="2059"/>
      <c r="I2907" s="1721" t="s">
        <v>3249</v>
      </c>
      <c r="J2907" s="2272" t="s">
        <v>9276</v>
      </c>
      <c r="K2907" s="3427" t="s">
        <v>6172</v>
      </c>
      <c r="L2907" s="1721" t="s">
        <v>3249</v>
      </c>
      <c r="M2907" s="2272" t="s">
        <v>9259</v>
      </c>
      <c r="N2907" s="3427" t="s">
        <v>9260</v>
      </c>
      <c r="O2907" s="1889"/>
      <c r="P2907" s="1890"/>
      <c r="Q2907" s="1890"/>
      <c r="R2907" s="3760"/>
      <c r="S2907" s="2853"/>
      <c r="T2907" s="519"/>
      <c r="U2907" s="519"/>
      <c r="V2907" s="519"/>
    </row>
    <row r="2908" spans="1:22" ht="12.75" customHeight="1" x14ac:dyDescent="0.2">
      <c r="A2908" s="1806"/>
      <c r="B2908" s="1806"/>
      <c r="C2908" s="1806"/>
      <c r="D2908" s="1852"/>
      <c r="E2908" s="2059"/>
      <c r="F2908" s="2059"/>
      <c r="G2908" s="2059"/>
      <c r="H2908" s="2059"/>
      <c r="I2908" s="1721" t="s">
        <v>3249</v>
      </c>
      <c r="J2908" s="2272" t="s">
        <v>9240</v>
      </c>
      <c r="K2908" s="3427" t="s">
        <v>9241</v>
      </c>
      <c r="L2908" s="1721" t="s">
        <v>3249</v>
      </c>
      <c r="M2908" s="2272" t="s">
        <v>9259</v>
      </c>
      <c r="N2908" s="3427" t="s">
        <v>9260</v>
      </c>
      <c r="O2908" s="1889"/>
      <c r="P2908" s="1890"/>
      <c r="Q2908" s="1890"/>
      <c r="R2908" s="3760"/>
      <c r="S2908" s="2853"/>
      <c r="T2908" s="519"/>
      <c r="U2908" s="519"/>
      <c r="V2908" s="519"/>
    </row>
    <row r="2909" spans="1:22" ht="12.75" customHeight="1" x14ac:dyDescent="0.2">
      <c r="A2909" s="1806"/>
      <c r="B2909" s="1806"/>
      <c r="C2909" s="1806"/>
      <c r="D2909" s="1852"/>
      <c r="E2909" s="2059"/>
      <c r="F2909" s="2059"/>
      <c r="G2909" s="2059"/>
      <c r="H2909" s="2059"/>
      <c r="I2909" s="2058"/>
      <c r="J2909" s="2059"/>
      <c r="K2909" s="2060"/>
      <c r="L2909" s="1721" t="s">
        <v>3249</v>
      </c>
      <c r="M2909" s="2272" t="s">
        <v>9239</v>
      </c>
      <c r="N2909" s="3427" t="s">
        <v>7367</v>
      </c>
      <c r="O2909" s="1889"/>
      <c r="P2909" s="1890"/>
      <c r="Q2909" s="1890"/>
      <c r="R2909" s="3760"/>
      <c r="S2909" s="2853"/>
      <c r="T2909" s="519"/>
      <c r="U2909" s="519"/>
      <c r="V2909" s="519"/>
    </row>
    <row r="2910" spans="1:22" ht="13.5" thickBot="1" x14ac:dyDescent="0.25">
      <c r="A2910" s="1806"/>
      <c r="B2910" s="1806"/>
      <c r="C2910" s="1806"/>
      <c r="D2910" s="1852"/>
      <c r="E2910" s="2059"/>
      <c r="F2910" s="2059"/>
      <c r="G2910" s="2059"/>
      <c r="H2910" s="2059"/>
      <c r="I2910" s="1721" t="s">
        <v>3249</v>
      </c>
      <c r="J2910" s="2272" t="s">
        <v>9239</v>
      </c>
      <c r="K2910" s="3427" t="s">
        <v>7367</v>
      </c>
      <c r="L2910" s="1721" t="s">
        <v>3249</v>
      </c>
      <c r="M2910" s="2272" t="s">
        <v>9240</v>
      </c>
      <c r="N2910" s="3427" t="s">
        <v>9241</v>
      </c>
      <c r="O2910" s="1889"/>
      <c r="P2910" s="1890"/>
      <c r="Q2910" s="1890"/>
      <c r="R2910" s="3767"/>
      <c r="S2910" s="2853"/>
      <c r="T2910" s="519"/>
      <c r="U2910" s="519"/>
      <c r="V2910" s="519"/>
    </row>
    <row r="2911" spans="1:22" ht="13.5" thickBot="1" x14ac:dyDescent="0.25">
      <c r="A2911" s="1806"/>
      <c r="B2911" s="1806"/>
      <c r="C2911" s="1806"/>
      <c r="D2911" s="3965"/>
      <c r="E2911" s="3966"/>
      <c r="F2911" s="3966"/>
      <c r="G2911" s="3966"/>
      <c r="H2911" s="3966"/>
      <c r="I2911" s="3966"/>
      <c r="J2911" s="3966"/>
      <c r="K2911" s="3966"/>
      <c r="L2911" s="3966"/>
      <c r="M2911" s="3966"/>
      <c r="N2911" s="3966"/>
      <c r="O2911" s="3966"/>
      <c r="P2911" s="3966"/>
      <c r="Q2911" s="3966"/>
      <c r="R2911" s="3967"/>
      <c r="S2911" s="2853"/>
      <c r="T2911" s="519"/>
      <c r="U2911" s="519"/>
      <c r="V2911" s="519"/>
    </row>
    <row r="2912" spans="1:22" ht="33.75" x14ac:dyDescent="0.2">
      <c r="A2912" s="1806"/>
      <c r="B2912" s="1806"/>
      <c r="C2912" s="1806"/>
      <c r="D2912" s="1840" t="s">
        <v>7250</v>
      </c>
      <c r="E2912" s="1841" t="s">
        <v>3209</v>
      </c>
      <c r="F2912" s="2554" t="s">
        <v>1069</v>
      </c>
      <c r="G2912" s="1841"/>
      <c r="H2912" s="1843"/>
      <c r="I2912" s="1721" t="s">
        <v>3249</v>
      </c>
      <c r="J2912" s="2272" t="s">
        <v>9172</v>
      </c>
      <c r="K2912" s="1722" t="s">
        <v>6277</v>
      </c>
      <c r="L2912" s="1721" t="s">
        <v>3244</v>
      </c>
      <c r="M2912" s="2272" t="s">
        <v>9173</v>
      </c>
      <c r="N2912" s="1722" t="s">
        <v>9174</v>
      </c>
      <c r="O2912" s="1889"/>
      <c r="P2912" s="1890"/>
      <c r="Q2912" s="1890"/>
      <c r="R2912" s="3769" t="s">
        <v>9038</v>
      </c>
      <c r="S2912" s="2853"/>
      <c r="T2912" s="519"/>
      <c r="U2912" s="519"/>
      <c r="V2912" s="519"/>
    </row>
    <row r="2913" spans="1:22" x14ac:dyDescent="0.2">
      <c r="A2913" s="1806"/>
      <c r="B2913" s="1806"/>
      <c r="C2913" s="1806"/>
      <c r="D2913" s="1852"/>
      <c r="E2913" s="2059"/>
      <c r="F2913" s="2059"/>
      <c r="G2913" s="2059"/>
      <c r="H2913" s="2059"/>
      <c r="I2913" s="1721" t="s">
        <v>3249</v>
      </c>
      <c r="J2913" s="1721" t="s">
        <v>9175</v>
      </c>
      <c r="K2913" s="1722" t="s">
        <v>6278</v>
      </c>
      <c r="L2913" s="1721" t="s">
        <v>3244</v>
      </c>
      <c r="M2913" s="2272" t="s">
        <v>9173</v>
      </c>
      <c r="N2913" s="1722" t="s">
        <v>9174</v>
      </c>
      <c r="O2913" s="1889"/>
      <c r="P2913" s="1890"/>
      <c r="Q2913" s="1890"/>
      <c r="R2913" s="3760"/>
      <c r="S2913" s="2853"/>
      <c r="T2913" s="519"/>
      <c r="U2913" s="519"/>
      <c r="V2913" s="519"/>
    </row>
    <row r="2914" spans="1:22" ht="13.5" thickBot="1" x14ac:dyDescent="0.25">
      <c r="A2914" s="1806"/>
      <c r="B2914" s="1806"/>
      <c r="C2914" s="1806"/>
      <c r="D2914" s="2794"/>
      <c r="E2914" s="1848"/>
      <c r="F2914" s="1848"/>
      <c r="G2914" s="1848"/>
      <c r="H2914" s="1848"/>
      <c r="I2914" s="1849" t="s">
        <v>3249</v>
      </c>
      <c r="J2914" s="1849" t="s">
        <v>9176</v>
      </c>
      <c r="K2914" s="2462" t="s">
        <v>6279</v>
      </c>
      <c r="L2914" s="1849" t="s">
        <v>3244</v>
      </c>
      <c r="M2914" s="2604" t="s">
        <v>9173</v>
      </c>
      <c r="N2914" s="2462" t="s">
        <v>9174</v>
      </c>
      <c r="O2914" s="2119"/>
      <c r="P2914" s="1851"/>
      <c r="Q2914" s="3375"/>
      <c r="R2914" s="3767"/>
      <c r="S2914" s="2853"/>
      <c r="T2914" s="519"/>
      <c r="U2914" s="519"/>
      <c r="V2914" s="519"/>
    </row>
    <row r="2915" spans="1:22" ht="13.5" thickBot="1" x14ac:dyDescent="0.25">
      <c r="A2915" s="1806"/>
      <c r="B2915" s="1806"/>
      <c r="C2915" s="1806"/>
      <c r="D2915" s="3108"/>
      <c r="E2915" s="3109"/>
      <c r="F2915" s="3109"/>
      <c r="G2915" s="3109"/>
      <c r="H2915" s="3109"/>
      <c r="I2915" s="3110"/>
      <c r="J2915" s="3110"/>
      <c r="K2915" s="3112"/>
      <c r="L2915" s="3110"/>
      <c r="M2915" s="3361"/>
      <c r="N2915" s="3112"/>
      <c r="O2915" s="3360"/>
      <c r="P2915" s="3114"/>
      <c r="Q2915" s="3114"/>
      <c r="R2915" s="2799"/>
      <c r="S2915" s="2853"/>
      <c r="T2915" s="519"/>
      <c r="U2915" s="519"/>
      <c r="V2915" s="519"/>
    </row>
    <row r="2916" spans="1:22" ht="34.5" thickBot="1" x14ac:dyDescent="0.25">
      <c r="A2916" s="1806"/>
      <c r="B2916" s="1806"/>
      <c r="C2916" s="1806"/>
      <c r="D2916" s="2116" t="s">
        <v>7251</v>
      </c>
      <c r="E2916" s="2117" t="s">
        <v>3209</v>
      </c>
      <c r="F2916" s="3109" t="s">
        <v>1069</v>
      </c>
      <c r="G2916" s="2117"/>
      <c r="H2916" s="3559"/>
      <c r="I2916" s="2118" t="s">
        <v>3249</v>
      </c>
      <c r="J2916" s="2118" t="s">
        <v>9444</v>
      </c>
      <c r="K2916" s="2122" t="s">
        <v>9445</v>
      </c>
      <c r="L2916" s="2118" t="s">
        <v>3249</v>
      </c>
      <c r="M2916" s="3111" t="s">
        <v>9446</v>
      </c>
      <c r="N2916" s="2122" t="s">
        <v>9447</v>
      </c>
      <c r="O2916" s="3360"/>
      <c r="P2916" s="3114"/>
      <c r="Q2916" s="3114"/>
      <c r="R2916" s="2120" t="s">
        <v>9448</v>
      </c>
      <c r="S2916" s="2853"/>
      <c r="T2916" s="519"/>
      <c r="U2916" s="519"/>
      <c r="V2916" s="519"/>
    </row>
    <row r="2917" spans="1:22" ht="13.5" thickBot="1" x14ac:dyDescent="0.25">
      <c r="A2917" s="1806"/>
      <c r="B2917" s="1806"/>
      <c r="C2917" s="1806"/>
      <c r="D2917" s="3108"/>
      <c r="E2917" s="3109"/>
      <c r="F2917" s="3109"/>
      <c r="G2917" s="3109"/>
      <c r="H2917" s="3109"/>
      <c r="I2917" s="3110"/>
      <c r="J2917" s="3110"/>
      <c r="K2917" s="3112"/>
      <c r="L2917" s="3110"/>
      <c r="M2917" s="3361"/>
      <c r="N2917" s="3112"/>
      <c r="O2917" s="3360"/>
      <c r="P2917" s="3114"/>
      <c r="Q2917" s="3114"/>
      <c r="R2917" s="2799"/>
      <c r="S2917" s="2853"/>
      <c r="T2917" s="519"/>
      <c r="U2917" s="519"/>
      <c r="V2917" s="519"/>
    </row>
    <row r="2918" spans="1:22" ht="33.75" x14ac:dyDescent="0.2">
      <c r="A2918" s="1806"/>
      <c r="B2918" s="1806"/>
      <c r="C2918" s="1806"/>
      <c r="D2918" s="3573" t="s">
        <v>7252</v>
      </c>
      <c r="E2918" s="3574" t="s">
        <v>3209</v>
      </c>
      <c r="F2918" s="3575" t="s">
        <v>1069</v>
      </c>
      <c r="G2918" s="3574"/>
      <c r="H2918" s="3576"/>
      <c r="I2918" s="3577" t="s">
        <v>3249</v>
      </c>
      <c r="J2918" s="3580" t="s">
        <v>7873</v>
      </c>
      <c r="K2918" s="3581" t="s">
        <v>5091</v>
      </c>
      <c r="L2918" s="3577" t="s">
        <v>3249</v>
      </c>
      <c r="M2918" s="3577" t="s">
        <v>7876</v>
      </c>
      <c r="N2918" s="3578" t="s">
        <v>7877</v>
      </c>
      <c r="O2918" s="1889"/>
      <c r="P2918" s="1890"/>
      <c r="Q2918" s="1890"/>
      <c r="R2918" s="3747" t="s">
        <v>9585</v>
      </c>
      <c r="S2918" s="2853" t="s">
        <v>9586</v>
      </c>
      <c r="T2918" s="519"/>
      <c r="U2918" s="519"/>
      <c r="V2918" s="519"/>
    </row>
    <row r="2919" spans="1:22" x14ac:dyDescent="0.2">
      <c r="A2919" s="1806"/>
      <c r="B2919" s="1806"/>
      <c r="C2919" s="1806"/>
      <c r="D2919" s="1852"/>
      <c r="E2919" s="2059"/>
      <c r="F2919" s="2059"/>
      <c r="G2919" s="2059"/>
      <c r="H2919" s="2059"/>
      <c r="I2919" s="3577" t="s">
        <v>3249</v>
      </c>
      <c r="J2919" s="3580" t="s">
        <v>7875</v>
      </c>
      <c r="K2919" s="3581" t="s">
        <v>5031</v>
      </c>
      <c r="L2919" s="3577" t="s">
        <v>3249</v>
      </c>
      <c r="M2919" s="3577" t="s">
        <v>7876</v>
      </c>
      <c r="N2919" s="3578" t="s">
        <v>7877</v>
      </c>
      <c r="O2919" s="1889"/>
      <c r="P2919" s="1890"/>
      <c r="Q2919" s="1890"/>
      <c r="R2919" s="3748"/>
      <c r="S2919" s="2853"/>
      <c r="T2919" s="519"/>
      <c r="U2919" s="519"/>
      <c r="V2919" s="519"/>
    </row>
    <row r="2920" spans="1:22" x14ac:dyDescent="0.2">
      <c r="A2920" s="1806"/>
      <c r="B2920" s="1806"/>
      <c r="C2920" s="1806"/>
      <c r="D2920" s="1852"/>
      <c r="E2920" s="2059"/>
      <c r="F2920" s="2059"/>
      <c r="G2920" s="2059"/>
      <c r="H2920" s="2059"/>
      <c r="I2920" s="3577" t="s">
        <v>3249</v>
      </c>
      <c r="J2920" s="3580" t="s">
        <v>7874</v>
      </c>
      <c r="K2920" s="3581" t="s">
        <v>6288</v>
      </c>
      <c r="L2920" s="3577" t="s">
        <v>3249</v>
      </c>
      <c r="M2920" s="3577" t="s">
        <v>7876</v>
      </c>
      <c r="N2920" s="3578" t="s">
        <v>7877</v>
      </c>
      <c r="O2920" s="1889"/>
      <c r="P2920" s="1890"/>
      <c r="Q2920" s="1890"/>
      <c r="R2920" s="3748"/>
      <c r="S2920" s="2853"/>
      <c r="T2920" s="519"/>
      <c r="U2920" s="519"/>
      <c r="V2920" s="519"/>
    </row>
    <row r="2921" spans="1:22" x14ac:dyDescent="0.2">
      <c r="A2921" s="1806"/>
      <c r="B2921" s="1806"/>
      <c r="C2921" s="1806"/>
      <c r="D2921" s="1852"/>
      <c r="E2921" s="2059"/>
      <c r="F2921" s="2059"/>
      <c r="G2921" s="2059"/>
      <c r="H2921" s="2059"/>
      <c r="I2921" s="3577" t="s">
        <v>3249</v>
      </c>
      <c r="J2921" s="3580" t="s">
        <v>9588</v>
      </c>
      <c r="K2921" s="3581" t="s">
        <v>5935</v>
      </c>
      <c r="L2921" s="3577" t="s">
        <v>3249</v>
      </c>
      <c r="M2921" s="3577" t="s">
        <v>9589</v>
      </c>
      <c r="N2921" s="3578" t="s">
        <v>5936</v>
      </c>
      <c r="O2921" s="1889"/>
      <c r="P2921" s="1890"/>
      <c r="Q2921" s="1890"/>
      <c r="R2921" s="3748"/>
      <c r="S2921" s="2853"/>
      <c r="T2921" s="519"/>
      <c r="U2921" s="519"/>
      <c r="V2921" s="519"/>
    </row>
    <row r="2922" spans="1:22" x14ac:dyDescent="0.2">
      <c r="A2922" s="1806"/>
      <c r="B2922" s="1806"/>
      <c r="C2922" s="1806"/>
      <c r="D2922" s="1852"/>
      <c r="E2922" s="2059"/>
      <c r="F2922" s="2059"/>
      <c r="G2922" s="2059"/>
      <c r="H2922" s="2059"/>
      <c r="I2922" s="3577" t="s">
        <v>3249</v>
      </c>
      <c r="J2922" s="3580" t="s">
        <v>9589</v>
      </c>
      <c r="K2922" s="3581" t="s">
        <v>5936</v>
      </c>
      <c r="L2922" s="3577" t="s">
        <v>3249</v>
      </c>
      <c r="M2922" s="3577" t="s">
        <v>9588</v>
      </c>
      <c r="N2922" s="3578" t="s">
        <v>5935</v>
      </c>
      <c r="O2922" s="1889"/>
      <c r="P2922" s="1890"/>
      <c r="Q2922" s="1890"/>
      <c r="R2922" s="3748"/>
      <c r="S2922" s="2853"/>
      <c r="T2922" s="519"/>
      <c r="U2922" s="519"/>
      <c r="V2922" s="519"/>
    </row>
    <row r="2923" spans="1:22" x14ac:dyDescent="0.2">
      <c r="A2923" s="1806"/>
      <c r="B2923" s="1806"/>
      <c r="C2923" s="1806"/>
      <c r="D2923" s="1852"/>
      <c r="E2923" s="2059"/>
      <c r="F2923" s="2059"/>
      <c r="G2923" s="2059"/>
      <c r="H2923" s="2059"/>
      <c r="I2923" s="3577" t="s">
        <v>3249</v>
      </c>
      <c r="J2923" s="3583" t="s">
        <v>7876</v>
      </c>
      <c r="K2923" s="3578" t="s">
        <v>7877</v>
      </c>
      <c r="L2923" s="3577" t="s">
        <v>3249</v>
      </c>
      <c r="M2923" s="3577" t="s">
        <v>7873</v>
      </c>
      <c r="N2923" s="3578" t="s">
        <v>5091</v>
      </c>
      <c r="O2923" s="1889"/>
      <c r="P2923" s="1890"/>
      <c r="Q2923" s="1890"/>
      <c r="R2923" s="3748"/>
      <c r="S2923" s="2853"/>
      <c r="T2923" s="519"/>
      <c r="U2923" s="519"/>
      <c r="V2923" s="519"/>
    </row>
    <row r="2924" spans="1:22" x14ac:dyDescent="0.2">
      <c r="A2924" s="1806"/>
      <c r="B2924" s="1806"/>
      <c r="C2924" s="1806"/>
      <c r="D2924" s="1852"/>
      <c r="E2924" s="2059"/>
      <c r="F2924" s="2059"/>
      <c r="G2924" s="2059"/>
      <c r="H2924" s="2059"/>
      <c r="I2924" s="2058"/>
      <c r="J2924" s="2058"/>
      <c r="K2924" s="2060"/>
      <c r="L2924" s="3577" t="s">
        <v>3249</v>
      </c>
      <c r="M2924" s="3577" t="s">
        <v>7875</v>
      </c>
      <c r="N2924" s="3578" t="s">
        <v>5031</v>
      </c>
      <c r="O2924" s="1889"/>
      <c r="P2924" s="1890"/>
      <c r="Q2924" s="1890"/>
      <c r="R2924" s="3748"/>
      <c r="S2924" s="2853"/>
      <c r="T2924" s="519"/>
      <c r="U2924" s="519"/>
      <c r="V2924" s="519"/>
    </row>
    <row r="2925" spans="1:22" x14ac:dyDescent="0.2">
      <c r="A2925" s="1806"/>
      <c r="B2925" s="1806"/>
      <c r="C2925" s="1806"/>
      <c r="D2925" s="1852"/>
      <c r="E2925" s="2059"/>
      <c r="F2925" s="2059"/>
      <c r="G2925" s="2059"/>
      <c r="H2925" s="2059"/>
      <c r="I2925" s="2213"/>
      <c r="J2925" s="2213"/>
      <c r="K2925" s="2216"/>
      <c r="L2925" s="3577" t="s">
        <v>3249</v>
      </c>
      <c r="M2925" s="3577" t="s">
        <v>7874</v>
      </c>
      <c r="N2925" s="3578" t="s">
        <v>6288</v>
      </c>
      <c r="O2925" s="1889"/>
      <c r="P2925" s="1890"/>
      <c r="Q2925" s="1890"/>
      <c r="R2925" s="3748"/>
      <c r="S2925" s="2853"/>
      <c r="T2925" s="519"/>
      <c r="U2925" s="519"/>
      <c r="V2925" s="519"/>
    </row>
    <row r="2926" spans="1:22" x14ac:dyDescent="0.2">
      <c r="A2926" s="1806"/>
      <c r="B2926" s="1806"/>
      <c r="C2926" s="1806"/>
      <c r="D2926" s="1852"/>
      <c r="E2926" s="2059"/>
      <c r="F2926" s="2059"/>
      <c r="G2926" s="2059"/>
      <c r="H2926" s="2059"/>
      <c r="I2926" s="3582" t="s">
        <v>3249</v>
      </c>
      <c r="J2926" s="3580" t="s">
        <v>9560</v>
      </c>
      <c r="K2926" s="3581" t="s">
        <v>9561</v>
      </c>
      <c r="L2926" s="3577" t="s">
        <v>3249</v>
      </c>
      <c r="M2926" s="3577" t="s">
        <v>9565</v>
      </c>
      <c r="N2926" s="3578" t="s">
        <v>9566</v>
      </c>
      <c r="O2926" s="1889"/>
      <c r="P2926" s="1890"/>
      <c r="Q2926" s="1890"/>
      <c r="R2926" s="3748"/>
      <c r="S2926" s="2853"/>
      <c r="T2926" s="519"/>
      <c r="U2926" s="519"/>
      <c r="V2926" s="519"/>
    </row>
    <row r="2927" spans="1:22" x14ac:dyDescent="0.2">
      <c r="A2927" s="1806"/>
      <c r="B2927" s="1806"/>
      <c r="C2927" s="1806"/>
      <c r="D2927" s="1852"/>
      <c r="E2927" s="2059"/>
      <c r="F2927" s="2059"/>
      <c r="G2927" s="2059"/>
      <c r="H2927" s="2059"/>
      <c r="I2927" s="2058"/>
      <c r="J2927" s="2058"/>
      <c r="K2927" s="2060"/>
      <c r="L2927" s="3577" t="s">
        <v>3249</v>
      </c>
      <c r="M2927" s="3577" t="s">
        <v>9562</v>
      </c>
      <c r="N2927" s="3578" t="s">
        <v>9563</v>
      </c>
      <c r="O2927" s="1889"/>
      <c r="P2927" s="1890"/>
      <c r="Q2927" s="1890"/>
      <c r="R2927" s="3748"/>
      <c r="S2927" s="2853"/>
      <c r="T2927" s="519"/>
      <c r="U2927" s="519"/>
      <c r="V2927" s="519"/>
    </row>
    <row r="2928" spans="1:22" x14ac:dyDescent="0.2">
      <c r="A2928" s="1806"/>
      <c r="B2928" s="1806"/>
      <c r="C2928" s="1806"/>
      <c r="D2928" s="1852"/>
      <c r="E2928" s="2059"/>
      <c r="F2928" s="2059"/>
      <c r="G2928" s="2059"/>
      <c r="H2928" s="2059"/>
      <c r="I2928" s="2058"/>
      <c r="J2928" s="2058"/>
      <c r="K2928" s="2060"/>
      <c r="L2928" s="3577" t="s">
        <v>3249</v>
      </c>
      <c r="M2928" s="3577" t="s">
        <v>9564</v>
      </c>
      <c r="N2928" s="3578" t="s">
        <v>3422</v>
      </c>
      <c r="O2928" s="1889"/>
      <c r="P2928" s="1890"/>
      <c r="Q2928" s="1890"/>
      <c r="R2928" s="3748"/>
      <c r="S2928" s="2853"/>
      <c r="T2928" s="519"/>
      <c r="U2928" s="519"/>
      <c r="V2928" s="519"/>
    </row>
    <row r="2929" spans="1:22" x14ac:dyDescent="0.2">
      <c r="A2929" s="1806"/>
      <c r="B2929" s="1806"/>
      <c r="C2929" s="1806"/>
      <c r="D2929" s="1852"/>
      <c r="E2929" s="2059"/>
      <c r="F2929" s="2059"/>
      <c r="G2929" s="2059"/>
      <c r="H2929" s="2059"/>
      <c r="I2929" s="3577" t="s">
        <v>3249</v>
      </c>
      <c r="J2929" s="3577" t="s">
        <v>9565</v>
      </c>
      <c r="K2929" s="3578" t="s">
        <v>9566</v>
      </c>
      <c r="L2929" s="3577" t="s">
        <v>3249</v>
      </c>
      <c r="M2929" s="3577" t="s">
        <v>9560</v>
      </c>
      <c r="N2929" s="3578" t="s">
        <v>9561</v>
      </c>
      <c r="O2929" s="1889"/>
      <c r="P2929" s="1890"/>
      <c r="Q2929" s="1890"/>
      <c r="R2929" s="3748"/>
      <c r="S2929" s="2853"/>
      <c r="T2929" s="519"/>
      <c r="U2929" s="519"/>
      <c r="V2929" s="519"/>
    </row>
    <row r="2930" spans="1:22" x14ac:dyDescent="0.2">
      <c r="A2930" s="1806"/>
      <c r="B2930" s="1806"/>
      <c r="C2930" s="1806"/>
      <c r="D2930" s="1852"/>
      <c r="E2930" s="2059"/>
      <c r="F2930" s="2059"/>
      <c r="G2930" s="2059"/>
      <c r="H2930" s="2059"/>
      <c r="I2930" s="2058"/>
      <c r="J2930" s="2058"/>
      <c r="K2930" s="2060"/>
      <c r="L2930" s="3577" t="s">
        <v>3249</v>
      </c>
      <c r="M2930" s="3577" t="s">
        <v>9562</v>
      </c>
      <c r="N2930" s="3578" t="s">
        <v>9563</v>
      </c>
      <c r="O2930" s="1889"/>
      <c r="P2930" s="1890"/>
      <c r="Q2930" s="1890"/>
      <c r="R2930" s="3748"/>
      <c r="S2930" s="2853"/>
      <c r="T2930" s="519"/>
      <c r="U2930" s="519"/>
      <c r="V2930" s="519"/>
    </row>
    <row r="2931" spans="1:22" x14ac:dyDescent="0.2">
      <c r="A2931" s="1806"/>
      <c r="B2931" s="1806"/>
      <c r="C2931" s="1806"/>
      <c r="D2931" s="1852"/>
      <c r="E2931" s="2059"/>
      <c r="F2931" s="2059"/>
      <c r="G2931" s="2059"/>
      <c r="H2931" s="2059"/>
      <c r="I2931" s="2058"/>
      <c r="J2931" s="2058"/>
      <c r="K2931" s="2060"/>
      <c r="L2931" s="3577" t="s">
        <v>3249</v>
      </c>
      <c r="M2931" s="3577" t="s">
        <v>9564</v>
      </c>
      <c r="N2931" s="3578" t="s">
        <v>3422</v>
      </c>
      <c r="O2931" s="1889"/>
      <c r="P2931" s="1890"/>
      <c r="Q2931" s="1890"/>
      <c r="R2931" s="3748"/>
      <c r="S2931" s="2853"/>
      <c r="T2931" s="519"/>
      <c r="U2931" s="519"/>
      <c r="V2931" s="519"/>
    </row>
    <row r="2932" spans="1:22" x14ac:dyDescent="0.2">
      <c r="A2932" s="1806"/>
      <c r="B2932" s="1806"/>
      <c r="C2932" s="1806"/>
      <c r="D2932" s="1852"/>
      <c r="E2932" s="2059"/>
      <c r="F2932" s="2059"/>
      <c r="G2932" s="2059"/>
      <c r="H2932" s="2059"/>
      <c r="I2932" s="3577" t="s">
        <v>3249</v>
      </c>
      <c r="J2932" s="3577" t="s">
        <v>9562</v>
      </c>
      <c r="K2932" s="3578" t="s">
        <v>9563</v>
      </c>
      <c r="L2932" s="3577" t="s">
        <v>3249</v>
      </c>
      <c r="M2932" s="3577" t="s">
        <v>9560</v>
      </c>
      <c r="N2932" s="3578" t="s">
        <v>9561</v>
      </c>
      <c r="O2932" s="1889"/>
      <c r="P2932" s="1890"/>
      <c r="Q2932" s="1890"/>
      <c r="R2932" s="3748"/>
      <c r="S2932" s="2853"/>
      <c r="T2932" s="519"/>
      <c r="U2932" s="519"/>
      <c r="V2932" s="519"/>
    </row>
    <row r="2933" spans="1:22" x14ac:dyDescent="0.2">
      <c r="A2933" s="1806"/>
      <c r="B2933" s="1806"/>
      <c r="C2933" s="1806"/>
      <c r="D2933" s="1852"/>
      <c r="E2933" s="2059"/>
      <c r="F2933" s="2059"/>
      <c r="G2933" s="2059"/>
      <c r="H2933" s="2059"/>
      <c r="I2933" s="2058"/>
      <c r="J2933" s="2058"/>
      <c r="K2933" s="2060"/>
      <c r="L2933" s="3577" t="s">
        <v>3249</v>
      </c>
      <c r="M2933" s="3577" t="s">
        <v>9565</v>
      </c>
      <c r="N2933" s="3578" t="s">
        <v>9566</v>
      </c>
      <c r="O2933" s="1889"/>
      <c r="P2933" s="1890"/>
      <c r="Q2933" s="1890"/>
      <c r="R2933" s="3748"/>
      <c r="S2933" s="2853"/>
      <c r="T2933" s="519"/>
      <c r="U2933" s="519"/>
      <c r="V2933" s="519"/>
    </row>
    <row r="2934" spans="1:22" x14ac:dyDescent="0.2">
      <c r="A2934" s="1806"/>
      <c r="B2934" s="1806"/>
      <c r="C2934" s="1806"/>
      <c r="D2934" s="1852"/>
      <c r="E2934" s="2059"/>
      <c r="F2934" s="2059"/>
      <c r="G2934" s="2059"/>
      <c r="H2934" s="2059"/>
      <c r="I2934" s="2058"/>
      <c r="J2934" s="2058"/>
      <c r="K2934" s="2060"/>
      <c r="L2934" s="3577" t="s">
        <v>3249</v>
      </c>
      <c r="M2934" s="3577" t="s">
        <v>9564</v>
      </c>
      <c r="N2934" s="3578" t="s">
        <v>3422</v>
      </c>
      <c r="O2934" s="1889"/>
      <c r="P2934" s="1890"/>
      <c r="Q2934" s="1890"/>
      <c r="R2934" s="3748"/>
      <c r="S2934" s="2853"/>
      <c r="T2934" s="519"/>
      <c r="U2934" s="519"/>
      <c r="V2934" s="519"/>
    </row>
    <row r="2935" spans="1:22" x14ac:dyDescent="0.2">
      <c r="A2935" s="1806"/>
      <c r="B2935" s="1806"/>
      <c r="C2935" s="1806"/>
      <c r="D2935" s="1852"/>
      <c r="E2935" s="2059"/>
      <c r="F2935" s="2059"/>
      <c r="G2935" s="2059"/>
      <c r="H2935" s="2059"/>
      <c r="I2935" s="3577" t="s">
        <v>3249</v>
      </c>
      <c r="J2935" s="3577" t="s">
        <v>9564</v>
      </c>
      <c r="K2935" s="3578" t="s">
        <v>3422</v>
      </c>
      <c r="L2935" s="3577" t="s">
        <v>3249</v>
      </c>
      <c r="M2935" s="3577" t="s">
        <v>9560</v>
      </c>
      <c r="N2935" s="3578" t="s">
        <v>9561</v>
      </c>
      <c r="O2935" s="1889"/>
      <c r="P2935" s="1890"/>
      <c r="Q2935" s="1890"/>
      <c r="R2935" s="3748"/>
      <c r="S2935" s="2853"/>
      <c r="T2935" s="519"/>
      <c r="U2935" s="519"/>
      <c r="V2935" s="519"/>
    </row>
    <row r="2936" spans="1:22" x14ac:dyDescent="0.2">
      <c r="A2936" s="1806"/>
      <c r="B2936" s="1806"/>
      <c r="C2936" s="1806"/>
      <c r="D2936" s="1852"/>
      <c r="E2936" s="2059"/>
      <c r="F2936" s="2059"/>
      <c r="G2936" s="2059"/>
      <c r="H2936" s="2059"/>
      <c r="I2936" s="2058"/>
      <c r="J2936" s="2058"/>
      <c r="K2936" s="2060"/>
      <c r="L2936" s="3577" t="s">
        <v>3249</v>
      </c>
      <c r="M2936" s="3577" t="s">
        <v>9565</v>
      </c>
      <c r="N2936" s="3578" t="s">
        <v>9566</v>
      </c>
      <c r="O2936" s="1889"/>
      <c r="P2936" s="1890"/>
      <c r="Q2936" s="1890"/>
      <c r="R2936" s="3748"/>
      <c r="S2936" s="2853"/>
      <c r="T2936" s="519"/>
      <c r="U2936" s="519"/>
      <c r="V2936" s="519"/>
    </row>
    <row r="2937" spans="1:22" x14ac:dyDescent="0.2">
      <c r="A2937" s="1806"/>
      <c r="B2937" s="1806"/>
      <c r="C2937" s="1806"/>
      <c r="D2937" s="1852"/>
      <c r="E2937" s="2059"/>
      <c r="F2937" s="2059"/>
      <c r="G2937" s="2059"/>
      <c r="H2937" s="2059"/>
      <c r="I2937" s="2058"/>
      <c r="J2937" s="2058"/>
      <c r="K2937" s="2060"/>
      <c r="L2937" s="3577" t="s">
        <v>3249</v>
      </c>
      <c r="M2937" s="3577" t="s">
        <v>9562</v>
      </c>
      <c r="N2937" s="3578" t="s">
        <v>9563</v>
      </c>
      <c r="O2937" s="1889"/>
      <c r="P2937" s="1890"/>
      <c r="Q2937" s="1890"/>
      <c r="R2937" s="3748"/>
      <c r="S2937" s="2853"/>
      <c r="T2937" s="519"/>
      <c r="U2937" s="519"/>
      <c r="V2937" s="519"/>
    </row>
    <row r="2938" spans="1:22" x14ac:dyDescent="0.2">
      <c r="A2938" s="1806"/>
      <c r="B2938" s="1806"/>
      <c r="C2938" s="1806"/>
      <c r="D2938" s="1852"/>
      <c r="E2938" s="2059"/>
      <c r="F2938" s="2059"/>
      <c r="G2938" s="2059"/>
      <c r="H2938" s="2059"/>
      <c r="I2938" s="3577" t="s">
        <v>3249</v>
      </c>
      <c r="J2938" s="3577" t="s">
        <v>9567</v>
      </c>
      <c r="K2938" s="3578" t="s">
        <v>9568</v>
      </c>
      <c r="L2938" s="3577" t="s">
        <v>3249</v>
      </c>
      <c r="M2938" s="3577" t="s">
        <v>9569</v>
      </c>
      <c r="N2938" s="3578" t="s">
        <v>9570</v>
      </c>
      <c r="O2938" s="1889"/>
      <c r="P2938" s="1890"/>
      <c r="Q2938" s="1890"/>
      <c r="R2938" s="3748"/>
      <c r="S2938" s="2853"/>
      <c r="T2938" s="519"/>
      <c r="U2938" s="519"/>
      <c r="V2938" s="519"/>
    </row>
    <row r="2939" spans="1:22" x14ac:dyDescent="0.2">
      <c r="A2939" s="1806"/>
      <c r="B2939" s="1806"/>
      <c r="C2939" s="1806"/>
      <c r="D2939" s="1852"/>
      <c r="E2939" s="2059"/>
      <c r="F2939" s="2059"/>
      <c r="G2939" s="2059"/>
      <c r="H2939" s="2059"/>
      <c r="I2939" s="3577" t="s">
        <v>3249</v>
      </c>
      <c r="J2939" s="3577" t="s">
        <v>9569</v>
      </c>
      <c r="K2939" s="3578" t="s">
        <v>9570</v>
      </c>
      <c r="L2939" s="3577" t="s">
        <v>3249</v>
      </c>
      <c r="M2939" s="3577" t="s">
        <v>9567</v>
      </c>
      <c r="N2939" s="3578" t="s">
        <v>9568</v>
      </c>
      <c r="O2939" s="1889"/>
      <c r="P2939" s="1890"/>
      <c r="Q2939" s="1890"/>
      <c r="R2939" s="3748"/>
      <c r="S2939" s="2853"/>
      <c r="T2939" s="519"/>
      <c r="U2939" s="519"/>
      <c r="V2939" s="519"/>
    </row>
    <row r="2940" spans="1:22" x14ac:dyDescent="0.2">
      <c r="A2940" s="1806"/>
      <c r="B2940" s="1806"/>
      <c r="C2940" s="1806"/>
      <c r="D2940" s="1852"/>
      <c r="E2940" s="2059"/>
      <c r="F2940" s="2059"/>
      <c r="G2940" s="2059"/>
      <c r="H2940" s="2059"/>
      <c r="I2940" s="3577" t="s">
        <v>3249</v>
      </c>
      <c r="J2940" s="3577" t="s">
        <v>9571</v>
      </c>
      <c r="K2940" s="3578" t="s">
        <v>9572</v>
      </c>
      <c r="L2940" s="3577" t="s">
        <v>3249</v>
      </c>
      <c r="M2940" s="3577" t="s">
        <v>9573</v>
      </c>
      <c r="N2940" s="3578" t="s">
        <v>9574</v>
      </c>
      <c r="O2940" s="1889"/>
      <c r="P2940" s="1890"/>
      <c r="Q2940" s="1890"/>
      <c r="R2940" s="3748"/>
      <c r="S2940" s="2853"/>
      <c r="T2940" s="519"/>
      <c r="U2940" s="519"/>
      <c r="V2940" s="519"/>
    </row>
    <row r="2941" spans="1:22" x14ac:dyDescent="0.2">
      <c r="A2941" s="1806"/>
      <c r="B2941" s="1806"/>
      <c r="C2941" s="1806"/>
      <c r="D2941" s="1852"/>
      <c r="E2941" s="2059"/>
      <c r="F2941" s="2059"/>
      <c r="G2941" s="2059"/>
      <c r="H2941" s="2059"/>
      <c r="I2941" s="3577" t="s">
        <v>3249</v>
      </c>
      <c r="J2941" s="3577" t="s">
        <v>9573</v>
      </c>
      <c r="K2941" s="3578" t="s">
        <v>9574</v>
      </c>
      <c r="L2941" s="3577" t="s">
        <v>3249</v>
      </c>
      <c r="M2941" s="3577" t="s">
        <v>9571</v>
      </c>
      <c r="N2941" s="3578" t="s">
        <v>9572</v>
      </c>
      <c r="O2941" s="1889"/>
      <c r="P2941" s="1890"/>
      <c r="Q2941" s="1890"/>
      <c r="R2941" s="3748"/>
      <c r="S2941" s="2853"/>
      <c r="T2941" s="519"/>
      <c r="U2941" s="519"/>
      <c r="V2941" s="519"/>
    </row>
    <row r="2942" spans="1:22" x14ac:dyDescent="0.2">
      <c r="A2942" s="1806"/>
      <c r="B2942" s="1806"/>
      <c r="C2942" s="1806"/>
      <c r="D2942" s="1852"/>
      <c r="E2942" s="2059"/>
      <c r="F2942" s="2059"/>
      <c r="G2942" s="2059"/>
      <c r="H2942" s="2059"/>
      <c r="I2942" s="3577" t="s">
        <v>3249</v>
      </c>
      <c r="J2942" s="3577" t="s">
        <v>9575</v>
      </c>
      <c r="K2942" s="3578" t="s">
        <v>9576</v>
      </c>
      <c r="L2942" s="3577" t="s">
        <v>3249</v>
      </c>
      <c r="M2942" s="3577" t="s">
        <v>9577</v>
      </c>
      <c r="N2942" s="3578" t="s">
        <v>9578</v>
      </c>
      <c r="O2942" s="1889"/>
      <c r="P2942" s="1890"/>
      <c r="Q2942" s="1890"/>
      <c r="R2942" s="3748"/>
      <c r="S2942" s="2853"/>
      <c r="T2942" s="519"/>
      <c r="U2942" s="519"/>
      <c r="V2942" s="519"/>
    </row>
    <row r="2943" spans="1:22" x14ac:dyDescent="0.2">
      <c r="A2943" s="1806"/>
      <c r="B2943" s="1806"/>
      <c r="C2943" s="1806"/>
      <c r="D2943" s="1852"/>
      <c r="E2943" s="2059"/>
      <c r="F2943" s="2059"/>
      <c r="G2943" s="2059"/>
      <c r="H2943" s="2059"/>
      <c r="I2943" s="3577" t="s">
        <v>3249</v>
      </c>
      <c r="J2943" s="3577" t="s">
        <v>9577</v>
      </c>
      <c r="K2943" s="3578" t="s">
        <v>9578</v>
      </c>
      <c r="L2943" s="3577" t="s">
        <v>3249</v>
      </c>
      <c r="M2943" s="3577" t="s">
        <v>9575</v>
      </c>
      <c r="N2943" s="3578" t="s">
        <v>9576</v>
      </c>
      <c r="O2943" s="1889"/>
      <c r="P2943" s="1890"/>
      <c r="Q2943" s="1890"/>
      <c r="R2943" s="3748"/>
      <c r="S2943" s="2853"/>
      <c r="T2943" s="519"/>
      <c r="U2943" s="519"/>
      <c r="V2943" s="519"/>
    </row>
    <row r="2944" spans="1:22" x14ac:dyDescent="0.2">
      <c r="A2944" s="1806"/>
      <c r="B2944" s="1806"/>
      <c r="C2944" s="1806"/>
      <c r="D2944" s="1852"/>
      <c r="E2944" s="2059"/>
      <c r="F2944" s="2059"/>
      <c r="G2944" s="2059"/>
      <c r="H2944" s="2059"/>
      <c r="I2944" s="3577" t="s">
        <v>3249</v>
      </c>
      <c r="J2944" s="3577" t="s">
        <v>9579</v>
      </c>
      <c r="K2944" s="3578" t="s">
        <v>9580</v>
      </c>
      <c r="L2944" s="3577" t="s">
        <v>3249</v>
      </c>
      <c r="M2944" s="3577" t="s">
        <v>9581</v>
      </c>
      <c r="N2944" s="3578" t="s">
        <v>9582</v>
      </c>
      <c r="O2944" s="1889"/>
      <c r="P2944" s="1890"/>
      <c r="Q2944" s="1890"/>
      <c r="R2944" s="3748"/>
      <c r="S2944" s="2853"/>
      <c r="T2944" s="519"/>
      <c r="U2944" s="519"/>
      <c r="V2944" s="519"/>
    </row>
    <row r="2945" spans="1:22" x14ac:dyDescent="0.2">
      <c r="A2945" s="1806"/>
      <c r="B2945" s="1806"/>
      <c r="C2945" s="1806"/>
      <c r="D2945" s="1852"/>
      <c r="E2945" s="2059"/>
      <c r="F2945" s="2059"/>
      <c r="G2945" s="2059"/>
      <c r="H2945" s="2059"/>
      <c r="I2945" s="2058"/>
      <c r="J2945" s="2058"/>
      <c r="K2945" s="2060"/>
      <c r="L2945" s="3577" t="s">
        <v>3249</v>
      </c>
      <c r="M2945" s="3577" t="s">
        <v>9583</v>
      </c>
      <c r="N2945" s="3578" t="s">
        <v>9584</v>
      </c>
      <c r="O2945" s="1889"/>
      <c r="P2945" s="1890"/>
      <c r="Q2945" s="1890"/>
      <c r="R2945" s="3748"/>
      <c r="S2945" s="2853"/>
      <c r="T2945" s="519"/>
      <c r="U2945" s="519"/>
      <c r="V2945" s="519"/>
    </row>
    <row r="2946" spans="1:22" x14ac:dyDescent="0.2">
      <c r="A2946" s="1806"/>
      <c r="B2946" s="1806"/>
      <c r="C2946" s="1806"/>
      <c r="D2946" s="1852"/>
      <c r="E2946" s="2059"/>
      <c r="F2946" s="2059"/>
      <c r="G2946" s="2059"/>
      <c r="H2946" s="2059"/>
      <c r="I2946" s="3577" t="s">
        <v>3249</v>
      </c>
      <c r="J2946" s="3577" t="s">
        <v>9581</v>
      </c>
      <c r="K2946" s="3578" t="s">
        <v>9582</v>
      </c>
      <c r="L2946" s="3577" t="s">
        <v>3249</v>
      </c>
      <c r="M2946" s="3577" t="s">
        <v>9579</v>
      </c>
      <c r="N2946" s="3578" t="s">
        <v>9580</v>
      </c>
      <c r="O2946" s="1889"/>
      <c r="P2946" s="1890"/>
      <c r="Q2946" s="1890"/>
      <c r="R2946" s="3748"/>
      <c r="S2946" s="2853"/>
      <c r="T2946" s="519"/>
      <c r="U2946" s="519"/>
      <c r="V2946" s="519"/>
    </row>
    <row r="2947" spans="1:22" x14ac:dyDescent="0.2">
      <c r="A2947" s="1806"/>
      <c r="B2947" s="1806"/>
      <c r="C2947" s="1806"/>
      <c r="D2947" s="1852"/>
      <c r="E2947" s="2059"/>
      <c r="F2947" s="2059"/>
      <c r="G2947" s="2059"/>
      <c r="H2947" s="2059"/>
      <c r="I2947" s="2058"/>
      <c r="J2947" s="2058"/>
      <c r="K2947" s="2060"/>
      <c r="L2947" s="3577" t="s">
        <v>3249</v>
      </c>
      <c r="M2947" s="3577" t="s">
        <v>9583</v>
      </c>
      <c r="N2947" s="3578" t="s">
        <v>9584</v>
      </c>
      <c r="O2947" s="1889"/>
      <c r="P2947" s="1890"/>
      <c r="Q2947" s="1890"/>
      <c r="R2947" s="3748"/>
      <c r="S2947" s="2853"/>
      <c r="T2947" s="519"/>
      <c r="U2947" s="519"/>
      <c r="V2947" s="519"/>
    </row>
    <row r="2948" spans="1:22" x14ac:dyDescent="0.2">
      <c r="A2948" s="1806"/>
      <c r="B2948" s="1806"/>
      <c r="C2948" s="1806"/>
      <c r="D2948" s="1852"/>
      <c r="E2948" s="2059"/>
      <c r="F2948" s="2059"/>
      <c r="G2948" s="2059"/>
      <c r="H2948" s="2059"/>
      <c r="I2948" s="3577" t="s">
        <v>3249</v>
      </c>
      <c r="J2948" s="3577" t="s">
        <v>9583</v>
      </c>
      <c r="K2948" s="3578" t="s">
        <v>9584</v>
      </c>
      <c r="L2948" s="3577" t="s">
        <v>3249</v>
      </c>
      <c r="M2948" s="3577" t="s">
        <v>9579</v>
      </c>
      <c r="N2948" s="3578" t="s">
        <v>9580</v>
      </c>
      <c r="O2948" s="1889"/>
      <c r="P2948" s="1890"/>
      <c r="Q2948" s="1890"/>
      <c r="R2948" s="3748"/>
      <c r="S2948" s="2853"/>
      <c r="T2948" s="519"/>
      <c r="U2948" s="519"/>
      <c r="V2948" s="519"/>
    </row>
    <row r="2949" spans="1:22" ht="13.5" thickBot="1" x14ac:dyDescent="0.25">
      <c r="A2949" s="1806"/>
      <c r="B2949" s="1806"/>
      <c r="C2949" s="1806"/>
      <c r="D2949" s="1847"/>
      <c r="E2949" s="2059"/>
      <c r="F2949" s="2059"/>
      <c r="G2949" s="2059"/>
      <c r="H2949" s="2059"/>
      <c r="I2949" s="2058"/>
      <c r="J2949" s="2058"/>
      <c r="K2949" s="2060"/>
      <c r="L2949" s="3577" t="s">
        <v>3249</v>
      </c>
      <c r="M2949" s="3577" t="s">
        <v>9581</v>
      </c>
      <c r="N2949" s="3578" t="s">
        <v>9582</v>
      </c>
      <c r="O2949" s="1889"/>
      <c r="P2949" s="1890"/>
      <c r="Q2949" s="1890"/>
      <c r="R2949" s="3749"/>
      <c r="S2949" s="2853"/>
      <c r="T2949" s="519"/>
      <c r="U2949" s="519"/>
      <c r="V2949" s="519"/>
    </row>
    <row r="2950" spans="1:22" ht="13.5" thickBot="1" x14ac:dyDescent="0.25">
      <c r="A2950" s="1806"/>
      <c r="B2950" s="1806"/>
      <c r="C2950" s="1806"/>
      <c r="D2950" s="3108"/>
      <c r="E2950" s="3109"/>
      <c r="F2950" s="3109"/>
      <c r="G2950" s="3109"/>
      <c r="H2950" s="3109"/>
      <c r="I2950" s="3110"/>
      <c r="J2950" s="3110"/>
      <c r="K2950" s="3112"/>
      <c r="L2950" s="3110"/>
      <c r="M2950" s="3361"/>
      <c r="N2950" s="3112"/>
      <c r="O2950" s="3360"/>
      <c r="P2950" s="3114"/>
      <c r="Q2950" s="3114"/>
      <c r="R2950" s="2799"/>
      <c r="S2950" s="2853"/>
      <c r="T2950" s="519"/>
      <c r="U2950" s="519"/>
      <c r="V2950" s="519"/>
    </row>
    <row r="2951" spans="1:22" ht="33.75" x14ac:dyDescent="0.2">
      <c r="A2951" s="1806"/>
      <c r="B2951" s="1806"/>
      <c r="C2951" s="1806"/>
      <c r="D2951" s="3573" t="s">
        <v>7253</v>
      </c>
      <c r="E2951" s="3574" t="s">
        <v>3209</v>
      </c>
      <c r="F2951" s="3575" t="s">
        <v>1069</v>
      </c>
      <c r="G2951" s="3574"/>
      <c r="H2951" s="3576"/>
      <c r="I2951" s="3577" t="s">
        <v>3249</v>
      </c>
      <c r="J2951" s="3577" t="s">
        <v>8602</v>
      </c>
      <c r="K2951" s="3578" t="s">
        <v>8603</v>
      </c>
      <c r="L2951" s="3577" t="s">
        <v>3249</v>
      </c>
      <c r="M2951" s="3577" t="s">
        <v>8606</v>
      </c>
      <c r="N2951" s="3578" t="s">
        <v>8607</v>
      </c>
      <c r="O2951" s="1889"/>
      <c r="P2951" s="1890"/>
      <c r="Q2951" s="1890"/>
      <c r="R2951" s="3747" t="s">
        <v>9585</v>
      </c>
      <c r="S2951" s="2853" t="s">
        <v>9586</v>
      </c>
      <c r="T2951" s="519"/>
      <c r="U2951" s="519"/>
      <c r="V2951" s="519"/>
    </row>
    <row r="2952" spans="1:22" x14ac:dyDescent="0.2">
      <c r="A2952" s="1806"/>
      <c r="B2952" s="1806"/>
      <c r="C2952" s="1806"/>
      <c r="D2952" s="2234"/>
      <c r="E2952" s="2059"/>
      <c r="F2952" s="2059"/>
      <c r="G2952" s="2059"/>
      <c r="H2952" s="2059"/>
      <c r="I2952" s="2058"/>
      <c r="J2952" s="2058"/>
      <c r="K2952" s="2060"/>
      <c r="L2952" s="3577" t="s">
        <v>3249</v>
      </c>
      <c r="M2952" s="3577" t="s">
        <v>8608</v>
      </c>
      <c r="N2952" s="3578" t="s">
        <v>8609</v>
      </c>
      <c r="O2952" s="1889"/>
      <c r="P2952" s="1890"/>
      <c r="Q2952" s="1890"/>
      <c r="R2952" s="3748"/>
      <c r="S2952" s="2853"/>
      <c r="T2952" s="519"/>
      <c r="U2952" s="519"/>
      <c r="V2952" s="519"/>
    </row>
    <row r="2953" spans="1:22" ht="13.5" thickBot="1" x14ac:dyDescent="0.25">
      <c r="A2953" s="1806"/>
      <c r="B2953" s="1806"/>
      <c r="C2953" s="1806"/>
      <c r="D2953" s="1847"/>
      <c r="E2953" s="2059"/>
      <c r="F2953" s="2059"/>
      <c r="G2953" s="2059"/>
      <c r="H2953" s="2059"/>
      <c r="I2953" s="2058"/>
      <c r="J2953" s="2058"/>
      <c r="K2953" s="2060"/>
      <c r="L2953" s="3589" t="s">
        <v>3249</v>
      </c>
      <c r="M2953" s="3590" t="s">
        <v>4713</v>
      </c>
      <c r="N2953" s="3591" t="s">
        <v>8656</v>
      </c>
      <c r="O2953" s="1889"/>
      <c r="P2953" s="1890"/>
      <c r="Q2953" s="1890"/>
      <c r="R2953" s="3749"/>
      <c r="S2953" s="2853"/>
      <c r="T2953" s="519"/>
      <c r="U2953" s="519"/>
      <c r="V2953" s="519"/>
    </row>
    <row r="2954" spans="1:22" ht="13.5" thickBot="1" x14ac:dyDescent="0.25">
      <c r="A2954" s="3276"/>
      <c r="B2954" s="3276"/>
      <c r="C2954" s="3276"/>
      <c r="D2954" s="3109"/>
      <c r="E2954" s="3109"/>
      <c r="F2954" s="3109"/>
      <c r="G2954" s="3109"/>
      <c r="H2954" s="3109"/>
      <c r="I2954" s="3110"/>
      <c r="J2954" s="3109"/>
      <c r="K2954" s="3112"/>
      <c r="L2954" s="3110"/>
      <c r="M2954" s="3361"/>
      <c r="N2954" s="3112"/>
      <c r="O2954" s="3360"/>
      <c r="P2954" s="3114"/>
      <c r="Q2954" s="3114"/>
      <c r="R2954" s="2799"/>
      <c r="S2954" s="2853"/>
      <c r="T2954" s="519"/>
      <c r="U2954" s="519"/>
      <c r="V2954" s="519"/>
    </row>
    <row r="2955" spans="1:22" ht="57.75" customHeight="1" x14ac:dyDescent="0.2">
      <c r="A2955" s="3949">
        <v>2</v>
      </c>
      <c r="B2955" s="3951" t="s">
        <v>3493</v>
      </c>
      <c r="C2955" s="3953" t="s">
        <v>4104</v>
      </c>
      <c r="D2955" s="3954"/>
      <c r="E2955" s="3954"/>
      <c r="F2955" s="3954"/>
      <c r="G2955" s="3954"/>
      <c r="H2955" s="3954"/>
      <c r="I2955" s="3954"/>
      <c r="J2955" s="3954"/>
      <c r="K2955" s="3954"/>
      <c r="L2955" s="3954"/>
      <c r="M2955" s="3954"/>
      <c r="N2955" s="3954"/>
      <c r="O2955" s="3954"/>
      <c r="P2955" s="3954"/>
      <c r="Q2955" s="3954"/>
      <c r="R2955" s="3955"/>
    </row>
    <row r="2956" spans="1:22" ht="28.5" customHeight="1" thickBot="1" x14ac:dyDescent="0.25">
      <c r="A2956" s="3950"/>
      <c r="B2956" s="3952"/>
      <c r="C2956" s="3956" t="s">
        <v>3494</v>
      </c>
      <c r="D2956" s="3957"/>
      <c r="E2956" s="3957"/>
      <c r="F2956" s="3957"/>
      <c r="G2956" s="3957"/>
      <c r="H2956" s="3957"/>
      <c r="I2956" s="3957"/>
      <c r="J2956" s="3957"/>
      <c r="K2956" s="3957"/>
      <c r="L2956" s="3957"/>
      <c r="M2956" s="3957"/>
      <c r="N2956" s="3957"/>
      <c r="O2956" s="3957"/>
      <c r="P2956" s="3957"/>
      <c r="Q2956" s="3957"/>
      <c r="R2956" s="3958"/>
    </row>
    <row r="2957" spans="1:22" ht="13.5" thickBot="1" x14ac:dyDescent="0.25">
      <c r="A2957" s="467"/>
      <c r="R2957" s="484"/>
    </row>
    <row r="2958" spans="1:22" ht="13.5" thickBot="1" x14ac:dyDescent="0.25">
      <c r="A2958" s="471"/>
      <c r="B2958" s="1138"/>
      <c r="C2958" s="1138"/>
      <c r="D2958" s="3776"/>
      <c r="E2958" s="3777"/>
      <c r="F2958" s="3777"/>
      <c r="G2958" s="3777"/>
      <c r="H2958" s="3777"/>
      <c r="I2958" s="3777"/>
      <c r="J2958" s="3777"/>
      <c r="K2958" s="3777"/>
      <c r="L2958" s="3777"/>
      <c r="M2958" s="3777"/>
      <c r="N2958" s="3777"/>
      <c r="O2958" s="3777"/>
      <c r="P2958" s="3777"/>
      <c r="Q2958" s="3777"/>
      <c r="R2958" s="3778"/>
    </row>
    <row r="2959" spans="1:22" ht="33.75" x14ac:dyDescent="0.2">
      <c r="A2959" s="471"/>
      <c r="B2959" s="1138"/>
      <c r="C2959" s="1138"/>
      <c r="D2959" s="1520" t="s">
        <v>3243</v>
      </c>
      <c r="E2959" s="1521" t="s">
        <v>3209</v>
      </c>
      <c r="F2959" s="1521" t="s">
        <v>1069</v>
      </c>
      <c r="G2959" s="1521"/>
      <c r="H2959" s="1521"/>
      <c r="I2959" s="1479" t="s">
        <v>3249</v>
      </c>
      <c r="J2959" s="1479" t="s">
        <v>3495</v>
      </c>
      <c r="K2959" s="1522" t="s">
        <v>1721</v>
      </c>
      <c r="L2959" s="1479" t="s">
        <v>3249</v>
      </c>
      <c r="M2959" s="1479" t="s">
        <v>3495</v>
      </c>
      <c r="N2959" s="1522" t="s">
        <v>1721</v>
      </c>
      <c r="O2959" s="1523"/>
      <c r="P2959" s="1524"/>
      <c r="Q2959" s="1524"/>
      <c r="R2959" s="3968" t="s">
        <v>3622</v>
      </c>
    </row>
    <row r="2960" spans="1:22" x14ac:dyDescent="0.2">
      <c r="A2960" s="471"/>
      <c r="B2960" s="1138"/>
      <c r="C2960" s="1138"/>
      <c r="D2960" s="1494"/>
      <c r="E2960" s="1495"/>
      <c r="F2960" s="1495"/>
      <c r="G2960" s="1495"/>
      <c r="H2960" s="1495"/>
      <c r="I2960" s="1479" t="s">
        <v>3249</v>
      </c>
      <c r="J2960" s="1479" t="s">
        <v>3496</v>
      </c>
      <c r="K2960" s="1522" t="s">
        <v>1725</v>
      </c>
      <c r="L2960" s="1479" t="s">
        <v>3249</v>
      </c>
      <c r="M2960" s="1479" t="s">
        <v>3496</v>
      </c>
      <c r="N2960" s="1522" t="s">
        <v>1725</v>
      </c>
      <c r="O2960" s="1387"/>
      <c r="P2960" s="1496"/>
      <c r="Q2960" s="1496"/>
      <c r="R2960" s="3969"/>
    </row>
    <row r="2961" spans="1:18" x14ac:dyDescent="0.2">
      <c r="A2961" s="471"/>
      <c r="B2961" s="1138"/>
      <c r="C2961" s="1138"/>
      <c r="D2961" s="1494"/>
      <c r="E2961" s="1495"/>
      <c r="F2961" s="1495"/>
      <c r="G2961" s="1495"/>
      <c r="H2961" s="1495"/>
      <c r="I2961" s="1479" t="s">
        <v>3249</v>
      </c>
      <c r="J2961" s="1479" t="s">
        <v>3497</v>
      </c>
      <c r="K2961" s="1522" t="s">
        <v>3498</v>
      </c>
      <c r="L2961" s="1479" t="s">
        <v>3249</v>
      </c>
      <c r="M2961" s="1479" t="s">
        <v>3497</v>
      </c>
      <c r="N2961" s="1522" t="s">
        <v>3498</v>
      </c>
      <c r="O2961" s="1387"/>
      <c r="P2961" s="1496"/>
      <c r="Q2961" s="1496"/>
      <c r="R2961" s="3969"/>
    </row>
    <row r="2962" spans="1:18" x14ac:dyDescent="0.2">
      <c r="A2962" s="471"/>
      <c r="B2962" s="1138"/>
      <c r="C2962" s="1138"/>
      <c r="D2962" s="1494"/>
      <c r="E2962" s="1495"/>
      <c r="F2962" s="1495"/>
      <c r="G2962" s="1495"/>
      <c r="H2962" s="1495"/>
      <c r="I2962" s="1479" t="s">
        <v>3249</v>
      </c>
      <c r="J2962" s="1479" t="s">
        <v>3499</v>
      </c>
      <c r="K2962" s="1522" t="s">
        <v>3500</v>
      </c>
      <c r="L2962" s="1479" t="s">
        <v>3249</v>
      </c>
      <c r="M2962" s="1479" t="s">
        <v>3499</v>
      </c>
      <c r="N2962" s="1522" t="s">
        <v>3500</v>
      </c>
      <c r="O2962" s="1387"/>
      <c r="P2962" s="1496"/>
      <c r="Q2962" s="1496"/>
      <c r="R2962" s="3969"/>
    </row>
    <row r="2963" spans="1:18" x14ac:dyDescent="0.2">
      <c r="A2963" s="471"/>
      <c r="B2963" s="1138"/>
      <c r="C2963" s="1138"/>
      <c r="D2963" s="1494"/>
      <c r="E2963" s="1495"/>
      <c r="F2963" s="1495"/>
      <c r="G2963" s="1495"/>
      <c r="H2963" s="1495"/>
      <c r="I2963" s="1479" t="s">
        <v>3249</v>
      </c>
      <c r="J2963" s="1479" t="s">
        <v>3501</v>
      </c>
      <c r="K2963" s="1522" t="s">
        <v>3502</v>
      </c>
      <c r="L2963" s="1479" t="s">
        <v>3249</v>
      </c>
      <c r="M2963" s="1479" t="s">
        <v>3501</v>
      </c>
      <c r="N2963" s="1522" t="s">
        <v>3502</v>
      </c>
      <c r="O2963" s="1387"/>
      <c r="P2963" s="1496"/>
      <c r="Q2963" s="1496"/>
      <c r="R2963" s="3969"/>
    </row>
    <row r="2964" spans="1:18" x14ac:dyDescent="0.2">
      <c r="A2964" s="471"/>
      <c r="B2964" s="1138"/>
      <c r="C2964" s="1138"/>
      <c r="D2964" s="1494"/>
      <c r="E2964" s="1495"/>
      <c r="F2964" s="1495"/>
      <c r="G2964" s="1495"/>
      <c r="H2964" s="1495"/>
      <c r="I2964" s="1479" t="s">
        <v>3249</v>
      </c>
      <c r="J2964" s="1479" t="s">
        <v>3503</v>
      </c>
      <c r="K2964" s="1522" t="s">
        <v>1733</v>
      </c>
      <c r="L2964" s="1479" t="s">
        <v>3249</v>
      </c>
      <c r="M2964" s="1479" t="s">
        <v>3503</v>
      </c>
      <c r="N2964" s="1522" t="s">
        <v>1733</v>
      </c>
      <c r="O2964" s="1387"/>
      <c r="P2964" s="1496"/>
      <c r="Q2964" s="1496"/>
      <c r="R2964" s="3969"/>
    </row>
    <row r="2965" spans="1:18" x14ac:dyDescent="0.2">
      <c r="A2965" s="471"/>
      <c r="B2965" s="1138"/>
      <c r="C2965" s="1138"/>
      <c r="D2965" s="1494"/>
      <c r="E2965" s="1495"/>
      <c r="F2965" s="1495"/>
      <c r="G2965" s="1495"/>
      <c r="H2965" s="1495"/>
      <c r="I2965" s="1479" t="s">
        <v>3249</v>
      </c>
      <c r="J2965" s="1479" t="s">
        <v>3504</v>
      </c>
      <c r="K2965" s="1522" t="s">
        <v>1737</v>
      </c>
      <c r="L2965" s="1479" t="s">
        <v>3249</v>
      </c>
      <c r="M2965" s="1479" t="s">
        <v>3504</v>
      </c>
      <c r="N2965" s="1522" t="s">
        <v>1737</v>
      </c>
      <c r="O2965" s="1387"/>
      <c r="P2965" s="1496"/>
      <c r="Q2965" s="1496"/>
      <c r="R2965" s="3969"/>
    </row>
    <row r="2966" spans="1:18" x14ac:dyDescent="0.2">
      <c r="A2966" s="471"/>
      <c r="B2966" s="1138"/>
      <c r="C2966" s="1138"/>
      <c r="D2966" s="1494"/>
      <c r="E2966" s="1495"/>
      <c r="F2966" s="1495"/>
      <c r="G2966" s="1495"/>
      <c r="H2966" s="1495"/>
      <c r="I2966" s="1479" t="s">
        <v>3249</v>
      </c>
      <c r="J2966" s="1479" t="s">
        <v>3505</v>
      </c>
      <c r="K2966" s="1522" t="s">
        <v>1723</v>
      </c>
      <c r="L2966" s="1479" t="s">
        <v>3249</v>
      </c>
      <c r="M2966" s="1479" t="s">
        <v>3505</v>
      </c>
      <c r="N2966" s="1522" t="s">
        <v>1723</v>
      </c>
      <c r="O2966" s="1387"/>
      <c r="P2966" s="1496"/>
      <c r="Q2966" s="1496"/>
      <c r="R2966" s="3969"/>
    </row>
    <row r="2967" spans="1:18" x14ac:dyDescent="0.2">
      <c r="A2967" s="471"/>
      <c r="B2967" s="1138"/>
      <c r="C2967" s="1138"/>
      <c r="D2967" s="1494"/>
      <c r="E2967" s="1495"/>
      <c r="F2967" s="1495"/>
      <c r="G2967" s="1495"/>
      <c r="H2967" s="1495"/>
      <c r="I2967" s="1479" t="s">
        <v>3249</v>
      </c>
      <c r="J2967" s="1479" t="s">
        <v>3506</v>
      </c>
      <c r="K2967" s="1522" t="s">
        <v>1727</v>
      </c>
      <c r="L2967" s="1479" t="s">
        <v>3249</v>
      </c>
      <c r="M2967" s="1479" t="s">
        <v>3506</v>
      </c>
      <c r="N2967" s="1522" t="s">
        <v>1727</v>
      </c>
      <c r="O2967" s="1387"/>
      <c r="P2967" s="1496"/>
      <c r="Q2967" s="1496"/>
      <c r="R2967" s="3969"/>
    </row>
    <row r="2968" spans="1:18" x14ac:dyDescent="0.2">
      <c r="A2968" s="471"/>
      <c r="B2968" s="1138"/>
      <c r="C2968" s="1138"/>
      <c r="D2968" s="1494"/>
      <c r="E2968" s="1495"/>
      <c r="F2968" s="1495"/>
      <c r="G2968" s="1495"/>
      <c r="H2968" s="1495"/>
      <c r="I2968" s="1479" t="s">
        <v>3249</v>
      </c>
      <c r="J2968" s="1479" t="s">
        <v>3507</v>
      </c>
      <c r="K2968" s="1522" t="s">
        <v>1731</v>
      </c>
      <c r="L2968" s="1479" t="s">
        <v>3249</v>
      </c>
      <c r="M2968" s="1479" t="s">
        <v>3507</v>
      </c>
      <c r="N2968" s="1522" t="s">
        <v>1731</v>
      </c>
      <c r="O2968" s="1387"/>
      <c r="P2968" s="1496"/>
      <c r="Q2968" s="1496"/>
      <c r="R2968" s="3969"/>
    </row>
    <row r="2969" spans="1:18" x14ac:dyDescent="0.2">
      <c r="A2969" s="471"/>
      <c r="B2969" s="1138"/>
      <c r="C2969" s="1138"/>
      <c r="D2969" s="1494"/>
      <c r="E2969" s="1495"/>
      <c r="F2969" s="1495"/>
      <c r="G2969" s="1495"/>
      <c r="H2969" s="1495"/>
      <c r="I2969" s="1479" t="s">
        <v>3249</v>
      </c>
      <c r="J2969" s="1479" t="s">
        <v>3508</v>
      </c>
      <c r="K2969" s="1522" t="s">
        <v>1735</v>
      </c>
      <c r="L2969" s="1479" t="s">
        <v>3249</v>
      </c>
      <c r="M2969" s="1479" t="s">
        <v>3508</v>
      </c>
      <c r="N2969" s="1522" t="s">
        <v>1735</v>
      </c>
      <c r="O2969" s="1387"/>
      <c r="P2969" s="1496"/>
      <c r="Q2969" s="1496"/>
      <c r="R2969" s="3969"/>
    </row>
    <row r="2970" spans="1:18" x14ac:dyDescent="0.2">
      <c r="A2970" s="471"/>
      <c r="B2970" s="1138"/>
      <c r="C2970" s="1138"/>
      <c r="D2970" s="1494"/>
      <c r="E2970" s="1495"/>
      <c r="F2970" s="1495"/>
      <c r="G2970" s="1495"/>
      <c r="H2970" s="1495"/>
      <c r="I2970" s="1479" t="s">
        <v>3249</v>
      </c>
      <c r="J2970" s="1479" t="s">
        <v>3509</v>
      </c>
      <c r="K2970" s="1522" t="s">
        <v>1739</v>
      </c>
      <c r="L2970" s="1479" t="s">
        <v>3249</v>
      </c>
      <c r="M2970" s="1479" t="s">
        <v>3509</v>
      </c>
      <c r="N2970" s="1522" t="s">
        <v>1739</v>
      </c>
      <c r="O2970" s="1387"/>
      <c r="P2970" s="1496"/>
      <c r="Q2970" s="1496"/>
      <c r="R2970" s="3969"/>
    </row>
    <row r="2971" spans="1:18" x14ac:dyDescent="0.2">
      <c r="A2971" s="471"/>
      <c r="B2971" s="1138"/>
      <c r="C2971" s="1138"/>
      <c r="D2971" s="1494"/>
      <c r="E2971" s="1495"/>
      <c r="F2971" s="1495"/>
      <c r="G2971" s="1495"/>
      <c r="H2971" s="1495"/>
      <c r="I2971" s="1479" t="s">
        <v>3249</v>
      </c>
      <c r="J2971" s="1479" t="s">
        <v>3510</v>
      </c>
      <c r="K2971" s="1522" t="s">
        <v>1741</v>
      </c>
      <c r="L2971" s="1479" t="s">
        <v>3249</v>
      </c>
      <c r="M2971" s="1479" t="s">
        <v>3510</v>
      </c>
      <c r="N2971" s="1522" t="s">
        <v>1741</v>
      </c>
      <c r="O2971" s="1387"/>
      <c r="P2971" s="1496"/>
      <c r="Q2971" s="1496"/>
      <c r="R2971" s="3969"/>
    </row>
    <row r="2972" spans="1:18" x14ac:dyDescent="0.2">
      <c r="A2972" s="471"/>
      <c r="B2972" s="1138"/>
      <c r="C2972" s="1138"/>
      <c r="D2972" s="1494"/>
      <c r="E2972" s="1495"/>
      <c r="F2972" s="1495"/>
      <c r="G2972" s="1495"/>
      <c r="H2972" s="1495"/>
      <c r="I2972" s="1479" t="s">
        <v>3249</v>
      </c>
      <c r="J2972" s="1479" t="s">
        <v>3511</v>
      </c>
      <c r="K2972" s="1522" t="s">
        <v>3512</v>
      </c>
      <c r="L2972" s="1479" t="s">
        <v>3249</v>
      </c>
      <c r="M2972" s="1479" t="s">
        <v>3511</v>
      </c>
      <c r="N2972" s="1522" t="s">
        <v>3512</v>
      </c>
      <c r="O2972" s="1387"/>
      <c r="P2972" s="1496"/>
      <c r="Q2972" s="1496"/>
      <c r="R2972" s="3969"/>
    </row>
    <row r="2973" spans="1:18" x14ac:dyDescent="0.2">
      <c r="A2973" s="471"/>
      <c r="B2973" s="1138"/>
      <c r="C2973" s="1138"/>
      <c r="D2973" s="1494"/>
      <c r="E2973" s="1495"/>
      <c r="F2973" s="1495"/>
      <c r="G2973" s="1495"/>
      <c r="H2973" s="1495"/>
      <c r="I2973" s="1479" t="s">
        <v>3249</v>
      </c>
      <c r="J2973" s="1479" t="s">
        <v>3513</v>
      </c>
      <c r="K2973" s="1522" t="s">
        <v>1749</v>
      </c>
      <c r="L2973" s="1479" t="s">
        <v>3249</v>
      </c>
      <c r="M2973" s="1479" t="s">
        <v>3513</v>
      </c>
      <c r="N2973" s="1522" t="s">
        <v>1749</v>
      </c>
      <c r="O2973" s="1387"/>
      <c r="P2973" s="1496"/>
      <c r="Q2973" s="1496"/>
      <c r="R2973" s="3969"/>
    </row>
    <row r="2974" spans="1:18" x14ac:dyDescent="0.2">
      <c r="A2974" s="471"/>
      <c r="B2974" s="1138"/>
      <c r="C2974" s="1138"/>
      <c r="D2974" s="1494"/>
      <c r="E2974" s="1495"/>
      <c r="F2974" s="1495"/>
      <c r="G2974" s="1495"/>
      <c r="H2974" s="1495"/>
      <c r="I2974" s="1479" t="s">
        <v>3249</v>
      </c>
      <c r="J2974" s="1479" t="s">
        <v>3514</v>
      </c>
      <c r="K2974" s="1522" t="s">
        <v>1753</v>
      </c>
      <c r="L2974" s="1479" t="s">
        <v>3249</v>
      </c>
      <c r="M2974" s="1479" t="s">
        <v>3514</v>
      </c>
      <c r="N2974" s="1522" t="s">
        <v>1753</v>
      </c>
      <c r="O2974" s="1387"/>
      <c r="P2974" s="1496"/>
      <c r="Q2974" s="1496"/>
      <c r="R2974" s="3969"/>
    </row>
    <row r="2975" spans="1:18" x14ac:dyDescent="0.2">
      <c r="A2975" s="471"/>
      <c r="B2975" s="1138"/>
      <c r="C2975" s="1138"/>
      <c r="D2975" s="1494"/>
      <c r="E2975" s="1495"/>
      <c r="F2975" s="1495"/>
      <c r="G2975" s="1495"/>
      <c r="H2975" s="1495"/>
      <c r="I2975" s="1479" t="s">
        <v>3249</v>
      </c>
      <c r="J2975" s="1479" t="s">
        <v>3515</v>
      </c>
      <c r="K2975" s="1522" t="s">
        <v>1757</v>
      </c>
      <c r="L2975" s="1479" t="s">
        <v>3249</v>
      </c>
      <c r="M2975" s="1479" t="s">
        <v>3515</v>
      </c>
      <c r="N2975" s="1522" t="s">
        <v>1757</v>
      </c>
      <c r="O2975" s="1387"/>
      <c r="P2975" s="1496"/>
      <c r="Q2975" s="1496"/>
      <c r="R2975" s="3969"/>
    </row>
    <row r="2976" spans="1:18" x14ac:dyDescent="0.2">
      <c r="A2976" s="471"/>
      <c r="B2976" s="1138"/>
      <c r="C2976" s="1138"/>
      <c r="D2976" s="1494"/>
      <c r="E2976" s="1495"/>
      <c r="F2976" s="1495"/>
      <c r="G2976" s="1495"/>
      <c r="H2976" s="1495"/>
      <c r="I2976" s="1479" t="s">
        <v>3249</v>
      </c>
      <c r="J2976" s="1479" t="s">
        <v>3516</v>
      </c>
      <c r="K2976" s="1522" t="s">
        <v>1763</v>
      </c>
      <c r="L2976" s="1479" t="s">
        <v>3249</v>
      </c>
      <c r="M2976" s="1479" t="s">
        <v>3516</v>
      </c>
      <c r="N2976" s="1522" t="s">
        <v>1763</v>
      </c>
      <c r="O2976" s="1387"/>
      <c r="P2976" s="1496"/>
      <c r="Q2976" s="1496"/>
      <c r="R2976" s="3969"/>
    </row>
    <row r="2977" spans="1:18" x14ac:dyDescent="0.2">
      <c r="A2977" s="471"/>
      <c r="B2977" s="1138"/>
      <c r="C2977" s="1138"/>
      <c r="D2977" s="1494"/>
      <c r="E2977" s="1495"/>
      <c r="F2977" s="1495"/>
      <c r="G2977" s="1495"/>
      <c r="H2977" s="1495"/>
      <c r="I2977" s="1479" t="s">
        <v>3249</v>
      </c>
      <c r="J2977" s="1479" t="s">
        <v>3517</v>
      </c>
      <c r="K2977" s="1522" t="s">
        <v>1765</v>
      </c>
      <c r="L2977" s="1479" t="s">
        <v>3249</v>
      </c>
      <c r="M2977" s="1479" t="s">
        <v>3517</v>
      </c>
      <c r="N2977" s="1522" t="s">
        <v>1765</v>
      </c>
      <c r="O2977" s="1387"/>
      <c r="P2977" s="1496"/>
      <c r="Q2977" s="1496"/>
      <c r="R2977" s="3969"/>
    </row>
    <row r="2978" spans="1:18" x14ac:dyDescent="0.2">
      <c r="A2978" s="471"/>
      <c r="B2978" s="1138"/>
      <c r="C2978" s="1138"/>
      <c r="D2978" s="1494"/>
      <c r="E2978" s="1495"/>
      <c r="F2978" s="1495"/>
      <c r="G2978" s="1495"/>
      <c r="H2978" s="1495"/>
      <c r="I2978" s="1479" t="s">
        <v>3249</v>
      </c>
      <c r="J2978" s="1479" t="s">
        <v>3518</v>
      </c>
      <c r="K2978" s="1522" t="s">
        <v>3519</v>
      </c>
      <c r="L2978" s="1479" t="s">
        <v>3249</v>
      </c>
      <c r="M2978" s="1479" t="s">
        <v>3518</v>
      </c>
      <c r="N2978" s="1522" t="s">
        <v>3519</v>
      </c>
      <c r="O2978" s="1387"/>
      <c r="P2978" s="1496"/>
      <c r="Q2978" s="1496"/>
      <c r="R2978" s="3969"/>
    </row>
    <row r="2979" spans="1:18" x14ac:dyDescent="0.2">
      <c r="A2979" s="471"/>
      <c r="B2979" s="1138"/>
      <c r="C2979" s="1138"/>
      <c r="D2979" s="1494"/>
      <c r="E2979" s="1495"/>
      <c r="F2979" s="1495"/>
      <c r="G2979" s="1495"/>
      <c r="H2979" s="1495"/>
      <c r="I2979" s="1479" t="s">
        <v>3249</v>
      </c>
      <c r="J2979" s="1479" t="s">
        <v>3520</v>
      </c>
      <c r="K2979" s="1522" t="s">
        <v>3521</v>
      </c>
      <c r="L2979" s="1479" t="s">
        <v>3249</v>
      </c>
      <c r="M2979" s="1479" t="s">
        <v>3520</v>
      </c>
      <c r="N2979" s="1522" t="s">
        <v>3521</v>
      </c>
      <c r="O2979" s="1387"/>
      <c r="P2979" s="1496"/>
      <c r="Q2979" s="1496"/>
      <c r="R2979" s="3969"/>
    </row>
    <row r="2980" spans="1:18" x14ac:dyDescent="0.2">
      <c r="A2980" s="471"/>
      <c r="B2980" s="1138"/>
      <c r="C2980" s="1138"/>
      <c r="D2980" s="1494"/>
      <c r="E2980" s="1495"/>
      <c r="F2980" s="1495"/>
      <c r="G2980" s="1495"/>
      <c r="H2980" s="1495"/>
      <c r="I2980" s="1479" t="s">
        <v>3249</v>
      </c>
      <c r="J2980" s="1479" t="s">
        <v>3522</v>
      </c>
      <c r="K2980" s="1522" t="s">
        <v>1771</v>
      </c>
      <c r="L2980" s="1479" t="s">
        <v>3249</v>
      </c>
      <c r="M2980" s="1479" t="s">
        <v>3522</v>
      </c>
      <c r="N2980" s="1522" t="s">
        <v>1771</v>
      </c>
      <c r="O2980" s="1387"/>
      <c r="P2980" s="1496"/>
      <c r="Q2980" s="1496"/>
      <c r="R2980" s="3969"/>
    </row>
    <row r="2981" spans="1:18" x14ac:dyDescent="0.2">
      <c r="A2981" s="471"/>
      <c r="B2981" s="1138"/>
      <c r="C2981" s="1138"/>
      <c r="D2981" s="1494"/>
      <c r="E2981" s="1495"/>
      <c r="F2981" s="1495"/>
      <c r="G2981" s="1495"/>
      <c r="H2981" s="1495"/>
      <c r="I2981" s="1479" t="s">
        <v>3249</v>
      </c>
      <c r="J2981" s="1479" t="s">
        <v>3523</v>
      </c>
      <c r="K2981" s="1522" t="s">
        <v>3524</v>
      </c>
      <c r="L2981" s="1479" t="s">
        <v>3249</v>
      </c>
      <c r="M2981" s="1479" t="s">
        <v>3523</v>
      </c>
      <c r="N2981" s="1522" t="s">
        <v>3524</v>
      </c>
      <c r="O2981" s="1387"/>
      <c r="P2981" s="1496"/>
      <c r="Q2981" s="1496"/>
      <c r="R2981" s="3969"/>
    </row>
    <row r="2982" spans="1:18" x14ac:dyDescent="0.2">
      <c r="A2982" s="471"/>
      <c r="B2982" s="1138"/>
      <c r="C2982" s="1138"/>
      <c r="D2982" s="1494"/>
      <c r="E2982" s="1495"/>
      <c r="F2982" s="1495"/>
      <c r="G2982" s="1495"/>
      <c r="H2982" s="1495"/>
      <c r="I2982" s="1479" t="s">
        <v>3249</v>
      </c>
      <c r="J2982" s="1479" t="s">
        <v>3525</v>
      </c>
      <c r="K2982" s="1522" t="s">
        <v>3526</v>
      </c>
      <c r="L2982" s="1479" t="s">
        <v>3249</v>
      </c>
      <c r="M2982" s="1479" t="s">
        <v>3525</v>
      </c>
      <c r="N2982" s="1522" t="s">
        <v>3526</v>
      </c>
      <c r="O2982" s="1387"/>
      <c r="P2982" s="1496"/>
      <c r="Q2982" s="1496"/>
      <c r="R2982" s="3969"/>
    </row>
    <row r="2983" spans="1:18" x14ac:dyDescent="0.2">
      <c r="A2983" s="471"/>
      <c r="B2983" s="1138"/>
      <c r="C2983" s="1138"/>
      <c r="D2983" s="1494"/>
      <c r="E2983" s="1495"/>
      <c r="F2983" s="1495"/>
      <c r="G2983" s="1495"/>
      <c r="H2983" s="1495"/>
      <c r="I2983" s="1479" t="s">
        <v>3249</v>
      </c>
      <c r="J2983" s="1479" t="s">
        <v>3527</v>
      </c>
      <c r="K2983" s="1522" t="s">
        <v>3528</v>
      </c>
      <c r="L2983" s="1479" t="s">
        <v>3249</v>
      </c>
      <c r="M2983" s="1479" t="s">
        <v>3527</v>
      </c>
      <c r="N2983" s="1522" t="s">
        <v>3528</v>
      </c>
      <c r="O2983" s="1387"/>
      <c r="P2983" s="1496"/>
      <c r="Q2983" s="1496"/>
      <c r="R2983" s="3969"/>
    </row>
    <row r="2984" spans="1:18" x14ac:dyDescent="0.2">
      <c r="A2984" s="471"/>
      <c r="B2984" s="1138"/>
      <c r="C2984" s="1138"/>
      <c r="D2984" s="1494"/>
      <c r="E2984" s="1495"/>
      <c r="F2984" s="1495"/>
      <c r="G2984" s="1495"/>
      <c r="H2984" s="1495"/>
      <c r="I2984" s="1479" t="s">
        <v>3249</v>
      </c>
      <c r="J2984" s="1479" t="s">
        <v>3529</v>
      </c>
      <c r="K2984" s="1522" t="s">
        <v>1775</v>
      </c>
      <c r="L2984" s="1479" t="s">
        <v>3249</v>
      </c>
      <c r="M2984" s="1479" t="s">
        <v>3529</v>
      </c>
      <c r="N2984" s="1522" t="s">
        <v>1775</v>
      </c>
      <c r="O2984" s="1387"/>
      <c r="P2984" s="1496"/>
      <c r="Q2984" s="1496"/>
      <c r="R2984" s="3969"/>
    </row>
    <row r="2985" spans="1:18" x14ac:dyDescent="0.2">
      <c r="A2985" s="471"/>
      <c r="B2985" s="1138"/>
      <c r="C2985" s="1138"/>
      <c r="D2985" s="1494"/>
      <c r="E2985" s="1495"/>
      <c r="F2985" s="1495"/>
      <c r="G2985" s="1495"/>
      <c r="H2985" s="1495"/>
      <c r="I2985" s="1479" t="s">
        <v>3249</v>
      </c>
      <c r="J2985" s="1479" t="s">
        <v>3530</v>
      </c>
      <c r="K2985" s="1522" t="s">
        <v>1779</v>
      </c>
      <c r="L2985" s="1479" t="s">
        <v>3249</v>
      </c>
      <c r="M2985" s="1479" t="s">
        <v>3530</v>
      </c>
      <c r="N2985" s="1522" t="s">
        <v>1779</v>
      </c>
      <c r="O2985" s="1387"/>
      <c r="P2985" s="1496"/>
      <c r="Q2985" s="1496"/>
      <c r="R2985" s="3969"/>
    </row>
    <row r="2986" spans="1:18" x14ac:dyDescent="0.2">
      <c r="A2986" s="471"/>
      <c r="B2986" s="1138"/>
      <c r="C2986" s="1138"/>
      <c r="D2986" s="1494"/>
      <c r="E2986" s="1495"/>
      <c r="F2986" s="1495"/>
      <c r="G2986" s="1495"/>
      <c r="H2986" s="1495"/>
      <c r="I2986" s="1479" t="s">
        <v>3249</v>
      </c>
      <c r="J2986" s="1479" t="s">
        <v>3531</v>
      </c>
      <c r="K2986" s="1522" t="s">
        <v>1781</v>
      </c>
      <c r="L2986" s="1479" t="s">
        <v>3249</v>
      </c>
      <c r="M2986" s="1479" t="s">
        <v>3531</v>
      </c>
      <c r="N2986" s="1522" t="s">
        <v>1781</v>
      </c>
      <c r="O2986" s="1387"/>
      <c r="P2986" s="1496"/>
      <c r="Q2986" s="1496"/>
      <c r="R2986" s="3969"/>
    </row>
    <row r="2987" spans="1:18" x14ac:dyDescent="0.2">
      <c r="A2987" s="471"/>
      <c r="B2987" s="1138"/>
      <c r="C2987" s="1138"/>
      <c r="D2987" s="1494"/>
      <c r="E2987" s="1495"/>
      <c r="F2987" s="1495"/>
      <c r="G2987" s="1495"/>
      <c r="H2987" s="1495"/>
      <c r="I2987" s="1479" t="s">
        <v>3249</v>
      </c>
      <c r="J2987" s="1479" t="s">
        <v>3532</v>
      </c>
      <c r="K2987" s="1522" t="s">
        <v>1785</v>
      </c>
      <c r="L2987" s="1479" t="s">
        <v>3249</v>
      </c>
      <c r="M2987" s="1479" t="s">
        <v>3532</v>
      </c>
      <c r="N2987" s="1522" t="s">
        <v>1785</v>
      </c>
      <c r="O2987" s="1387"/>
      <c r="P2987" s="1496"/>
      <c r="Q2987" s="1496"/>
      <c r="R2987" s="3969"/>
    </row>
    <row r="2988" spans="1:18" x14ac:dyDescent="0.2">
      <c r="A2988" s="471"/>
      <c r="B2988" s="1138"/>
      <c r="C2988" s="1138"/>
      <c r="D2988" s="1494"/>
      <c r="E2988" s="1495"/>
      <c r="F2988" s="1495"/>
      <c r="G2988" s="1495"/>
      <c r="H2988" s="1495"/>
      <c r="I2988" s="1479" t="s">
        <v>3249</v>
      </c>
      <c r="J2988" s="1479" t="s">
        <v>3533</v>
      </c>
      <c r="K2988" s="1522" t="s">
        <v>3534</v>
      </c>
      <c r="L2988" s="1479" t="s">
        <v>3249</v>
      </c>
      <c r="M2988" s="1479" t="s">
        <v>3533</v>
      </c>
      <c r="N2988" s="1522" t="s">
        <v>3534</v>
      </c>
      <c r="O2988" s="1387"/>
      <c r="P2988" s="1496"/>
      <c r="Q2988" s="1496"/>
      <c r="R2988" s="3969"/>
    </row>
    <row r="2989" spans="1:18" x14ac:dyDescent="0.2">
      <c r="A2989" s="471"/>
      <c r="B2989" s="1138"/>
      <c r="C2989" s="1138"/>
      <c r="D2989" s="1494"/>
      <c r="E2989" s="1495"/>
      <c r="F2989" s="1495"/>
      <c r="G2989" s="1495"/>
      <c r="H2989" s="1495"/>
      <c r="I2989" s="1479" t="s">
        <v>3249</v>
      </c>
      <c r="J2989" s="1479" t="s">
        <v>3535</v>
      </c>
      <c r="K2989" s="1522" t="s">
        <v>3536</v>
      </c>
      <c r="L2989" s="1479" t="s">
        <v>3249</v>
      </c>
      <c r="M2989" s="1479" t="s">
        <v>3535</v>
      </c>
      <c r="N2989" s="1522" t="s">
        <v>3536</v>
      </c>
      <c r="O2989" s="1387"/>
      <c r="P2989" s="1496"/>
      <c r="Q2989" s="1496"/>
      <c r="R2989" s="3969"/>
    </row>
    <row r="2990" spans="1:18" x14ac:dyDescent="0.2">
      <c r="A2990" s="471"/>
      <c r="B2990" s="1138"/>
      <c r="C2990" s="1138"/>
      <c r="D2990" s="1494"/>
      <c r="E2990" s="1495"/>
      <c r="F2990" s="1495"/>
      <c r="G2990" s="1495"/>
      <c r="H2990" s="1495"/>
      <c r="I2990" s="1479" t="s">
        <v>3249</v>
      </c>
      <c r="J2990" s="1479" t="s">
        <v>3537</v>
      </c>
      <c r="K2990" s="1522" t="s">
        <v>1743</v>
      </c>
      <c r="L2990" s="1479" t="s">
        <v>3249</v>
      </c>
      <c r="M2990" s="1479" t="s">
        <v>3537</v>
      </c>
      <c r="N2990" s="1522" t="s">
        <v>1743</v>
      </c>
      <c r="O2990" s="1387"/>
      <c r="P2990" s="1496"/>
      <c r="Q2990" s="1496"/>
      <c r="R2990" s="3969"/>
    </row>
    <row r="2991" spans="1:18" x14ac:dyDescent="0.2">
      <c r="A2991" s="471"/>
      <c r="B2991" s="1138"/>
      <c r="C2991" s="1138"/>
      <c r="D2991" s="1494"/>
      <c r="E2991" s="1495"/>
      <c r="F2991" s="1495"/>
      <c r="G2991" s="1495"/>
      <c r="H2991" s="1495"/>
      <c r="I2991" s="1479" t="s">
        <v>3249</v>
      </c>
      <c r="J2991" s="1479" t="s">
        <v>3538</v>
      </c>
      <c r="K2991" s="1522" t="s">
        <v>1747</v>
      </c>
      <c r="L2991" s="1479" t="s">
        <v>3249</v>
      </c>
      <c r="M2991" s="1479" t="s">
        <v>3538</v>
      </c>
      <c r="N2991" s="1522" t="s">
        <v>1747</v>
      </c>
      <c r="O2991" s="1387"/>
      <c r="P2991" s="1496"/>
      <c r="Q2991" s="1496"/>
      <c r="R2991" s="3969"/>
    </row>
    <row r="2992" spans="1:18" x14ac:dyDescent="0.2">
      <c r="A2992" s="471"/>
      <c r="B2992" s="1138"/>
      <c r="C2992" s="1138"/>
      <c r="D2992" s="1494"/>
      <c r="E2992" s="1495"/>
      <c r="F2992" s="1495"/>
      <c r="G2992" s="1495"/>
      <c r="H2992" s="1495"/>
      <c r="I2992" s="1479" t="s">
        <v>3249</v>
      </c>
      <c r="J2992" s="1479" t="s">
        <v>3539</v>
      </c>
      <c r="K2992" s="1522" t="s">
        <v>1751</v>
      </c>
      <c r="L2992" s="1479" t="s">
        <v>3249</v>
      </c>
      <c r="M2992" s="1479" t="s">
        <v>3539</v>
      </c>
      <c r="N2992" s="1522" t="s">
        <v>1751</v>
      </c>
      <c r="O2992" s="1387"/>
      <c r="P2992" s="1496"/>
      <c r="Q2992" s="1496"/>
      <c r="R2992" s="3969"/>
    </row>
    <row r="2993" spans="1:18" x14ac:dyDescent="0.2">
      <c r="A2993" s="471"/>
      <c r="B2993" s="1138"/>
      <c r="C2993" s="1138"/>
      <c r="D2993" s="1494"/>
      <c r="E2993" s="1495"/>
      <c r="F2993" s="1495"/>
      <c r="G2993" s="1495"/>
      <c r="H2993" s="1495"/>
      <c r="I2993" s="1479" t="s">
        <v>3249</v>
      </c>
      <c r="J2993" s="1479" t="s">
        <v>3540</v>
      </c>
      <c r="K2993" s="1522" t="s">
        <v>1755</v>
      </c>
      <c r="L2993" s="1479" t="s">
        <v>3249</v>
      </c>
      <c r="M2993" s="1479" t="s">
        <v>3540</v>
      </c>
      <c r="N2993" s="1522" t="s">
        <v>1755</v>
      </c>
      <c r="O2993" s="1387"/>
      <c r="P2993" s="1496"/>
      <c r="Q2993" s="1496"/>
      <c r="R2993" s="3969"/>
    </row>
    <row r="2994" spans="1:18" x14ac:dyDescent="0.2">
      <c r="A2994" s="471"/>
      <c r="B2994" s="1138"/>
      <c r="C2994" s="1138"/>
      <c r="D2994" s="1494"/>
      <c r="E2994" s="1495"/>
      <c r="F2994" s="1495"/>
      <c r="G2994" s="1495"/>
      <c r="H2994" s="1495"/>
      <c r="I2994" s="1479" t="s">
        <v>3249</v>
      </c>
      <c r="J2994" s="1479" t="s">
        <v>3541</v>
      </c>
      <c r="K2994" s="1522" t="s">
        <v>1759</v>
      </c>
      <c r="L2994" s="1479" t="s">
        <v>3249</v>
      </c>
      <c r="M2994" s="1479" t="s">
        <v>3541</v>
      </c>
      <c r="N2994" s="1522" t="s">
        <v>1759</v>
      </c>
      <c r="O2994" s="1387"/>
      <c r="P2994" s="1496"/>
      <c r="Q2994" s="1496"/>
      <c r="R2994" s="3969"/>
    </row>
    <row r="2995" spans="1:18" x14ac:dyDescent="0.2">
      <c r="A2995" s="471"/>
      <c r="B2995" s="1138"/>
      <c r="C2995" s="1138"/>
      <c r="D2995" s="1494"/>
      <c r="E2995" s="1495"/>
      <c r="F2995" s="1495"/>
      <c r="G2995" s="1495"/>
      <c r="H2995" s="1495"/>
      <c r="I2995" s="1479" t="s">
        <v>3249</v>
      </c>
      <c r="J2995" s="1479" t="s">
        <v>3542</v>
      </c>
      <c r="K2995" s="1522" t="s">
        <v>3543</v>
      </c>
      <c r="L2995" s="1479" t="s">
        <v>3249</v>
      </c>
      <c r="M2995" s="1479" t="s">
        <v>3542</v>
      </c>
      <c r="N2995" s="1522" t="s">
        <v>3543</v>
      </c>
      <c r="O2995" s="1387"/>
      <c r="P2995" s="1496"/>
      <c r="Q2995" s="1496"/>
      <c r="R2995" s="3969"/>
    </row>
    <row r="2996" spans="1:18" x14ac:dyDescent="0.2">
      <c r="A2996" s="471"/>
      <c r="B2996" s="1138"/>
      <c r="C2996" s="1138"/>
      <c r="D2996" s="1494"/>
      <c r="E2996" s="1495"/>
      <c r="F2996" s="1495"/>
      <c r="G2996" s="1495"/>
      <c r="H2996" s="1495"/>
      <c r="I2996" s="1479" t="s">
        <v>3249</v>
      </c>
      <c r="J2996" s="1479" t="s">
        <v>3544</v>
      </c>
      <c r="K2996" s="1522" t="s">
        <v>1767</v>
      </c>
      <c r="L2996" s="1479" t="s">
        <v>3249</v>
      </c>
      <c r="M2996" s="1479" t="s">
        <v>3544</v>
      </c>
      <c r="N2996" s="1522" t="s">
        <v>1767</v>
      </c>
      <c r="O2996" s="1387"/>
      <c r="P2996" s="1496"/>
      <c r="Q2996" s="1496"/>
      <c r="R2996" s="3969"/>
    </row>
    <row r="2997" spans="1:18" x14ac:dyDescent="0.2">
      <c r="A2997" s="471"/>
      <c r="B2997" s="1138"/>
      <c r="C2997" s="1138"/>
      <c r="D2997" s="1494"/>
      <c r="E2997" s="1495"/>
      <c r="F2997" s="1495"/>
      <c r="G2997" s="1495"/>
      <c r="H2997" s="1495"/>
      <c r="I2997" s="1479" t="s">
        <v>3249</v>
      </c>
      <c r="J2997" s="1479" t="s">
        <v>3545</v>
      </c>
      <c r="K2997" s="1522" t="s">
        <v>1783</v>
      </c>
      <c r="L2997" s="1479" t="s">
        <v>3249</v>
      </c>
      <c r="M2997" s="1479" t="s">
        <v>3545</v>
      </c>
      <c r="N2997" s="1522" t="s">
        <v>1783</v>
      </c>
      <c r="O2997" s="1387"/>
      <c r="P2997" s="1496"/>
      <c r="Q2997" s="1496"/>
      <c r="R2997" s="3969"/>
    </row>
    <row r="2998" spans="1:18" x14ac:dyDescent="0.2">
      <c r="A2998" s="471"/>
      <c r="B2998" s="1138"/>
      <c r="C2998" s="1138"/>
      <c r="D2998" s="1494"/>
      <c r="E2998" s="1495"/>
      <c r="F2998" s="1495"/>
      <c r="G2998" s="1495"/>
      <c r="H2998" s="1495"/>
      <c r="I2998" s="1479" t="s">
        <v>3249</v>
      </c>
      <c r="J2998" s="1479" t="s">
        <v>3546</v>
      </c>
      <c r="K2998" s="1522" t="s">
        <v>1787</v>
      </c>
      <c r="L2998" s="1479" t="s">
        <v>3249</v>
      </c>
      <c r="M2998" s="1479" t="s">
        <v>3546</v>
      </c>
      <c r="N2998" s="1522" t="s">
        <v>1787</v>
      </c>
      <c r="O2998" s="1387"/>
      <c r="P2998" s="1496"/>
      <c r="Q2998" s="1496"/>
      <c r="R2998" s="3969"/>
    </row>
    <row r="2999" spans="1:18" x14ac:dyDescent="0.2">
      <c r="A2999" s="471"/>
      <c r="B2999" s="1138"/>
      <c r="C2999" s="1138"/>
      <c r="D2999" s="1494"/>
      <c r="E2999" s="1495"/>
      <c r="F2999" s="1495"/>
      <c r="G2999" s="1495"/>
      <c r="H2999" s="1495"/>
      <c r="I2999" s="1479" t="s">
        <v>3249</v>
      </c>
      <c r="J2999" s="1479" t="s">
        <v>3547</v>
      </c>
      <c r="K2999" s="1522" t="s">
        <v>1761</v>
      </c>
      <c r="L2999" s="1479" t="s">
        <v>3249</v>
      </c>
      <c r="M2999" s="1479" t="s">
        <v>3547</v>
      </c>
      <c r="N2999" s="1522" t="s">
        <v>1761</v>
      </c>
      <c r="O2999" s="1387"/>
      <c r="P2999" s="1496"/>
      <c r="Q2999" s="1496"/>
      <c r="R2999" s="3969"/>
    </row>
    <row r="3000" spans="1:18" x14ac:dyDescent="0.2">
      <c r="A3000" s="471"/>
      <c r="B3000" s="1138"/>
      <c r="C3000" s="1138"/>
      <c r="D3000" s="1494"/>
      <c r="E3000" s="1495"/>
      <c r="F3000" s="1495"/>
      <c r="G3000" s="1495"/>
      <c r="H3000" s="1495"/>
      <c r="I3000" s="1479" t="s">
        <v>3249</v>
      </c>
      <c r="J3000" s="1479" t="s">
        <v>3548</v>
      </c>
      <c r="K3000" s="1522" t="s">
        <v>1769</v>
      </c>
      <c r="L3000" s="1479" t="s">
        <v>3249</v>
      </c>
      <c r="M3000" s="1479" t="s">
        <v>3548</v>
      </c>
      <c r="N3000" s="1522" t="s">
        <v>1769</v>
      </c>
      <c r="O3000" s="1387"/>
      <c r="P3000" s="1496"/>
      <c r="Q3000" s="1496"/>
      <c r="R3000" s="3969"/>
    </row>
    <row r="3001" spans="1:18" x14ac:dyDescent="0.2">
      <c r="A3001" s="471"/>
      <c r="B3001" s="1138"/>
      <c r="C3001" s="1138"/>
      <c r="D3001" s="1494"/>
      <c r="E3001" s="1495"/>
      <c r="F3001" s="1495"/>
      <c r="G3001" s="1495"/>
      <c r="H3001" s="1495"/>
      <c r="I3001" s="1479" t="s">
        <v>3249</v>
      </c>
      <c r="J3001" s="1479" t="s">
        <v>3549</v>
      </c>
      <c r="K3001" s="1522" t="s">
        <v>1773</v>
      </c>
      <c r="L3001" s="1479" t="s">
        <v>3249</v>
      </c>
      <c r="M3001" s="1479" t="s">
        <v>3549</v>
      </c>
      <c r="N3001" s="1522" t="s">
        <v>1773</v>
      </c>
      <c r="O3001" s="1387"/>
      <c r="P3001" s="1496"/>
      <c r="Q3001" s="1496"/>
      <c r="R3001" s="3969"/>
    </row>
    <row r="3002" spans="1:18" x14ac:dyDescent="0.2">
      <c r="A3002" s="471"/>
      <c r="B3002" s="1138"/>
      <c r="C3002" s="1138"/>
      <c r="D3002" s="1494"/>
      <c r="E3002" s="1495"/>
      <c r="F3002" s="1495"/>
      <c r="G3002" s="1495"/>
      <c r="H3002" s="1495"/>
      <c r="I3002" s="1479" t="s">
        <v>3249</v>
      </c>
      <c r="J3002" s="1479" t="s">
        <v>3550</v>
      </c>
      <c r="K3002" s="1522" t="s">
        <v>1777</v>
      </c>
      <c r="L3002" s="1479" t="s">
        <v>3249</v>
      </c>
      <c r="M3002" s="1479" t="s">
        <v>3550</v>
      </c>
      <c r="N3002" s="1522" t="s">
        <v>1777</v>
      </c>
      <c r="O3002" s="1387"/>
      <c r="P3002" s="1496"/>
      <c r="Q3002" s="1496"/>
      <c r="R3002" s="3969"/>
    </row>
    <row r="3003" spans="1:18" x14ac:dyDescent="0.2">
      <c r="A3003" s="471"/>
      <c r="B3003" s="1138"/>
      <c r="C3003" s="1138"/>
      <c r="D3003" s="1494"/>
      <c r="E3003" s="1495"/>
      <c r="F3003" s="1495"/>
      <c r="G3003" s="1495"/>
      <c r="H3003" s="1495"/>
      <c r="I3003" s="1479" t="s">
        <v>3249</v>
      </c>
      <c r="J3003" s="1479" t="s">
        <v>3551</v>
      </c>
      <c r="K3003" s="1522" t="s">
        <v>1793</v>
      </c>
      <c r="L3003" s="1479" t="s">
        <v>3249</v>
      </c>
      <c r="M3003" s="1479" t="s">
        <v>3551</v>
      </c>
      <c r="N3003" s="1522" t="s">
        <v>1793</v>
      </c>
      <c r="O3003" s="1387"/>
      <c r="P3003" s="1496"/>
      <c r="Q3003" s="1496"/>
      <c r="R3003" s="3969"/>
    </row>
    <row r="3004" spans="1:18" x14ac:dyDescent="0.2">
      <c r="A3004" s="471"/>
      <c r="B3004" s="1138"/>
      <c r="C3004" s="1138"/>
      <c r="D3004" s="1494"/>
      <c r="E3004" s="1495"/>
      <c r="F3004" s="1495"/>
      <c r="G3004" s="1495"/>
      <c r="H3004" s="1495"/>
      <c r="I3004" s="1479" t="s">
        <v>3249</v>
      </c>
      <c r="J3004" s="1479" t="s">
        <v>3552</v>
      </c>
      <c r="K3004" s="1522" t="s">
        <v>3553</v>
      </c>
      <c r="L3004" s="1479" t="s">
        <v>3249</v>
      </c>
      <c r="M3004" s="1479" t="s">
        <v>3552</v>
      </c>
      <c r="N3004" s="1522" t="s">
        <v>3553</v>
      </c>
      <c r="O3004" s="1387"/>
      <c r="P3004" s="1496"/>
      <c r="Q3004" s="1496"/>
      <c r="R3004" s="3969"/>
    </row>
    <row r="3005" spans="1:18" x14ac:dyDescent="0.2">
      <c r="A3005" s="471"/>
      <c r="B3005" s="1138"/>
      <c r="C3005" s="1138"/>
      <c r="D3005" s="1494"/>
      <c r="E3005" s="1495"/>
      <c r="F3005" s="1495"/>
      <c r="G3005" s="1495"/>
      <c r="H3005" s="1495"/>
      <c r="I3005" s="1479" t="s">
        <v>3249</v>
      </c>
      <c r="J3005" s="1479" t="s">
        <v>3554</v>
      </c>
      <c r="K3005" s="1522" t="s">
        <v>1797</v>
      </c>
      <c r="L3005" s="1479" t="s">
        <v>3249</v>
      </c>
      <c r="M3005" s="1479" t="s">
        <v>3554</v>
      </c>
      <c r="N3005" s="1522" t="s">
        <v>1797</v>
      </c>
      <c r="O3005" s="1387"/>
      <c r="P3005" s="1496"/>
      <c r="Q3005" s="1496"/>
      <c r="R3005" s="3969"/>
    </row>
    <row r="3006" spans="1:18" x14ac:dyDescent="0.2">
      <c r="A3006" s="471"/>
      <c r="B3006" s="1138"/>
      <c r="C3006" s="1138"/>
      <c r="D3006" s="1494"/>
      <c r="E3006" s="1495"/>
      <c r="F3006" s="1495"/>
      <c r="G3006" s="1495"/>
      <c r="H3006" s="1495"/>
      <c r="I3006" s="1479" t="s">
        <v>3249</v>
      </c>
      <c r="J3006" s="1479" t="s">
        <v>3555</v>
      </c>
      <c r="K3006" s="1522" t="s">
        <v>1789</v>
      </c>
      <c r="L3006" s="1479" t="s">
        <v>3249</v>
      </c>
      <c r="M3006" s="1479" t="s">
        <v>3555</v>
      </c>
      <c r="N3006" s="1522" t="s">
        <v>1789</v>
      </c>
      <c r="O3006" s="1387"/>
      <c r="P3006" s="1496"/>
      <c r="Q3006" s="1496"/>
      <c r="R3006" s="3969"/>
    </row>
    <row r="3007" spans="1:18" x14ac:dyDescent="0.2">
      <c r="A3007" s="471"/>
      <c r="B3007" s="1138"/>
      <c r="C3007" s="1138"/>
      <c r="D3007" s="1494"/>
      <c r="E3007" s="1495"/>
      <c r="F3007" s="1495"/>
      <c r="G3007" s="1495"/>
      <c r="H3007" s="1495"/>
      <c r="I3007" s="1479" t="s">
        <v>3249</v>
      </c>
      <c r="J3007" s="1479" t="s">
        <v>3556</v>
      </c>
      <c r="K3007" s="1522" t="s">
        <v>1791</v>
      </c>
      <c r="L3007" s="1479" t="s">
        <v>3249</v>
      </c>
      <c r="M3007" s="1479" t="s">
        <v>3556</v>
      </c>
      <c r="N3007" s="1522" t="s">
        <v>1791</v>
      </c>
      <c r="O3007" s="1387"/>
      <c r="P3007" s="1496"/>
      <c r="Q3007" s="1496"/>
      <c r="R3007" s="3969"/>
    </row>
    <row r="3008" spans="1:18" x14ac:dyDescent="0.2">
      <c r="A3008" s="471"/>
      <c r="B3008" s="1138"/>
      <c r="C3008" s="1138"/>
      <c r="D3008" s="1494"/>
      <c r="E3008" s="1495"/>
      <c r="F3008" s="1495"/>
      <c r="G3008" s="1495"/>
      <c r="H3008" s="1495"/>
      <c r="I3008" s="1479" t="s">
        <v>3249</v>
      </c>
      <c r="J3008" s="1479" t="s">
        <v>3557</v>
      </c>
      <c r="K3008" s="1522" t="s">
        <v>3558</v>
      </c>
      <c r="L3008" s="1479" t="s">
        <v>3249</v>
      </c>
      <c r="M3008" s="1479" t="s">
        <v>3557</v>
      </c>
      <c r="N3008" s="1522" t="s">
        <v>3558</v>
      </c>
      <c r="O3008" s="1387"/>
      <c r="P3008" s="1496"/>
      <c r="Q3008" s="1496"/>
      <c r="R3008" s="3969"/>
    </row>
    <row r="3009" spans="1:18" x14ac:dyDescent="0.2">
      <c r="A3009" s="471"/>
      <c r="B3009" s="1138"/>
      <c r="C3009" s="1138"/>
      <c r="D3009" s="1494"/>
      <c r="E3009" s="1495"/>
      <c r="F3009" s="1495"/>
      <c r="G3009" s="1495"/>
      <c r="H3009" s="1495"/>
      <c r="I3009" s="1479" t="s">
        <v>3249</v>
      </c>
      <c r="J3009" s="1479" t="s">
        <v>3559</v>
      </c>
      <c r="K3009" s="1522" t="s">
        <v>3560</v>
      </c>
      <c r="L3009" s="1479" t="s">
        <v>3249</v>
      </c>
      <c r="M3009" s="1479" t="s">
        <v>3559</v>
      </c>
      <c r="N3009" s="1522" t="s">
        <v>3560</v>
      </c>
      <c r="O3009" s="1387"/>
      <c r="P3009" s="1496"/>
      <c r="Q3009" s="1496"/>
      <c r="R3009" s="3969"/>
    </row>
    <row r="3010" spans="1:18" x14ac:dyDescent="0.2">
      <c r="A3010" s="471"/>
      <c r="B3010" s="1138"/>
      <c r="C3010" s="1138"/>
      <c r="D3010" s="1494"/>
      <c r="E3010" s="1495"/>
      <c r="F3010" s="1495"/>
      <c r="G3010" s="1495"/>
      <c r="H3010" s="1495"/>
      <c r="I3010" s="1479" t="s">
        <v>3249</v>
      </c>
      <c r="J3010" s="1479" t="s">
        <v>3561</v>
      </c>
      <c r="K3010" s="1522" t="s">
        <v>3562</v>
      </c>
      <c r="L3010" s="1479" t="s">
        <v>3249</v>
      </c>
      <c r="M3010" s="1479" t="s">
        <v>3561</v>
      </c>
      <c r="N3010" s="1522" t="s">
        <v>3562</v>
      </c>
      <c r="O3010" s="1387"/>
      <c r="P3010" s="1496"/>
      <c r="Q3010" s="1496"/>
      <c r="R3010" s="3969"/>
    </row>
    <row r="3011" spans="1:18" x14ac:dyDescent="0.2">
      <c r="A3011" s="471"/>
      <c r="B3011" s="1138"/>
      <c r="C3011" s="1138"/>
      <c r="D3011" s="1494"/>
      <c r="E3011" s="1495"/>
      <c r="F3011" s="1495"/>
      <c r="G3011" s="1495"/>
      <c r="H3011" s="1495"/>
      <c r="I3011" s="1479" t="s">
        <v>3249</v>
      </c>
      <c r="J3011" s="1479" t="s">
        <v>3563</v>
      </c>
      <c r="K3011" s="1522" t="s">
        <v>1805</v>
      </c>
      <c r="L3011" s="1479" t="s">
        <v>3249</v>
      </c>
      <c r="M3011" s="1479" t="s">
        <v>3563</v>
      </c>
      <c r="N3011" s="1522" t="s">
        <v>1805</v>
      </c>
      <c r="O3011" s="1387"/>
      <c r="P3011" s="1496"/>
      <c r="Q3011" s="1496"/>
      <c r="R3011" s="3969"/>
    </row>
    <row r="3012" spans="1:18" x14ac:dyDescent="0.2">
      <c r="A3012" s="471"/>
      <c r="B3012" s="1138"/>
      <c r="C3012" s="1138"/>
      <c r="D3012" s="1494"/>
      <c r="E3012" s="1495"/>
      <c r="F3012" s="1495"/>
      <c r="G3012" s="1495"/>
      <c r="H3012" s="1495"/>
      <c r="I3012" s="1479" t="s">
        <v>3249</v>
      </c>
      <c r="J3012" s="1479" t="s">
        <v>3564</v>
      </c>
      <c r="K3012" s="1522" t="s">
        <v>1795</v>
      </c>
      <c r="L3012" s="1479" t="s">
        <v>3249</v>
      </c>
      <c r="M3012" s="1479" t="s">
        <v>3564</v>
      </c>
      <c r="N3012" s="1522" t="s">
        <v>1795</v>
      </c>
      <c r="O3012" s="1387"/>
      <c r="P3012" s="1496"/>
      <c r="Q3012" s="1496"/>
      <c r="R3012" s="3969"/>
    </row>
    <row r="3013" spans="1:18" x14ac:dyDescent="0.2">
      <c r="A3013" s="471"/>
      <c r="B3013" s="1138"/>
      <c r="C3013" s="1138"/>
      <c r="D3013" s="1494"/>
      <c r="E3013" s="1495"/>
      <c r="F3013" s="1495"/>
      <c r="G3013" s="1495"/>
      <c r="H3013" s="1495"/>
      <c r="I3013" s="1479" t="s">
        <v>3249</v>
      </c>
      <c r="J3013" s="1479" t="s">
        <v>3565</v>
      </c>
      <c r="K3013" s="1522" t="s">
        <v>1799</v>
      </c>
      <c r="L3013" s="1479" t="s">
        <v>3249</v>
      </c>
      <c r="M3013" s="1479" t="s">
        <v>3565</v>
      </c>
      <c r="N3013" s="1522" t="s">
        <v>1799</v>
      </c>
      <c r="O3013" s="1387"/>
      <c r="P3013" s="1496"/>
      <c r="Q3013" s="1496"/>
      <c r="R3013" s="3969"/>
    </row>
    <row r="3014" spans="1:18" x14ac:dyDescent="0.2">
      <c r="A3014" s="471"/>
      <c r="B3014" s="1138"/>
      <c r="C3014" s="1138"/>
      <c r="D3014" s="1494"/>
      <c r="E3014" s="1495"/>
      <c r="F3014" s="1495"/>
      <c r="G3014" s="1495"/>
      <c r="H3014" s="1495"/>
      <c r="I3014" s="1479" t="s">
        <v>3249</v>
      </c>
      <c r="J3014" s="1479" t="s">
        <v>3566</v>
      </c>
      <c r="K3014" s="1522" t="s">
        <v>1801</v>
      </c>
      <c r="L3014" s="1479" t="s">
        <v>3249</v>
      </c>
      <c r="M3014" s="1479" t="s">
        <v>3566</v>
      </c>
      <c r="N3014" s="1522" t="s">
        <v>1801</v>
      </c>
      <c r="O3014" s="1387"/>
      <c r="P3014" s="1496"/>
      <c r="Q3014" s="1496"/>
      <c r="R3014" s="3969"/>
    </row>
    <row r="3015" spans="1:18" x14ac:dyDescent="0.2">
      <c r="A3015" s="471"/>
      <c r="B3015" s="1138"/>
      <c r="C3015" s="1138"/>
      <c r="D3015" s="1494"/>
      <c r="E3015" s="1495"/>
      <c r="F3015" s="1495"/>
      <c r="G3015" s="1495"/>
      <c r="H3015" s="1495"/>
      <c r="I3015" s="1479" t="s">
        <v>3249</v>
      </c>
      <c r="J3015" s="1479" t="s">
        <v>3567</v>
      </c>
      <c r="K3015" s="1522" t="s">
        <v>1803</v>
      </c>
      <c r="L3015" s="1479" t="s">
        <v>3249</v>
      </c>
      <c r="M3015" s="1479" t="s">
        <v>3567</v>
      </c>
      <c r="N3015" s="1522" t="s">
        <v>1803</v>
      </c>
      <c r="O3015" s="1387"/>
      <c r="P3015" s="1496"/>
      <c r="Q3015" s="1496"/>
      <c r="R3015" s="3969"/>
    </row>
    <row r="3016" spans="1:18" x14ac:dyDescent="0.2">
      <c r="A3016" s="471"/>
      <c r="B3016" s="1138"/>
      <c r="C3016" s="1138"/>
      <c r="D3016" s="1494"/>
      <c r="E3016" s="1495"/>
      <c r="F3016" s="1495"/>
      <c r="G3016" s="1495"/>
      <c r="H3016" s="1495"/>
      <c r="I3016" s="1479" t="s">
        <v>3249</v>
      </c>
      <c r="J3016" s="1479" t="s">
        <v>3568</v>
      </c>
      <c r="K3016" s="1522" t="s">
        <v>3569</v>
      </c>
      <c r="L3016" s="1479" t="s">
        <v>3249</v>
      </c>
      <c r="M3016" s="1479" t="s">
        <v>3568</v>
      </c>
      <c r="N3016" s="1522" t="s">
        <v>3569</v>
      </c>
      <c r="O3016" s="1387"/>
      <c r="P3016" s="1496"/>
      <c r="Q3016" s="1496"/>
      <c r="R3016" s="3969"/>
    </row>
    <row r="3017" spans="1:18" x14ac:dyDescent="0.2">
      <c r="A3017" s="471"/>
      <c r="B3017" s="1138"/>
      <c r="C3017" s="1138"/>
      <c r="D3017" s="1494"/>
      <c r="E3017" s="1495"/>
      <c r="F3017" s="1495"/>
      <c r="G3017" s="1495"/>
      <c r="H3017" s="1495"/>
      <c r="I3017" s="1479" t="s">
        <v>3249</v>
      </c>
      <c r="J3017" s="1479" t="s">
        <v>3570</v>
      </c>
      <c r="K3017" s="1522" t="s">
        <v>1807</v>
      </c>
      <c r="L3017" s="1479" t="s">
        <v>3249</v>
      </c>
      <c r="M3017" s="1479" t="s">
        <v>3570</v>
      </c>
      <c r="N3017" s="1522" t="s">
        <v>1807</v>
      </c>
      <c r="O3017" s="1387"/>
      <c r="P3017" s="1496"/>
      <c r="Q3017" s="1496"/>
      <c r="R3017" s="3969"/>
    </row>
    <row r="3018" spans="1:18" x14ac:dyDescent="0.2">
      <c r="A3018" s="471"/>
      <c r="B3018" s="1138"/>
      <c r="C3018" s="1138"/>
      <c r="D3018" s="1494"/>
      <c r="E3018" s="1495"/>
      <c r="F3018" s="1495"/>
      <c r="G3018" s="1495"/>
      <c r="H3018" s="1495"/>
      <c r="I3018" s="1479" t="s">
        <v>3249</v>
      </c>
      <c r="J3018" s="1479" t="s">
        <v>3571</v>
      </c>
      <c r="K3018" s="1522" t="s">
        <v>1811</v>
      </c>
      <c r="L3018" s="1479" t="s">
        <v>3249</v>
      </c>
      <c r="M3018" s="1479" t="s">
        <v>3571</v>
      </c>
      <c r="N3018" s="1522" t="s">
        <v>1811</v>
      </c>
      <c r="O3018" s="1387"/>
      <c r="P3018" s="1496"/>
      <c r="Q3018" s="1496"/>
      <c r="R3018" s="3969"/>
    </row>
    <row r="3019" spans="1:18" x14ac:dyDescent="0.2">
      <c r="A3019" s="471"/>
      <c r="B3019" s="1138"/>
      <c r="C3019" s="1138"/>
      <c r="D3019" s="1494"/>
      <c r="E3019" s="1495"/>
      <c r="F3019" s="1495"/>
      <c r="G3019" s="1495"/>
      <c r="H3019" s="1495"/>
      <c r="I3019" s="1479" t="s">
        <v>3249</v>
      </c>
      <c r="J3019" s="1479" t="s">
        <v>3572</v>
      </c>
      <c r="K3019" s="1522" t="s">
        <v>1815</v>
      </c>
      <c r="L3019" s="1479" t="s">
        <v>3249</v>
      </c>
      <c r="M3019" s="1479" t="s">
        <v>3572</v>
      </c>
      <c r="N3019" s="1522" t="s">
        <v>1815</v>
      </c>
      <c r="O3019" s="1387"/>
      <c r="P3019" s="1496"/>
      <c r="Q3019" s="1496"/>
      <c r="R3019" s="3969"/>
    </row>
    <row r="3020" spans="1:18" x14ac:dyDescent="0.2">
      <c r="A3020" s="471"/>
      <c r="B3020" s="1138"/>
      <c r="C3020" s="1138"/>
      <c r="D3020" s="1494"/>
      <c r="E3020" s="1495"/>
      <c r="F3020" s="1495"/>
      <c r="G3020" s="1495"/>
      <c r="H3020" s="1495"/>
      <c r="I3020" s="1479" t="s">
        <v>3249</v>
      </c>
      <c r="J3020" s="1479" t="s">
        <v>3573</v>
      </c>
      <c r="K3020" s="1522" t="s">
        <v>1809</v>
      </c>
      <c r="L3020" s="1479" t="s">
        <v>3249</v>
      </c>
      <c r="M3020" s="1479" t="s">
        <v>3573</v>
      </c>
      <c r="N3020" s="1522" t="s">
        <v>1809</v>
      </c>
      <c r="O3020" s="1387"/>
      <c r="P3020" s="1496"/>
      <c r="Q3020" s="1496"/>
      <c r="R3020" s="3969"/>
    </row>
    <row r="3021" spans="1:18" ht="13.5" thickBot="1" x14ac:dyDescent="0.25">
      <c r="A3021" s="488"/>
      <c r="B3021" s="1237"/>
      <c r="C3021" s="1237"/>
      <c r="D3021" s="1525"/>
      <c r="E3021" s="1382"/>
      <c r="F3021" s="1382"/>
      <c r="G3021" s="1382"/>
      <c r="H3021" s="1382"/>
      <c r="I3021" s="1526" t="s">
        <v>3249</v>
      </c>
      <c r="J3021" s="1526" t="s">
        <v>3574</v>
      </c>
      <c r="K3021" s="1527" t="s">
        <v>1813</v>
      </c>
      <c r="L3021" s="1526" t="s">
        <v>3249</v>
      </c>
      <c r="M3021" s="1526" t="s">
        <v>3574</v>
      </c>
      <c r="N3021" s="1527" t="s">
        <v>1813</v>
      </c>
      <c r="O3021" s="1528"/>
      <c r="P3021" s="1529"/>
      <c r="Q3021" s="1529"/>
      <c r="R3021" s="3970"/>
    </row>
    <row r="3022" spans="1:18" ht="13.5" thickBot="1" x14ac:dyDescent="0.25"/>
    <row r="3023" spans="1:18" ht="48" customHeight="1" x14ac:dyDescent="0.2">
      <c r="A3023" s="3934">
        <v>2</v>
      </c>
      <c r="B3023" s="3936" t="s">
        <v>3714</v>
      </c>
      <c r="C3023" s="3938" t="s">
        <v>4573</v>
      </c>
      <c r="D3023" s="3938"/>
      <c r="E3023" s="3938"/>
      <c r="F3023" s="3938"/>
      <c r="G3023" s="3938"/>
      <c r="H3023" s="3938"/>
      <c r="I3023" s="3938"/>
      <c r="J3023" s="3938"/>
      <c r="K3023" s="3938"/>
      <c r="L3023" s="3938"/>
      <c r="M3023" s="3938"/>
      <c r="N3023" s="3938"/>
      <c r="O3023" s="3938"/>
      <c r="P3023" s="3939"/>
      <c r="Q3023" s="3939"/>
      <c r="R3023" s="3940"/>
    </row>
    <row r="3024" spans="1:18" ht="28.5" customHeight="1" thickBot="1" x14ac:dyDescent="0.25">
      <c r="A3024" s="3935"/>
      <c r="B3024" s="3937"/>
      <c r="C3024" s="3941" t="s">
        <v>3717</v>
      </c>
      <c r="D3024" s="3941"/>
      <c r="E3024" s="3941"/>
      <c r="F3024" s="3941"/>
      <c r="G3024" s="3941"/>
      <c r="H3024" s="3941"/>
      <c r="I3024" s="3941"/>
      <c r="J3024" s="3941"/>
      <c r="K3024" s="3941"/>
      <c r="L3024" s="3941"/>
      <c r="M3024" s="3941"/>
      <c r="N3024" s="3941"/>
      <c r="O3024" s="3941"/>
      <c r="P3024" s="3942"/>
      <c r="Q3024" s="3942"/>
      <c r="R3024" s="3943"/>
    </row>
    <row r="3025" spans="1:18" ht="12.75" customHeight="1" thickBot="1" x14ac:dyDescent="0.25">
      <c r="A3025" s="606"/>
      <c r="B3025" s="1139"/>
      <c r="C3025" s="1139"/>
      <c r="D3025" s="1370"/>
      <c r="E3025" s="1370"/>
      <c r="F3025" s="1370"/>
      <c r="G3025" s="1370"/>
      <c r="H3025" s="1370"/>
      <c r="I3025" s="1370"/>
      <c r="J3025" s="1370"/>
      <c r="K3025" s="1370"/>
      <c r="L3025" s="1370"/>
      <c r="M3025" s="1370"/>
      <c r="N3025" s="1370"/>
      <c r="O3025" s="1370"/>
      <c r="P3025" s="1371"/>
      <c r="Q3025" s="1371"/>
      <c r="R3025" s="1372"/>
    </row>
    <row r="3026" spans="1:18" ht="13.5" thickBot="1" x14ac:dyDescent="0.25">
      <c r="A3026" s="606"/>
      <c r="B3026" s="1139"/>
      <c r="C3026" s="1139"/>
      <c r="D3026" s="3835"/>
      <c r="E3026" s="3836"/>
      <c r="F3026" s="3836"/>
      <c r="G3026" s="3836"/>
      <c r="H3026" s="3836"/>
      <c r="I3026" s="3836"/>
      <c r="J3026" s="3836"/>
      <c r="K3026" s="3836"/>
      <c r="L3026" s="3836"/>
      <c r="M3026" s="3836"/>
      <c r="N3026" s="3836"/>
      <c r="O3026" s="3836"/>
      <c r="P3026" s="3836"/>
      <c r="Q3026" s="3836"/>
      <c r="R3026" s="3837"/>
    </row>
    <row r="3027" spans="1:18" ht="34.5" customHeight="1" x14ac:dyDescent="0.2">
      <c r="A3027" s="606"/>
      <c r="B3027" s="1139"/>
      <c r="C3027" s="1139"/>
      <c r="D3027" s="607" t="s">
        <v>3243</v>
      </c>
      <c r="E3027" s="608" t="s">
        <v>3221</v>
      </c>
      <c r="F3027" s="608" t="s">
        <v>3220</v>
      </c>
      <c r="G3027" s="608">
        <v>1</v>
      </c>
      <c r="H3027" s="608">
        <v>1</v>
      </c>
      <c r="I3027" s="608" t="s">
        <v>3249</v>
      </c>
      <c r="J3027" s="608" t="s">
        <v>3266</v>
      </c>
      <c r="K3027" s="609" t="s">
        <v>3267</v>
      </c>
      <c r="L3027" s="1373" t="s">
        <v>3249</v>
      </c>
      <c r="M3027" s="1373" t="s">
        <v>3682</v>
      </c>
      <c r="N3027" s="1374" t="s">
        <v>3693</v>
      </c>
      <c r="O3027" s="610"/>
      <c r="P3027" s="611"/>
      <c r="Q3027" s="3838" t="s">
        <v>431</v>
      </c>
      <c r="R3027" s="3971" t="s">
        <v>3713</v>
      </c>
    </row>
    <row r="3028" spans="1:18" ht="15.75" customHeight="1" x14ac:dyDescent="0.2">
      <c r="A3028" s="606"/>
      <c r="B3028" s="1139"/>
      <c r="C3028" s="1139"/>
      <c r="D3028" s="612"/>
      <c r="E3028" s="1375"/>
      <c r="F3028" s="1375"/>
      <c r="G3028" s="1375"/>
      <c r="H3028" s="1375"/>
      <c r="I3028" s="1375"/>
      <c r="J3028" s="1375"/>
      <c r="K3028" s="1376"/>
      <c r="L3028" s="1373" t="s">
        <v>3249</v>
      </c>
      <c r="M3028" s="1373" t="s">
        <v>3691</v>
      </c>
      <c r="N3028" s="1374" t="s">
        <v>3694</v>
      </c>
      <c r="O3028" s="1377"/>
      <c r="P3028" s="1378"/>
      <c r="Q3028" s="3838"/>
      <c r="R3028" s="3838"/>
    </row>
    <row r="3029" spans="1:18" s="1387" customFormat="1" ht="13.5" thickBot="1" x14ac:dyDescent="0.25">
      <c r="A3029" s="1379"/>
      <c r="B3029" s="1380"/>
      <c r="C3029" s="1380"/>
      <c r="D3029" s="1381"/>
      <c r="E3029" s="1382"/>
      <c r="F3029" s="1382"/>
      <c r="G3029" s="1382"/>
      <c r="H3029" s="1382"/>
      <c r="I3029" s="1382"/>
      <c r="J3029" s="1382"/>
      <c r="K3029" s="1383"/>
      <c r="L3029" s="1384" t="s">
        <v>3249</v>
      </c>
      <c r="M3029" s="1384" t="s">
        <v>3692</v>
      </c>
      <c r="N3029" s="1374" t="s">
        <v>3695</v>
      </c>
      <c r="O3029" s="1385"/>
      <c r="P3029" s="1386"/>
      <c r="Q3029" s="3838"/>
      <c r="R3029" s="3972"/>
    </row>
    <row r="3030" spans="1:18" ht="13.5" thickBot="1" x14ac:dyDescent="0.25">
      <c r="A3030" s="606"/>
      <c r="B3030" s="1139"/>
      <c r="C3030" s="1139"/>
      <c r="D3030" s="3839"/>
      <c r="E3030" s="3840"/>
      <c r="F3030" s="3840"/>
      <c r="G3030" s="3840"/>
      <c r="H3030" s="3840"/>
      <c r="I3030" s="3840"/>
      <c r="J3030" s="3840"/>
      <c r="K3030" s="3840"/>
      <c r="L3030" s="3840"/>
      <c r="M3030" s="3840"/>
      <c r="N3030" s="3840"/>
      <c r="O3030" s="3840"/>
      <c r="P3030" s="3840"/>
      <c r="Q3030" s="3973"/>
      <c r="R3030" s="3841"/>
    </row>
    <row r="3031" spans="1:18" ht="37.5" customHeight="1" x14ac:dyDescent="0.2">
      <c r="A3031" s="606"/>
      <c r="B3031" s="1139"/>
      <c r="C3031" s="1139"/>
      <c r="D3031" s="607" t="s">
        <v>3248</v>
      </c>
      <c r="E3031" s="608" t="s">
        <v>3221</v>
      </c>
      <c r="F3031" s="608" t="s">
        <v>3220</v>
      </c>
      <c r="G3031" s="608">
        <v>1</v>
      </c>
      <c r="H3031" s="608">
        <v>1</v>
      </c>
      <c r="I3031" s="608" t="s">
        <v>3249</v>
      </c>
      <c r="J3031" s="608" t="s">
        <v>3268</v>
      </c>
      <c r="K3031" s="609" t="s">
        <v>3269</v>
      </c>
      <c r="L3031" s="1373" t="s">
        <v>3249</v>
      </c>
      <c r="M3031" s="1373" t="s">
        <v>3682</v>
      </c>
      <c r="N3031" s="1374" t="s">
        <v>3693</v>
      </c>
      <c r="O3031" s="610"/>
      <c r="P3031" s="611"/>
      <c r="Q3031" s="3971" t="s">
        <v>431</v>
      </c>
      <c r="R3031" s="3971" t="s">
        <v>3713</v>
      </c>
    </row>
    <row r="3032" spans="1:18" x14ac:dyDescent="0.2">
      <c r="A3032" s="606"/>
      <c r="B3032" s="1139"/>
      <c r="C3032" s="1139"/>
      <c r="D3032" s="612"/>
      <c r="E3032" s="1375"/>
      <c r="F3032" s="1375"/>
      <c r="G3032" s="1375"/>
      <c r="H3032" s="1375"/>
      <c r="I3032" s="1375"/>
      <c r="J3032" s="1375"/>
      <c r="K3032" s="1376"/>
      <c r="L3032" s="1373" t="s">
        <v>3249</v>
      </c>
      <c r="M3032" s="1373" t="s">
        <v>3691</v>
      </c>
      <c r="N3032" s="1374" t="s">
        <v>3694</v>
      </c>
      <c r="O3032" s="1377"/>
      <c r="P3032" s="1378"/>
      <c r="Q3032" s="3838"/>
      <c r="R3032" s="3838"/>
    </row>
    <row r="3033" spans="1:18" s="1387" customFormat="1" ht="13.5" thickBot="1" x14ac:dyDescent="0.25">
      <c r="A3033" s="1379"/>
      <c r="B3033" s="1380"/>
      <c r="C3033" s="1380"/>
      <c r="D3033" s="1381"/>
      <c r="E3033" s="1382"/>
      <c r="F3033" s="1382"/>
      <c r="G3033" s="1382"/>
      <c r="H3033" s="1382"/>
      <c r="I3033" s="1382"/>
      <c r="J3033" s="1382"/>
      <c r="K3033" s="1388"/>
      <c r="L3033" s="1389" t="s">
        <v>3249</v>
      </c>
      <c r="M3033" s="1384" t="s">
        <v>3692</v>
      </c>
      <c r="N3033" s="1374" t="s">
        <v>3695</v>
      </c>
      <c r="O3033" s="1390"/>
      <c r="P3033" s="1386"/>
      <c r="Q3033" s="3972"/>
      <c r="R3033" s="3972"/>
    </row>
    <row r="3034" spans="1:18" ht="13.5" thickBot="1" x14ac:dyDescent="0.25">
      <c r="A3034" s="606"/>
      <c r="B3034" s="1139"/>
      <c r="C3034" s="1139"/>
      <c r="D3034" s="3944"/>
      <c r="E3034" s="3945"/>
      <c r="F3034" s="3945"/>
      <c r="G3034" s="3945"/>
      <c r="H3034" s="3945"/>
      <c r="I3034" s="3945"/>
      <c r="J3034" s="3945"/>
      <c r="K3034" s="3945"/>
      <c r="L3034" s="3945"/>
      <c r="M3034" s="3945"/>
      <c r="N3034" s="3945"/>
      <c r="O3034" s="3945"/>
      <c r="P3034" s="3945"/>
      <c r="Q3034" s="3977"/>
      <c r="R3034" s="3946"/>
    </row>
    <row r="3035" spans="1:18" ht="33" customHeight="1" x14ac:dyDescent="0.2">
      <c r="A3035" s="606"/>
      <c r="B3035" s="1139"/>
      <c r="C3035" s="1139"/>
      <c r="D3035" s="607" t="s">
        <v>3710</v>
      </c>
      <c r="E3035" s="608" t="s">
        <v>3221</v>
      </c>
      <c r="F3035" s="608" t="s">
        <v>3220</v>
      </c>
      <c r="G3035" s="608">
        <v>1</v>
      </c>
      <c r="H3035" s="608">
        <v>1</v>
      </c>
      <c r="I3035" s="1373" t="s">
        <v>3249</v>
      </c>
      <c r="J3035" s="1530" t="s">
        <v>3394</v>
      </c>
      <c r="K3035" s="1374" t="s">
        <v>3395</v>
      </c>
      <c r="L3035" s="1373" t="s">
        <v>3249</v>
      </c>
      <c r="M3035" s="1373" t="s">
        <v>3682</v>
      </c>
      <c r="N3035" s="1374" t="s">
        <v>3693</v>
      </c>
      <c r="O3035" s="613"/>
      <c r="P3035" s="3978"/>
      <c r="Q3035" s="3971" t="s">
        <v>431</v>
      </c>
      <c r="R3035" s="3838" t="s">
        <v>3711</v>
      </c>
    </row>
    <row r="3036" spans="1:18" ht="29.25" customHeight="1" x14ac:dyDescent="0.2">
      <c r="A3036" s="606"/>
      <c r="B3036" s="1139"/>
      <c r="C3036" s="1139"/>
      <c r="D3036" s="1531"/>
      <c r="E3036" s="1375"/>
      <c r="F3036" s="1375"/>
      <c r="G3036" s="1375"/>
      <c r="H3036" s="1375"/>
      <c r="I3036" s="1532"/>
      <c r="J3036" s="1533"/>
      <c r="K3036" s="1534"/>
      <c r="L3036" s="1373" t="s">
        <v>3249</v>
      </c>
      <c r="M3036" s="1373" t="s">
        <v>3691</v>
      </c>
      <c r="N3036" s="1374" t="s">
        <v>3694</v>
      </c>
      <c r="O3036" s="1535"/>
      <c r="P3036" s="3979"/>
      <c r="Q3036" s="3838"/>
      <c r="R3036" s="3838"/>
    </row>
    <row r="3037" spans="1:18" ht="13.5" thickBot="1" x14ac:dyDescent="0.25">
      <c r="A3037" s="616"/>
      <c r="B3037" s="1139"/>
      <c r="C3037" s="1139"/>
      <c r="D3037" s="1394"/>
      <c r="E3037" s="1395"/>
      <c r="F3037" s="1395"/>
      <c r="G3037" s="1395"/>
      <c r="H3037" s="1395"/>
      <c r="I3037" s="1536"/>
      <c r="J3037" s="1537"/>
      <c r="K3037" s="1538"/>
      <c r="L3037" s="1389" t="s">
        <v>3249</v>
      </c>
      <c r="M3037" s="1384" t="s">
        <v>3692</v>
      </c>
      <c r="N3037" s="1374" t="s">
        <v>3695</v>
      </c>
      <c r="O3037" s="1400"/>
      <c r="P3037" s="3980"/>
      <c r="Q3037" s="3972"/>
      <c r="R3037" s="3838"/>
    </row>
    <row r="3038" spans="1:18" ht="13.5" thickBot="1" x14ac:dyDescent="0.25">
      <c r="A3038" s="488"/>
      <c r="B3038" s="1237"/>
      <c r="C3038" s="1237"/>
      <c r="D3038" s="3776"/>
      <c r="E3038" s="3777"/>
      <c r="F3038" s="3777"/>
      <c r="G3038" s="3777"/>
      <c r="H3038" s="3777"/>
      <c r="I3038" s="3777"/>
      <c r="J3038" s="3777"/>
      <c r="K3038" s="3777"/>
      <c r="L3038" s="3777"/>
      <c r="M3038" s="3777"/>
      <c r="N3038" s="3777"/>
      <c r="O3038" s="3777"/>
      <c r="P3038" s="3777"/>
      <c r="Q3038" s="3790"/>
      <c r="R3038" s="3778"/>
    </row>
    <row r="3039" spans="1:18" ht="57.75" customHeight="1" x14ac:dyDescent="0.2">
      <c r="A3039" s="3890">
        <v>2</v>
      </c>
      <c r="B3039" s="3808" t="s">
        <v>3980</v>
      </c>
      <c r="C3039" s="3974" t="s">
        <v>4017</v>
      </c>
      <c r="D3039" s="3975"/>
      <c r="E3039" s="3975"/>
      <c r="F3039" s="3975"/>
      <c r="G3039" s="3975"/>
      <c r="H3039" s="3975"/>
      <c r="I3039" s="3975"/>
      <c r="J3039" s="3975"/>
      <c r="K3039" s="3975"/>
      <c r="L3039" s="3975"/>
      <c r="M3039" s="3975"/>
      <c r="N3039" s="3975"/>
      <c r="O3039" s="3975"/>
      <c r="P3039" s="3975"/>
      <c r="Q3039" s="3975"/>
      <c r="R3039" s="3976"/>
    </row>
    <row r="3040" spans="1:18" ht="28.5" customHeight="1" thickBot="1" x14ac:dyDescent="0.25">
      <c r="A3040" s="3891"/>
      <c r="B3040" s="3809"/>
      <c r="C3040" s="3882" t="s">
        <v>4018</v>
      </c>
      <c r="D3040" s="3883"/>
      <c r="E3040" s="3883"/>
      <c r="F3040" s="3883"/>
      <c r="G3040" s="3883"/>
      <c r="H3040" s="3883"/>
      <c r="I3040" s="3883"/>
      <c r="J3040" s="3883"/>
      <c r="K3040" s="3883"/>
      <c r="L3040" s="3883"/>
      <c r="M3040" s="3883"/>
      <c r="N3040" s="3883"/>
      <c r="O3040" s="3883"/>
      <c r="P3040" s="3883"/>
      <c r="Q3040" s="3883"/>
      <c r="R3040" s="3884"/>
    </row>
    <row r="3041" spans="1:18" ht="13.5" thickBot="1" x14ac:dyDescent="0.25">
      <c r="A3041" s="467"/>
      <c r="R3041" s="484"/>
    </row>
    <row r="3042" spans="1:18" ht="13.5" thickBot="1" x14ac:dyDescent="0.25">
      <c r="A3042" s="471"/>
      <c r="B3042" s="1138"/>
      <c r="C3042" s="1138"/>
      <c r="D3042" s="3757"/>
      <c r="E3042" s="3758"/>
      <c r="F3042" s="3758"/>
      <c r="G3042" s="3758"/>
      <c r="H3042" s="3758"/>
      <c r="I3042" s="3758"/>
      <c r="J3042" s="3758"/>
      <c r="K3042" s="3758"/>
      <c r="L3042" s="3758"/>
      <c r="M3042" s="3758"/>
      <c r="N3042" s="3758"/>
      <c r="O3042" s="3758"/>
      <c r="P3042" s="3758"/>
      <c r="Q3042" s="3758"/>
      <c r="R3042" s="3759"/>
    </row>
    <row r="3043" spans="1:18" ht="33.75" x14ac:dyDescent="0.2">
      <c r="A3043" s="471"/>
      <c r="B3043" s="1138"/>
      <c r="C3043" s="1138"/>
      <c r="D3043" s="503" t="s">
        <v>3243</v>
      </c>
      <c r="E3043" s="504" t="s">
        <v>3209</v>
      </c>
      <c r="F3043" s="504" t="s">
        <v>1069</v>
      </c>
      <c r="G3043" s="504"/>
      <c r="H3043" s="504"/>
      <c r="I3043" s="1759" t="s">
        <v>3249</v>
      </c>
      <c r="J3043" s="1759" t="s">
        <v>3978</v>
      </c>
      <c r="K3043" s="1760" t="s">
        <v>3979</v>
      </c>
      <c r="L3043" s="1759" t="s">
        <v>3244</v>
      </c>
      <c r="M3043" s="1035" t="s">
        <v>3983</v>
      </c>
      <c r="N3043" s="1761" t="s">
        <v>3984</v>
      </c>
      <c r="O3043" s="1762"/>
      <c r="P3043" s="1763"/>
      <c r="Q3043" s="1763"/>
      <c r="R3043" s="1764" t="s">
        <v>6223</v>
      </c>
    </row>
    <row r="3044" spans="1:18" x14ac:dyDescent="0.2">
      <c r="A3044" s="471"/>
      <c r="B3044" s="1138"/>
      <c r="C3044" s="1138"/>
      <c r="D3044" s="532"/>
      <c r="E3044" s="1744"/>
      <c r="F3044" s="1744"/>
      <c r="G3044" s="1744"/>
      <c r="H3044" s="1744"/>
      <c r="I3044" s="1743" t="s">
        <v>3249</v>
      </c>
      <c r="J3044" s="1743" t="s">
        <v>3981</v>
      </c>
      <c r="K3044" s="685" t="s">
        <v>3982</v>
      </c>
      <c r="L3044" s="1743" t="s">
        <v>3244</v>
      </c>
      <c r="M3044" s="805" t="s">
        <v>3983</v>
      </c>
      <c r="N3044" s="1235" t="s">
        <v>3984</v>
      </c>
      <c r="O3044" s="1745"/>
      <c r="P3044" s="1746"/>
      <c r="Q3044" s="1746"/>
      <c r="R3044" s="3753" t="s">
        <v>3621</v>
      </c>
    </row>
    <row r="3045" spans="1:18" ht="15" customHeight="1" x14ac:dyDescent="0.2">
      <c r="A3045" s="471"/>
      <c r="B3045" s="1138"/>
      <c r="C3045" s="1138"/>
      <c r="D3045" s="532"/>
      <c r="E3045" s="1199"/>
      <c r="F3045" s="1199"/>
      <c r="G3045" s="1199"/>
      <c r="H3045" s="1199"/>
      <c r="I3045" s="527" t="s">
        <v>3249</v>
      </c>
      <c r="J3045" s="527" t="s">
        <v>192</v>
      </c>
      <c r="K3045" s="685" t="s">
        <v>1517</v>
      </c>
      <c r="L3045" s="527" t="s">
        <v>3244</v>
      </c>
      <c r="M3045" s="805" t="s">
        <v>3983</v>
      </c>
      <c r="N3045" s="1235" t="s">
        <v>3984</v>
      </c>
      <c r="O3045" s="634"/>
      <c r="P3045" s="1236"/>
      <c r="Q3045" s="1236"/>
      <c r="R3045" s="3754"/>
    </row>
    <row r="3046" spans="1:18" ht="15" customHeight="1" x14ac:dyDescent="0.2">
      <c r="A3046" s="471"/>
      <c r="B3046" s="1138"/>
      <c r="C3046" s="1138"/>
      <c r="D3046" s="532"/>
      <c r="E3046" s="1199"/>
      <c r="F3046" s="1199"/>
      <c r="G3046" s="1199"/>
      <c r="H3046" s="1199"/>
      <c r="I3046" s="527" t="s">
        <v>3249</v>
      </c>
      <c r="J3046" s="527" t="s">
        <v>244</v>
      </c>
      <c r="K3046" s="685" t="s">
        <v>1678</v>
      </c>
      <c r="L3046" s="527" t="s">
        <v>3244</v>
      </c>
      <c r="M3046" s="805" t="s">
        <v>3983</v>
      </c>
      <c r="N3046" s="1235" t="s">
        <v>3984</v>
      </c>
      <c r="O3046" s="634"/>
      <c r="P3046" s="1236"/>
      <c r="Q3046" s="1236"/>
      <c r="R3046" s="3754"/>
    </row>
    <row r="3047" spans="1:18" ht="15" customHeight="1" x14ac:dyDescent="0.2">
      <c r="A3047" s="471"/>
      <c r="B3047" s="1138"/>
      <c r="C3047" s="1138"/>
      <c r="D3047" s="532"/>
      <c r="E3047" s="1199"/>
      <c r="F3047" s="1199"/>
      <c r="G3047" s="1199"/>
      <c r="H3047" s="1199"/>
      <c r="I3047" s="527" t="s">
        <v>3249</v>
      </c>
      <c r="J3047" s="527" t="s">
        <v>3985</v>
      </c>
      <c r="K3047" s="685" t="s">
        <v>3986</v>
      </c>
      <c r="L3047" s="527" t="s">
        <v>3244</v>
      </c>
      <c r="M3047" s="805" t="s">
        <v>3983</v>
      </c>
      <c r="N3047" s="1235" t="s">
        <v>3984</v>
      </c>
      <c r="O3047" s="634"/>
      <c r="P3047" s="1236"/>
      <c r="Q3047" s="1236"/>
      <c r="R3047" s="3754"/>
    </row>
    <row r="3048" spans="1:18" ht="15" customHeight="1" x14ac:dyDescent="0.2">
      <c r="A3048" s="471"/>
      <c r="B3048" s="1138"/>
      <c r="C3048" s="1138"/>
      <c r="D3048" s="532"/>
      <c r="E3048" s="1199"/>
      <c r="F3048" s="1199"/>
      <c r="G3048" s="1199"/>
      <c r="H3048" s="1199"/>
      <c r="I3048" s="527" t="s">
        <v>3249</v>
      </c>
      <c r="J3048" s="527" t="s">
        <v>3987</v>
      </c>
      <c r="K3048" s="685" t="s">
        <v>3988</v>
      </c>
      <c r="L3048" s="527" t="s">
        <v>3244</v>
      </c>
      <c r="M3048" s="805" t="s">
        <v>3983</v>
      </c>
      <c r="N3048" s="1235" t="s">
        <v>3984</v>
      </c>
      <c r="O3048" s="634"/>
      <c r="P3048" s="1236"/>
      <c r="Q3048" s="1236"/>
      <c r="R3048" s="3754"/>
    </row>
    <row r="3049" spans="1:18" ht="15" customHeight="1" x14ac:dyDescent="0.2">
      <c r="A3049" s="471"/>
      <c r="B3049" s="1138"/>
      <c r="C3049" s="1138"/>
      <c r="D3049" s="532"/>
      <c r="E3049" s="1199"/>
      <c r="F3049" s="1199"/>
      <c r="G3049" s="1199"/>
      <c r="H3049" s="1199"/>
      <c r="I3049" s="527" t="s">
        <v>3249</v>
      </c>
      <c r="J3049" s="527" t="s">
        <v>3989</v>
      </c>
      <c r="K3049" s="685" t="s">
        <v>3990</v>
      </c>
      <c r="L3049" s="527" t="s">
        <v>3244</v>
      </c>
      <c r="M3049" s="805" t="s">
        <v>3983</v>
      </c>
      <c r="N3049" s="1235" t="s">
        <v>3984</v>
      </c>
      <c r="O3049" s="634"/>
      <c r="P3049" s="1236"/>
      <c r="Q3049" s="1236"/>
      <c r="R3049" s="3754"/>
    </row>
    <row r="3050" spans="1:18" ht="15" customHeight="1" x14ac:dyDescent="0.2">
      <c r="A3050" s="471"/>
      <c r="B3050" s="1138"/>
      <c r="C3050" s="1138"/>
      <c r="D3050" s="532"/>
      <c r="E3050" s="1199"/>
      <c r="F3050" s="1199"/>
      <c r="G3050" s="1199"/>
      <c r="H3050" s="1199"/>
      <c r="I3050" s="527" t="s">
        <v>3249</v>
      </c>
      <c r="J3050" s="527" t="s">
        <v>3991</v>
      </c>
      <c r="K3050" s="685" t="s">
        <v>3992</v>
      </c>
      <c r="L3050" s="527" t="s">
        <v>3244</v>
      </c>
      <c r="M3050" s="805" t="s">
        <v>3983</v>
      </c>
      <c r="N3050" s="1235" t="s">
        <v>3984</v>
      </c>
      <c r="O3050" s="634"/>
      <c r="P3050" s="1236"/>
      <c r="Q3050" s="1236"/>
      <c r="R3050" s="3754"/>
    </row>
    <row r="3051" spans="1:18" ht="15" customHeight="1" x14ac:dyDescent="0.2">
      <c r="A3051" s="471"/>
      <c r="B3051" s="1138"/>
      <c r="C3051" s="1138"/>
      <c r="D3051" s="532"/>
      <c r="E3051" s="1199"/>
      <c r="F3051" s="1199"/>
      <c r="G3051" s="1199"/>
      <c r="H3051" s="1199"/>
      <c r="I3051" s="527" t="s">
        <v>3249</v>
      </c>
      <c r="J3051" s="527" t="s">
        <v>3993</v>
      </c>
      <c r="K3051" s="685" t="s">
        <v>3994</v>
      </c>
      <c r="L3051" s="527" t="s">
        <v>3244</v>
      </c>
      <c r="M3051" s="805" t="s">
        <v>3983</v>
      </c>
      <c r="N3051" s="1235" t="s">
        <v>3984</v>
      </c>
      <c r="O3051" s="634"/>
      <c r="P3051" s="1236"/>
      <c r="Q3051" s="1236"/>
      <c r="R3051" s="3754"/>
    </row>
    <row r="3052" spans="1:18" ht="15" customHeight="1" x14ac:dyDescent="0.2">
      <c r="A3052" s="471"/>
      <c r="B3052" s="1138"/>
      <c r="C3052" s="1138"/>
      <c r="D3052" s="532"/>
      <c r="E3052" s="1199"/>
      <c r="F3052" s="1199"/>
      <c r="G3052" s="1199"/>
      <c r="H3052" s="1199"/>
      <c r="I3052" s="527" t="s">
        <v>3249</v>
      </c>
      <c r="J3052" s="527" t="s">
        <v>3995</v>
      </c>
      <c r="K3052" s="685" t="s">
        <v>3996</v>
      </c>
      <c r="L3052" s="527" t="s">
        <v>3244</v>
      </c>
      <c r="M3052" s="805" t="s">
        <v>3983</v>
      </c>
      <c r="N3052" s="1235" t="s">
        <v>3984</v>
      </c>
      <c r="O3052" s="634"/>
      <c r="P3052" s="1236"/>
      <c r="Q3052" s="1236"/>
      <c r="R3052" s="3754"/>
    </row>
    <row r="3053" spans="1:18" ht="15" customHeight="1" x14ac:dyDescent="0.2">
      <c r="A3053" s="471"/>
      <c r="B3053" s="1138"/>
      <c r="C3053" s="1138"/>
      <c r="D3053" s="532"/>
      <c r="E3053" s="1199"/>
      <c r="F3053" s="1199"/>
      <c r="G3053" s="1199"/>
      <c r="H3053" s="1199"/>
      <c r="I3053" s="1479" t="s">
        <v>3249</v>
      </c>
      <c r="J3053" s="1479" t="s">
        <v>3997</v>
      </c>
      <c r="K3053" s="1522" t="s">
        <v>3998</v>
      </c>
      <c r="L3053" s="1479" t="s">
        <v>3244</v>
      </c>
      <c r="M3053" s="1480" t="s">
        <v>3983</v>
      </c>
      <c r="N3053" s="1481" t="s">
        <v>3984</v>
      </c>
      <c r="O3053" s="634"/>
      <c r="P3053" s="1236"/>
      <c r="Q3053" s="1236"/>
      <c r="R3053" s="3754"/>
    </row>
    <row r="3054" spans="1:18" ht="15" customHeight="1" x14ac:dyDescent="0.2">
      <c r="A3054" s="471"/>
      <c r="B3054" s="1138"/>
      <c r="C3054" s="1138"/>
      <c r="D3054" s="532"/>
      <c r="E3054" s="1199"/>
      <c r="F3054" s="1199"/>
      <c r="G3054" s="1199"/>
      <c r="H3054" s="1199"/>
      <c r="I3054" s="1479" t="s">
        <v>3249</v>
      </c>
      <c r="J3054" s="1479" t="s">
        <v>3441</v>
      </c>
      <c r="K3054" s="1522" t="s">
        <v>3999</v>
      </c>
      <c r="L3054" s="1479" t="s">
        <v>3244</v>
      </c>
      <c r="M3054" s="1480" t="s">
        <v>3983</v>
      </c>
      <c r="N3054" s="1481" t="s">
        <v>3984</v>
      </c>
      <c r="O3054" s="634"/>
      <c r="P3054" s="1236"/>
      <c r="Q3054" s="1236"/>
      <c r="R3054" s="3754"/>
    </row>
    <row r="3055" spans="1:18" ht="15" customHeight="1" x14ac:dyDescent="0.2">
      <c r="A3055" s="471"/>
      <c r="B3055" s="1138"/>
      <c r="C3055" s="1138"/>
      <c r="D3055" s="532"/>
      <c r="E3055" s="1199"/>
      <c r="F3055" s="1199"/>
      <c r="G3055" s="1199"/>
      <c r="H3055" s="1199"/>
      <c r="I3055" s="1479" t="s">
        <v>3249</v>
      </c>
      <c r="J3055" s="1479" t="s">
        <v>4000</v>
      </c>
      <c r="K3055" s="1522" t="s">
        <v>4001</v>
      </c>
      <c r="L3055" s="1479" t="s">
        <v>3244</v>
      </c>
      <c r="M3055" s="1480" t="s">
        <v>3983</v>
      </c>
      <c r="N3055" s="1481" t="s">
        <v>3984</v>
      </c>
      <c r="O3055" s="634"/>
      <c r="P3055" s="1236"/>
      <c r="Q3055" s="1236"/>
      <c r="R3055" s="3754"/>
    </row>
    <row r="3056" spans="1:18" ht="15" customHeight="1" x14ac:dyDescent="0.2">
      <c r="A3056" s="471"/>
      <c r="B3056" s="1138"/>
      <c r="C3056" s="1138"/>
      <c r="D3056" s="532"/>
      <c r="E3056" s="1199"/>
      <c r="F3056" s="1199"/>
      <c r="G3056" s="1199"/>
      <c r="H3056" s="1199"/>
      <c r="I3056" s="1479" t="s">
        <v>3249</v>
      </c>
      <c r="J3056" s="1479" t="s">
        <v>4002</v>
      </c>
      <c r="K3056" s="1522" t="s">
        <v>4003</v>
      </c>
      <c r="L3056" s="1479" t="s">
        <v>3244</v>
      </c>
      <c r="M3056" s="1480" t="s">
        <v>3983</v>
      </c>
      <c r="N3056" s="1481" t="s">
        <v>3984</v>
      </c>
      <c r="O3056" s="634"/>
      <c r="P3056" s="1236"/>
      <c r="Q3056" s="1236"/>
      <c r="R3056" s="3754"/>
    </row>
    <row r="3057" spans="1:22" ht="15" customHeight="1" x14ac:dyDescent="0.2">
      <c r="A3057" s="471"/>
      <c r="B3057" s="1138"/>
      <c r="C3057" s="1138"/>
      <c r="D3057" s="532"/>
      <c r="E3057" s="1199"/>
      <c r="F3057" s="1199"/>
      <c r="G3057" s="1199"/>
      <c r="H3057" s="1199"/>
      <c r="I3057" s="1765" t="s">
        <v>3249</v>
      </c>
      <c r="J3057" s="1765" t="s">
        <v>4004</v>
      </c>
      <c r="K3057" s="1766" t="s">
        <v>4005</v>
      </c>
      <c r="L3057" s="1765" t="s">
        <v>3244</v>
      </c>
      <c r="M3057" s="1739" t="s">
        <v>3983</v>
      </c>
      <c r="N3057" s="1767" t="s">
        <v>3984</v>
      </c>
      <c r="O3057" s="1725"/>
      <c r="P3057" s="1726"/>
      <c r="Q3057" s="1726"/>
      <c r="R3057" s="3762" t="s">
        <v>6237</v>
      </c>
    </row>
    <row r="3058" spans="1:22" ht="15" customHeight="1" x14ac:dyDescent="0.2">
      <c r="A3058" s="471"/>
      <c r="B3058" s="1138"/>
      <c r="C3058" s="1138"/>
      <c r="D3058" s="532"/>
      <c r="E3058" s="1199"/>
      <c r="F3058" s="1199"/>
      <c r="G3058" s="1199"/>
      <c r="H3058" s="1199"/>
      <c r="I3058" s="1765" t="s">
        <v>3249</v>
      </c>
      <c r="J3058" s="1765" t="s">
        <v>4006</v>
      </c>
      <c r="K3058" s="1766" t="s">
        <v>4007</v>
      </c>
      <c r="L3058" s="1765" t="s">
        <v>3244</v>
      </c>
      <c r="M3058" s="1739" t="s">
        <v>3983</v>
      </c>
      <c r="N3058" s="1767" t="s">
        <v>3984</v>
      </c>
      <c r="O3058" s="1725"/>
      <c r="P3058" s="1726"/>
      <c r="Q3058" s="1726"/>
      <c r="R3058" s="3761"/>
    </row>
    <row r="3059" spans="1:22" ht="15" customHeight="1" x14ac:dyDescent="0.2">
      <c r="A3059" s="471"/>
      <c r="B3059" s="1138"/>
      <c r="C3059" s="1138"/>
      <c r="D3059" s="532"/>
      <c r="E3059" s="1744"/>
      <c r="F3059" s="1744"/>
      <c r="G3059" s="1744"/>
      <c r="H3059" s="1744"/>
      <c r="I3059" s="2460" t="s">
        <v>3249</v>
      </c>
      <c r="J3059" s="2460" t="s">
        <v>4008</v>
      </c>
      <c r="K3059" s="685" t="s">
        <v>4009</v>
      </c>
      <c r="L3059" s="2460" t="s">
        <v>3244</v>
      </c>
      <c r="M3059" s="805" t="s">
        <v>3983</v>
      </c>
      <c r="N3059" s="1235" t="s">
        <v>3984</v>
      </c>
      <c r="O3059" s="1745"/>
      <c r="P3059" s="1746"/>
      <c r="Q3059" s="1746"/>
      <c r="R3059" s="3754" t="s">
        <v>3621</v>
      </c>
    </row>
    <row r="3060" spans="1:22" ht="15" customHeight="1" x14ac:dyDescent="0.2">
      <c r="A3060" s="471"/>
      <c r="B3060" s="1138"/>
      <c r="C3060" s="1138"/>
      <c r="D3060" s="532"/>
      <c r="E3060" s="1744"/>
      <c r="F3060" s="1744"/>
      <c r="G3060" s="1744"/>
      <c r="H3060" s="1744"/>
      <c r="I3060" s="2460" t="s">
        <v>3249</v>
      </c>
      <c r="J3060" s="2460" t="s">
        <v>4010</v>
      </c>
      <c r="K3060" s="685" t="s">
        <v>4011</v>
      </c>
      <c r="L3060" s="2460" t="s">
        <v>3244</v>
      </c>
      <c r="M3060" s="805" t="s">
        <v>3983</v>
      </c>
      <c r="N3060" s="1235" t="s">
        <v>3984</v>
      </c>
      <c r="O3060" s="1745"/>
      <c r="P3060" s="1746"/>
      <c r="Q3060" s="1746"/>
      <c r="R3060" s="3754"/>
    </row>
    <row r="3061" spans="1:22" ht="15" customHeight="1" x14ac:dyDescent="0.2">
      <c r="A3061" s="471"/>
      <c r="B3061" s="1138"/>
      <c r="C3061" s="1138"/>
      <c r="D3061" s="532"/>
      <c r="E3061" s="1744"/>
      <c r="F3061" s="1744"/>
      <c r="G3061" s="1744"/>
      <c r="H3061" s="1744"/>
      <c r="I3061" s="2460" t="s">
        <v>3249</v>
      </c>
      <c r="J3061" s="2460" t="s">
        <v>4012</v>
      </c>
      <c r="K3061" s="685" t="s">
        <v>4013</v>
      </c>
      <c r="L3061" s="2460" t="s">
        <v>3244</v>
      </c>
      <c r="M3061" s="805" t="s">
        <v>3983</v>
      </c>
      <c r="N3061" s="1235" t="s">
        <v>3984</v>
      </c>
      <c r="O3061" s="1745"/>
      <c r="P3061" s="1746"/>
      <c r="Q3061" s="1746"/>
      <c r="R3061" s="3754"/>
    </row>
    <row r="3062" spans="1:22" ht="15.75" customHeight="1" x14ac:dyDescent="0.2">
      <c r="A3062" s="471"/>
      <c r="B3062" s="1138"/>
      <c r="C3062" s="1138"/>
      <c r="D3062" s="532"/>
      <c r="E3062" s="1744"/>
      <c r="F3062" s="1744"/>
      <c r="G3062" s="1744"/>
      <c r="H3062" s="1744"/>
      <c r="I3062" s="681" t="s">
        <v>3249</v>
      </c>
      <c r="J3062" s="681" t="s">
        <v>4014</v>
      </c>
      <c r="K3062" s="1357" t="s">
        <v>4015</v>
      </c>
      <c r="L3062" s="681" t="s">
        <v>3244</v>
      </c>
      <c r="M3062" s="1025" t="s">
        <v>3983</v>
      </c>
      <c r="N3062" s="1492" t="s">
        <v>3984</v>
      </c>
      <c r="O3062" s="1745"/>
      <c r="P3062" s="1746"/>
      <c r="Q3062" s="1746"/>
      <c r="R3062" s="3754"/>
    </row>
    <row r="3063" spans="1:22" ht="15.75" customHeight="1" x14ac:dyDescent="0.2">
      <c r="A3063" s="471"/>
      <c r="B3063" s="1138"/>
      <c r="C3063" s="1138"/>
      <c r="D3063" s="532"/>
      <c r="E3063" s="1744"/>
      <c r="F3063" s="1744"/>
      <c r="G3063" s="1744"/>
      <c r="H3063" s="1744"/>
      <c r="I3063" s="681" t="s">
        <v>3249</v>
      </c>
      <c r="J3063" s="681" t="s">
        <v>4531</v>
      </c>
      <c r="K3063" s="1357" t="s">
        <v>4532</v>
      </c>
      <c r="L3063" s="681" t="s">
        <v>3244</v>
      </c>
      <c r="M3063" s="1025" t="s">
        <v>3983</v>
      </c>
      <c r="N3063" s="1492" t="s">
        <v>3984</v>
      </c>
      <c r="O3063" s="1745"/>
      <c r="P3063" s="1746"/>
      <c r="Q3063" s="1746"/>
      <c r="R3063" s="3754"/>
    </row>
    <row r="3064" spans="1:22" ht="15.75" customHeight="1" x14ac:dyDescent="0.2">
      <c r="A3064" s="471"/>
      <c r="B3064" s="1138"/>
      <c r="C3064" s="1138"/>
      <c r="D3064" s="532"/>
      <c r="E3064" s="1744"/>
      <c r="F3064" s="1744"/>
      <c r="G3064" s="1744"/>
      <c r="H3064" s="1744"/>
      <c r="I3064" s="681" t="s">
        <v>3249</v>
      </c>
      <c r="J3064" s="681" t="s">
        <v>4474</v>
      </c>
      <c r="K3064" s="1357" t="s">
        <v>4475</v>
      </c>
      <c r="L3064" s="681" t="s">
        <v>3244</v>
      </c>
      <c r="M3064" s="1025" t="s">
        <v>3983</v>
      </c>
      <c r="N3064" s="1492" t="s">
        <v>3984</v>
      </c>
      <c r="O3064" s="1745"/>
      <c r="P3064" s="1746"/>
      <c r="Q3064" s="1746"/>
      <c r="R3064" s="3754"/>
    </row>
    <row r="3065" spans="1:22" ht="15.75" customHeight="1" x14ac:dyDescent="0.2">
      <c r="A3065" s="471"/>
      <c r="B3065" s="1138"/>
      <c r="C3065" s="1138"/>
      <c r="D3065" s="532"/>
      <c r="E3065" s="1744"/>
      <c r="F3065" s="1744"/>
      <c r="G3065" s="1744"/>
      <c r="H3065" s="2461"/>
      <c r="I3065" s="2460" t="s">
        <v>3249</v>
      </c>
      <c r="J3065" s="2460" t="s">
        <v>4115</v>
      </c>
      <c r="K3065" s="685" t="s">
        <v>4116</v>
      </c>
      <c r="L3065" s="2460" t="s">
        <v>3244</v>
      </c>
      <c r="M3065" s="805" t="s">
        <v>3983</v>
      </c>
      <c r="N3065" s="1235" t="s">
        <v>3984</v>
      </c>
      <c r="O3065" s="1515"/>
      <c r="P3065" s="1746"/>
      <c r="Q3065" s="684"/>
      <c r="R3065" s="3755"/>
    </row>
    <row r="3066" spans="1:22" ht="15.75" customHeight="1" thickBot="1" x14ac:dyDescent="0.25">
      <c r="A3066" s="1806"/>
      <c r="B3066" s="1138"/>
      <c r="C3066" s="1138"/>
      <c r="D3066" s="1805"/>
      <c r="E3066" s="1238"/>
      <c r="F3066" s="1238"/>
      <c r="G3066" s="1238"/>
      <c r="H3066" s="1238"/>
      <c r="I3066" s="1849" t="s">
        <v>3249</v>
      </c>
      <c r="J3066" s="2229" t="s">
        <v>7681</v>
      </c>
      <c r="K3066" s="1692" t="s">
        <v>7683</v>
      </c>
      <c r="L3066" s="2229" t="s">
        <v>3244</v>
      </c>
      <c r="M3066" s="534" t="s">
        <v>3983</v>
      </c>
      <c r="N3066" s="2462" t="s">
        <v>3984</v>
      </c>
      <c r="O3066" s="2119"/>
      <c r="P3066" s="1851"/>
      <c r="Q3066" s="1851"/>
      <c r="R3066" s="2463" t="s">
        <v>7733</v>
      </c>
      <c r="S3066" s="519"/>
      <c r="T3066" s="519"/>
      <c r="U3066" s="519"/>
      <c r="V3066" s="519"/>
    </row>
    <row r="3067" spans="1:22" ht="15.75" customHeight="1" thickBot="1" x14ac:dyDescent="0.25">
      <c r="A3067" s="1806"/>
      <c r="B3067" s="1138"/>
      <c r="C3067" s="1138"/>
      <c r="D3067" s="3776"/>
      <c r="E3067" s="3777"/>
      <c r="F3067" s="3777"/>
      <c r="G3067" s="3777"/>
      <c r="H3067" s="3777"/>
      <c r="I3067" s="3790"/>
      <c r="J3067" s="3790"/>
      <c r="K3067" s="3790"/>
      <c r="L3067" s="3790"/>
      <c r="M3067" s="3790"/>
      <c r="N3067" s="3790"/>
      <c r="O3067" s="3790"/>
      <c r="P3067" s="3790"/>
      <c r="Q3067" s="3790"/>
      <c r="R3067" s="3791"/>
    </row>
    <row r="3068" spans="1:22" ht="33.75" customHeight="1" thickBot="1" x14ac:dyDescent="0.25">
      <c r="A3068" s="1806"/>
      <c r="B3068" s="1138"/>
      <c r="C3068" s="1138"/>
      <c r="D3068" s="2116" t="s">
        <v>3248</v>
      </c>
      <c r="E3068" s="2117" t="s">
        <v>3209</v>
      </c>
      <c r="F3068" s="2117" t="s">
        <v>1069</v>
      </c>
      <c r="G3068" s="2117"/>
      <c r="H3068" s="2117"/>
      <c r="I3068" s="2118" t="s">
        <v>3244</v>
      </c>
      <c r="J3068" s="2121">
        <v>15141</v>
      </c>
      <c r="K3068" s="2122" t="s">
        <v>7197</v>
      </c>
      <c r="L3068" s="2118" t="s">
        <v>3244</v>
      </c>
      <c r="M3068" s="2117" t="s">
        <v>3983</v>
      </c>
      <c r="N3068" s="2122" t="s">
        <v>3984</v>
      </c>
      <c r="O3068" s="2119"/>
      <c r="P3068" s="1851"/>
      <c r="Q3068" s="1851"/>
      <c r="R3068" s="2120" t="s">
        <v>7196</v>
      </c>
    </row>
    <row r="3069" spans="1:22" x14ac:dyDescent="0.2">
      <c r="B3069" s="445"/>
      <c r="C3069" s="445"/>
      <c r="E3069" s="445"/>
      <c r="F3069" s="445"/>
      <c r="G3069" s="445"/>
      <c r="H3069" s="445"/>
    </row>
    <row r="3070" spans="1:22" ht="13.5" thickBot="1" x14ac:dyDescent="0.25">
      <c r="B3070" s="445"/>
      <c r="C3070" s="445"/>
      <c r="E3070" s="445"/>
      <c r="F3070" s="445"/>
      <c r="G3070" s="445"/>
      <c r="H3070" s="445"/>
    </row>
    <row r="3071" spans="1:22" ht="58.5" customHeight="1" x14ac:dyDescent="0.2">
      <c r="A3071" s="3923">
        <v>2</v>
      </c>
      <c r="B3071" s="3925" t="s">
        <v>4485</v>
      </c>
      <c r="C3071" s="4056" t="s">
        <v>5280</v>
      </c>
      <c r="D3071" s="4057"/>
      <c r="E3071" s="4057"/>
      <c r="F3071" s="4057"/>
      <c r="G3071" s="4057"/>
      <c r="H3071" s="4057"/>
      <c r="I3071" s="4057"/>
      <c r="J3071" s="4057"/>
      <c r="K3071" s="4057"/>
      <c r="L3071" s="4057"/>
      <c r="M3071" s="4057"/>
      <c r="N3071" s="4057"/>
      <c r="O3071" s="4057"/>
      <c r="P3071" s="4057"/>
      <c r="Q3071" s="4057"/>
      <c r="R3071" s="4058"/>
    </row>
    <row r="3072" spans="1:22" ht="27.75" customHeight="1" thickBot="1" x14ac:dyDescent="0.25">
      <c r="A3072" s="3924"/>
      <c r="B3072" s="3926"/>
      <c r="C3072" s="3910" t="s">
        <v>5281</v>
      </c>
      <c r="D3072" s="3911"/>
      <c r="E3072" s="3911"/>
      <c r="F3072" s="3911"/>
      <c r="G3072" s="3911"/>
      <c r="H3072" s="3911"/>
      <c r="I3072" s="3911"/>
      <c r="J3072" s="3911"/>
      <c r="K3072" s="3911"/>
      <c r="L3072" s="3911"/>
      <c r="M3072" s="3911"/>
      <c r="N3072" s="3911"/>
      <c r="O3072" s="3911"/>
      <c r="P3072" s="3911"/>
      <c r="Q3072" s="3911"/>
      <c r="R3072" s="3912"/>
    </row>
    <row r="3073" spans="1:18" ht="13.5" thickBot="1" x14ac:dyDescent="0.25">
      <c r="B3073" s="445"/>
      <c r="C3073" s="445"/>
      <c r="E3073" s="445"/>
      <c r="F3073" s="445"/>
      <c r="G3073" s="445"/>
      <c r="H3073" s="445"/>
    </row>
    <row r="3074" spans="1:18" ht="13.5" thickBot="1" x14ac:dyDescent="0.25">
      <c r="A3074" s="434"/>
      <c r="B3074" s="434"/>
      <c r="C3074" s="434"/>
      <c r="D3074" s="3776"/>
      <c r="E3074" s="3777"/>
      <c r="F3074" s="3777"/>
      <c r="G3074" s="3777"/>
      <c r="H3074" s="3777"/>
      <c r="I3074" s="3777"/>
      <c r="J3074" s="3777"/>
      <c r="K3074" s="3777"/>
      <c r="L3074" s="3777"/>
      <c r="M3074" s="3777"/>
      <c r="N3074" s="3777"/>
      <c r="O3074" s="3777"/>
      <c r="P3074" s="3777"/>
      <c r="Q3074" s="3777"/>
      <c r="R3074" s="3778"/>
    </row>
    <row r="3075" spans="1:18" ht="33.75" x14ac:dyDescent="0.2">
      <c r="A3075" s="489"/>
      <c r="B3075" s="434"/>
      <c r="C3075" s="434"/>
      <c r="D3075" s="503" t="s">
        <v>3243</v>
      </c>
      <c r="E3075" s="504" t="s">
        <v>3209</v>
      </c>
      <c r="F3075" s="504" t="s">
        <v>1069</v>
      </c>
      <c r="G3075" s="504"/>
      <c r="H3075" s="504"/>
      <c r="I3075" s="505" t="s">
        <v>3249</v>
      </c>
      <c r="J3075" s="505" t="s">
        <v>3408</v>
      </c>
      <c r="K3075" s="974" t="s">
        <v>3409</v>
      </c>
      <c r="L3075" s="505" t="s">
        <v>3249</v>
      </c>
      <c r="M3075" s="975" t="s">
        <v>4486</v>
      </c>
      <c r="N3075" s="974" t="s">
        <v>4487</v>
      </c>
      <c r="O3075" s="529"/>
      <c r="P3075" s="530"/>
      <c r="Q3075" s="530"/>
      <c r="R3075" s="687"/>
    </row>
    <row r="3076" spans="1:18" x14ac:dyDescent="0.2">
      <c r="A3076" s="489"/>
      <c r="B3076" s="434"/>
      <c r="C3076" s="434"/>
      <c r="D3076" s="532"/>
      <c r="E3076" s="1199"/>
      <c r="F3076" s="1199"/>
      <c r="G3076" s="1199"/>
      <c r="H3076" s="1199"/>
      <c r="I3076" s="527" t="s">
        <v>3249</v>
      </c>
      <c r="J3076" s="527" t="s">
        <v>3408</v>
      </c>
      <c r="K3076" s="685" t="s">
        <v>3409</v>
      </c>
      <c r="L3076" s="527" t="s">
        <v>3249</v>
      </c>
      <c r="M3076" s="686" t="s">
        <v>4488</v>
      </c>
      <c r="N3076" s="685" t="s">
        <v>4489</v>
      </c>
      <c r="O3076" s="634"/>
      <c r="P3076" s="1236"/>
      <c r="Q3076" s="1236"/>
      <c r="R3076" s="688"/>
    </row>
    <row r="3077" spans="1:18" x14ac:dyDescent="0.2">
      <c r="A3077" s="489"/>
      <c r="B3077" s="434"/>
      <c r="C3077" s="434"/>
      <c r="D3077" s="532"/>
      <c r="E3077" s="1199"/>
      <c r="F3077" s="1199"/>
      <c r="G3077" s="1199"/>
      <c r="H3077" s="1199"/>
      <c r="I3077" s="527" t="s">
        <v>3249</v>
      </c>
      <c r="J3077" s="527" t="s">
        <v>3408</v>
      </c>
      <c r="K3077" s="685" t="s">
        <v>3409</v>
      </c>
      <c r="L3077" s="527" t="s">
        <v>3249</v>
      </c>
      <c r="M3077" s="686" t="s">
        <v>4490</v>
      </c>
      <c r="N3077" s="685" t="s">
        <v>4491</v>
      </c>
      <c r="O3077" s="634"/>
      <c r="P3077" s="1236"/>
      <c r="Q3077" s="1236"/>
      <c r="R3077" s="688"/>
    </row>
    <row r="3078" spans="1:18" x14ac:dyDescent="0.2">
      <c r="A3078" s="489"/>
      <c r="B3078" s="434"/>
      <c r="C3078" s="434"/>
      <c r="D3078" s="532"/>
      <c r="E3078" s="1199"/>
      <c r="F3078" s="1199"/>
      <c r="G3078" s="1199"/>
      <c r="H3078" s="1199"/>
      <c r="I3078" s="527" t="s">
        <v>3249</v>
      </c>
      <c r="J3078" s="527" t="s">
        <v>3408</v>
      </c>
      <c r="K3078" s="685" t="s">
        <v>3409</v>
      </c>
      <c r="L3078" s="527" t="s">
        <v>3249</v>
      </c>
      <c r="M3078" s="686" t="s">
        <v>5231</v>
      </c>
      <c r="N3078" s="685" t="s">
        <v>4487</v>
      </c>
      <c r="O3078" s="634"/>
      <c r="P3078" s="1236"/>
      <c r="Q3078" s="1236"/>
      <c r="R3078" s="4098" t="s">
        <v>5216</v>
      </c>
    </row>
    <row r="3079" spans="1:18" x14ac:dyDescent="0.2">
      <c r="A3079" s="489"/>
      <c r="B3079" s="434"/>
      <c r="C3079" s="434"/>
      <c r="D3079" s="532"/>
      <c r="E3079" s="1199"/>
      <c r="F3079" s="1199"/>
      <c r="G3079" s="1199"/>
      <c r="H3079" s="1199"/>
      <c r="I3079" s="527" t="s">
        <v>3249</v>
      </c>
      <c r="J3079" s="527" t="s">
        <v>3408</v>
      </c>
      <c r="K3079" s="685" t="s">
        <v>3409</v>
      </c>
      <c r="L3079" s="527" t="s">
        <v>3249</v>
      </c>
      <c r="M3079" s="686" t="s">
        <v>5232</v>
      </c>
      <c r="N3079" s="685" t="s">
        <v>4489</v>
      </c>
      <c r="O3079" s="634"/>
      <c r="P3079" s="1236"/>
      <c r="Q3079" s="1236"/>
      <c r="R3079" s="4099"/>
    </row>
    <row r="3080" spans="1:18" x14ac:dyDescent="0.2">
      <c r="A3080" s="489"/>
      <c r="B3080" s="434"/>
      <c r="C3080" s="434"/>
      <c r="D3080" s="532"/>
      <c r="E3080" s="1199"/>
      <c r="F3080" s="1199"/>
      <c r="G3080" s="1199"/>
      <c r="H3080" s="1199"/>
      <c r="I3080" s="527" t="s">
        <v>3249</v>
      </c>
      <c r="J3080" s="527" t="s">
        <v>3408</v>
      </c>
      <c r="K3080" s="685" t="s">
        <v>3409</v>
      </c>
      <c r="L3080" s="527" t="s">
        <v>3249</v>
      </c>
      <c r="M3080" s="686" t="s">
        <v>5233</v>
      </c>
      <c r="N3080" s="685" t="s">
        <v>4491</v>
      </c>
      <c r="O3080" s="634"/>
      <c r="P3080" s="1236"/>
      <c r="Q3080" s="1236"/>
      <c r="R3080" s="4100"/>
    </row>
    <row r="3081" spans="1:18" x14ac:dyDescent="0.2">
      <c r="A3081" s="489"/>
      <c r="B3081" s="434"/>
      <c r="C3081" s="434"/>
      <c r="D3081" s="532"/>
      <c r="E3081" s="1199"/>
      <c r="F3081" s="1199"/>
      <c r="G3081" s="1199"/>
      <c r="H3081" s="1199"/>
      <c r="I3081" s="527" t="s">
        <v>3249</v>
      </c>
      <c r="J3081" s="527" t="s">
        <v>3414</v>
      </c>
      <c r="K3081" s="685" t="s">
        <v>3415</v>
      </c>
      <c r="L3081" s="527" t="s">
        <v>3249</v>
      </c>
      <c r="M3081" s="686" t="s">
        <v>4486</v>
      </c>
      <c r="N3081" s="685" t="s">
        <v>4487</v>
      </c>
      <c r="O3081" s="634"/>
      <c r="P3081" s="1236"/>
      <c r="Q3081" s="1236"/>
      <c r="R3081" s="688"/>
    </row>
    <row r="3082" spans="1:18" x14ac:dyDescent="0.2">
      <c r="A3082" s="489"/>
      <c r="B3082" s="434"/>
      <c r="C3082" s="434"/>
      <c r="D3082" s="532"/>
      <c r="E3082" s="1199"/>
      <c r="F3082" s="1199"/>
      <c r="G3082" s="1199"/>
      <c r="H3082" s="1199"/>
      <c r="I3082" s="527" t="s">
        <v>3249</v>
      </c>
      <c r="J3082" s="527" t="s">
        <v>3414</v>
      </c>
      <c r="K3082" s="685" t="s">
        <v>3415</v>
      </c>
      <c r="L3082" s="527" t="s">
        <v>3249</v>
      </c>
      <c r="M3082" s="686" t="s">
        <v>4488</v>
      </c>
      <c r="N3082" s="685" t="s">
        <v>4489</v>
      </c>
      <c r="O3082" s="634"/>
      <c r="P3082" s="1236"/>
      <c r="Q3082" s="1236"/>
      <c r="R3082" s="688"/>
    </row>
    <row r="3083" spans="1:18" x14ac:dyDescent="0.2">
      <c r="A3083" s="489"/>
      <c r="B3083" s="434"/>
      <c r="C3083" s="434"/>
      <c r="D3083" s="532"/>
      <c r="E3083" s="1199"/>
      <c r="F3083" s="1199"/>
      <c r="G3083" s="1199"/>
      <c r="H3083" s="1199"/>
      <c r="I3083" s="527" t="s">
        <v>3249</v>
      </c>
      <c r="J3083" s="681" t="s">
        <v>3414</v>
      </c>
      <c r="K3083" s="1357" t="s">
        <v>3415</v>
      </c>
      <c r="L3083" s="527" t="s">
        <v>3249</v>
      </c>
      <c r="M3083" s="686" t="s">
        <v>4490</v>
      </c>
      <c r="N3083" s="685" t="s">
        <v>4491</v>
      </c>
      <c r="O3083" s="634"/>
      <c r="P3083" s="1236"/>
      <c r="Q3083" s="1236"/>
      <c r="R3083" s="688"/>
    </row>
    <row r="3084" spans="1:18" x14ac:dyDescent="0.2">
      <c r="A3084" s="489"/>
      <c r="B3084" s="434"/>
      <c r="C3084" s="434"/>
      <c r="D3084" s="532"/>
      <c r="E3084" s="1199"/>
      <c r="F3084" s="1199"/>
      <c r="G3084" s="1199"/>
      <c r="H3084" s="1199"/>
      <c r="I3084" s="527" t="s">
        <v>3249</v>
      </c>
      <c r="J3084" s="527" t="s">
        <v>3414</v>
      </c>
      <c r="K3084" s="685" t="s">
        <v>3415</v>
      </c>
      <c r="L3084" s="527" t="s">
        <v>3249</v>
      </c>
      <c r="M3084" s="686" t="s">
        <v>5231</v>
      </c>
      <c r="N3084" s="685" t="s">
        <v>4487</v>
      </c>
      <c r="O3084" s="634"/>
      <c r="P3084" s="1236"/>
      <c r="Q3084" s="1236"/>
      <c r="R3084" s="4098" t="s">
        <v>5216</v>
      </c>
    </row>
    <row r="3085" spans="1:18" x14ac:dyDescent="0.2">
      <c r="A3085" s="489"/>
      <c r="B3085" s="434"/>
      <c r="C3085" s="434"/>
      <c r="D3085" s="532"/>
      <c r="E3085" s="1199"/>
      <c r="F3085" s="1199"/>
      <c r="G3085" s="1199"/>
      <c r="H3085" s="1199"/>
      <c r="I3085" s="527" t="s">
        <v>3249</v>
      </c>
      <c r="J3085" s="527" t="s">
        <v>3414</v>
      </c>
      <c r="K3085" s="685" t="s">
        <v>3415</v>
      </c>
      <c r="L3085" s="527" t="s">
        <v>3249</v>
      </c>
      <c r="M3085" s="686" t="s">
        <v>5232</v>
      </c>
      <c r="N3085" s="685" t="s">
        <v>4489</v>
      </c>
      <c r="O3085" s="634"/>
      <c r="P3085" s="1236"/>
      <c r="Q3085" s="1236"/>
      <c r="R3085" s="4099"/>
    </row>
    <row r="3086" spans="1:18" x14ac:dyDescent="0.2">
      <c r="A3086" s="489"/>
      <c r="B3086" s="434"/>
      <c r="C3086" s="434"/>
      <c r="D3086" s="532"/>
      <c r="E3086" s="1199"/>
      <c r="F3086" s="1199"/>
      <c r="G3086" s="1199"/>
      <c r="H3086" s="1199"/>
      <c r="I3086" s="527" t="s">
        <v>3249</v>
      </c>
      <c r="J3086" s="681" t="s">
        <v>3414</v>
      </c>
      <c r="K3086" s="1357" t="s">
        <v>3415</v>
      </c>
      <c r="L3086" s="527" t="s">
        <v>3249</v>
      </c>
      <c r="M3086" s="686" t="s">
        <v>5233</v>
      </c>
      <c r="N3086" s="685" t="s">
        <v>4491</v>
      </c>
      <c r="O3086" s="634"/>
      <c r="P3086" s="1236"/>
      <c r="Q3086" s="1236"/>
      <c r="R3086" s="4100"/>
    </row>
    <row r="3087" spans="1:18" x14ac:dyDescent="0.2">
      <c r="A3087" s="489"/>
      <c r="B3087" s="434"/>
      <c r="C3087" s="434"/>
      <c r="D3087" s="532"/>
      <c r="E3087" s="1199"/>
      <c r="F3087" s="1199"/>
      <c r="G3087" s="1199"/>
      <c r="H3087" s="1199"/>
      <c r="I3087" s="527" t="s">
        <v>3249</v>
      </c>
      <c r="J3087" s="805" t="s">
        <v>4654</v>
      </c>
      <c r="K3087" s="685" t="s">
        <v>4655</v>
      </c>
      <c r="L3087" s="527" t="s">
        <v>3249</v>
      </c>
      <c r="M3087" s="686" t="s">
        <v>4486</v>
      </c>
      <c r="N3087" s="685" t="s">
        <v>4487</v>
      </c>
      <c r="O3087" s="634"/>
      <c r="P3087" s="1236"/>
      <c r="Q3087" s="1236"/>
      <c r="R3087" s="688"/>
    </row>
    <row r="3088" spans="1:18" x14ac:dyDescent="0.2">
      <c r="A3088" s="489"/>
      <c r="B3088" s="434"/>
      <c r="C3088" s="434"/>
      <c r="D3088" s="532"/>
      <c r="E3088" s="1199"/>
      <c r="F3088" s="1199"/>
      <c r="G3088" s="1199"/>
      <c r="H3088" s="1199"/>
      <c r="I3088" s="527" t="s">
        <v>3249</v>
      </c>
      <c r="J3088" s="805" t="s">
        <v>4654</v>
      </c>
      <c r="K3088" s="685" t="s">
        <v>4655</v>
      </c>
      <c r="L3088" s="527" t="s">
        <v>3249</v>
      </c>
      <c r="M3088" s="686" t="s">
        <v>4488</v>
      </c>
      <c r="N3088" s="685" t="s">
        <v>4489</v>
      </c>
      <c r="O3088" s="634"/>
      <c r="P3088" s="1236"/>
      <c r="Q3088" s="1236"/>
      <c r="R3088" s="688"/>
    </row>
    <row r="3089" spans="1:18" x14ac:dyDescent="0.2">
      <c r="A3089" s="489"/>
      <c r="B3089" s="434"/>
      <c r="C3089" s="434"/>
      <c r="D3089" s="532"/>
      <c r="E3089" s="1199"/>
      <c r="F3089" s="1199"/>
      <c r="G3089" s="1199"/>
      <c r="H3089" s="1199"/>
      <c r="I3089" s="527" t="s">
        <v>3249</v>
      </c>
      <c r="J3089" s="805" t="s">
        <v>4654</v>
      </c>
      <c r="K3089" s="685" t="s">
        <v>4655</v>
      </c>
      <c r="L3089" s="527" t="s">
        <v>3249</v>
      </c>
      <c r="M3089" s="686" t="s">
        <v>4490</v>
      </c>
      <c r="N3089" s="685" t="s">
        <v>4491</v>
      </c>
      <c r="O3089" s="634"/>
      <c r="P3089" s="1236"/>
      <c r="Q3089" s="1236"/>
      <c r="R3089" s="688"/>
    </row>
    <row r="3090" spans="1:18" x14ac:dyDescent="0.2">
      <c r="A3090" s="489"/>
      <c r="B3090" s="434"/>
      <c r="C3090" s="434"/>
      <c r="D3090" s="532"/>
      <c r="E3090" s="1199"/>
      <c r="F3090" s="1199"/>
      <c r="G3090" s="1199"/>
      <c r="H3090" s="1199"/>
      <c r="I3090" s="527" t="s">
        <v>3249</v>
      </c>
      <c r="J3090" s="805" t="s">
        <v>4654</v>
      </c>
      <c r="K3090" s="685" t="s">
        <v>4655</v>
      </c>
      <c r="L3090" s="527" t="s">
        <v>3249</v>
      </c>
      <c r="M3090" s="686" t="s">
        <v>5231</v>
      </c>
      <c r="N3090" s="685" t="s">
        <v>4487</v>
      </c>
      <c r="O3090" s="634"/>
      <c r="P3090" s="1236"/>
      <c r="Q3090" s="1236"/>
      <c r="R3090" s="4098" t="s">
        <v>5216</v>
      </c>
    </row>
    <row r="3091" spans="1:18" x14ac:dyDescent="0.2">
      <c r="A3091" s="489"/>
      <c r="B3091" s="434"/>
      <c r="C3091" s="434"/>
      <c r="D3091" s="532"/>
      <c r="E3091" s="1199"/>
      <c r="F3091" s="1199"/>
      <c r="G3091" s="1199"/>
      <c r="H3091" s="1199"/>
      <c r="I3091" s="527" t="s">
        <v>3249</v>
      </c>
      <c r="J3091" s="805" t="s">
        <v>4654</v>
      </c>
      <c r="K3091" s="685" t="s">
        <v>4655</v>
      </c>
      <c r="L3091" s="527" t="s">
        <v>3249</v>
      </c>
      <c r="M3091" s="686" t="s">
        <v>5232</v>
      </c>
      <c r="N3091" s="685" t="s">
        <v>4489</v>
      </c>
      <c r="O3091" s="634"/>
      <c r="P3091" s="1236"/>
      <c r="Q3091" s="1236"/>
      <c r="R3091" s="4099"/>
    </row>
    <row r="3092" spans="1:18" ht="13.5" thickBot="1" x14ac:dyDescent="0.25">
      <c r="A3092" s="489"/>
      <c r="B3092" s="434"/>
      <c r="C3092" s="434"/>
      <c r="D3092" s="540"/>
      <c r="E3092" s="1238"/>
      <c r="F3092" s="1238"/>
      <c r="G3092" s="1238"/>
      <c r="H3092" s="1238"/>
      <c r="I3092" s="533" t="s">
        <v>3249</v>
      </c>
      <c r="J3092" s="1217" t="s">
        <v>4654</v>
      </c>
      <c r="K3092" s="1539" t="s">
        <v>4655</v>
      </c>
      <c r="L3092" s="533" t="s">
        <v>3249</v>
      </c>
      <c r="M3092" s="1540" t="s">
        <v>5233</v>
      </c>
      <c r="N3092" s="1539" t="s">
        <v>4491</v>
      </c>
      <c r="O3092" s="1239"/>
      <c r="P3092" s="1240"/>
      <c r="Q3092" s="1240"/>
      <c r="R3092" s="4103"/>
    </row>
    <row r="3093" spans="1:18" ht="13.5" thickBot="1" x14ac:dyDescent="0.25">
      <c r="A3093" s="467"/>
      <c r="D3093" s="3776"/>
      <c r="E3093" s="3777"/>
      <c r="F3093" s="3777"/>
      <c r="G3093" s="3777"/>
      <c r="H3093" s="3777"/>
      <c r="I3093" s="3777"/>
      <c r="J3093" s="3790"/>
      <c r="K3093" s="3790"/>
      <c r="L3093" s="3777"/>
      <c r="M3093" s="3777"/>
      <c r="N3093" s="3777"/>
      <c r="O3093" s="3777"/>
      <c r="P3093" s="3777"/>
      <c r="Q3093" s="3777"/>
      <c r="R3093" s="3778"/>
    </row>
    <row r="3094" spans="1:18" ht="33.75" x14ac:dyDescent="0.2">
      <c r="A3094" s="467"/>
      <c r="D3094" s="472" t="s">
        <v>3248</v>
      </c>
      <c r="E3094" s="473" t="s">
        <v>3213</v>
      </c>
      <c r="F3094" s="473" t="s">
        <v>3212</v>
      </c>
      <c r="G3094" s="473">
        <v>0</v>
      </c>
      <c r="H3094" s="473" t="s">
        <v>4492</v>
      </c>
      <c r="I3094" s="473" t="s">
        <v>3249</v>
      </c>
      <c r="J3094" s="473" t="s">
        <v>3408</v>
      </c>
      <c r="K3094" s="474" t="s">
        <v>3409</v>
      </c>
      <c r="L3094" s="524" t="s">
        <v>3249</v>
      </c>
      <c r="M3094" s="524" t="s">
        <v>3356</v>
      </c>
      <c r="N3094" s="525" t="s">
        <v>3357</v>
      </c>
      <c r="O3094" s="613"/>
      <c r="P3094" s="615"/>
      <c r="Q3094" s="615"/>
      <c r="R3094" s="3985"/>
    </row>
    <row r="3095" spans="1:18" x14ac:dyDescent="0.2">
      <c r="A3095" s="467"/>
      <c r="D3095" s="1541"/>
      <c r="E3095" s="1542"/>
      <c r="F3095" s="1542"/>
      <c r="G3095" s="1542"/>
      <c r="H3095" s="1542"/>
      <c r="I3095" s="1542"/>
      <c r="J3095" s="1542"/>
      <c r="K3095" s="1543"/>
      <c r="L3095" s="556" t="s">
        <v>3249</v>
      </c>
      <c r="M3095" s="556" t="s">
        <v>4493</v>
      </c>
      <c r="N3095" s="483" t="s">
        <v>4494</v>
      </c>
      <c r="O3095" s="1535"/>
      <c r="P3095" s="1544"/>
      <c r="Q3095" s="1544"/>
      <c r="R3095" s="3986"/>
    </row>
    <row r="3096" spans="1:18" x14ac:dyDescent="0.2">
      <c r="A3096" s="467"/>
      <c r="D3096" s="1541"/>
      <c r="E3096" s="1542"/>
      <c r="F3096" s="1542"/>
      <c r="G3096" s="1542"/>
      <c r="H3096" s="1542"/>
      <c r="I3096" s="1542"/>
      <c r="J3096" s="1542"/>
      <c r="K3096" s="1543"/>
      <c r="L3096" s="556" t="s">
        <v>3249</v>
      </c>
      <c r="M3096" s="556" t="s">
        <v>4495</v>
      </c>
      <c r="N3096" s="483" t="s">
        <v>4496</v>
      </c>
      <c r="O3096" s="1535"/>
      <c r="P3096" s="1544"/>
      <c r="Q3096" s="1544"/>
      <c r="R3096" s="3986"/>
    </row>
    <row r="3097" spans="1:18" x14ac:dyDescent="0.2">
      <c r="A3097" s="467"/>
      <c r="D3097" s="1541"/>
      <c r="E3097" s="1542"/>
      <c r="F3097" s="1542"/>
      <c r="G3097" s="1542"/>
      <c r="H3097" s="1542"/>
      <c r="I3097" s="1542"/>
      <c r="J3097" s="1542"/>
      <c r="K3097" s="1543"/>
      <c r="L3097" s="556" t="s">
        <v>3249</v>
      </c>
      <c r="M3097" s="556" t="s">
        <v>4497</v>
      </c>
      <c r="N3097" s="483" t="s">
        <v>4498</v>
      </c>
      <c r="O3097" s="1535"/>
      <c r="P3097" s="1544"/>
      <c r="Q3097" s="1544"/>
      <c r="R3097" s="3986"/>
    </row>
    <row r="3098" spans="1:18" x14ac:dyDescent="0.2">
      <c r="A3098" s="467"/>
      <c r="D3098" s="1541"/>
      <c r="E3098" s="1542"/>
      <c r="F3098" s="1542"/>
      <c r="G3098" s="1542"/>
      <c r="H3098" s="1542"/>
      <c r="I3098" s="1542"/>
      <c r="J3098" s="1542"/>
      <c r="K3098" s="1543"/>
      <c r="L3098" s="556" t="s">
        <v>3249</v>
      </c>
      <c r="M3098" s="556" t="s">
        <v>4499</v>
      </c>
      <c r="N3098" s="483" t="s">
        <v>4500</v>
      </c>
      <c r="O3098" s="1535"/>
      <c r="P3098" s="1544"/>
      <c r="Q3098" s="1544"/>
      <c r="R3098" s="3986"/>
    </row>
    <row r="3099" spans="1:18" x14ac:dyDescent="0.2">
      <c r="A3099" s="467"/>
      <c r="D3099" s="1541"/>
      <c r="E3099" s="1542"/>
      <c r="F3099" s="1542"/>
      <c r="G3099" s="1542"/>
      <c r="H3099" s="1542"/>
      <c r="I3099" s="1542"/>
      <c r="J3099" s="1542"/>
      <c r="K3099" s="1543"/>
      <c r="L3099" s="556" t="s">
        <v>3249</v>
      </c>
      <c r="M3099" s="556" t="s">
        <v>4501</v>
      </c>
      <c r="N3099" s="483" t="s">
        <v>4502</v>
      </c>
      <c r="O3099" s="1535"/>
      <c r="P3099" s="1544"/>
      <c r="Q3099" s="1544"/>
      <c r="R3099" s="3986"/>
    </row>
    <row r="3100" spans="1:18" ht="13.5" thickBot="1" x14ac:dyDescent="0.25">
      <c r="A3100" s="467"/>
      <c r="D3100" s="1545"/>
      <c r="E3100" s="1427"/>
      <c r="F3100" s="1427"/>
      <c r="G3100" s="1427"/>
      <c r="H3100" s="1427"/>
      <c r="I3100" s="1427"/>
      <c r="J3100" s="1427"/>
      <c r="K3100" s="1546"/>
      <c r="L3100" s="511" t="s">
        <v>3249</v>
      </c>
      <c r="M3100" s="511" t="s">
        <v>4503</v>
      </c>
      <c r="N3100" s="522" t="s">
        <v>4504</v>
      </c>
      <c r="O3100" s="1400"/>
      <c r="P3100" s="1401"/>
      <c r="Q3100" s="1401"/>
      <c r="R3100" s="4077"/>
    </row>
    <row r="3101" spans="1:18" ht="13.5" thickBot="1" x14ac:dyDescent="0.25">
      <c r="D3101" s="3776"/>
      <c r="E3101" s="3777"/>
      <c r="F3101" s="3777"/>
      <c r="G3101" s="3777"/>
      <c r="H3101" s="3777"/>
      <c r="I3101" s="3777"/>
      <c r="J3101" s="3777"/>
      <c r="K3101" s="3777"/>
      <c r="L3101" s="3777"/>
      <c r="M3101" s="3777"/>
      <c r="N3101" s="3777"/>
      <c r="O3101" s="3777"/>
      <c r="P3101" s="3777"/>
      <c r="Q3101" s="3777"/>
      <c r="R3101" s="3778"/>
    </row>
    <row r="3102" spans="1:18" ht="33.75" x14ac:dyDescent="0.2">
      <c r="D3102" s="472" t="s">
        <v>3254</v>
      </c>
      <c r="E3102" s="473" t="s">
        <v>3213</v>
      </c>
      <c r="F3102" s="473" t="s">
        <v>3212</v>
      </c>
      <c r="G3102" s="473">
        <v>0</v>
      </c>
      <c r="H3102" s="473" t="s">
        <v>4492</v>
      </c>
      <c r="I3102" s="473" t="s">
        <v>3249</v>
      </c>
      <c r="J3102" s="473" t="s">
        <v>3414</v>
      </c>
      <c r="K3102" s="474" t="s">
        <v>3415</v>
      </c>
      <c r="L3102" s="524" t="s">
        <v>3249</v>
      </c>
      <c r="M3102" s="524" t="s">
        <v>3356</v>
      </c>
      <c r="N3102" s="525" t="s">
        <v>3357</v>
      </c>
      <c r="O3102" s="613"/>
      <c r="P3102" s="615"/>
      <c r="Q3102" s="615"/>
      <c r="R3102" s="3985"/>
    </row>
    <row r="3103" spans="1:18" x14ac:dyDescent="0.2">
      <c r="D3103" s="1541"/>
      <c r="E3103" s="1542"/>
      <c r="F3103" s="1542"/>
      <c r="G3103" s="1542"/>
      <c r="H3103" s="1542"/>
      <c r="I3103" s="1542"/>
      <c r="J3103" s="1542"/>
      <c r="K3103" s="1543"/>
      <c r="L3103" s="556" t="s">
        <v>3249</v>
      </c>
      <c r="M3103" s="556" t="s">
        <v>4493</v>
      </c>
      <c r="N3103" s="483" t="s">
        <v>4494</v>
      </c>
      <c r="O3103" s="1535"/>
      <c r="P3103" s="1544"/>
      <c r="Q3103" s="1544"/>
      <c r="R3103" s="3986"/>
    </row>
    <row r="3104" spans="1:18" x14ac:dyDescent="0.2">
      <c r="D3104" s="1541"/>
      <c r="E3104" s="1542"/>
      <c r="F3104" s="1542"/>
      <c r="G3104" s="1542"/>
      <c r="H3104" s="1542"/>
      <c r="I3104" s="1542"/>
      <c r="J3104" s="1542"/>
      <c r="K3104" s="1543"/>
      <c r="L3104" s="556" t="s">
        <v>3249</v>
      </c>
      <c r="M3104" s="556" t="s">
        <v>4495</v>
      </c>
      <c r="N3104" s="483" t="s">
        <v>4496</v>
      </c>
      <c r="O3104" s="1535"/>
      <c r="P3104" s="1544"/>
      <c r="Q3104" s="1544"/>
      <c r="R3104" s="3986"/>
    </row>
    <row r="3105" spans="1:18" x14ac:dyDescent="0.2">
      <c r="D3105" s="1541"/>
      <c r="E3105" s="1542"/>
      <c r="F3105" s="1542"/>
      <c r="G3105" s="1542"/>
      <c r="H3105" s="1542"/>
      <c r="I3105" s="1542"/>
      <c r="J3105" s="1542"/>
      <c r="K3105" s="1543"/>
      <c r="L3105" s="556" t="s">
        <v>3249</v>
      </c>
      <c r="M3105" s="556" t="s">
        <v>4497</v>
      </c>
      <c r="N3105" s="483" t="s">
        <v>4498</v>
      </c>
      <c r="O3105" s="1535"/>
      <c r="P3105" s="1544"/>
      <c r="Q3105" s="1544"/>
      <c r="R3105" s="3986"/>
    </row>
    <row r="3106" spans="1:18" x14ac:dyDescent="0.2">
      <c r="D3106" s="1541"/>
      <c r="E3106" s="1542"/>
      <c r="F3106" s="1542"/>
      <c r="G3106" s="1542"/>
      <c r="H3106" s="1542"/>
      <c r="I3106" s="1542"/>
      <c r="J3106" s="1542"/>
      <c r="K3106" s="1543"/>
      <c r="L3106" s="556" t="s">
        <v>3249</v>
      </c>
      <c r="M3106" s="556" t="s">
        <v>4499</v>
      </c>
      <c r="N3106" s="483" t="s">
        <v>4500</v>
      </c>
      <c r="O3106" s="1535"/>
      <c r="P3106" s="1544"/>
      <c r="Q3106" s="1544"/>
      <c r="R3106" s="3986"/>
    </row>
    <row r="3107" spans="1:18" x14ac:dyDescent="0.2">
      <c r="A3107" s="434"/>
      <c r="B3107" s="434"/>
      <c r="C3107" s="434"/>
      <c r="D3107" s="1541"/>
      <c r="E3107" s="1542"/>
      <c r="F3107" s="1542"/>
      <c r="G3107" s="1542"/>
      <c r="H3107" s="1542"/>
      <c r="I3107" s="1542"/>
      <c r="J3107" s="1542"/>
      <c r="K3107" s="1543"/>
      <c r="L3107" s="556" t="s">
        <v>3249</v>
      </c>
      <c r="M3107" s="556" t="s">
        <v>4501</v>
      </c>
      <c r="N3107" s="483" t="s">
        <v>4502</v>
      </c>
      <c r="O3107" s="1535"/>
      <c r="P3107" s="1544"/>
      <c r="Q3107" s="1544"/>
      <c r="R3107" s="3986"/>
    </row>
    <row r="3108" spans="1:18" ht="13.5" thickBot="1" x14ac:dyDescent="0.25">
      <c r="A3108" s="434"/>
      <c r="B3108" s="434"/>
      <c r="C3108" s="434"/>
      <c r="D3108" s="1545"/>
      <c r="E3108" s="1427"/>
      <c r="F3108" s="1427"/>
      <c r="G3108" s="1427"/>
      <c r="H3108" s="1427"/>
      <c r="I3108" s="1427"/>
      <c r="J3108" s="1427"/>
      <c r="K3108" s="1546"/>
      <c r="L3108" s="1417" t="s">
        <v>3249</v>
      </c>
      <c r="M3108" s="1417" t="s">
        <v>4503</v>
      </c>
      <c r="N3108" s="1460" t="s">
        <v>4504</v>
      </c>
      <c r="O3108" s="1400"/>
      <c r="P3108" s="1401"/>
      <c r="Q3108" s="1401"/>
      <c r="R3108" s="4077"/>
    </row>
    <row r="3109" spans="1:18" ht="13.5" thickBot="1" x14ac:dyDescent="0.25">
      <c r="D3109" s="3776"/>
      <c r="E3109" s="3777"/>
      <c r="F3109" s="3777"/>
      <c r="G3109" s="3777"/>
      <c r="H3109" s="3777"/>
      <c r="I3109" s="3777"/>
      <c r="J3109" s="3777"/>
      <c r="K3109" s="3777"/>
      <c r="L3109" s="3777"/>
      <c r="M3109" s="3777"/>
      <c r="N3109" s="3777"/>
      <c r="O3109" s="3777"/>
      <c r="P3109" s="3777"/>
      <c r="Q3109" s="3777"/>
      <c r="R3109" s="3778"/>
    </row>
    <row r="3110" spans="1:18" ht="33.75" x14ac:dyDescent="0.2">
      <c r="D3110" s="472" t="s">
        <v>3256</v>
      </c>
      <c r="E3110" s="473" t="s">
        <v>3213</v>
      </c>
      <c r="F3110" s="473" t="s">
        <v>3212</v>
      </c>
      <c r="G3110" s="473">
        <v>0</v>
      </c>
      <c r="H3110" s="473" t="s">
        <v>4492</v>
      </c>
      <c r="I3110" s="473" t="s">
        <v>3249</v>
      </c>
      <c r="J3110" s="473" t="s">
        <v>4654</v>
      </c>
      <c r="K3110" s="474" t="s">
        <v>4655</v>
      </c>
      <c r="L3110" s="524" t="s">
        <v>3249</v>
      </c>
      <c r="M3110" s="524" t="s">
        <v>3356</v>
      </c>
      <c r="N3110" s="525" t="s">
        <v>3357</v>
      </c>
      <c r="O3110" s="613"/>
      <c r="P3110" s="615"/>
      <c r="Q3110" s="615"/>
      <c r="R3110" s="3985" t="s">
        <v>4656</v>
      </c>
    </row>
    <row r="3111" spans="1:18" x14ac:dyDescent="0.2">
      <c r="D3111" s="1541"/>
      <c r="E3111" s="1542"/>
      <c r="F3111" s="1542"/>
      <c r="G3111" s="1542"/>
      <c r="H3111" s="1542"/>
      <c r="I3111" s="1542"/>
      <c r="J3111" s="1542"/>
      <c r="K3111" s="1543"/>
      <c r="L3111" s="556" t="s">
        <v>3249</v>
      </c>
      <c r="M3111" s="556" t="s">
        <v>4493</v>
      </c>
      <c r="N3111" s="483" t="s">
        <v>4494</v>
      </c>
      <c r="O3111" s="1535"/>
      <c r="P3111" s="1544"/>
      <c r="Q3111" s="1544"/>
      <c r="R3111" s="3986"/>
    </row>
    <row r="3112" spans="1:18" x14ac:dyDescent="0.2">
      <c r="D3112" s="1541"/>
      <c r="E3112" s="1542"/>
      <c r="F3112" s="1542"/>
      <c r="G3112" s="1542"/>
      <c r="H3112" s="1542"/>
      <c r="I3112" s="1542"/>
      <c r="J3112" s="1542"/>
      <c r="K3112" s="1543"/>
      <c r="L3112" s="556" t="s">
        <v>3249</v>
      </c>
      <c r="M3112" s="556" t="s">
        <v>4495</v>
      </c>
      <c r="N3112" s="483" t="s">
        <v>4496</v>
      </c>
      <c r="O3112" s="1535"/>
      <c r="P3112" s="1544"/>
      <c r="Q3112" s="1544"/>
      <c r="R3112" s="3986"/>
    </row>
    <row r="3113" spans="1:18" x14ac:dyDescent="0.2">
      <c r="D3113" s="1541"/>
      <c r="E3113" s="1542"/>
      <c r="F3113" s="1542"/>
      <c r="G3113" s="1542"/>
      <c r="H3113" s="1542"/>
      <c r="I3113" s="1542"/>
      <c r="J3113" s="1542"/>
      <c r="K3113" s="1543"/>
      <c r="L3113" s="556" t="s">
        <v>3249</v>
      </c>
      <c r="M3113" s="556" t="s">
        <v>4497</v>
      </c>
      <c r="N3113" s="483" t="s">
        <v>4498</v>
      </c>
      <c r="O3113" s="1535"/>
      <c r="P3113" s="1544"/>
      <c r="Q3113" s="1544"/>
      <c r="R3113" s="3986"/>
    </row>
    <row r="3114" spans="1:18" x14ac:dyDescent="0.2">
      <c r="D3114" s="1541"/>
      <c r="E3114" s="1542"/>
      <c r="F3114" s="1542"/>
      <c r="G3114" s="1542"/>
      <c r="H3114" s="1542"/>
      <c r="I3114" s="1542"/>
      <c r="J3114" s="1542"/>
      <c r="K3114" s="1543"/>
      <c r="L3114" s="556" t="s">
        <v>3249</v>
      </c>
      <c r="M3114" s="556" t="s">
        <v>4499</v>
      </c>
      <c r="N3114" s="483" t="s">
        <v>4500</v>
      </c>
      <c r="O3114" s="1535"/>
      <c r="P3114" s="1544"/>
      <c r="Q3114" s="1544"/>
      <c r="R3114" s="3986"/>
    </row>
    <row r="3115" spans="1:18" x14ac:dyDescent="0.2">
      <c r="A3115" s="434"/>
      <c r="B3115" s="434"/>
      <c r="C3115" s="434"/>
      <c r="D3115" s="1541"/>
      <c r="E3115" s="1542"/>
      <c r="F3115" s="1542"/>
      <c r="G3115" s="1542"/>
      <c r="H3115" s="1542"/>
      <c r="I3115" s="1542"/>
      <c r="J3115" s="1542"/>
      <c r="K3115" s="1543"/>
      <c r="L3115" s="556" t="s">
        <v>3249</v>
      </c>
      <c r="M3115" s="556" t="s">
        <v>4501</v>
      </c>
      <c r="N3115" s="483" t="s">
        <v>4502</v>
      </c>
      <c r="O3115" s="1535"/>
      <c r="P3115" s="1544"/>
      <c r="Q3115" s="1544"/>
      <c r="R3115" s="3986"/>
    </row>
    <row r="3116" spans="1:18" ht="13.5" thickBot="1" x14ac:dyDescent="0.25">
      <c r="A3116" s="434"/>
      <c r="B3116" s="434"/>
      <c r="C3116" s="434"/>
      <c r="D3116" s="1545"/>
      <c r="E3116" s="1427"/>
      <c r="F3116" s="1427"/>
      <c r="G3116" s="1427"/>
      <c r="H3116" s="1427"/>
      <c r="I3116" s="1427"/>
      <c r="J3116" s="1427"/>
      <c r="K3116" s="1546"/>
      <c r="L3116" s="1417" t="s">
        <v>3249</v>
      </c>
      <c r="M3116" s="1417" t="s">
        <v>4503</v>
      </c>
      <c r="N3116" s="1460" t="s">
        <v>4504</v>
      </c>
      <c r="O3116" s="1400"/>
      <c r="P3116" s="1401"/>
      <c r="Q3116" s="1401"/>
      <c r="R3116" s="4077"/>
    </row>
    <row r="3118" spans="1:18" ht="13.5" thickBot="1" x14ac:dyDescent="0.25"/>
    <row r="3119" spans="1:18" ht="48" customHeight="1" x14ac:dyDescent="0.2">
      <c r="A3119" s="1269">
        <v>2</v>
      </c>
      <c r="B3119" s="1268" t="s">
        <v>4558</v>
      </c>
      <c r="C3119" s="3927" t="s">
        <v>4740</v>
      </c>
      <c r="D3119" s="3908"/>
      <c r="E3119" s="3908"/>
      <c r="F3119" s="3908"/>
      <c r="G3119" s="3908"/>
      <c r="H3119" s="3908"/>
      <c r="I3119" s="3908"/>
      <c r="J3119" s="3908"/>
      <c r="K3119" s="3908"/>
      <c r="L3119" s="3908"/>
      <c r="M3119" s="3908"/>
      <c r="N3119" s="3908"/>
      <c r="O3119" s="3908"/>
      <c r="P3119" s="3908"/>
      <c r="Q3119" s="3908"/>
      <c r="R3119" s="3909"/>
    </row>
    <row r="3120" spans="1:18" ht="28.5" customHeight="1" thickBot="1" x14ac:dyDescent="0.25">
      <c r="A3120" s="1270"/>
      <c r="B3120" s="1547"/>
      <c r="C3120" s="3879" t="s">
        <v>4592</v>
      </c>
      <c r="D3120" s="3880"/>
      <c r="E3120" s="3880"/>
      <c r="F3120" s="3880"/>
      <c r="G3120" s="3880"/>
      <c r="H3120" s="3880"/>
      <c r="I3120" s="3880"/>
      <c r="J3120" s="3880"/>
      <c r="K3120" s="3880"/>
      <c r="L3120" s="3880"/>
      <c r="M3120" s="3880"/>
      <c r="N3120" s="3880"/>
      <c r="O3120" s="3880"/>
      <c r="P3120" s="3880"/>
      <c r="Q3120" s="3880"/>
      <c r="R3120" s="3881"/>
    </row>
    <row r="3121" spans="1:18" ht="12.75" customHeight="1" thickBot="1" x14ac:dyDescent="0.25">
      <c r="A3121" s="471"/>
      <c r="B3121" s="1138"/>
      <c r="C3121" s="1138"/>
      <c r="D3121" s="1290"/>
      <c r="E3121" s="1290"/>
      <c r="F3121" s="1290"/>
      <c r="G3121" s="1290"/>
      <c r="H3121" s="1290"/>
      <c r="I3121" s="1290"/>
      <c r="J3121" s="1290"/>
      <c r="K3121" s="1290"/>
      <c r="L3121" s="1290"/>
      <c r="M3121" s="1290"/>
      <c r="N3121" s="1290"/>
      <c r="O3121" s="1290"/>
      <c r="P3121" s="1291"/>
      <c r="Q3121" s="1291"/>
      <c r="R3121" s="1420"/>
    </row>
    <row r="3122" spans="1:18" ht="13.5" thickBot="1" x14ac:dyDescent="0.25">
      <c r="A3122" s="471"/>
      <c r="B3122" s="1138"/>
      <c r="C3122" s="1138"/>
      <c r="D3122" s="1264"/>
      <c r="E3122" s="1265"/>
      <c r="F3122" s="1265"/>
      <c r="G3122" s="1265"/>
      <c r="H3122" s="1265"/>
      <c r="I3122" s="1265"/>
      <c r="J3122" s="1265"/>
      <c r="K3122" s="1265"/>
      <c r="L3122" s="1265"/>
      <c r="M3122" s="1265"/>
      <c r="N3122" s="1265"/>
      <c r="O3122" s="1265"/>
      <c r="P3122" s="1265"/>
      <c r="Q3122" s="1265"/>
      <c r="R3122" s="1266"/>
    </row>
    <row r="3123" spans="1:18" ht="48" customHeight="1" x14ac:dyDescent="0.2">
      <c r="A3123" s="471"/>
      <c r="B3123" s="1138"/>
      <c r="C3123" s="1138"/>
      <c r="D3123" s="472" t="s">
        <v>3243</v>
      </c>
      <c r="E3123" s="473" t="s">
        <v>3225</v>
      </c>
      <c r="F3123" s="473" t="s">
        <v>3224</v>
      </c>
      <c r="G3123" s="473">
        <v>1</v>
      </c>
      <c r="H3123" s="473" t="s">
        <v>3332</v>
      </c>
      <c r="I3123" s="473" t="s">
        <v>3244</v>
      </c>
      <c r="J3123" s="1548">
        <v>15117</v>
      </c>
      <c r="K3123" s="474" t="s">
        <v>4559</v>
      </c>
      <c r="L3123" s="556" t="s">
        <v>3249</v>
      </c>
      <c r="M3123" s="556" t="s">
        <v>3682</v>
      </c>
      <c r="N3123" s="483" t="s">
        <v>4560</v>
      </c>
      <c r="O3123" s="492"/>
      <c r="P3123" s="1549"/>
      <c r="Q3123" s="4095" t="s">
        <v>431</v>
      </c>
      <c r="R3123" s="4095" t="s">
        <v>4561</v>
      </c>
    </row>
    <row r="3124" spans="1:18" x14ac:dyDescent="0.2">
      <c r="A3124" s="471"/>
      <c r="B3124" s="1138"/>
      <c r="C3124" s="1138"/>
      <c r="D3124" s="539"/>
      <c r="E3124" s="1408"/>
      <c r="F3124" s="1408"/>
      <c r="G3124" s="1408"/>
      <c r="H3124" s="1408"/>
      <c r="I3124" s="1408"/>
      <c r="J3124" s="1550"/>
      <c r="K3124" s="1422"/>
      <c r="L3124" s="556" t="s">
        <v>3249</v>
      </c>
      <c r="M3124" s="556" t="s">
        <v>3691</v>
      </c>
      <c r="N3124" s="483" t="s">
        <v>4562</v>
      </c>
      <c r="O3124" s="1202"/>
      <c r="P3124" s="1551"/>
      <c r="Q3124" s="4096"/>
      <c r="R3124" s="4096"/>
    </row>
    <row r="3125" spans="1:18" x14ac:dyDescent="0.2">
      <c r="A3125" s="471"/>
      <c r="B3125" s="1138"/>
      <c r="C3125" s="1138"/>
      <c r="D3125" s="539"/>
      <c r="E3125" s="1408"/>
      <c r="F3125" s="1408"/>
      <c r="G3125" s="1408"/>
      <c r="H3125" s="1408"/>
      <c r="I3125" s="1408"/>
      <c r="J3125" s="1550"/>
      <c r="K3125" s="1422"/>
      <c r="L3125" s="556" t="s">
        <v>3249</v>
      </c>
      <c r="M3125" s="556" t="s">
        <v>3692</v>
      </c>
      <c r="N3125" s="483" t="s">
        <v>4563</v>
      </c>
      <c r="O3125" s="1202"/>
      <c r="P3125" s="1551"/>
      <c r="Q3125" s="4096"/>
      <c r="R3125" s="4096"/>
    </row>
    <row r="3126" spans="1:18" x14ac:dyDescent="0.2">
      <c r="A3126" s="471"/>
      <c r="B3126" s="1138"/>
      <c r="C3126" s="1138"/>
      <c r="D3126" s="539"/>
      <c r="E3126" s="1408"/>
      <c r="F3126" s="1408"/>
      <c r="G3126" s="1408"/>
      <c r="H3126" s="1408"/>
      <c r="I3126" s="1408"/>
      <c r="J3126" s="1550"/>
      <c r="K3126" s="1422"/>
      <c r="L3126" s="556" t="s">
        <v>3249</v>
      </c>
      <c r="M3126" s="556" t="s">
        <v>4568</v>
      </c>
      <c r="N3126" s="483" t="s">
        <v>4564</v>
      </c>
      <c r="O3126" s="1202"/>
      <c r="P3126" s="1551"/>
      <c r="Q3126" s="4096"/>
      <c r="R3126" s="4096"/>
    </row>
    <row r="3127" spans="1:18" x14ac:dyDescent="0.2">
      <c r="A3127" s="471"/>
      <c r="B3127" s="1138"/>
      <c r="C3127" s="1138"/>
      <c r="D3127" s="539"/>
      <c r="E3127" s="1408"/>
      <c r="F3127" s="1408"/>
      <c r="G3127" s="1408"/>
      <c r="H3127" s="1408"/>
      <c r="I3127" s="1408"/>
      <c r="J3127" s="1550"/>
      <c r="K3127" s="1422"/>
      <c r="L3127" s="556" t="s">
        <v>3249</v>
      </c>
      <c r="M3127" s="556" t="s">
        <v>4569</v>
      </c>
      <c r="N3127" s="483" t="s">
        <v>4565</v>
      </c>
      <c r="O3127" s="1202"/>
      <c r="P3127" s="1551"/>
      <c r="Q3127" s="4096"/>
      <c r="R3127" s="4096"/>
    </row>
    <row r="3128" spans="1:18" ht="15.95" customHeight="1" x14ac:dyDescent="0.2">
      <c r="A3128" s="471"/>
      <c r="B3128" s="1138"/>
      <c r="C3128" s="1138"/>
      <c r="D3128" s="1552"/>
      <c r="E3128" s="1408"/>
      <c r="F3128" s="1408"/>
      <c r="G3128" s="1408"/>
      <c r="H3128" s="1408"/>
      <c r="I3128" s="1408"/>
      <c r="J3128" s="1408"/>
      <c r="K3128" s="1422"/>
      <c r="L3128" s="556" t="s">
        <v>3249</v>
      </c>
      <c r="M3128" s="556" t="s">
        <v>4570</v>
      </c>
      <c r="N3128" s="483" t="s">
        <v>4566</v>
      </c>
      <c r="O3128" s="1202"/>
      <c r="P3128" s="1551"/>
      <c r="Q3128" s="4096"/>
      <c r="R3128" s="4096"/>
    </row>
    <row r="3129" spans="1:18" s="634" customFormat="1" ht="13.5" thickBot="1" x14ac:dyDescent="0.25">
      <c r="A3129" s="1553"/>
      <c r="B3129" s="1367"/>
      <c r="C3129" s="1367"/>
      <c r="D3129" s="1554"/>
      <c r="E3129" s="1238"/>
      <c r="F3129" s="1238"/>
      <c r="G3129" s="1238"/>
      <c r="H3129" s="1238"/>
      <c r="I3129" s="1238"/>
      <c r="J3129" s="1238"/>
      <c r="K3129" s="1555"/>
      <c r="L3129" s="1417" t="s">
        <v>3249</v>
      </c>
      <c r="M3129" s="556" t="s">
        <v>4571</v>
      </c>
      <c r="N3129" s="483" t="s">
        <v>4567</v>
      </c>
      <c r="O3129" s="1556"/>
      <c r="P3129" s="1557"/>
      <c r="Q3129" s="4097"/>
      <c r="R3129" s="4097"/>
    </row>
    <row r="3130" spans="1:18" ht="13.5" thickBot="1" x14ac:dyDescent="0.25">
      <c r="A3130" s="471"/>
      <c r="B3130" s="1138"/>
      <c r="C3130" s="1138"/>
      <c r="D3130" s="1264"/>
      <c r="E3130" s="1265"/>
      <c r="F3130" s="1265"/>
      <c r="G3130" s="1265"/>
      <c r="H3130" s="1265"/>
      <c r="I3130" s="1265"/>
      <c r="J3130" s="1265"/>
      <c r="K3130" s="1265"/>
      <c r="L3130" s="1265"/>
      <c r="M3130" s="1265"/>
      <c r="N3130" s="1265"/>
      <c r="O3130" s="1265"/>
      <c r="P3130" s="1265"/>
      <c r="Q3130" s="1265"/>
      <c r="R3130" s="1266"/>
    </row>
    <row r="3131" spans="1:18" ht="48" customHeight="1" x14ac:dyDescent="0.2">
      <c r="A3131" s="471"/>
      <c r="B3131" s="1138"/>
      <c r="C3131" s="1138"/>
      <c r="D3131" s="607" t="s">
        <v>3248</v>
      </c>
      <c r="E3131" s="608" t="s">
        <v>3225</v>
      </c>
      <c r="F3131" s="608" t="s">
        <v>3224</v>
      </c>
      <c r="G3131" s="608">
        <v>1</v>
      </c>
      <c r="H3131" s="608" t="s">
        <v>3332</v>
      </c>
      <c r="I3131" s="1373" t="s">
        <v>3249</v>
      </c>
      <c r="J3131" s="1373" t="s">
        <v>4002</v>
      </c>
      <c r="K3131" s="609" t="s">
        <v>4575</v>
      </c>
      <c r="L3131" s="1373" t="s">
        <v>3249</v>
      </c>
      <c r="M3131" s="1373" t="s">
        <v>3682</v>
      </c>
      <c r="N3131" s="1374" t="s">
        <v>4560</v>
      </c>
      <c r="O3131" s="492"/>
      <c r="P3131" s="1549"/>
      <c r="Q3131" s="4095" t="s">
        <v>431</v>
      </c>
      <c r="R3131" s="4095" t="s">
        <v>4561</v>
      </c>
    </row>
    <row r="3132" spans="1:18" x14ac:dyDescent="0.2">
      <c r="A3132" s="471"/>
      <c r="B3132" s="1138"/>
      <c r="C3132" s="1138"/>
      <c r="D3132" s="539"/>
      <c r="E3132" s="1408"/>
      <c r="F3132" s="1408"/>
      <c r="G3132" s="1408"/>
      <c r="H3132" s="1408"/>
      <c r="I3132" s="1408"/>
      <c r="J3132" s="1550"/>
      <c r="K3132" s="1422"/>
      <c r="L3132" s="1373" t="s">
        <v>3249</v>
      </c>
      <c r="M3132" s="1373" t="s">
        <v>3691</v>
      </c>
      <c r="N3132" s="1374" t="s">
        <v>4562</v>
      </c>
      <c r="O3132" s="1202"/>
      <c r="P3132" s="1551"/>
      <c r="Q3132" s="4096"/>
      <c r="R3132" s="4096"/>
    </row>
    <row r="3133" spans="1:18" x14ac:dyDescent="0.2">
      <c r="A3133" s="471"/>
      <c r="B3133" s="1138"/>
      <c r="C3133" s="1138"/>
      <c r="D3133" s="539"/>
      <c r="E3133" s="1408"/>
      <c r="F3133" s="1408"/>
      <c r="G3133" s="1408"/>
      <c r="H3133" s="1408"/>
      <c r="I3133" s="1408"/>
      <c r="J3133" s="1550"/>
      <c r="K3133" s="1422"/>
      <c r="L3133" s="1373" t="s">
        <v>3249</v>
      </c>
      <c r="M3133" s="1373" t="s">
        <v>3692</v>
      </c>
      <c r="N3133" s="1374" t="s">
        <v>4563</v>
      </c>
      <c r="O3133" s="1202"/>
      <c r="P3133" s="1551"/>
      <c r="Q3133" s="4096"/>
      <c r="R3133" s="4096"/>
    </row>
    <row r="3134" spans="1:18" x14ac:dyDescent="0.2">
      <c r="A3134" s="471"/>
      <c r="B3134" s="1138"/>
      <c r="C3134" s="1138"/>
      <c r="D3134" s="539"/>
      <c r="E3134" s="1408"/>
      <c r="F3134" s="1408"/>
      <c r="G3134" s="1408"/>
      <c r="H3134" s="1408"/>
      <c r="I3134" s="1408"/>
      <c r="J3134" s="1550"/>
      <c r="K3134" s="1422"/>
      <c r="L3134" s="1373" t="s">
        <v>3249</v>
      </c>
      <c r="M3134" s="1373" t="s">
        <v>4568</v>
      </c>
      <c r="N3134" s="1374" t="s">
        <v>4564</v>
      </c>
      <c r="O3134" s="1202"/>
      <c r="P3134" s="1551"/>
      <c r="Q3134" s="4096"/>
      <c r="R3134" s="4096"/>
    </row>
    <row r="3135" spans="1:18" x14ac:dyDescent="0.2">
      <c r="A3135" s="471"/>
      <c r="B3135" s="1138"/>
      <c r="C3135" s="1138"/>
      <c r="D3135" s="539"/>
      <c r="E3135" s="1408"/>
      <c r="F3135" s="1408"/>
      <c r="G3135" s="1408"/>
      <c r="H3135" s="1408"/>
      <c r="I3135" s="1408"/>
      <c r="J3135" s="1550"/>
      <c r="K3135" s="1422"/>
      <c r="L3135" s="1373" t="s">
        <v>3249</v>
      </c>
      <c r="M3135" s="1373" t="s">
        <v>4569</v>
      </c>
      <c r="N3135" s="1374" t="s">
        <v>4565</v>
      </c>
      <c r="O3135" s="1202"/>
      <c r="P3135" s="1551"/>
      <c r="Q3135" s="4096"/>
      <c r="R3135" s="4096"/>
    </row>
    <row r="3136" spans="1:18" ht="15.95" customHeight="1" x14ac:dyDescent="0.2">
      <c r="A3136" s="471"/>
      <c r="B3136" s="1138"/>
      <c r="C3136" s="1138"/>
      <c r="D3136" s="1552"/>
      <c r="E3136" s="1408"/>
      <c r="F3136" s="1408"/>
      <c r="G3136" s="1408"/>
      <c r="H3136" s="1408"/>
      <c r="I3136" s="1408"/>
      <c r="J3136" s="1408"/>
      <c r="K3136" s="1422"/>
      <c r="L3136" s="1373" t="s">
        <v>3249</v>
      </c>
      <c r="M3136" s="1373" t="s">
        <v>4570</v>
      </c>
      <c r="N3136" s="1374" t="s">
        <v>4566</v>
      </c>
      <c r="O3136" s="1202"/>
      <c r="P3136" s="1551"/>
      <c r="Q3136" s="4096"/>
      <c r="R3136" s="4096"/>
    </row>
    <row r="3137" spans="1:18" s="634" customFormat="1" ht="13.5" thickBot="1" x14ac:dyDescent="0.25">
      <c r="A3137" s="1553"/>
      <c r="B3137" s="1367"/>
      <c r="C3137" s="1367"/>
      <c r="D3137" s="1558"/>
      <c r="E3137" s="1199"/>
      <c r="F3137" s="1199"/>
      <c r="G3137" s="1199"/>
      <c r="H3137" s="1199"/>
      <c r="I3137" s="1199"/>
      <c r="J3137" s="1199"/>
      <c r="K3137" s="1559"/>
      <c r="L3137" s="1560" t="s">
        <v>3249</v>
      </c>
      <c r="M3137" s="1561" t="s">
        <v>4571</v>
      </c>
      <c r="N3137" s="1562" t="s">
        <v>4567</v>
      </c>
      <c r="O3137" s="1563"/>
      <c r="P3137" s="1564"/>
      <c r="Q3137" s="4097"/>
      <c r="R3137" s="4097"/>
    </row>
    <row r="3138" spans="1:18" ht="13.5" thickBot="1" x14ac:dyDescent="0.25">
      <c r="A3138" s="1138"/>
      <c r="B3138" s="1138"/>
      <c r="C3138" s="1138"/>
      <c r="D3138" s="3776"/>
      <c r="E3138" s="3777"/>
      <c r="F3138" s="3777"/>
      <c r="G3138" s="3777"/>
      <c r="H3138" s="3777"/>
      <c r="I3138" s="3777"/>
      <c r="J3138" s="3777"/>
      <c r="K3138" s="3777"/>
      <c r="L3138" s="3777"/>
      <c r="M3138" s="3777"/>
      <c r="N3138" s="3777"/>
      <c r="O3138" s="3777"/>
      <c r="P3138" s="3777"/>
      <c r="Q3138" s="3777"/>
      <c r="R3138" s="3778"/>
    </row>
    <row r="3139" spans="1:18" ht="13.5" thickBot="1" x14ac:dyDescent="0.25"/>
    <row r="3140" spans="1:18" ht="48" customHeight="1" x14ac:dyDescent="0.2">
      <c r="A3140" s="1267">
        <v>2</v>
      </c>
      <c r="B3140" s="2254" t="s">
        <v>4572</v>
      </c>
      <c r="C3140" s="3907" t="s">
        <v>7537</v>
      </c>
      <c r="D3140" s="3908"/>
      <c r="E3140" s="3908"/>
      <c r="F3140" s="3908"/>
      <c r="G3140" s="3908"/>
      <c r="H3140" s="3908"/>
      <c r="I3140" s="3908"/>
      <c r="J3140" s="3908"/>
      <c r="K3140" s="3908"/>
      <c r="L3140" s="3908"/>
      <c r="M3140" s="3908"/>
      <c r="N3140" s="3908"/>
      <c r="O3140" s="3908"/>
      <c r="P3140" s="3908"/>
      <c r="Q3140" s="3908"/>
      <c r="R3140" s="3909"/>
    </row>
    <row r="3141" spans="1:18" ht="28.5" customHeight="1" thickBot="1" x14ac:dyDescent="0.25">
      <c r="A3141" s="1270"/>
      <c r="B3141" s="1547"/>
      <c r="C3141" s="3879" t="s">
        <v>4574</v>
      </c>
      <c r="D3141" s="3880"/>
      <c r="E3141" s="3880"/>
      <c r="F3141" s="3880"/>
      <c r="G3141" s="3880"/>
      <c r="H3141" s="3880"/>
      <c r="I3141" s="3880"/>
      <c r="J3141" s="3880"/>
      <c r="K3141" s="3880"/>
      <c r="L3141" s="3880"/>
      <c r="M3141" s="3880"/>
      <c r="N3141" s="3880"/>
      <c r="O3141" s="3880"/>
      <c r="P3141" s="3880"/>
      <c r="Q3141" s="3880"/>
      <c r="R3141" s="3881"/>
    </row>
    <row r="3142" spans="1:18" ht="12.75" customHeight="1" thickBot="1" x14ac:dyDescent="0.25">
      <c r="A3142" s="471"/>
      <c r="B3142" s="1138"/>
      <c r="C3142" s="1138"/>
      <c r="D3142" s="1290"/>
      <c r="E3142" s="1290"/>
      <c r="F3142" s="1290"/>
      <c r="G3142" s="1290"/>
      <c r="H3142" s="1290"/>
      <c r="I3142" s="1290"/>
      <c r="J3142" s="1290"/>
      <c r="K3142" s="1290"/>
      <c r="L3142" s="1290"/>
      <c r="M3142" s="1290"/>
      <c r="N3142" s="1290"/>
      <c r="O3142" s="1290"/>
      <c r="P3142" s="1291"/>
      <c r="Q3142" s="1291"/>
      <c r="R3142" s="1420"/>
    </row>
    <row r="3143" spans="1:18" ht="13.5" thickBot="1" x14ac:dyDescent="0.25">
      <c r="A3143" s="434"/>
      <c r="B3143" s="434"/>
      <c r="C3143" s="434"/>
      <c r="D3143" s="3776"/>
      <c r="E3143" s="3777"/>
      <c r="F3143" s="3777"/>
      <c r="G3143" s="3777"/>
      <c r="H3143" s="3777"/>
      <c r="I3143" s="3777"/>
      <c r="J3143" s="3777"/>
      <c r="K3143" s="3777"/>
      <c r="L3143" s="3777"/>
      <c r="M3143" s="3777"/>
      <c r="N3143" s="3777"/>
      <c r="O3143" s="3777"/>
      <c r="P3143" s="3777"/>
      <c r="Q3143" s="3777"/>
      <c r="R3143" s="3778"/>
    </row>
    <row r="3144" spans="1:18" ht="33.75" x14ac:dyDescent="0.2">
      <c r="A3144" s="489"/>
      <c r="B3144" s="434"/>
      <c r="C3144" s="434"/>
      <c r="D3144" s="723" t="s">
        <v>3243</v>
      </c>
      <c r="E3144" s="724" t="s">
        <v>3209</v>
      </c>
      <c r="F3144" s="724" t="s">
        <v>1069</v>
      </c>
      <c r="G3144" s="724"/>
      <c r="H3144" s="724"/>
      <c r="I3144" s="725" t="s">
        <v>3249</v>
      </c>
      <c r="J3144" s="724" t="s">
        <v>3682</v>
      </c>
      <c r="K3144" s="1565" t="s">
        <v>4560</v>
      </c>
      <c r="L3144" s="725" t="s">
        <v>3249</v>
      </c>
      <c r="M3144" s="724" t="s">
        <v>3682</v>
      </c>
      <c r="N3144" s="1565" t="s">
        <v>4560</v>
      </c>
      <c r="O3144" s="634"/>
      <c r="P3144" s="1236"/>
      <c r="Q3144" s="4096" t="s">
        <v>431</v>
      </c>
      <c r="R3144" s="4096" t="s">
        <v>4561</v>
      </c>
    </row>
    <row r="3145" spans="1:18" x14ac:dyDescent="0.2">
      <c r="A3145" s="489"/>
      <c r="B3145" s="434"/>
      <c r="C3145" s="434"/>
      <c r="D3145" s="532"/>
      <c r="E3145" s="1199"/>
      <c r="F3145" s="1199"/>
      <c r="G3145" s="1199"/>
      <c r="H3145" s="1199"/>
      <c r="I3145" s="527" t="s">
        <v>3249</v>
      </c>
      <c r="J3145" s="805" t="s">
        <v>3691</v>
      </c>
      <c r="K3145" s="685" t="s">
        <v>4562</v>
      </c>
      <c r="L3145" s="527" t="s">
        <v>3249</v>
      </c>
      <c r="M3145" s="805" t="s">
        <v>3691</v>
      </c>
      <c r="N3145" s="685" t="s">
        <v>4562</v>
      </c>
      <c r="O3145" s="634"/>
      <c r="P3145" s="1236"/>
      <c r="Q3145" s="4096"/>
      <c r="R3145" s="4096"/>
    </row>
    <row r="3146" spans="1:18" x14ac:dyDescent="0.2">
      <c r="A3146" s="489"/>
      <c r="B3146" s="434"/>
      <c r="C3146" s="434"/>
      <c r="D3146" s="532"/>
      <c r="E3146" s="1199"/>
      <c r="F3146" s="1199"/>
      <c r="G3146" s="1199"/>
      <c r="H3146" s="1199"/>
      <c r="I3146" s="527" t="s">
        <v>3249</v>
      </c>
      <c r="J3146" s="805" t="s">
        <v>3692</v>
      </c>
      <c r="K3146" s="685" t="s">
        <v>4563</v>
      </c>
      <c r="L3146" s="527" t="s">
        <v>3249</v>
      </c>
      <c r="M3146" s="805" t="s">
        <v>3692</v>
      </c>
      <c r="N3146" s="685" t="s">
        <v>4563</v>
      </c>
      <c r="O3146" s="634"/>
      <c r="P3146" s="1236"/>
      <c r="Q3146" s="4096"/>
      <c r="R3146" s="4096"/>
    </row>
    <row r="3147" spans="1:18" x14ac:dyDescent="0.2">
      <c r="A3147" s="489"/>
      <c r="B3147" s="434"/>
      <c r="C3147" s="434"/>
      <c r="D3147" s="532"/>
      <c r="E3147" s="1199"/>
      <c r="F3147" s="1199"/>
      <c r="G3147" s="1199"/>
      <c r="H3147" s="1199"/>
      <c r="I3147" s="527" t="s">
        <v>3249</v>
      </c>
      <c r="J3147" s="805" t="s">
        <v>4568</v>
      </c>
      <c r="K3147" s="685" t="s">
        <v>4564</v>
      </c>
      <c r="L3147" s="527" t="s">
        <v>3249</v>
      </c>
      <c r="M3147" s="805" t="s">
        <v>4568</v>
      </c>
      <c r="N3147" s="685" t="s">
        <v>4564</v>
      </c>
      <c r="O3147" s="634"/>
      <c r="P3147" s="1236"/>
      <c r="Q3147" s="4096"/>
      <c r="R3147" s="4096"/>
    </row>
    <row r="3148" spans="1:18" x14ac:dyDescent="0.2">
      <c r="A3148" s="489"/>
      <c r="B3148" s="434"/>
      <c r="C3148" s="434"/>
      <c r="D3148" s="532"/>
      <c r="E3148" s="1199"/>
      <c r="F3148" s="1199"/>
      <c r="G3148" s="1199"/>
      <c r="H3148" s="1199"/>
      <c r="I3148" s="527" t="s">
        <v>3249</v>
      </c>
      <c r="J3148" s="805" t="s">
        <v>4569</v>
      </c>
      <c r="K3148" s="685" t="s">
        <v>4565</v>
      </c>
      <c r="L3148" s="527" t="s">
        <v>3249</v>
      </c>
      <c r="M3148" s="805" t="s">
        <v>4569</v>
      </c>
      <c r="N3148" s="685" t="s">
        <v>4565</v>
      </c>
      <c r="O3148" s="634"/>
      <c r="P3148" s="1236"/>
      <c r="Q3148" s="4096"/>
      <c r="R3148" s="4096"/>
    </row>
    <row r="3149" spans="1:18" x14ac:dyDescent="0.2">
      <c r="A3149" s="489"/>
      <c r="B3149" s="434"/>
      <c r="C3149" s="434"/>
      <c r="D3149" s="532"/>
      <c r="E3149" s="1199"/>
      <c r="F3149" s="1199"/>
      <c r="G3149" s="1199"/>
      <c r="H3149" s="1199"/>
      <c r="I3149" s="527" t="s">
        <v>3249</v>
      </c>
      <c r="J3149" s="805" t="s">
        <v>4570</v>
      </c>
      <c r="K3149" s="685" t="s">
        <v>4566</v>
      </c>
      <c r="L3149" s="527" t="s">
        <v>3249</v>
      </c>
      <c r="M3149" s="805" t="s">
        <v>4570</v>
      </c>
      <c r="N3149" s="685" t="s">
        <v>4566</v>
      </c>
      <c r="O3149" s="634"/>
      <c r="P3149" s="1236"/>
      <c r="Q3149" s="4096"/>
      <c r="R3149" s="4096"/>
    </row>
    <row r="3150" spans="1:18" ht="13.5" thickBot="1" x14ac:dyDescent="0.25">
      <c r="A3150" s="489"/>
      <c r="B3150" s="434"/>
      <c r="C3150" s="434"/>
      <c r="D3150" s="532"/>
      <c r="E3150" s="1199"/>
      <c r="F3150" s="1199"/>
      <c r="G3150" s="1199"/>
      <c r="H3150" s="1199"/>
      <c r="I3150" s="681" t="s">
        <v>3249</v>
      </c>
      <c r="J3150" s="1025" t="s">
        <v>4571</v>
      </c>
      <c r="K3150" s="1357" t="s">
        <v>4567</v>
      </c>
      <c r="L3150" s="681" t="s">
        <v>3249</v>
      </c>
      <c r="M3150" s="1025" t="s">
        <v>4571</v>
      </c>
      <c r="N3150" s="1357" t="s">
        <v>4567</v>
      </c>
      <c r="O3150" s="634"/>
      <c r="P3150" s="1236"/>
      <c r="Q3150" s="4096"/>
      <c r="R3150" s="4096"/>
    </row>
    <row r="3151" spans="1:18" ht="13.5" thickBot="1" x14ac:dyDescent="0.25">
      <c r="A3151" s="1138"/>
      <c r="B3151" s="1138"/>
      <c r="C3151" s="1138"/>
      <c r="D3151" s="3776"/>
      <c r="E3151" s="3777"/>
      <c r="F3151" s="3777"/>
      <c r="G3151" s="3777"/>
      <c r="H3151" s="3777"/>
      <c r="I3151" s="3777"/>
      <c r="J3151" s="3777"/>
      <c r="K3151" s="3777"/>
      <c r="L3151" s="3777"/>
      <c r="M3151" s="3777"/>
      <c r="N3151" s="3777"/>
      <c r="O3151" s="3777"/>
      <c r="P3151" s="3777"/>
      <c r="Q3151" s="3777"/>
      <c r="R3151" s="3778"/>
    </row>
    <row r="3152" spans="1:18" ht="13.5" thickBot="1" x14ac:dyDescent="0.25"/>
    <row r="3153" spans="1:18" ht="61.5" customHeight="1" x14ac:dyDescent="0.2">
      <c r="A3153" s="3890">
        <v>2</v>
      </c>
      <c r="B3153" s="3905" t="s">
        <v>4900</v>
      </c>
      <c r="C3153" s="3927" t="s">
        <v>5572</v>
      </c>
      <c r="D3153" s="3908"/>
      <c r="E3153" s="3908"/>
      <c r="F3153" s="3908"/>
      <c r="G3153" s="3908"/>
      <c r="H3153" s="3908"/>
      <c r="I3153" s="3908"/>
      <c r="J3153" s="3908"/>
      <c r="K3153" s="3908"/>
      <c r="L3153" s="3908"/>
      <c r="M3153" s="3908"/>
      <c r="N3153" s="3908"/>
      <c r="O3153" s="3908"/>
      <c r="P3153" s="3908"/>
      <c r="Q3153" s="3908"/>
      <c r="R3153" s="3909"/>
    </row>
    <row r="3154" spans="1:18" ht="28.5" customHeight="1" thickBot="1" x14ac:dyDescent="0.25">
      <c r="A3154" s="3891"/>
      <c r="B3154" s="3906"/>
      <c r="C3154" s="3981" t="s">
        <v>4901</v>
      </c>
      <c r="D3154" s="3982"/>
      <c r="E3154" s="3982"/>
      <c r="F3154" s="3982"/>
      <c r="G3154" s="3982"/>
      <c r="H3154" s="3982"/>
      <c r="I3154" s="3982"/>
      <c r="J3154" s="3982"/>
      <c r="K3154" s="3982"/>
      <c r="L3154" s="3982"/>
      <c r="M3154" s="3982"/>
      <c r="N3154" s="3982"/>
      <c r="O3154" s="3982"/>
      <c r="P3154" s="3982"/>
      <c r="Q3154" s="3982"/>
      <c r="R3154" s="3983"/>
    </row>
    <row r="3155" spans="1:18" ht="12.75" customHeight="1" thickBot="1" x14ac:dyDescent="0.25">
      <c r="A3155" s="471"/>
      <c r="B3155" s="1138"/>
      <c r="C3155" s="1138"/>
      <c r="D3155" s="1290"/>
      <c r="E3155" s="1290"/>
      <c r="F3155" s="1290"/>
      <c r="G3155" s="1290"/>
      <c r="H3155" s="1290"/>
      <c r="I3155" s="1290"/>
      <c r="J3155" s="1290"/>
      <c r="K3155" s="1290"/>
      <c r="L3155" s="1290"/>
      <c r="M3155" s="1290"/>
      <c r="N3155" s="1290"/>
      <c r="O3155" s="1290"/>
      <c r="P3155" s="1291"/>
      <c r="Q3155" s="1291"/>
      <c r="R3155" s="1420"/>
    </row>
    <row r="3156" spans="1:18" ht="13.5" thickBot="1" x14ac:dyDescent="0.25">
      <c r="A3156" s="471"/>
      <c r="B3156" s="1138"/>
      <c r="C3156" s="1138"/>
      <c r="D3156" s="3776"/>
      <c r="E3156" s="3777"/>
      <c r="F3156" s="3777"/>
      <c r="G3156" s="3777"/>
      <c r="H3156" s="3777"/>
      <c r="I3156" s="3777"/>
      <c r="J3156" s="3777"/>
      <c r="K3156" s="3777"/>
      <c r="L3156" s="3777"/>
      <c r="M3156" s="3777"/>
      <c r="N3156" s="3777"/>
      <c r="O3156" s="3777"/>
      <c r="P3156" s="3777"/>
      <c r="Q3156" s="3777"/>
      <c r="R3156" s="3778"/>
    </row>
    <row r="3157" spans="1:18" ht="29.25" customHeight="1" x14ac:dyDescent="0.2">
      <c r="A3157" s="606"/>
      <c r="B3157" s="1139"/>
      <c r="C3157" s="1139"/>
      <c r="D3157" s="1424" t="s">
        <v>3243</v>
      </c>
      <c r="E3157" s="1425" t="s">
        <v>3211</v>
      </c>
      <c r="F3157" s="1425" t="s">
        <v>3271</v>
      </c>
      <c r="G3157" s="1425">
        <v>0</v>
      </c>
      <c r="H3157" s="1425">
        <v>1</v>
      </c>
      <c r="I3157" s="1566" t="s">
        <v>3249</v>
      </c>
      <c r="J3157" s="490">
        <v>52365</v>
      </c>
      <c r="K3157" s="491" t="s">
        <v>3250</v>
      </c>
      <c r="L3157" s="1566" t="s">
        <v>3247</v>
      </c>
      <c r="M3157" s="613"/>
      <c r="N3157" s="614"/>
      <c r="O3157" s="613"/>
      <c r="P3157" s="615"/>
      <c r="Q3157" s="615"/>
      <c r="R3157" s="3985" t="s">
        <v>3602</v>
      </c>
    </row>
    <row r="3158" spans="1:18" x14ac:dyDescent="0.2">
      <c r="A3158" s="606"/>
      <c r="B3158" s="1139"/>
      <c r="C3158" s="1139"/>
      <c r="D3158" s="1541"/>
      <c r="E3158" s="1542"/>
      <c r="F3158" s="1542"/>
      <c r="G3158" s="1542"/>
      <c r="H3158" s="1542"/>
      <c r="I3158" s="1567" t="s">
        <v>3249</v>
      </c>
      <c r="J3158" s="495">
        <v>52366</v>
      </c>
      <c r="K3158" s="494" t="s">
        <v>3251</v>
      </c>
      <c r="L3158" s="1567" t="s">
        <v>3247</v>
      </c>
      <c r="M3158" s="1535"/>
      <c r="N3158" s="1568"/>
      <c r="O3158" s="1535"/>
      <c r="P3158" s="1544"/>
      <c r="Q3158" s="1544"/>
      <c r="R3158" s="3986"/>
    </row>
    <row r="3159" spans="1:18" x14ac:dyDescent="0.2">
      <c r="A3159" s="606"/>
      <c r="B3159" s="1139"/>
      <c r="C3159" s="1139"/>
      <c r="D3159" s="1541"/>
      <c r="E3159" s="1542"/>
      <c r="F3159" s="1542"/>
      <c r="G3159" s="1542"/>
      <c r="H3159" s="1542"/>
      <c r="I3159" s="1569" t="s">
        <v>3249</v>
      </c>
      <c r="J3159" s="495">
        <v>52367</v>
      </c>
      <c r="K3159" s="494" t="s">
        <v>3252</v>
      </c>
      <c r="L3159" s="1569" t="s">
        <v>3247</v>
      </c>
      <c r="M3159" s="1535"/>
      <c r="N3159" s="1568"/>
      <c r="O3159" s="1535"/>
      <c r="P3159" s="1544"/>
      <c r="Q3159" s="1544"/>
      <c r="R3159" s="3986"/>
    </row>
    <row r="3160" spans="1:18" x14ac:dyDescent="0.2">
      <c r="A3160" s="1140"/>
      <c r="B3160" s="1139"/>
      <c r="C3160" s="1139"/>
      <c r="D3160" s="1570"/>
      <c r="E3160" s="1542"/>
      <c r="F3160" s="1542"/>
      <c r="G3160" s="1542"/>
      <c r="H3160" s="1542"/>
      <c r="I3160" s="1571" t="s">
        <v>3249</v>
      </c>
      <c r="J3160" s="1572">
        <v>52368</v>
      </c>
      <c r="K3160" s="1195" t="s">
        <v>3253</v>
      </c>
      <c r="L3160" s="1571" t="s">
        <v>3247</v>
      </c>
      <c r="M3160" s="1573"/>
      <c r="N3160" s="1574"/>
      <c r="O3160" s="1575"/>
      <c r="P3160" s="1576"/>
      <c r="Q3160" s="1576"/>
      <c r="R3160" s="3986"/>
    </row>
    <row r="3161" spans="1:18" ht="13.5" thickBot="1" x14ac:dyDescent="0.25">
      <c r="A3161" s="1140"/>
      <c r="B3161" s="1139"/>
      <c r="C3161" s="1139"/>
      <c r="D3161" s="1545"/>
      <c r="E3161" s="1427"/>
      <c r="F3161" s="1427"/>
      <c r="G3161" s="1427"/>
      <c r="H3161" s="1427"/>
      <c r="I3161" s="1428" t="s">
        <v>3249</v>
      </c>
      <c r="J3161" s="1577">
        <v>52377</v>
      </c>
      <c r="K3161" s="1578" t="s">
        <v>4945</v>
      </c>
      <c r="L3161" s="1428" t="s">
        <v>3247</v>
      </c>
      <c r="M3161" s="1398"/>
      <c r="N3161" s="1399"/>
      <c r="O3161" s="1400"/>
      <c r="P3161" s="1401"/>
      <c r="Q3161" s="1401"/>
      <c r="R3161" s="1430" t="s">
        <v>5153</v>
      </c>
    </row>
    <row r="3162" spans="1:18" ht="13.5" thickBot="1" x14ac:dyDescent="0.25"/>
    <row r="3163" spans="1:18" ht="50.25" customHeight="1" x14ac:dyDescent="0.2">
      <c r="A3163" s="3806">
        <v>2</v>
      </c>
      <c r="B3163" s="3808" t="s">
        <v>5027</v>
      </c>
      <c r="C3163" s="3984" t="s">
        <v>5028</v>
      </c>
      <c r="D3163" s="3815"/>
      <c r="E3163" s="3815"/>
      <c r="F3163" s="3815"/>
      <c r="G3163" s="3815"/>
      <c r="H3163" s="3815"/>
      <c r="I3163" s="3815"/>
      <c r="J3163" s="3815"/>
      <c r="K3163" s="3815"/>
      <c r="L3163" s="3815"/>
      <c r="M3163" s="3815"/>
      <c r="N3163" s="3815"/>
      <c r="O3163" s="3815"/>
      <c r="P3163" s="3815"/>
      <c r="Q3163" s="3815"/>
      <c r="R3163" s="3816"/>
    </row>
    <row r="3164" spans="1:18" ht="28.5" customHeight="1" thickBot="1" x14ac:dyDescent="0.25">
      <c r="A3164" s="3807"/>
      <c r="B3164" s="3809"/>
      <c r="C3164" s="3879" t="s">
        <v>5029</v>
      </c>
      <c r="D3164" s="3880"/>
      <c r="E3164" s="3880"/>
      <c r="F3164" s="3880"/>
      <c r="G3164" s="3880"/>
      <c r="H3164" s="3880"/>
      <c r="I3164" s="3880"/>
      <c r="J3164" s="3880"/>
      <c r="K3164" s="3880"/>
      <c r="L3164" s="3880"/>
      <c r="M3164" s="3880"/>
      <c r="N3164" s="3880"/>
      <c r="O3164" s="3880"/>
      <c r="P3164" s="3880"/>
      <c r="Q3164" s="3880"/>
      <c r="R3164" s="3881"/>
    </row>
    <row r="3165" spans="1:18" ht="13.5" thickBot="1" x14ac:dyDescent="0.25"/>
    <row r="3166" spans="1:18" ht="13.5" thickBot="1" x14ac:dyDescent="0.25">
      <c r="A3166" s="467"/>
      <c r="C3166" s="1169"/>
      <c r="D3166" s="792"/>
      <c r="E3166" s="793"/>
      <c r="F3166" s="793"/>
      <c r="G3166" s="793"/>
      <c r="H3166" s="793"/>
      <c r="I3166" s="793"/>
      <c r="J3166" s="793"/>
      <c r="K3166" s="793"/>
      <c r="L3166" s="793"/>
      <c r="M3166" s="793"/>
      <c r="N3166" s="793"/>
      <c r="O3166" s="793"/>
      <c r="P3166" s="793"/>
      <c r="Q3166" s="793"/>
      <c r="R3166" s="794"/>
    </row>
    <row r="3167" spans="1:18" s="765" customFormat="1" ht="22.5" x14ac:dyDescent="0.2">
      <c r="A3167" s="795"/>
      <c r="B3167" s="1579"/>
      <c r="C3167" s="796"/>
      <c r="D3167" s="486" t="s">
        <v>3243</v>
      </c>
      <c r="E3167" s="487" t="s">
        <v>3211</v>
      </c>
      <c r="F3167" s="487" t="s">
        <v>3271</v>
      </c>
      <c r="G3167" s="487">
        <v>0</v>
      </c>
      <c r="H3167" s="487">
        <v>1</v>
      </c>
      <c r="I3167" s="1580" t="s">
        <v>3249</v>
      </c>
      <c r="J3167" s="487" t="s">
        <v>5030</v>
      </c>
      <c r="K3167" s="1581" t="s">
        <v>5031</v>
      </c>
      <c r="L3167" s="1580" t="s">
        <v>3247</v>
      </c>
      <c r="M3167" s="1582"/>
      <c r="N3167" s="1583"/>
      <c r="O3167" s="1582"/>
      <c r="P3167" s="1584"/>
      <c r="Q3167" s="1584"/>
      <c r="R3167" s="3898" t="s">
        <v>5026</v>
      </c>
    </row>
    <row r="3168" spans="1:18" s="765" customFormat="1" ht="12.75" customHeight="1" x14ac:dyDescent="0.2">
      <c r="A3168" s="795"/>
      <c r="B3168" s="1579"/>
      <c r="C3168" s="796"/>
      <c r="D3168" s="1585"/>
      <c r="E3168" s="1344"/>
      <c r="F3168" s="1344"/>
      <c r="G3168" s="1344"/>
      <c r="H3168" s="1344"/>
      <c r="I3168" s="493" t="s">
        <v>3249</v>
      </c>
      <c r="J3168" s="493" t="s">
        <v>5032</v>
      </c>
      <c r="K3168" s="1586" t="s">
        <v>5033</v>
      </c>
      <c r="L3168" s="493" t="s">
        <v>3247</v>
      </c>
      <c r="M3168" s="1587"/>
      <c r="N3168" s="1588"/>
      <c r="O3168" s="1587"/>
      <c r="P3168" s="1589"/>
      <c r="Q3168" s="1589"/>
      <c r="R3168" s="4053"/>
    </row>
    <row r="3169" spans="1:18" s="765" customFormat="1" ht="12.75" customHeight="1" x14ac:dyDescent="0.2">
      <c r="A3169" s="795"/>
      <c r="B3169" s="1579"/>
      <c r="C3169" s="796"/>
      <c r="D3169" s="1585"/>
      <c r="E3169" s="1344"/>
      <c r="F3169" s="1344"/>
      <c r="G3169" s="1344"/>
      <c r="H3169" s="1344"/>
      <c r="I3169" s="493" t="s">
        <v>3249</v>
      </c>
      <c r="J3169" s="493" t="s">
        <v>5034</v>
      </c>
      <c r="K3169" s="1586" t="s">
        <v>5035</v>
      </c>
      <c r="L3169" s="493" t="s">
        <v>3247</v>
      </c>
      <c r="M3169" s="1587"/>
      <c r="N3169" s="1588"/>
      <c r="O3169" s="1587"/>
      <c r="P3169" s="1589"/>
      <c r="Q3169" s="1589"/>
      <c r="R3169" s="4053"/>
    </row>
    <row r="3170" spans="1:18" s="765" customFormat="1" ht="12.75" customHeight="1" x14ac:dyDescent="0.2">
      <c r="A3170" s="795"/>
      <c r="B3170" s="1579"/>
      <c r="C3170" s="796"/>
      <c r="D3170" s="1585"/>
      <c r="E3170" s="1344"/>
      <c r="F3170" s="1344"/>
      <c r="G3170" s="1344"/>
      <c r="H3170" s="1344"/>
      <c r="I3170" s="493" t="s">
        <v>3249</v>
      </c>
      <c r="J3170" s="493" t="s">
        <v>5036</v>
      </c>
      <c r="K3170" s="1586" t="s">
        <v>5037</v>
      </c>
      <c r="L3170" s="493" t="s">
        <v>3247</v>
      </c>
      <c r="M3170" s="1587"/>
      <c r="N3170" s="1588"/>
      <c r="O3170" s="1587"/>
      <c r="P3170" s="1589"/>
      <c r="Q3170" s="1589"/>
      <c r="R3170" s="4053"/>
    </row>
    <row r="3171" spans="1:18" s="765" customFormat="1" ht="12.75" customHeight="1" x14ac:dyDescent="0.2">
      <c r="A3171" s="795"/>
      <c r="B3171" s="1579"/>
      <c r="C3171" s="796"/>
      <c r="D3171" s="1585"/>
      <c r="E3171" s="1344"/>
      <c r="F3171" s="1344"/>
      <c r="G3171" s="1344"/>
      <c r="H3171" s="1344"/>
      <c r="I3171" s="493" t="s">
        <v>3249</v>
      </c>
      <c r="J3171" s="493" t="s">
        <v>5038</v>
      </c>
      <c r="K3171" s="1586" t="s">
        <v>5039</v>
      </c>
      <c r="L3171" s="493" t="s">
        <v>3247</v>
      </c>
      <c r="M3171" s="1587"/>
      <c r="N3171" s="1588"/>
      <c r="O3171" s="1587"/>
      <c r="P3171" s="1589"/>
      <c r="Q3171" s="1589"/>
      <c r="R3171" s="4053"/>
    </row>
    <row r="3172" spans="1:18" s="765" customFormat="1" ht="13.5" customHeight="1" thickBot="1" x14ac:dyDescent="0.25">
      <c r="A3172" s="795"/>
      <c r="B3172" s="1579"/>
      <c r="C3172" s="796"/>
      <c r="D3172" s="1590"/>
      <c r="E3172" s="1347"/>
      <c r="F3172" s="1347"/>
      <c r="G3172" s="1347"/>
      <c r="H3172" s="1347"/>
      <c r="I3172" s="1591" t="s">
        <v>3249</v>
      </c>
      <c r="J3172" s="1591" t="s">
        <v>5040</v>
      </c>
      <c r="K3172" s="1592" t="s">
        <v>5041</v>
      </c>
      <c r="L3172" s="1591" t="s">
        <v>3247</v>
      </c>
      <c r="M3172" s="1593"/>
      <c r="N3172" s="1594"/>
      <c r="O3172" s="1316"/>
      <c r="P3172" s="1595"/>
      <c r="Q3172" s="1595"/>
      <c r="R3172" s="4054"/>
    </row>
    <row r="3173" spans="1:18" ht="13.5" thickBot="1" x14ac:dyDescent="0.25">
      <c r="A3173" s="471"/>
      <c r="B3173" s="1138"/>
      <c r="C3173" s="1138"/>
      <c r="D3173" s="3776"/>
      <c r="E3173" s="3777"/>
      <c r="F3173" s="3777"/>
      <c r="G3173" s="3777"/>
      <c r="H3173" s="3777"/>
      <c r="I3173" s="3777"/>
      <c r="J3173" s="3777"/>
      <c r="K3173" s="3777"/>
      <c r="L3173" s="3777"/>
      <c r="M3173" s="3777"/>
      <c r="N3173" s="3777"/>
      <c r="O3173" s="3777"/>
      <c r="P3173" s="3777"/>
      <c r="Q3173" s="3777"/>
      <c r="R3173" s="3778"/>
    </row>
    <row r="3174" spans="1:18" s="765" customFormat="1" ht="22.5" x14ac:dyDescent="0.2">
      <c r="A3174" s="795"/>
      <c r="B3174" s="1579"/>
      <c r="C3174" s="796"/>
      <c r="D3174" s="486" t="s">
        <v>3248</v>
      </c>
      <c r="E3174" s="487" t="s">
        <v>3211</v>
      </c>
      <c r="F3174" s="487" t="s">
        <v>3271</v>
      </c>
      <c r="G3174" s="487">
        <v>0</v>
      </c>
      <c r="H3174" s="487">
        <v>1</v>
      </c>
      <c r="I3174" s="1580" t="s">
        <v>3249</v>
      </c>
      <c r="J3174" s="487" t="s">
        <v>5217</v>
      </c>
      <c r="K3174" s="1581" t="s">
        <v>5218</v>
      </c>
      <c r="L3174" s="1580" t="s">
        <v>3247</v>
      </c>
      <c r="M3174" s="1582"/>
      <c r="N3174" s="1583"/>
      <c r="O3174" s="1582"/>
      <c r="P3174" s="1584"/>
      <c r="Q3174" s="1584"/>
      <c r="R3174" s="3898" t="s">
        <v>5216</v>
      </c>
    </row>
    <row r="3175" spans="1:18" s="765" customFormat="1" ht="12.75" customHeight="1" x14ac:dyDescent="0.2">
      <c r="A3175" s="795"/>
      <c r="B3175" s="1579"/>
      <c r="C3175" s="796"/>
      <c r="D3175" s="1585"/>
      <c r="E3175" s="1344"/>
      <c r="F3175" s="1344"/>
      <c r="G3175" s="1344"/>
      <c r="H3175" s="1344"/>
      <c r="I3175" s="493" t="s">
        <v>3249</v>
      </c>
      <c r="J3175" s="493" t="s">
        <v>5219</v>
      </c>
      <c r="K3175" s="1586" t="s">
        <v>5220</v>
      </c>
      <c r="L3175" s="493" t="s">
        <v>3247</v>
      </c>
      <c r="M3175" s="1587"/>
      <c r="N3175" s="1588"/>
      <c r="O3175" s="1587"/>
      <c r="P3175" s="1589"/>
      <c r="Q3175" s="1589"/>
      <c r="R3175" s="4053"/>
    </row>
    <row r="3176" spans="1:18" s="765" customFormat="1" ht="12.75" customHeight="1" x14ac:dyDescent="0.2">
      <c r="A3176" s="795"/>
      <c r="B3176" s="1579"/>
      <c r="C3176" s="796"/>
      <c r="D3176" s="1585"/>
      <c r="E3176" s="1344"/>
      <c r="F3176" s="1344"/>
      <c r="G3176" s="1344"/>
      <c r="H3176" s="1344"/>
      <c r="I3176" s="493" t="s">
        <v>3249</v>
      </c>
      <c r="J3176" s="493" t="s">
        <v>4080</v>
      </c>
      <c r="K3176" s="1586" t="s">
        <v>4081</v>
      </c>
      <c r="L3176" s="493" t="s">
        <v>3247</v>
      </c>
      <c r="M3176" s="1587"/>
      <c r="N3176" s="1588"/>
      <c r="O3176" s="1587"/>
      <c r="P3176" s="1589"/>
      <c r="Q3176" s="1589"/>
      <c r="R3176" s="4053"/>
    </row>
    <row r="3177" spans="1:18" s="765" customFormat="1" ht="12.75" customHeight="1" x14ac:dyDescent="0.2">
      <c r="A3177" s="795"/>
      <c r="B3177" s="1579"/>
      <c r="C3177" s="796"/>
      <c r="D3177" s="1585"/>
      <c r="E3177" s="1344"/>
      <c r="F3177" s="1344"/>
      <c r="G3177" s="1344"/>
      <c r="H3177" s="1344"/>
      <c r="I3177" s="493" t="s">
        <v>3249</v>
      </c>
      <c r="J3177" s="493" t="s">
        <v>4082</v>
      </c>
      <c r="K3177" s="1586" t="s">
        <v>4083</v>
      </c>
      <c r="L3177" s="493" t="s">
        <v>3247</v>
      </c>
      <c r="M3177" s="1587"/>
      <c r="N3177" s="1588"/>
      <c r="O3177" s="1587"/>
      <c r="P3177" s="1589"/>
      <c r="Q3177" s="1589"/>
      <c r="R3177" s="4053"/>
    </row>
    <row r="3178" spans="1:18" s="765" customFormat="1" ht="12.75" customHeight="1" x14ac:dyDescent="0.2">
      <c r="A3178" s="795"/>
      <c r="B3178" s="1579"/>
      <c r="C3178" s="796"/>
      <c r="D3178" s="1585"/>
      <c r="E3178" s="1344"/>
      <c r="F3178" s="1344"/>
      <c r="G3178" s="1344"/>
      <c r="H3178" s="1344"/>
      <c r="I3178" s="493" t="s">
        <v>3249</v>
      </c>
      <c r="J3178" s="493" t="s">
        <v>4084</v>
      </c>
      <c r="K3178" s="1586" t="s">
        <v>4085</v>
      </c>
      <c r="L3178" s="493" t="s">
        <v>3247</v>
      </c>
      <c r="M3178" s="1587"/>
      <c r="N3178" s="1588"/>
      <c r="O3178" s="1587"/>
      <c r="P3178" s="1589"/>
      <c r="Q3178" s="1589"/>
      <c r="R3178" s="4053"/>
    </row>
    <row r="3179" spans="1:18" s="765" customFormat="1" ht="12.75" customHeight="1" x14ac:dyDescent="0.2">
      <c r="A3179" s="795"/>
      <c r="B3179" s="1579"/>
      <c r="C3179" s="796"/>
      <c r="D3179" s="1585"/>
      <c r="E3179" s="1344"/>
      <c r="F3179" s="1344"/>
      <c r="G3179" s="1344"/>
      <c r="H3179" s="1344"/>
      <c r="I3179" s="493" t="s">
        <v>3249</v>
      </c>
      <c r="J3179" s="493" t="s">
        <v>4088</v>
      </c>
      <c r="K3179" s="1586" t="s">
        <v>4089</v>
      </c>
      <c r="L3179" s="493" t="s">
        <v>3247</v>
      </c>
      <c r="M3179" s="1587"/>
      <c r="N3179" s="1588"/>
      <c r="O3179" s="1587"/>
      <c r="P3179" s="1589"/>
      <c r="Q3179" s="1589"/>
      <c r="R3179" s="4053"/>
    </row>
    <row r="3180" spans="1:18" s="765" customFormat="1" ht="12.75" customHeight="1" x14ac:dyDescent="0.2">
      <c r="A3180" s="795"/>
      <c r="B3180" s="1579"/>
      <c r="C3180" s="796"/>
      <c r="D3180" s="1585"/>
      <c r="E3180" s="1344"/>
      <c r="F3180" s="1344"/>
      <c r="G3180" s="1344"/>
      <c r="H3180" s="1344"/>
      <c r="I3180" s="493" t="s">
        <v>3249</v>
      </c>
      <c r="J3180" s="493" t="s">
        <v>4090</v>
      </c>
      <c r="K3180" s="1586" t="s">
        <v>4091</v>
      </c>
      <c r="L3180" s="493" t="s">
        <v>3247</v>
      </c>
      <c r="M3180" s="1587"/>
      <c r="N3180" s="1588"/>
      <c r="O3180" s="1587"/>
      <c r="P3180" s="1589"/>
      <c r="Q3180" s="1589"/>
      <c r="R3180" s="4053"/>
    </row>
    <row r="3181" spans="1:18" s="765" customFormat="1" ht="13.5" customHeight="1" thickBot="1" x14ac:dyDescent="0.25">
      <c r="A3181" s="795"/>
      <c r="B3181" s="1579"/>
      <c r="C3181" s="796"/>
      <c r="D3181" s="1590"/>
      <c r="E3181" s="1347"/>
      <c r="F3181" s="1347"/>
      <c r="G3181" s="1347"/>
      <c r="H3181" s="1347"/>
      <c r="I3181" s="1591" t="s">
        <v>3249</v>
      </c>
      <c r="J3181" s="1591" t="s">
        <v>4092</v>
      </c>
      <c r="K3181" s="1592" t="s">
        <v>4093</v>
      </c>
      <c r="L3181" s="1591" t="s">
        <v>3247</v>
      </c>
      <c r="M3181" s="1593"/>
      <c r="N3181" s="1594"/>
      <c r="O3181" s="1316"/>
      <c r="P3181" s="1595"/>
      <c r="Q3181" s="1595"/>
      <c r="R3181" s="4054"/>
    </row>
    <row r="3182" spans="1:18" ht="13.5" thickBot="1" x14ac:dyDescent="0.25">
      <c r="A3182" s="1039"/>
      <c r="B3182" s="1138"/>
      <c r="C3182" s="1138"/>
      <c r="D3182" s="3776"/>
      <c r="E3182" s="3777"/>
      <c r="F3182" s="3777"/>
      <c r="G3182" s="3777"/>
      <c r="H3182" s="3777"/>
      <c r="I3182" s="3777"/>
      <c r="J3182" s="3777"/>
      <c r="K3182" s="3777"/>
      <c r="L3182" s="3777"/>
      <c r="M3182" s="3777"/>
      <c r="N3182" s="3777"/>
      <c r="O3182" s="3777"/>
      <c r="P3182" s="3777"/>
      <c r="Q3182" s="3777"/>
      <c r="R3182" s="3778"/>
    </row>
    <row r="3183" spans="1:18" ht="29.25" customHeight="1" x14ac:dyDescent="0.2">
      <c r="A3183" s="606"/>
      <c r="B3183" s="1139"/>
      <c r="C3183" s="1139"/>
      <c r="D3183" s="2817" t="s">
        <v>3254</v>
      </c>
      <c r="E3183" s="2818" t="s">
        <v>3211</v>
      </c>
      <c r="F3183" s="2818" t="s">
        <v>3271</v>
      </c>
      <c r="G3183" s="2818">
        <v>0</v>
      </c>
      <c r="H3183" s="2818">
        <v>1</v>
      </c>
      <c r="I3183" s="2819" t="s">
        <v>3249</v>
      </c>
      <c r="J3183" s="2820" t="s">
        <v>5348</v>
      </c>
      <c r="K3183" s="2821" t="s">
        <v>5349</v>
      </c>
      <c r="L3183" s="2819" t="s">
        <v>3247</v>
      </c>
      <c r="M3183" s="613"/>
      <c r="N3183" s="614"/>
      <c r="O3183" s="613"/>
      <c r="P3183" s="615"/>
      <c r="Q3183" s="615"/>
      <c r="R3183" s="4078" t="s">
        <v>8441</v>
      </c>
    </row>
    <row r="3184" spans="1:18" x14ac:dyDescent="0.2">
      <c r="A3184" s="606"/>
      <c r="B3184" s="1139"/>
      <c r="C3184" s="1139"/>
      <c r="D3184" s="2814"/>
      <c r="E3184" s="2579"/>
      <c r="F3184" s="2579"/>
      <c r="G3184" s="2579"/>
      <c r="H3184" s="2579"/>
      <c r="I3184" s="2822" t="s">
        <v>3249</v>
      </c>
      <c r="J3184" s="2823" t="s">
        <v>5394</v>
      </c>
      <c r="K3184" s="2824" t="s">
        <v>5395</v>
      </c>
      <c r="L3184" s="2822" t="s">
        <v>3247</v>
      </c>
      <c r="M3184" s="1535"/>
      <c r="N3184" s="1568"/>
      <c r="O3184" s="1535"/>
      <c r="P3184" s="1544"/>
      <c r="Q3184" s="1544"/>
      <c r="R3184" s="4079"/>
    </row>
    <row r="3185" spans="1:18" x14ac:dyDescent="0.2">
      <c r="A3185" s="606"/>
      <c r="B3185" s="1139"/>
      <c r="C3185" s="1139"/>
      <c r="D3185" s="2814"/>
      <c r="E3185" s="2579"/>
      <c r="F3185" s="2579"/>
      <c r="G3185" s="2579"/>
      <c r="H3185" s="2579"/>
      <c r="I3185" s="2822" t="s">
        <v>3249</v>
      </c>
      <c r="J3185" s="2823" t="s">
        <v>5398</v>
      </c>
      <c r="K3185" s="2824" t="s">
        <v>5399</v>
      </c>
      <c r="L3185" s="2822" t="s">
        <v>3247</v>
      </c>
      <c r="M3185" s="1535"/>
      <c r="N3185" s="1568"/>
      <c r="O3185" s="1535"/>
      <c r="P3185" s="1544"/>
      <c r="Q3185" s="1544"/>
      <c r="R3185" s="4079"/>
    </row>
    <row r="3186" spans="1:18" x14ac:dyDescent="0.2">
      <c r="A3186" s="606"/>
      <c r="B3186" s="1139"/>
      <c r="C3186" s="1139"/>
      <c r="D3186" s="2814"/>
      <c r="E3186" s="2579"/>
      <c r="F3186" s="2579"/>
      <c r="G3186" s="2579"/>
      <c r="H3186" s="2579"/>
      <c r="I3186" s="2822" t="s">
        <v>3249</v>
      </c>
      <c r="J3186" s="1659" t="s">
        <v>5420</v>
      </c>
      <c r="K3186" s="1656" t="s">
        <v>5421</v>
      </c>
      <c r="L3186" s="2822" t="s">
        <v>3247</v>
      </c>
      <c r="M3186" s="1535"/>
      <c r="N3186" s="1568"/>
      <c r="O3186" s="1535"/>
      <c r="P3186" s="1544"/>
      <c r="Q3186" s="1544"/>
      <c r="R3186" s="4079"/>
    </row>
    <row r="3187" spans="1:18" x14ac:dyDescent="0.2">
      <c r="A3187" s="606"/>
      <c r="B3187" s="1139"/>
      <c r="C3187" s="1139"/>
      <c r="D3187" s="2814"/>
      <c r="E3187" s="2579"/>
      <c r="F3187" s="2579"/>
      <c r="G3187" s="2579"/>
      <c r="H3187" s="2579"/>
      <c r="I3187" s="2822" t="s">
        <v>3249</v>
      </c>
      <c r="J3187" s="1659" t="s">
        <v>5422</v>
      </c>
      <c r="K3187" s="1656" t="s">
        <v>5423</v>
      </c>
      <c r="L3187" s="2825" t="s">
        <v>3247</v>
      </c>
      <c r="M3187" s="1535"/>
      <c r="N3187" s="1568"/>
      <c r="O3187" s="1535"/>
      <c r="P3187" s="1544"/>
      <c r="Q3187" s="1544"/>
      <c r="R3187" s="4079"/>
    </row>
    <row r="3188" spans="1:18" x14ac:dyDescent="0.2">
      <c r="A3188" s="1140"/>
      <c r="B3188" s="1139"/>
      <c r="C3188" s="1139"/>
      <c r="D3188" s="2815"/>
      <c r="E3188" s="2579"/>
      <c r="F3188" s="2579"/>
      <c r="G3188" s="2579"/>
      <c r="H3188" s="2579"/>
      <c r="I3188" s="2822" t="s">
        <v>3249</v>
      </c>
      <c r="J3188" s="2826" t="s">
        <v>5428</v>
      </c>
      <c r="K3188" s="2827" t="s">
        <v>5429</v>
      </c>
      <c r="L3188" s="2828" t="s">
        <v>3247</v>
      </c>
      <c r="M3188" s="1573"/>
      <c r="N3188" s="1574"/>
      <c r="O3188" s="1575"/>
      <c r="P3188" s="1576"/>
      <c r="Q3188" s="1576"/>
      <c r="R3188" s="4079"/>
    </row>
    <row r="3189" spans="1:18" ht="13.5" thickBot="1" x14ac:dyDescent="0.25">
      <c r="A3189" s="1140"/>
      <c r="B3189" s="1139"/>
      <c r="C3189" s="1139"/>
      <c r="D3189" s="2816"/>
      <c r="E3189" s="2590"/>
      <c r="F3189" s="2590"/>
      <c r="G3189" s="2590"/>
      <c r="H3189" s="2590"/>
      <c r="I3189" s="2829" t="s">
        <v>3249</v>
      </c>
      <c r="J3189" s="1672" t="s">
        <v>5432</v>
      </c>
      <c r="K3189" s="2830" t="s">
        <v>5433</v>
      </c>
      <c r="L3189" s="2829" t="s">
        <v>3247</v>
      </c>
      <c r="M3189" s="1398"/>
      <c r="N3189" s="1399"/>
      <c r="O3189" s="1400"/>
      <c r="P3189" s="1401"/>
      <c r="Q3189" s="1401"/>
      <c r="R3189" s="4080"/>
    </row>
    <row r="3190" spans="1:18" ht="13.5" thickBot="1" x14ac:dyDescent="0.25">
      <c r="A3190" s="471"/>
      <c r="B3190" s="1138"/>
      <c r="C3190" s="1070"/>
      <c r="D3190" s="3776"/>
      <c r="E3190" s="3777"/>
      <c r="F3190" s="3777"/>
      <c r="G3190" s="3777"/>
      <c r="H3190" s="3777"/>
      <c r="I3190" s="3777"/>
      <c r="J3190" s="3777"/>
      <c r="K3190" s="3777"/>
      <c r="L3190" s="3777"/>
      <c r="M3190" s="3777"/>
      <c r="N3190" s="3777"/>
      <c r="O3190" s="3777"/>
      <c r="P3190" s="3777"/>
      <c r="Q3190" s="3777"/>
      <c r="R3190" s="3778"/>
    </row>
    <row r="3191" spans="1:18" ht="29.25" customHeight="1" x14ac:dyDescent="0.2">
      <c r="A3191" s="606"/>
      <c r="B3191" s="1139"/>
      <c r="C3191" s="1139"/>
      <c r="D3191" s="1424" t="s">
        <v>3256</v>
      </c>
      <c r="E3191" s="1425" t="s">
        <v>3211</v>
      </c>
      <c r="F3191" s="1425" t="s">
        <v>3271</v>
      </c>
      <c r="G3191" s="1425">
        <v>0</v>
      </c>
      <c r="H3191" s="1425">
        <v>1</v>
      </c>
      <c r="I3191" s="1566" t="s">
        <v>3249</v>
      </c>
      <c r="J3191" s="1572" t="s">
        <v>5473</v>
      </c>
      <c r="K3191" s="1195" t="s">
        <v>5474</v>
      </c>
      <c r="L3191" s="1566" t="s">
        <v>3247</v>
      </c>
      <c r="M3191" s="613"/>
      <c r="N3191" s="614"/>
      <c r="O3191" s="613"/>
      <c r="P3191" s="615"/>
      <c r="Q3191" s="615"/>
      <c r="R3191" s="4023" t="s">
        <v>5489</v>
      </c>
    </row>
    <row r="3192" spans="1:18" x14ac:dyDescent="0.2">
      <c r="A3192" s="606"/>
      <c r="B3192" s="1139"/>
      <c r="C3192" s="1139"/>
      <c r="D3192" s="1541"/>
      <c r="E3192" s="1542"/>
      <c r="F3192" s="1542"/>
      <c r="G3192" s="1542"/>
      <c r="H3192" s="1542"/>
      <c r="I3192" s="1567" t="s">
        <v>3249</v>
      </c>
      <c r="J3192" s="1598" t="s">
        <v>5475</v>
      </c>
      <c r="K3192" s="1586" t="s">
        <v>5476</v>
      </c>
      <c r="L3192" s="1567" t="s">
        <v>3247</v>
      </c>
      <c r="M3192" s="1535"/>
      <c r="N3192" s="1568"/>
      <c r="O3192" s="1535"/>
      <c r="P3192" s="1544"/>
      <c r="Q3192" s="1544"/>
      <c r="R3192" s="4024"/>
    </row>
    <row r="3193" spans="1:18" x14ac:dyDescent="0.2">
      <c r="A3193" s="606"/>
      <c r="B3193" s="1139"/>
      <c r="C3193" s="1139"/>
      <c r="D3193" s="1541"/>
      <c r="E3193" s="1542"/>
      <c r="F3193" s="1542"/>
      <c r="G3193" s="1542"/>
      <c r="H3193" s="1542"/>
      <c r="I3193" s="1567" t="s">
        <v>3249</v>
      </c>
      <c r="J3193" s="1596" t="s">
        <v>5477</v>
      </c>
      <c r="K3193" s="1597" t="s">
        <v>5478</v>
      </c>
      <c r="L3193" s="1567" t="s">
        <v>3247</v>
      </c>
      <c r="M3193" s="1535"/>
      <c r="N3193" s="1568"/>
      <c r="O3193" s="1535"/>
      <c r="P3193" s="1544"/>
      <c r="Q3193" s="1544"/>
      <c r="R3193" s="4024"/>
    </row>
    <row r="3194" spans="1:18" x14ac:dyDescent="0.2">
      <c r="A3194" s="606"/>
      <c r="B3194" s="1139"/>
      <c r="C3194" s="1139"/>
      <c r="D3194" s="1541"/>
      <c r="E3194" s="1542"/>
      <c r="F3194" s="1542"/>
      <c r="G3194" s="1542"/>
      <c r="H3194" s="1542"/>
      <c r="I3194" s="1567" t="s">
        <v>3249</v>
      </c>
      <c r="J3194" s="1596" t="s">
        <v>5479</v>
      </c>
      <c r="K3194" s="1597" t="s">
        <v>5480</v>
      </c>
      <c r="L3194" s="1567" t="s">
        <v>3247</v>
      </c>
      <c r="M3194" s="1535"/>
      <c r="N3194" s="1568"/>
      <c r="O3194" s="1535"/>
      <c r="P3194" s="1544"/>
      <c r="Q3194" s="1544"/>
      <c r="R3194" s="4024"/>
    </row>
    <row r="3195" spans="1:18" x14ac:dyDescent="0.2">
      <c r="A3195" s="606"/>
      <c r="B3195" s="1139"/>
      <c r="C3195" s="1139"/>
      <c r="D3195" s="1541"/>
      <c r="E3195" s="1542"/>
      <c r="F3195" s="1542"/>
      <c r="G3195" s="1542"/>
      <c r="H3195" s="1542"/>
      <c r="I3195" s="1567" t="s">
        <v>3249</v>
      </c>
      <c r="J3195" s="1596" t="s">
        <v>5481</v>
      </c>
      <c r="K3195" s="1597" t="s">
        <v>5482</v>
      </c>
      <c r="L3195" s="1569" t="s">
        <v>3247</v>
      </c>
      <c r="M3195" s="1535"/>
      <c r="N3195" s="1568"/>
      <c r="O3195" s="1535"/>
      <c r="P3195" s="1544"/>
      <c r="Q3195" s="1544"/>
      <c r="R3195" s="4024"/>
    </row>
    <row r="3196" spans="1:18" x14ac:dyDescent="0.2">
      <c r="A3196" s="1140"/>
      <c r="B3196" s="1139"/>
      <c r="C3196" s="1139"/>
      <c r="D3196" s="1570"/>
      <c r="E3196" s="1542"/>
      <c r="F3196" s="1542"/>
      <c r="G3196" s="1542"/>
      <c r="H3196" s="1542"/>
      <c r="I3196" s="1567" t="s">
        <v>3249</v>
      </c>
      <c r="J3196" s="1596" t="s">
        <v>5483</v>
      </c>
      <c r="K3196" s="1597" t="s">
        <v>5484</v>
      </c>
      <c r="L3196" s="1571" t="s">
        <v>3247</v>
      </c>
      <c r="M3196" s="1573"/>
      <c r="N3196" s="1574"/>
      <c r="O3196" s="1575"/>
      <c r="P3196" s="1576"/>
      <c r="Q3196" s="1576"/>
      <c r="R3196" s="4024"/>
    </row>
    <row r="3197" spans="1:18" x14ac:dyDescent="0.2">
      <c r="A3197" s="1140"/>
      <c r="B3197" s="1139"/>
      <c r="C3197" s="1139"/>
      <c r="D3197" s="1570"/>
      <c r="E3197" s="1542"/>
      <c r="F3197" s="1542"/>
      <c r="G3197" s="1542"/>
      <c r="H3197" s="1542"/>
      <c r="I3197" s="1567" t="s">
        <v>3249</v>
      </c>
      <c r="J3197" s="1596" t="s">
        <v>5485</v>
      </c>
      <c r="K3197" s="1597" t="s">
        <v>5486</v>
      </c>
      <c r="L3197" s="1571" t="s">
        <v>3247</v>
      </c>
      <c r="M3197" s="1573"/>
      <c r="N3197" s="1574"/>
      <c r="O3197" s="1575"/>
      <c r="P3197" s="1576"/>
      <c r="Q3197" s="1576"/>
      <c r="R3197" s="4024"/>
    </row>
    <row r="3198" spans="1:18" x14ac:dyDescent="0.2">
      <c r="A3198" s="1140"/>
      <c r="B3198" s="1139"/>
      <c r="C3198" s="1139"/>
      <c r="D3198" s="1570"/>
      <c r="E3198" s="1751"/>
      <c r="F3198" s="1751"/>
      <c r="G3198" s="1751"/>
      <c r="H3198" s="1751"/>
      <c r="I3198" s="1571" t="s">
        <v>3249</v>
      </c>
      <c r="J3198" s="1572" t="s">
        <v>5487</v>
      </c>
      <c r="K3198" s="1195" t="s">
        <v>5488</v>
      </c>
      <c r="L3198" s="1571" t="s">
        <v>3247</v>
      </c>
      <c r="M3198" s="1752"/>
      <c r="N3198" s="1753"/>
      <c r="O3198" s="1754"/>
      <c r="P3198" s="1755"/>
      <c r="Q3198" s="1755"/>
      <c r="R3198" s="4025"/>
    </row>
    <row r="3199" spans="1:18" x14ac:dyDescent="0.2">
      <c r="A3199" s="1140"/>
      <c r="B3199" s="1139"/>
      <c r="C3199" s="1139"/>
      <c r="D3199" s="1570"/>
      <c r="E3199" s="1751"/>
      <c r="F3199" s="1751"/>
      <c r="G3199" s="1751"/>
      <c r="H3199" s="2802"/>
      <c r="I3199" s="2803" t="s">
        <v>3249</v>
      </c>
      <c r="J3199" s="1710" t="s">
        <v>6233</v>
      </c>
      <c r="K3199" s="1708" t="s">
        <v>6234</v>
      </c>
      <c r="L3199" s="2803" t="s">
        <v>3247</v>
      </c>
      <c r="M3199" s="2804"/>
      <c r="N3199" s="1753"/>
      <c r="O3199" s="1754"/>
      <c r="P3199" s="1755"/>
      <c r="Q3199" s="1755"/>
      <c r="R3199" s="2805" t="s">
        <v>6223</v>
      </c>
    </row>
    <row r="3200" spans="1:18" ht="13.5" thickBot="1" x14ac:dyDescent="0.25">
      <c r="A3200" s="1140"/>
      <c r="B3200" s="1139"/>
      <c r="C3200" s="1139"/>
      <c r="D3200" s="1750"/>
      <c r="E3200" s="1427"/>
      <c r="F3200" s="1427"/>
      <c r="G3200" s="1427"/>
      <c r="H3200" s="1427"/>
      <c r="I3200" s="2803" t="s">
        <v>3249</v>
      </c>
      <c r="J3200" s="1710" t="s">
        <v>8443</v>
      </c>
      <c r="K3200" s="1708" t="s">
        <v>8444</v>
      </c>
      <c r="L3200" s="2803" t="s">
        <v>3247</v>
      </c>
      <c r="M3200" s="1398"/>
      <c r="N3200" s="1399"/>
      <c r="O3200" s="1400"/>
      <c r="P3200" s="1401"/>
      <c r="Q3200" s="1401"/>
      <c r="R3200" s="2850" t="s">
        <v>8439</v>
      </c>
    </row>
    <row r="3201" spans="1:18" ht="13.5" thickBot="1" x14ac:dyDescent="0.25">
      <c r="A3201" s="471"/>
      <c r="B3201" s="1138"/>
      <c r="C3201" s="1070"/>
      <c r="D3201" s="3776"/>
      <c r="E3201" s="3777"/>
      <c r="F3201" s="3777"/>
      <c r="G3201" s="3777"/>
      <c r="H3201" s="3777"/>
      <c r="I3201" s="3777"/>
      <c r="J3201" s="3777"/>
      <c r="K3201" s="3777"/>
      <c r="L3201" s="3777"/>
      <c r="M3201" s="3777"/>
      <c r="N3201" s="3777"/>
      <c r="O3201" s="3777"/>
      <c r="P3201" s="3777"/>
      <c r="Q3201" s="3777"/>
      <c r="R3201" s="3778"/>
    </row>
    <row r="3202" spans="1:18" ht="29.25" customHeight="1" x14ac:dyDescent="0.2">
      <c r="A3202" s="606"/>
      <c r="B3202" s="1139"/>
      <c r="C3202" s="1139"/>
      <c r="D3202" s="1424" t="s">
        <v>3270</v>
      </c>
      <c r="E3202" s="1425" t="s">
        <v>3211</v>
      </c>
      <c r="F3202" s="1425" t="s">
        <v>3271</v>
      </c>
      <c r="G3202" s="1425">
        <v>0</v>
      </c>
      <c r="H3202" s="1425">
        <v>1</v>
      </c>
      <c r="I3202" s="1566" t="s">
        <v>3249</v>
      </c>
      <c r="J3202" s="1596" t="s">
        <v>5711</v>
      </c>
      <c r="K3202" s="1597" t="s">
        <v>5712</v>
      </c>
      <c r="L3202" s="1566" t="s">
        <v>3247</v>
      </c>
      <c r="M3202" s="613"/>
      <c r="N3202" s="614"/>
      <c r="O3202" s="613"/>
      <c r="P3202" s="615"/>
      <c r="Q3202" s="615"/>
      <c r="R3202" s="4076" t="s">
        <v>5888</v>
      </c>
    </row>
    <row r="3203" spans="1:18" x14ac:dyDescent="0.2">
      <c r="A3203" s="606"/>
      <c r="B3203" s="1139"/>
      <c r="C3203" s="1139"/>
      <c r="D3203" s="1541"/>
      <c r="E3203" s="1542"/>
      <c r="F3203" s="1542"/>
      <c r="G3203" s="1542"/>
      <c r="H3203" s="1542"/>
      <c r="I3203" s="1567" t="s">
        <v>3249</v>
      </c>
      <c r="J3203" s="1596" t="s">
        <v>5713</v>
      </c>
      <c r="K3203" s="1597" t="s">
        <v>5714</v>
      </c>
      <c r="L3203" s="1567" t="s">
        <v>3247</v>
      </c>
      <c r="M3203" s="1535"/>
      <c r="N3203" s="1568"/>
      <c r="O3203" s="1535"/>
      <c r="P3203" s="1544"/>
      <c r="Q3203" s="1544"/>
      <c r="R3203" s="4024"/>
    </row>
    <row r="3204" spans="1:18" x14ac:dyDescent="0.2">
      <c r="A3204" s="606"/>
      <c r="B3204" s="1139"/>
      <c r="C3204" s="1139"/>
      <c r="D3204" s="1541"/>
      <c r="E3204" s="1542"/>
      <c r="F3204" s="1542"/>
      <c r="G3204" s="1542"/>
      <c r="H3204" s="1542"/>
      <c r="I3204" s="1567" t="s">
        <v>3249</v>
      </c>
      <c r="J3204" s="1596" t="s">
        <v>5715</v>
      </c>
      <c r="K3204" s="1597" t="s">
        <v>5716</v>
      </c>
      <c r="L3204" s="1567" t="s">
        <v>3247</v>
      </c>
      <c r="M3204" s="1535"/>
      <c r="N3204" s="1568"/>
      <c r="O3204" s="1535"/>
      <c r="P3204" s="1544"/>
      <c r="Q3204" s="1544"/>
      <c r="R3204" s="4024"/>
    </row>
    <row r="3205" spans="1:18" x14ac:dyDescent="0.2">
      <c r="A3205" s="606"/>
      <c r="B3205" s="1139"/>
      <c r="C3205" s="1139"/>
      <c r="D3205" s="1541"/>
      <c r="E3205" s="1542"/>
      <c r="F3205" s="1542"/>
      <c r="G3205" s="1542"/>
      <c r="H3205" s="1542"/>
      <c r="I3205" s="1567" t="s">
        <v>3249</v>
      </c>
      <c r="J3205" s="1596" t="s">
        <v>5717</v>
      </c>
      <c r="K3205" s="1597" t="s">
        <v>5718</v>
      </c>
      <c r="L3205" s="1567" t="s">
        <v>3247</v>
      </c>
      <c r="M3205" s="1535"/>
      <c r="N3205" s="1568"/>
      <c r="O3205" s="1535"/>
      <c r="P3205" s="1544"/>
      <c r="Q3205" s="1544"/>
      <c r="R3205" s="4024"/>
    </row>
    <row r="3206" spans="1:18" x14ac:dyDescent="0.2">
      <c r="A3206" s="606"/>
      <c r="B3206" s="1139"/>
      <c r="C3206" s="1139"/>
      <c r="D3206" s="1541"/>
      <c r="E3206" s="1542"/>
      <c r="F3206" s="1542"/>
      <c r="G3206" s="1542"/>
      <c r="H3206" s="1542"/>
      <c r="I3206" s="1567" t="s">
        <v>3249</v>
      </c>
      <c r="J3206" s="1596" t="s">
        <v>5719</v>
      </c>
      <c r="K3206" s="1597" t="s">
        <v>5720</v>
      </c>
      <c r="L3206" s="1569" t="s">
        <v>3247</v>
      </c>
      <c r="M3206" s="1535"/>
      <c r="N3206" s="1568"/>
      <c r="O3206" s="1535"/>
      <c r="P3206" s="1544"/>
      <c r="Q3206" s="1544"/>
      <c r="R3206" s="4024"/>
    </row>
    <row r="3207" spans="1:18" x14ac:dyDescent="0.2">
      <c r="A3207" s="1140"/>
      <c r="B3207" s="1139"/>
      <c r="C3207" s="1139"/>
      <c r="D3207" s="1570"/>
      <c r="E3207" s="1542"/>
      <c r="F3207" s="1542"/>
      <c r="G3207" s="1542"/>
      <c r="H3207" s="1542"/>
      <c r="I3207" s="1567" t="s">
        <v>3249</v>
      </c>
      <c r="J3207" s="1596" t="s">
        <v>5721</v>
      </c>
      <c r="K3207" s="1597" t="s">
        <v>5429</v>
      </c>
      <c r="L3207" s="1571" t="s">
        <v>3247</v>
      </c>
      <c r="M3207" s="1573"/>
      <c r="N3207" s="1574"/>
      <c r="O3207" s="1575"/>
      <c r="P3207" s="1576"/>
      <c r="Q3207" s="1576"/>
      <c r="R3207" s="4024"/>
    </row>
    <row r="3208" spans="1:18" x14ac:dyDescent="0.2">
      <c r="A3208" s="1140"/>
      <c r="B3208" s="1139"/>
      <c r="C3208" s="1139"/>
      <c r="D3208" s="1570"/>
      <c r="E3208" s="1542"/>
      <c r="F3208" s="1542"/>
      <c r="G3208" s="1542"/>
      <c r="H3208" s="1542"/>
      <c r="I3208" s="1567" t="s">
        <v>3249</v>
      </c>
      <c r="J3208" s="1596" t="s">
        <v>5722</v>
      </c>
      <c r="K3208" s="1597" t="s">
        <v>5723</v>
      </c>
      <c r="L3208" s="1571" t="s">
        <v>3247</v>
      </c>
      <c r="M3208" s="1573"/>
      <c r="N3208" s="1574"/>
      <c r="O3208" s="1575"/>
      <c r="P3208" s="1576"/>
      <c r="Q3208" s="1576"/>
      <c r="R3208" s="4024"/>
    </row>
    <row r="3209" spans="1:18" x14ac:dyDescent="0.2">
      <c r="A3209" s="606"/>
      <c r="B3209" s="1139"/>
      <c r="C3209" s="1139"/>
      <c r="D3209" s="1541"/>
      <c r="E3209" s="1542"/>
      <c r="F3209" s="1542"/>
      <c r="G3209" s="1542"/>
      <c r="H3209" s="1542"/>
      <c r="I3209" s="1567" t="s">
        <v>3249</v>
      </c>
      <c r="J3209" s="1596" t="s">
        <v>5724</v>
      </c>
      <c r="K3209" s="1597" t="s">
        <v>5725</v>
      </c>
      <c r="L3209" s="1567" t="s">
        <v>3247</v>
      </c>
      <c r="M3209" s="1535"/>
      <c r="N3209" s="1568"/>
      <c r="O3209" s="1535"/>
      <c r="P3209" s="1544"/>
      <c r="Q3209" s="1544"/>
      <c r="R3209" s="4024"/>
    </row>
    <row r="3210" spans="1:18" x14ac:dyDescent="0.2">
      <c r="A3210" s="606"/>
      <c r="B3210" s="1139"/>
      <c r="C3210" s="1139"/>
      <c r="D3210" s="1541"/>
      <c r="E3210" s="1542"/>
      <c r="F3210" s="1542"/>
      <c r="G3210" s="1542"/>
      <c r="H3210" s="1542"/>
      <c r="I3210" s="1567" t="s">
        <v>3249</v>
      </c>
      <c r="J3210" s="1596" t="s">
        <v>5726</v>
      </c>
      <c r="K3210" s="1597" t="s">
        <v>5727</v>
      </c>
      <c r="L3210" s="1567" t="s">
        <v>3247</v>
      </c>
      <c r="M3210" s="1535"/>
      <c r="N3210" s="1568"/>
      <c r="O3210" s="1535"/>
      <c r="P3210" s="1544"/>
      <c r="Q3210" s="1544"/>
      <c r="R3210" s="4024"/>
    </row>
    <row r="3211" spans="1:18" x14ac:dyDescent="0.2">
      <c r="A3211" s="606"/>
      <c r="B3211" s="1139"/>
      <c r="C3211" s="1139"/>
      <c r="D3211" s="1541"/>
      <c r="E3211" s="1542"/>
      <c r="F3211" s="1542"/>
      <c r="G3211" s="1542"/>
      <c r="H3211" s="1542"/>
      <c r="I3211" s="1567" t="s">
        <v>3249</v>
      </c>
      <c r="J3211" s="1596" t="s">
        <v>5728</v>
      </c>
      <c r="K3211" s="1597" t="s">
        <v>5729</v>
      </c>
      <c r="L3211" s="1567" t="s">
        <v>3247</v>
      </c>
      <c r="M3211" s="1535"/>
      <c r="N3211" s="1568"/>
      <c r="O3211" s="1535"/>
      <c r="P3211" s="1544"/>
      <c r="Q3211" s="1544"/>
      <c r="R3211" s="4024"/>
    </row>
    <row r="3212" spans="1:18" x14ac:dyDescent="0.2">
      <c r="A3212" s="606"/>
      <c r="B3212" s="1139"/>
      <c r="C3212" s="1139"/>
      <c r="D3212" s="1541"/>
      <c r="E3212" s="1542"/>
      <c r="F3212" s="1542"/>
      <c r="G3212" s="1542"/>
      <c r="H3212" s="1542"/>
      <c r="I3212" s="1567" t="s">
        <v>3249</v>
      </c>
      <c r="J3212" s="1596" t="s">
        <v>5730</v>
      </c>
      <c r="K3212" s="1597" t="s">
        <v>5731</v>
      </c>
      <c r="L3212" s="1567" t="s">
        <v>3247</v>
      </c>
      <c r="M3212" s="1535"/>
      <c r="N3212" s="1568"/>
      <c r="O3212" s="1535"/>
      <c r="P3212" s="1544"/>
      <c r="Q3212" s="1544"/>
      <c r="R3212" s="4024"/>
    </row>
    <row r="3213" spans="1:18" x14ac:dyDescent="0.2">
      <c r="A3213" s="606"/>
      <c r="B3213" s="1139"/>
      <c r="C3213" s="1139"/>
      <c r="D3213" s="1541"/>
      <c r="E3213" s="1542"/>
      <c r="F3213" s="1542"/>
      <c r="G3213" s="1542"/>
      <c r="H3213" s="1542"/>
      <c r="I3213" s="1567" t="s">
        <v>3249</v>
      </c>
      <c r="J3213" s="1596" t="s">
        <v>5732</v>
      </c>
      <c r="K3213" s="1597" t="s">
        <v>5733</v>
      </c>
      <c r="L3213" s="1567" t="s">
        <v>3247</v>
      </c>
      <c r="M3213" s="1535"/>
      <c r="N3213" s="1568"/>
      <c r="O3213" s="1535"/>
      <c r="P3213" s="1544"/>
      <c r="Q3213" s="1544"/>
      <c r="R3213" s="4024"/>
    </row>
    <row r="3214" spans="1:18" x14ac:dyDescent="0.2">
      <c r="A3214" s="606"/>
      <c r="B3214" s="1139"/>
      <c r="C3214" s="1139"/>
      <c r="D3214" s="1541"/>
      <c r="E3214" s="1542"/>
      <c r="F3214" s="1542"/>
      <c r="G3214" s="1542"/>
      <c r="H3214" s="1542"/>
      <c r="I3214" s="1567" t="s">
        <v>3249</v>
      </c>
      <c r="J3214" s="1596" t="s">
        <v>5734</v>
      </c>
      <c r="K3214" s="1597" t="s">
        <v>5735</v>
      </c>
      <c r="L3214" s="1567" t="s">
        <v>3247</v>
      </c>
      <c r="M3214" s="1535"/>
      <c r="N3214" s="1568"/>
      <c r="O3214" s="1535"/>
      <c r="P3214" s="1544"/>
      <c r="Q3214" s="1544"/>
      <c r="R3214" s="4024"/>
    </row>
    <row r="3215" spans="1:18" x14ac:dyDescent="0.2">
      <c r="A3215" s="606"/>
      <c r="B3215" s="1139"/>
      <c r="C3215" s="1139"/>
      <c r="D3215" s="1541"/>
      <c r="E3215" s="1542"/>
      <c r="F3215" s="1542"/>
      <c r="G3215" s="1542"/>
      <c r="H3215" s="1542"/>
      <c r="I3215" s="1567" t="s">
        <v>3249</v>
      </c>
      <c r="J3215" s="1596" t="s">
        <v>5736</v>
      </c>
      <c r="K3215" s="1597" t="s">
        <v>5737</v>
      </c>
      <c r="L3215" s="1569" t="s">
        <v>3247</v>
      </c>
      <c r="M3215" s="1535"/>
      <c r="N3215" s="1568"/>
      <c r="O3215" s="1535"/>
      <c r="P3215" s="1544"/>
      <c r="Q3215" s="1544"/>
      <c r="R3215" s="4024"/>
    </row>
    <row r="3216" spans="1:18" x14ac:dyDescent="0.2">
      <c r="A3216" s="606"/>
      <c r="B3216" s="1139"/>
      <c r="C3216" s="1139"/>
      <c r="D3216" s="1541"/>
      <c r="E3216" s="1542"/>
      <c r="F3216" s="1542"/>
      <c r="G3216" s="1542"/>
      <c r="H3216" s="1542"/>
      <c r="I3216" s="1599" t="s">
        <v>3249</v>
      </c>
      <c r="J3216" s="1600" t="s">
        <v>5742</v>
      </c>
      <c r="K3216" s="1601" t="s">
        <v>5743</v>
      </c>
      <c r="L3216" s="1599" t="s">
        <v>3247</v>
      </c>
      <c r="M3216" s="1535"/>
      <c r="N3216" s="1568"/>
      <c r="O3216" s="1535"/>
      <c r="P3216" s="1544"/>
      <c r="Q3216" s="1544"/>
      <c r="R3216" s="4024"/>
    </row>
    <row r="3217" spans="1:19" ht="13.5" thickBot="1" x14ac:dyDescent="0.25">
      <c r="A3217" s="606"/>
      <c r="B3217" s="1139"/>
      <c r="C3217" s="1170"/>
      <c r="D3217" s="1541"/>
      <c r="E3217" s="1542"/>
      <c r="F3217" s="1542"/>
      <c r="G3217" s="1542"/>
      <c r="H3217" s="1542"/>
      <c r="I3217" s="1567" t="s">
        <v>3249</v>
      </c>
      <c r="J3217" s="1596" t="s">
        <v>5744</v>
      </c>
      <c r="K3217" s="1597" t="s">
        <v>5746</v>
      </c>
      <c r="L3217" s="1567" t="s">
        <v>3247</v>
      </c>
      <c r="M3217" s="1535"/>
      <c r="N3217" s="1568"/>
      <c r="O3217" s="1535"/>
      <c r="P3217" s="1544"/>
      <c r="Q3217" s="1544"/>
      <c r="R3217" s="4024"/>
    </row>
    <row r="3218" spans="1:19" ht="13.5" thickBot="1" x14ac:dyDescent="0.25">
      <c r="A3218" s="471"/>
      <c r="B3218" s="1138"/>
      <c r="C3218" s="1070"/>
      <c r="D3218" s="3776"/>
      <c r="E3218" s="3777"/>
      <c r="F3218" s="3777"/>
      <c r="G3218" s="3777"/>
      <c r="H3218" s="3777"/>
      <c r="I3218" s="3777"/>
      <c r="J3218" s="3777"/>
      <c r="K3218" s="3777"/>
      <c r="L3218" s="3777"/>
      <c r="M3218" s="3777"/>
      <c r="N3218" s="3777"/>
      <c r="O3218" s="3777"/>
      <c r="P3218" s="3777"/>
      <c r="Q3218" s="3777"/>
      <c r="R3218" s="3778"/>
    </row>
    <row r="3219" spans="1:19" s="765" customFormat="1" ht="22.5" x14ac:dyDescent="0.2">
      <c r="A3219" s="795"/>
      <c r="B3219" s="1579"/>
      <c r="C3219" s="796"/>
      <c r="D3219" s="1695" t="s">
        <v>3710</v>
      </c>
      <c r="E3219" s="1696" t="s">
        <v>3211</v>
      </c>
      <c r="F3219" s="1696" t="s">
        <v>3271</v>
      </c>
      <c r="G3219" s="1696">
        <v>0</v>
      </c>
      <c r="H3219" s="1696">
        <v>1</v>
      </c>
      <c r="I3219" s="1822" t="s">
        <v>3249</v>
      </c>
      <c r="J3219" s="1696">
        <v>94661</v>
      </c>
      <c r="K3219" s="1823" t="s">
        <v>6277</v>
      </c>
      <c r="L3219" s="1822" t="s">
        <v>3247</v>
      </c>
      <c r="M3219" s="1824"/>
      <c r="N3219" s="1825"/>
      <c r="O3219" s="1824"/>
      <c r="P3219" s="1826"/>
      <c r="Q3219" s="1826"/>
      <c r="R3219" s="3997" t="s">
        <v>6281</v>
      </c>
    </row>
    <row r="3220" spans="1:19" s="765" customFormat="1" ht="12.75" customHeight="1" x14ac:dyDescent="0.2">
      <c r="A3220" s="795"/>
      <c r="B3220" s="1579"/>
      <c r="C3220" s="796"/>
      <c r="D3220" s="1827"/>
      <c r="E3220" s="1828"/>
      <c r="F3220" s="1828"/>
      <c r="G3220" s="1828"/>
      <c r="H3220" s="1828"/>
      <c r="I3220" s="1707" t="s">
        <v>3249</v>
      </c>
      <c r="J3220" s="1707">
        <v>94662</v>
      </c>
      <c r="K3220" s="1676" t="s">
        <v>6278</v>
      </c>
      <c r="L3220" s="1707" t="s">
        <v>3247</v>
      </c>
      <c r="M3220" s="1829"/>
      <c r="N3220" s="1830"/>
      <c r="O3220" s="1829"/>
      <c r="P3220" s="1831"/>
      <c r="Q3220" s="1831"/>
      <c r="R3220" s="3998"/>
    </row>
    <row r="3221" spans="1:19" s="765" customFormat="1" ht="13.5" customHeight="1" thickBot="1" x14ac:dyDescent="0.25">
      <c r="A3221" s="795"/>
      <c r="B3221" s="1579"/>
      <c r="C3221" s="796"/>
      <c r="D3221" s="1832"/>
      <c r="E3221" s="1833"/>
      <c r="F3221" s="1833"/>
      <c r="G3221" s="1833"/>
      <c r="H3221" s="1833"/>
      <c r="I3221" s="1834" t="s">
        <v>3249</v>
      </c>
      <c r="J3221" s="1834">
        <v>94663</v>
      </c>
      <c r="K3221" s="1835" t="s">
        <v>6280</v>
      </c>
      <c r="L3221" s="1834" t="s">
        <v>3247</v>
      </c>
      <c r="M3221" s="1836"/>
      <c r="N3221" s="1837"/>
      <c r="O3221" s="1838"/>
      <c r="P3221" s="1839"/>
      <c r="Q3221" s="1839"/>
      <c r="R3221" s="4032"/>
    </row>
    <row r="3222" spans="1:19" s="765" customFormat="1" ht="13.5" customHeight="1" thickBot="1" x14ac:dyDescent="0.25">
      <c r="A3222" s="795"/>
      <c r="B3222" s="1579"/>
      <c r="C3222" s="3235"/>
      <c r="D3222" s="3776"/>
      <c r="E3222" s="3777"/>
      <c r="F3222" s="3777"/>
      <c r="G3222" s="3777"/>
      <c r="H3222" s="3777"/>
      <c r="I3222" s="3777"/>
      <c r="J3222" s="3777"/>
      <c r="K3222" s="3777"/>
      <c r="L3222" s="3777"/>
      <c r="M3222" s="3777"/>
      <c r="N3222" s="3777"/>
      <c r="O3222" s="3777"/>
      <c r="P3222" s="3777"/>
      <c r="Q3222" s="3777"/>
      <c r="R3222" s="3778"/>
    </row>
    <row r="3223" spans="1:19" s="765" customFormat="1" ht="22.5" customHeight="1" x14ac:dyDescent="0.2">
      <c r="A3223" s="795"/>
      <c r="B3223" s="1579"/>
      <c r="C3223" s="3235"/>
      <c r="D3223" s="3093" t="s">
        <v>5533</v>
      </c>
      <c r="E3223" s="3091" t="s">
        <v>3211</v>
      </c>
      <c r="F3223" s="3091" t="s">
        <v>3271</v>
      </c>
      <c r="G3223" s="3091">
        <v>0</v>
      </c>
      <c r="H3223" s="3281">
        <v>1</v>
      </c>
      <c r="I3223" s="3091" t="s">
        <v>3249</v>
      </c>
      <c r="J3223" s="3091">
        <v>19210</v>
      </c>
      <c r="K3223" s="3282" t="s">
        <v>5118</v>
      </c>
      <c r="L3223" s="3091" t="s">
        <v>3247</v>
      </c>
      <c r="M3223" s="3287"/>
      <c r="N3223" s="3284"/>
      <c r="O3223" s="3285"/>
      <c r="P3223" s="3286"/>
      <c r="Q3223" s="3286"/>
      <c r="R3223" s="3997" t="s">
        <v>8726</v>
      </c>
      <c r="S3223" s="3239"/>
    </row>
    <row r="3224" spans="1:19" s="765" customFormat="1" ht="13.5" customHeight="1" x14ac:dyDescent="0.2">
      <c r="A3224" s="795"/>
      <c r="B3224" s="1579"/>
      <c r="C3224" s="3235"/>
      <c r="D3224" s="1827"/>
      <c r="E3224" s="3087"/>
      <c r="F3224" s="3087"/>
      <c r="G3224" s="3087"/>
      <c r="H3224" s="3087"/>
      <c r="I3224" s="1707" t="s">
        <v>3249</v>
      </c>
      <c r="J3224" s="1707" t="s">
        <v>8725</v>
      </c>
      <c r="K3224" s="1676" t="s">
        <v>6191</v>
      </c>
      <c r="L3224" s="1707" t="s">
        <v>3247</v>
      </c>
      <c r="M3224" s="3287"/>
      <c r="N3224" s="3284"/>
      <c r="O3224" s="3285"/>
      <c r="P3224" s="3286"/>
      <c r="Q3224" s="3286"/>
      <c r="R3224" s="3998"/>
    </row>
    <row r="3225" spans="1:19" s="765" customFormat="1" ht="13.5" customHeight="1" x14ac:dyDescent="0.2">
      <c r="A3225" s="795"/>
      <c r="B3225" s="1579"/>
      <c r="C3225" s="3235"/>
      <c r="D3225" s="3236"/>
      <c r="E3225" s="3087"/>
      <c r="F3225" s="3087"/>
      <c r="G3225" s="3087"/>
      <c r="H3225" s="3087"/>
      <c r="I3225" s="1707" t="s">
        <v>3249</v>
      </c>
      <c r="J3225" s="1707" t="s">
        <v>8710</v>
      </c>
      <c r="K3225" s="1676" t="s">
        <v>5118</v>
      </c>
      <c r="L3225" s="1707" t="s">
        <v>3247</v>
      </c>
      <c r="M3225" s="3287"/>
      <c r="N3225" s="3284"/>
      <c r="O3225" s="3285"/>
      <c r="P3225" s="3286"/>
      <c r="Q3225" s="3286"/>
      <c r="R3225" s="3998"/>
    </row>
    <row r="3226" spans="1:19" s="765" customFormat="1" ht="13.5" customHeight="1" thickBot="1" x14ac:dyDescent="0.25">
      <c r="A3226" s="795"/>
      <c r="B3226" s="1579"/>
      <c r="C3226" s="3235"/>
      <c r="D3226" s="3053"/>
      <c r="E3226" s="1833"/>
      <c r="F3226" s="1833"/>
      <c r="G3226" s="1833"/>
      <c r="H3226" s="1833"/>
      <c r="I3226" s="1680" t="s">
        <v>3249</v>
      </c>
      <c r="J3226" s="1680" t="s">
        <v>8711</v>
      </c>
      <c r="K3226" s="3283" t="s">
        <v>6191</v>
      </c>
      <c r="L3226" s="1680" t="s">
        <v>3247</v>
      </c>
      <c r="M3226" s="1836"/>
      <c r="N3226" s="1837"/>
      <c r="O3226" s="1838"/>
      <c r="P3226" s="1839"/>
      <c r="Q3226" s="1839"/>
      <c r="R3226" s="3999"/>
    </row>
    <row r="3227" spans="1:19" ht="13.5" thickBot="1" x14ac:dyDescent="0.25">
      <c r="A3227" s="471"/>
      <c r="B3227" s="1138"/>
      <c r="C3227" s="1138"/>
      <c r="D3227" s="3776"/>
      <c r="E3227" s="3777"/>
      <c r="F3227" s="3777"/>
      <c r="G3227" s="3777"/>
      <c r="H3227" s="3777"/>
      <c r="I3227" s="3790"/>
      <c r="J3227" s="3790"/>
      <c r="K3227" s="3790"/>
      <c r="L3227" s="3790"/>
      <c r="M3227" s="3777"/>
      <c r="N3227" s="3777"/>
      <c r="O3227" s="3777"/>
      <c r="P3227" s="3777"/>
      <c r="Q3227" s="3777"/>
      <c r="R3227" s="3778"/>
    </row>
    <row r="3228" spans="1:19" ht="13.5" thickBot="1" x14ac:dyDescent="0.25"/>
    <row r="3229" spans="1:19" ht="57.75" customHeight="1" x14ac:dyDescent="0.2">
      <c r="A3229" s="3806">
        <v>2</v>
      </c>
      <c r="B3229" s="3990" t="s">
        <v>5173</v>
      </c>
      <c r="C3229" s="3984" t="s">
        <v>5174</v>
      </c>
      <c r="D3229" s="3815"/>
      <c r="E3229" s="3815"/>
      <c r="F3229" s="3815"/>
      <c r="G3229" s="3815"/>
      <c r="H3229" s="3815"/>
      <c r="I3229" s="3815"/>
      <c r="J3229" s="3815"/>
      <c r="K3229" s="3815"/>
      <c r="L3229" s="3815"/>
      <c r="M3229" s="3815"/>
      <c r="N3229" s="3815"/>
      <c r="O3229" s="3815"/>
      <c r="P3229" s="3815"/>
      <c r="Q3229" s="3815"/>
      <c r="R3229" s="3816"/>
    </row>
    <row r="3230" spans="1:19" ht="28.5" customHeight="1" thickBot="1" x14ac:dyDescent="0.25">
      <c r="A3230" s="3807"/>
      <c r="B3230" s="3991"/>
      <c r="C3230" s="3879" t="s">
        <v>5175</v>
      </c>
      <c r="D3230" s="3880"/>
      <c r="E3230" s="3880"/>
      <c r="F3230" s="3880"/>
      <c r="G3230" s="3880"/>
      <c r="H3230" s="3880"/>
      <c r="I3230" s="3880"/>
      <c r="J3230" s="3880"/>
      <c r="K3230" s="3880"/>
      <c r="L3230" s="3880"/>
      <c r="M3230" s="3880"/>
      <c r="N3230" s="3880"/>
      <c r="O3230" s="3880"/>
      <c r="P3230" s="3880"/>
      <c r="Q3230" s="3880"/>
      <c r="R3230" s="3881"/>
    </row>
    <row r="3231" spans="1:19" ht="13.5" thickBot="1" x14ac:dyDescent="0.25">
      <c r="A3231" s="467"/>
      <c r="R3231" s="484"/>
    </row>
    <row r="3232" spans="1:19" ht="13.5" thickBot="1" x14ac:dyDescent="0.25">
      <c r="A3232" s="471"/>
      <c r="B3232" s="1138"/>
      <c r="C3232" s="1070"/>
      <c r="D3232" s="3776"/>
      <c r="E3232" s="3777"/>
      <c r="F3232" s="3777"/>
      <c r="G3232" s="3777"/>
      <c r="H3232" s="3777"/>
      <c r="I3232" s="3777"/>
      <c r="J3232" s="3777"/>
      <c r="K3232" s="3777"/>
      <c r="L3232" s="3777"/>
      <c r="M3232" s="3777"/>
      <c r="N3232" s="3777"/>
      <c r="O3232" s="3777"/>
      <c r="P3232" s="3777"/>
      <c r="Q3232" s="3777"/>
      <c r="R3232" s="3778"/>
    </row>
    <row r="3233" spans="1:18" ht="56.25" x14ac:dyDescent="0.2">
      <c r="A3233" s="471"/>
      <c r="B3233" s="1138"/>
      <c r="C3233" s="1070"/>
      <c r="D3233" s="472" t="s">
        <v>3243</v>
      </c>
      <c r="E3233" s="473" t="s">
        <v>3225</v>
      </c>
      <c r="F3233" s="473" t="s">
        <v>3224</v>
      </c>
      <c r="G3233" s="473">
        <v>1</v>
      </c>
      <c r="H3233" s="473" t="s">
        <v>3332</v>
      </c>
      <c r="I3233" s="556" t="s">
        <v>3249</v>
      </c>
      <c r="J3233" s="556" t="s">
        <v>3374</v>
      </c>
      <c r="K3233" s="483" t="s">
        <v>5177</v>
      </c>
      <c r="L3233" s="556" t="s">
        <v>3249</v>
      </c>
      <c r="M3233" s="556" t="s">
        <v>3376</v>
      </c>
      <c r="N3233" s="483" t="s">
        <v>3377</v>
      </c>
      <c r="O3233" s="535"/>
      <c r="P3233" s="477"/>
      <c r="Q3233" s="477"/>
      <c r="R3233" s="3771" t="s">
        <v>3608</v>
      </c>
    </row>
    <row r="3234" spans="1:18" ht="13.5" thickBot="1" x14ac:dyDescent="0.25">
      <c r="A3234" s="471"/>
      <c r="B3234" s="1138"/>
      <c r="C3234" s="1138"/>
      <c r="D3234" s="481"/>
      <c r="E3234" s="1408"/>
      <c r="F3234" s="1408"/>
      <c r="G3234" s="1408"/>
      <c r="H3234" s="1408"/>
      <c r="I3234" s="556" t="s">
        <v>3249</v>
      </c>
      <c r="J3234" s="556" t="s">
        <v>3378</v>
      </c>
      <c r="K3234" s="483" t="s">
        <v>5178</v>
      </c>
      <c r="L3234" s="556" t="s">
        <v>3249</v>
      </c>
      <c r="M3234" s="556" t="s">
        <v>3376</v>
      </c>
      <c r="N3234" s="483" t="s">
        <v>3377</v>
      </c>
      <c r="O3234" s="538"/>
      <c r="R3234" s="3772"/>
    </row>
    <row r="3235" spans="1:18" ht="13.5" thickBot="1" x14ac:dyDescent="0.25">
      <c r="A3235" s="471"/>
      <c r="B3235" s="1138"/>
      <c r="C3235" s="1138"/>
      <c r="D3235" s="3776"/>
      <c r="E3235" s="3777"/>
      <c r="F3235" s="3777"/>
      <c r="G3235" s="3777"/>
      <c r="H3235" s="3777"/>
      <c r="I3235" s="3777"/>
      <c r="J3235" s="3777"/>
      <c r="K3235" s="3777"/>
      <c r="L3235" s="3777"/>
      <c r="M3235" s="3777"/>
      <c r="N3235" s="3777"/>
      <c r="O3235" s="3777"/>
      <c r="P3235" s="3777"/>
      <c r="Q3235" s="3777"/>
      <c r="R3235" s="3778"/>
    </row>
    <row r="3236" spans="1:18" ht="57" thickBot="1" x14ac:dyDescent="0.25">
      <c r="A3236" s="467"/>
      <c r="D3236" s="607" t="s">
        <v>3248</v>
      </c>
      <c r="E3236" s="608" t="s">
        <v>3225</v>
      </c>
      <c r="F3236" s="1602" t="s">
        <v>3224</v>
      </c>
      <c r="G3236" s="1602">
        <v>1</v>
      </c>
      <c r="H3236" s="1602" t="s">
        <v>3332</v>
      </c>
      <c r="I3236" s="608" t="s">
        <v>3249</v>
      </c>
      <c r="J3236" s="1530">
        <v>52460</v>
      </c>
      <c r="K3236" s="1374" t="s">
        <v>5171</v>
      </c>
      <c r="L3236" s="1373" t="s">
        <v>3249</v>
      </c>
      <c r="M3236" s="1530">
        <v>13021</v>
      </c>
      <c r="N3236" s="1374" t="s">
        <v>5176</v>
      </c>
      <c r="O3236" s="608">
        <v>402</v>
      </c>
      <c r="P3236" s="608">
        <v>111</v>
      </c>
      <c r="Q3236" s="1603"/>
      <c r="R3236" s="1604" t="s">
        <v>3608</v>
      </c>
    </row>
    <row r="3237" spans="1:18" ht="13.5" thickBot="1" x14ac:dyDescent="0.25">
      <c r="A3237" s="1138"/>
      <c r="B3237" s="1138"/>
      <c r="C3237" s="1138"/>
      <c r="D3237" s="3776"/>
      <c r="E3237" s="3777"/>
      <c r="F3237" s="3777"/>
      <c r="G3237" s="3777"/>
      <c r="H3237" s="3777"/>
      <c r="I3237" s="3777"/>
      <c r="J3237" s="3777"/>
      <c r="K3237" s="3777"/>
      <c r="L3237" s="3777"/>
      <c r="M3237" s="3777"/>
      <c r="N3237" s="3777"/>
      <c r="O3237" s="3777"/>
      <c r="P3237" s="3758"/>
      <c r="Q3237" s="3777"/>
      <c r="R3237" s="3778"/>
    </row>
    <row r="3238" spans="1:18" ht="56.25" x14ac:dyDescent="0.2">
      <c r="A3238" s="471"/>
      <c r="B3238" s="1138"/>
      <c r="C3238" s="1138"/>
      <c r="D3238" s="607" t="s">
        <v>3254</v>
      </c>
      <c r="E3238" s="608" t="s">
        <v>3225</v>
      </c>
      <c r="F3238" s="608" t="s">
        <v>3224</v>
      </c>
      <c r="G3238" s="608">
        <v>1</v>
      </c>
      <c r="H3238" s="608" t="s">
        <v>3332</v>
      </c>
      <c r="I3238" s="608" t="s">
        <v>3249</v>
      </c>
      <c r="J3238" s="608" t="s">
        <v>3356</v>
      </c>
      <c r="K3238" s="1605" t="s">
        <v>3357</v>
      </c>
      <c r="L3238" s="1373" t="s">
        <v>3249</v>
      </c>
      <c r="M3238" s="1373" t="s">
        <v>5092</v>
      </c>
      <c r="N3238" s="1374" t="s">
        <v>5091</v>
      </c>
      <c r="O3238" s="4063">
        <v>203</v>
      </c>
      <c r="P3238" s="4066">
        <v>206</v>
      </c>
      <c r="Q3238" s="1606"/>
      <c r="R3238" s="4067" t="s">
        <v>5438</v>
      </c>
    </row>
    <row r="3239" spans="1:18" x14ac:dyDescent="0.2">
      <c r="A3239" s="471"/>
      <c r="B3239" s="1138"/>
      <c r="C3239" s="1138"/>
      <c r="D3239" s="1531"/>
      <c r="E3239" s="1375"/>
      <c r="F3239" s="1375"/>
      <c r="G3239" s="1375"/>
      <c r="H3239" s="1375"/>
      <c r="I3239" s="1375"/>
      <c r="J3239" s="1375"/>
      <c r="K3239" s="1376"/>
      <c r="L3239" s="1373" t="s">
        <v>3249</v>
      </c>
      <c r="M3239" s="1373" t="s">
        <v>5030</v>
      </c>
      <c r="N3239" s="1374" t="s">
        <v>5031</v>
      </c>
      <c r="O3239" s="4064"/>
      <c r="P3239" s="4066"/>
      <c r="Q3239" s="1607"/>
      <c r="R3239" s="3995"/>
    </row>
    <row r="3240" spans="1:18" x14ac:dyDescent="0.2">
      <c r="A3240" s="471"/>
      <c r="B3240" s="1138"/>
      <c r="C3240" s="1138"/>
      <c r="D3240" s="1531"/>
      <c r="E3240" s="1375"/>
      <c r="F3240" s="1375"/>
      <c r="G3240" s="1375"/>
      <c r="H3240" s="1375"/>
      <c r="I3240" s="1375"/>
      <c r="J3240" s="1375"/>
      <c r="K3240" s="1376"/>
      <c r="L3240" s="1373" t="s">
        <v>3249</v>
      </c>
      <c r="M3240" s="1373" t="s">
        <v>5032</v>
      </c>
      <c r="N3240" s="1374" t="s">
        <v>5033</v>
      </c>
      <c r="O3240" s="4064"/>
      <c r="P3240" s="4066"/>
      <c r="Q3240" s="1607"/>
      <c r="R3240" s="3995"/>
    </row>
    <row r="3241" spans="1:18" x14ac:dyDescent="0.2">
      <c r="A3241" s="471"/>
      <c r="B3241" s="1138"/>
      <c r="C3241" s="1138"/>
      <c r="D3241" s="1531"/>
      <c r="E3241" s="1375"/>
      <c r="F3241" s="1375"/>
      <c r="G3241" s="1375"/>
      <c r="H3241" s="1375"/>
      <c r="I3241" s="1375"/>
      <c r="J3241" s="1375"/>
      <c r="K3241" s="1376"/>
      <c r="L3241" s="1373" t="s">
        <v>3249</v>
      </c>
      <c r="M3241" s="1373" t="s">
        <v>5034</v>
      </c>
      <c r="N3241" s="1374" t="s">
        <v>5035</v>
      </c>
      <c r="O3241" s="4064"/>
      <c r="P3241" s="4066"/>
      <c r="Q3241" s="1607"/>
      <c r="R3241" s="3995"/>
    </row>
    <row r="3242" spans="1:18" x14ac:dyDescent="0.2">
      <c r="A3242" s="471"/>
      <c r="B3242" s="1138"/>
      <c r="C3242" s="1138"/>
      <c r="D3242" s="1531"/>
      <c r="E3242" s="1375"/>
      <c r="F3242" s="1375"/>
      <c r="G3242" s="1375"/>
      <c r="H3242" s="1375"/>
      <c r="I3242" s="1375"/>
      <c r="J3242" s="1375"/>
      <c r="K3242" s="1376"/>
      <c r="L3242" s="1373" t="s">
        <v>3249</v>
      </c>
      <c r="M3242" s="1373" t="s">
        <v>5036</v>
      </c>
      <c r="N3242" s="1374" t="s">
        <v>5037</v>
      </c>
      <c r="O3242" s="4064"/>
      <c r="P3242" s="4066"/>
      <c r="Q3242" s="1607"/>
      <c r="R3242" s="3995"/>
    </row>
    <row r="3243" spans="1:18" x14ac:dyDescent="0.2">
      <c r="A3243" s="471"/>
      <c r="B3243" s="1138"/>
      <c r="C3243" s="1138"/>
      <c r="D3243" s="1531"/>
      <c r="E3243" s="1375"/>
      <c r="F3243" s="1375"/>
      <c r="G3243" s="1375"/>
      <c r="H3243" s="1375"/>
      <c r="I3243" s="1375"/>
      <c r="J3243" s="1375"/>
      <c r="K3243" s="1376"/>
      <c r="L3243" s="1373" t="s">
        <v>3249</v>
      </c>
      <c r="M3243" s="1373" t="s">
        <v>5038</v>
      </c>
      <c r="N3243" s="1374" t="s">
        <v>5039</v>
      </c>
      <c r="O3243" s="4064"/>
      <c r="P3243" s="4066"/>
      <c r="Q3243" s="1607"/>
      <c r="R3243" s="3995"/>
    </row>
    <row r="3244" spans="1:18" ht="13.5" thickBot="1" x14ac:dyDescent="0.25">
      <c r="A3244" s="471"/>
      <c r="B3244" s="1138"/>
      <c r="C3244" s="1138"/>
      <c r="D3244" s="1608"/>
      <c r="E3244" s="1375"/>
      <c r="F3244" s="1375"/>
      <c r="G3244" s="1375"/>
      <c r="H3244" s="1375"/>
      <c r="I3244" s="1375"/>
      <c r="J3244" s="1375"/>
      <c r="K3244" s="1376"/>
      <c r="L3244" s="1389" t="s">
        <v>3249</v>
      </c>
      <c r="M3244" s="1561" t="s">
        <v>5040</v>
      </c>
      <c r="N3244" s="1562" t="s">
        <v>5041</v>
      </c>
      <c r="O3244" s="4065"/>
      <c r="P3244" s="4066"/>
      <c r="Q3244" s="1607"/>
      <c r="R3244" s="3995"/>
    </row>
    <row r="3245" spans="1:18" ht="13.5" thickBot="1" x14ac:dyDescent="0.25">
      <c r="A3245" s="471"/>
      <c r="B3245" s="1138"/>
      <c r="C3245" s="1070"/>
      <c r="D3245" s="3776"/>
      <c r="E3245" s="3777"/>
      <c r="F3245" s="3777"/>
      <c r="G3245" s="3777"/>
      <c r="H3245" s="3777"/>
      <c r="I3245" s="3777"/>
      <c r="J3245" s="3777"/>
      <c r="K3245" s="3777"/>
      <c r="L3245" s="3777"/>
      <c r="M3245" s="3777"/>
      <c r="N3245" s="3777"/>
      <c r="O3245" s="3777"/>
      <c r="P3245" s="3777"/>
      <c r="Q3245" s="3777"/>
      <c r="R3245" s="3778"/>
    </row>
    <row r="3246" spans="1:18" ht="56.25" x14ac:dyDescent="0.2">
      <c r="A3246" s="471"/>
      <c r="B3246" s="1138"/>
      <c r="C3246" s="1138"/>
      <c r="D3246" s="472" t="s">
        <v>3256</v>
      </c>
      <c r="E3246" s="473" t="s">
        <v>3225</v>
      </c>
      <c r="F3246" s="473" t="s">
        <v>3224</v>
      </c>
      <c r="G3246" s="473">
        <v>1</v>
      </c>
      <c r="H3246" s="473" t="s">
        <v>3332</v>
      </c>
      <c r="I3246" s="556" t="s">
        <v>3249</v>
      </c>
      <c r="J3246" s="608" t="s">
        <v>6030</v>
      </c>
      <c r="K3246" s="1609" t="s">
        <v>6031</v>
      </c>
      <c r="L3246" s="556" t="s">
        <v>3249</v>
      </c>
      <c r="M3246" s="556">
        <v>52404</v>
      </c>
      <c r="N3246" s="483" t="s">
        <v>6032</v>
      </c>
      <c r="O3246" s="535"/>
      <c r="P3246" s="477"/>
      <c r="Q3246" s="477"/>
      <c r="R3246" s="3992" t="s">
        <v>9596</v>
      </c>
    </row>
    <row r="3247" spans="1:18" x14ac:dyDescent="0.2">
      <c r="A3247" s="471"/>
      <c r="B3247" s="1138"/>
      <c r="C3247" s="1138"/>
      <c r="D3247" s="532"/>
      <c r="E3247" s="1199"/>
      <c r="F3247" s="1199"/>
      <c r="G3247" s="1199"/>
      <c r="H3247" s="1199"/>
      <c r="I3247" s="1200"/>
      <c r="J3247" s="1199"/>
      <c r="K3247" s="1206"/>
      <c r="L3247" s="1373" t="s">
        <v>3249</v>
      </c>
      <c r="M3247" s="1373">
        <v>52405</v>
      </c>
      <c r="N3247" s="1374" t="s">
        <v>5509</v>
      </c>
      <c r="O3247" s="1207"/>
      <c r="P3247" s="1208"/>
      <c r="Q3247" s="1208"/>
      <c r="R3247" s="3993"/>
    </row>
    <row r="3248" spans="1:18" x14ac:dyDescent="0.2">
      <c r="A3248" s="471"/>
      <c r="B3248" s="1138"/>
      <c r="C3248" s="1138"/>
      <c r="D3248" s="532"/>
      <c r="E3248" s="1199"/>
      <c r="F3248" s="1199"/>
      <c r="G3248" s="1199"/>
      <c r="H3248" s="1199"/>
      <c r="I3248" s="1200"/>
      <c r="J3248" s="1199"/>
      <c r="K3248" s="1206"/>
      <c r="L3248" s="556" t="s">
        <v>3249</v>
      </c>
      <c r="M3248" s="556">
        <v>52408</v>
      </c>
      <c r="N3248" s="483" t="s">
        <v>6033</v>
      </c>
      <c r="O3248" s="1207"/>
      <c r="P3248" s="1208"/>
      <c r="Q3248" s="1208"/>
      <c r="R3248" s="3993"/>
    </row>
    <row r="3249" spans="1:18" x14ac:dyDescent="0.2">
      <c r="A3249" s="471"/>
      <c r="B3249" s="1138"/>
      <c r="C3249" s="1138"/>
      <c r="D3249" s="532"/>
      <c r="E3249" s="1199"/>
      <c r="F3249" s="1199"/>
      <c r="G3249" s="1199"/>
      <c r="H3249" s="1199"/>
      <c r="I3249" s="1200"/>
      <c r="J3249" s="1199"/>
      <c r="K3249" s="1206"/>
      <c r="L3249" s="1373" t="s">
        <v>3249</v>
      </c>
      <c r="M3249" s="1373">
        <v>52409</v>
      </c>
      <c r="N3249" s="1374" t="s">
        <v>5510</v>
      </c>
      <c r="O3249" s="1207"/>
      <c r="P3249" s="1208"/>
      <c r="Q3249" s="1208"/>
      <c r="R3249" s="3993"/>
    </row>
    <row r="3250" spans="1:18" ht="22.5" x14ac:dyDescent="0.2">
      <c r="A3250" s="471"/>
      <c r="B3250" s="1138"/>
      <c r="C3250" s="1138"/>
      <c r="D3250" s="532"/>
      <c r="E3250" s="1199"/>
      <c r="F3250" s="1199"/>
      <c r="G3250" s="1199"/>
      <c r="H3250" s="1199"/>
      <c r="I3250" s="556" t="s">
        <v>3249</v>
      </c>
      <c r="J3250" s="1373" t="s">
        <v>6034</v>
      </c>
      <c r="K3250" s="1610" t="s">
        <v>6035</v>
      </c>
      <c r="L3250" s="523" t="s">
        <v>3249</v>
      </c>
      <c r="M3250" s="511">
        <v>52410</v>
      </c>
      <c r="N3250" s="522" t="s">
        <v>5497</v>
      </c>
      <c r="O3250" s="1207"/>
      <c r="P3250" s="1208"/>
      <c r="Q3250" s="1208"/>
      <c r="R3250" s="3993"/>
    </row>
    <row r="3251" spans="1:18" x14ac:dyDescent="0.2">
      <c r="A3251" s="471"/>
      <c r="B3251" s="1138"/>
      <c r="C3251" s="1138"/>
      <c r="D3251" s="532"/>
      <c r="E3251" s="1199"/>
      <c r="F3251" s="1199"/>
      <c r="G3251" s="1199"/>
      <c r="H3251" s="1199"/>
      <c r="I3251" s="1200"/>
      <c r="J3251" s="1199"/>
      <c r="K3251" s="1206"/>
      <c r="L3251" s="556" t="s">
        <v>3249</v>
      </c>
      <c r="M3251" s="556">
        <v>52411</v>
      </c>
      <c r="N3251" s="483" t="s">
        <v>5498</v>
      </c>
      <c r="O3251" s="1207"/>
      <c r="P3251" s="1208"/>
      <c r="Q3251" s="1208"/>
      <c r="R3251" s="3993"/>
    </row>
    <row r="3252" spans="1:18" x14ac:dyDescent="0.2">
      <c r="A3252" s="471"/>
      <c r="B3252" s="1138"/>
      <c r="C3252" s="1138"/>
      <c r="D3252" s="532"/>
      <c r="E3252" s="1199"/>
      <c r="F3252" s="1199"/>
      <c r="G3252" s="1199"/>
      <c r="H3252" s="1199"/>
      <c r="I3252" s="1200"/>
      <c r="J3252" s="1199"/>
      <c r="K3252" s="1206"/>
      <c r="L3252" s="556" t="s">
        <v>3249</v>
      </c>
      <c r="M3252" s="556">
        <v>52450</v>
      </c>
      <c r="N3252" s="483" t="s">
        <v>5499</v>
      </c>
      <c r="O3252" s="1207"/>
      <c r="P3252" s="1208"/>
      <c r="Q3252" s="1208"/>
      <c r="R3252" s="3993"/>
    </row>
    <row r="3253" spans="1:18" x14ac:dyDescent="0.2">
      <c r="A3253" s="471"/>
      <c r="B3253" s="1138"/>
      <c r="C3253" s="1138"/>
      <c r="D3253" s="532"/>
      <c r="E3253" s="1199"/>
      <c r="F3253" s="1199"/>
      <c r="G3253" s="1199"/>
      <c r="H3253" s="1199"/>
      <c r="I3253" s="1200"/>
      <c r="J3253" s="1199"/>
      <c r="K3253" s="1206"/>
      <c r="L3253" s="556" t="s">
        <v>3249</v>
      </c>
      <c r="M3253" s="556">
        <v>52451</v>
      </c>
      <c r="N3253" s="483" t="s">
        <v>5500</v>
      </c>
      <c r="O3253" s="1207"/>
      <c r="P3253" s="1208"/>
      <c r="Q3253" s="1208"/>
      <c r="R3253" s="3993"/>
    </row>
    <row r="3254" spans="1:18" x14ac:dyDescent="0.2">
      <c r="A3254" s="471"/>
      <c r="B3254" s="1138"/>
      <c r="C3254" s="1138"/>
      <c r="D3254" s="532"/>
      <c r="E3254" s="1199"/>
      <c r="F3254" s="1199"/>
      <c r="G3254" s="1199"/>
      <c r="H3254" s="1199"/>
      <c r="I3254" s="1200"/>
      <c r="J3254" s="1199"/>
      <c r="K3254" s="1206"/>
      <c r="L3254" s="556" t="s">
        <v>3249</v>
      </c>
      <c r="M3254" s="556">
        <v>52452</v>
      </c>
      <c r="N3254" s="483" t="s">
        <v>5501</v>
      </c>
      <c r="O3254" s="1207"/>
      <c r="P3254" s="1208"/>
      <c r="Q3254" s="1208"/>
      <c r="R3254" s="3993"/>
    </row>
    <row r="3255" spans="1:18" x14ac:dyDescent="0.2">
      <c r="A3255" s="471"/>
      <c r="B3255" s="1138"/>
      <c r="C3255" s="1138"/>
      <c r="D3255" s="532"/>
      <c r="E3255" s="1199"/>
      <c r="F3255" s="1199"/>
      <c r="G3255" s="1199"/>
      <c r="H3255" s="1199"/>
      <c r="I3255" s="1200"/>
      <c r="J3255" s="1199"/>
      <c r="K3255" s="1206"/>
      <c r="L3255" s="556" t="s">
        <v>3249</v>
      </c>
      <c r="M3255" s="556">
        <v>52453</v>
      </c>
      <c r="N3255" s="483" t="s">
        <v>5502</v>
      </c>
      <c r="O3255" s="1207"/>
      <c r="P3255" s="1208"/>
      <c r="Q3255" s="1208"/>
      <c r="R3255" s="3993"/>
    </row>
    <row r="3256" spans="1:18" x14ac:dyDescent="0.2">
      <c r="A3256" s="471"/>
      <c r="B3256" s="1138"/>
      <c r="C3256" s="1138"/>
      <c r="D3256" s="532"/>
      <c r="E3256" s="1199"/>
      <c r="F3256" s="1199"/>
      <c r="G3256" s="1199"/>
      <c r="H3256" s="1199"/>
      <c r="I3256" s="1200"/>
      <c r="J3256" s="1199"/>
      <c r="K3256" s="1206"/>
      <c r="L3256" s="1373" t="s">
        <v>3249</v>
      </c>
      <c r="M3256" s="1373">
        <v>52454</v>
      </c>
      <c r="N3256" s="1374" t="s">
        <v>5496</v>
      </c>
      <c r="O3256" s="1207"/>
      <c r="P3256" s="1208"/>
      <c r="Q3256" s="1208"/>
      <c r="R3256" s="3993"/>
    </row>
    <row r="3257" spans="1:18" ht="22.5" x14ac:dyDescent="0.2">
      <c r="A3257" s="471"/>
      <c r="B3257" s="1138"/>
      <c r="C3257" s="1138"/>
      <c r="D3257" s="532"/>
      <c r="E3257" s="1199"/>
      <c r="F3257" s="1199"/>
      <c r="G3257" s="1199"/>
      <c r="H3257" s="1199"/>
      <c r="I3257" s="556" t="s">
        <v>3249</v>
      </c>
      <c r="J3257" s="1373" t="s">
        <v>6036</v>
      </c>
      <c r="K3257" s="1610" t="s">
        <v>6037</v>
      </c>
      <c r="L3257" s="523" t="s">
        <v>3249</v>
      </c>
      <c r="M3257" s="511">
        <v>52410</v>
      </c>
      <c r="N3257" s="522" t="s">
        <v>5497</v>
      </c>
      <c r="O3257" s="1207"/>
      <c r="P3257" s="1208"/>
      <c r="Q3257" s="1208"/>
      <c r="R3257" s="3993"/>
    </row>
    <row r="3258" spans="1:18" x14ac:dyDescent="0.2">
      <c r="A3258" s="471"/>
      <c r="B3258" s="1138"/>
      <c r="C3258" s="1138"/>
      <c r="D3258" s="532"/>
      <c r="E3258" s="1199"/>
      <c r="F3258" s="1199"/>
      <c r="G3258" s="1199"/>
      <c r="H3258" s="1199"/>
      <c r="I3258" s="1200"/>
      <c r="J3258" s="1199"/>
      <c r="K3258" s="1206"/>
      <c r="L3258" s="556" t="s">
        <v>3249</v>
      </c>
      <c r="M3258" s="556">
        <v>52411</v>
      </c>
      <c r="N3258" s="483" t="s">
        <v>5498</v>
      </c>
      <c r="O3258" s="1207"/>
      <c r="P3258" s="1208"/>
      <c r="Q3258" s="1208"/>
      <c r="R3258" s="3993"/>
    </row>
    <row r="3259" spans="1:18" x14ac:dyDescent="0.2">
      <c r="A3259" s="471"/>
      <c r="B3259" s="1138"/>
      <c r="C3259" s="1138"/>
      <c r="D3259" s="532"/>
      <c r="E3259" s="1199"/>
      <c r="F3259" s="1199"/>
      <c r="G3259" s="1199"/>
      <c r="H3259" s="1199"/>
      <c r="I3259" s="1200"/>
      <c r="J3259" s="1199"/>
      <c r="K3259" s="1206"/>
      <c r="L3259" s="556" t="s">
        <v>3249</v>
      </c>
      <c r="M3259" s="556">
        <v>52450</v>
      </c>
      <c r="N3259" s="483" t="s">
        <v>5499</v>
      </c>
      <c r="O3259" s="1207"/>
      <c r="P3259" s="1208"/>
      <c r="Q3259" s="1208"/>
      <c r="R3259" s="3993"/>
    </row>
    <row r="3260" spans="1:18" x14ac:dyDescent="0.2">
      <c r="A3260" s="471"/>
      <c r="B3260" s="1138"/>
      <c r="C3260" s="1138"/>
      <c r="D3260" s="532"/>
      <c r="E3260" s="1199"/>
      <c r="F3260" s="1199"/>
      <c r="G3260" s="1199"/>
      <c r="H3260" s="1199"/>
      <c r="I3260" s="1200"/>
      <c r="J3260" s="1199"/>
      <c r="K3260" s="1206"/>
      <c r="L3260" s="556" t="s">
        <v>3249</v>
      </c>
      <c r="M3260" s="556">
        <v>52451</v>
      </c>
      <c r="N3260" s="483" t="s">
        <v>5500</v>
      </c>
      <c r="O3260" s="1207"/>
      <c r="P3260" s="1208"/>
      <c r="Q3260" s="1208"/>
      <c r="R3260" s="3993"/>
    </row>
    <row r="3261" spans="1:18" x14ac:dyDescent="0.2">
      <c r="A3261" s="471"/>
      <c r="B3261" s="1138"/>
      <c r="C3261" s="1138"/>
      <c r="D3261" s="532"/>
      <c r="E3261" s="1199"/>
      <c r="F3261" s="1199"/>
      <c r="G3261" s="1199"/>
      <c r="H3261" s="1199"/>
      <c r="I3261" s="1200"/>
      <c r="J3261" s="1199"/>
      <c r="K3261" s="1206"/>
      <c r="L3261" s="556" t="s">
        <v>3249</v>
      </c>
      <c r="M3261" s="556">
        <v>52452</v>
      </c>
      <c r="N3261" s="483" t="s">
        <v>5501</v>
      </c>
      <c r="O3261" s="1207"/>
      <c r="P3261" s="1208"/>
      <c r="Q3261" s="1208"/>
      <c r="R3261" s="3993"/>
    </row>
    <row r="3262" spans="1:18" x14ac:dyDescent="0.2">
      <c r="A3262" s="471"/>
      <c r="B3262" s="1138"/>
      <c r="C3262" s="1138"/>
      <c r="D3262" s="532"/>
      <c r="E3262" s="1199"/>
      <c r="F3262" s="1199"/>
      <c r="G3262" s="1199"/>
      <c r="H3262" s="1199"/>
      <c r="I3262" s="1200"/>
      <c r="J3262" s="1199"/>
      <c r="K3262" s="1206"/>
      <c r="L3262" s="556" t="s">
        <v>3249</v>
      </c>
      <c r="M3262" s="556">
        <v>52453</v>
      </c>
      <c r="N3262" s="483" t="s">
        <v>5502</v>
      </c>
      <c r="O3262" s="1207"/>
      <c r="P3262" s="1208"/>
      <c r="Q3262" s="1208"/>
      <c r="R3262" s="3993"/>
    </row>
    <row r="3263" spans="1:18" x14ac:dyDescent="0.2">
      <c r="A3263" s="471"/>
      <c r="B3263" s="1138"/>
      <c r="C3263" s="1138"/>
      <c r="D3263" s="532"/>
      <c r="E3263" s="1199"/>
      <c r="F3263" s="1199"/>
      <c r="G3263" s="1199"/>
      <c r="H3263" s="1199"/>
      <c r="I3263" s="1200"/>
      <c r="J3263" s="1199"/>
      <c r="K3263" s="1206"/>
      <c r="L3263" s="1373" t="s">
        <v>3249</v>
      </c>
      <c r="M3263" s="1373">
        <v>52454</v>
      </c>
      <c r="N3263" s="1374" t="s">
        <v>5496</v>
      </c>
      <c r="O3263" s="1207"/>
      <c r="P3263" s="1208"/>
      <c r="Q3263" s="1208"/>
      <c r="R3263" s="3993"/>
    </row>
    <row r="3264" spans="1:18" ht="22.5" x14ac:dyDescent="0.2">
      <c r="A3264" s="1080"/>
      <c r="B3264" s="1138"/>
      <c r="C3264" s="1138"/>
      <c r="D3264" s="532"/>
      <c r="E3264" s="1199"/>
      <c r="F3264" s="1199"/>
      <c r="G3264" s="1199"/>
      <c r="H3264" s="1199"/>
      <c r="I3264" s="556" t="s">
        <v>3249</v>
      </c>
      <c r="J3264" s="1373" t="s">
        <v>6038</v>
      </c>
      <c r="K3264" s="1610" t="s">
        <v>6039</v>
      </c>
      <c r="L3264" s="556" t="s">
        <v>3249</v>
      </c>
      <c r="M3264" s="556">
        <v>52411</v>
      </c>
      <c r="N3264" s="483" t="s">
        <v>5498</v>
      </c>
      <c r="O3264" s="1207"/>
      <c r="P3264" s="1208"/>
      <c r="Q3264" s="1208"/>
      <c r="R3264" s="3993"/>
    </row>
    <row r="3265" spans="1:19" x14ac:dyDescent="0.2">
      <c r="A3265" s="471"/>
      <c r="B3265" s="1138"/>
      <c r="C3265" s="1138"/>
      <c r="D3265" s="532"/>
      <c r="E3265" s="1199"/>
      <c r="F3265" s="1199"/>
      <c r="G3265" s="1199"/>
      <c r="H3265" s="1199"/>
      <c r="I3265" s="1200"/>
      <c r="J3265" s="1199"/>
      <c r="K3265" s="1206"/>
      <c r="L3265" s="556" t="s">
        <v>3249</v>
      </c>
      <c r="M3265" s="556">
        <v>52450</v>
      </c>
      <c r="N3265" s="483" t="s">
        <v>5499</v>
      </c>
      <c r="O3265" s="1207"/>
      <c r="P3265" s="1208"/>
      <c r="Q3265" s="1208"/>
      <c r="R3265" s="3993"/>
    </row>
    <row r="3266" spans="1:19" x14ac:dyDescent="0.2">
      <c r="A3266" s="471"/>
      <c r="B3266" s="1138"/>
      <c r="C3266" s="1138"/>
      <c r="D3266" s="532"/>
      <c r="E3266" s="1199"/>
      <c r="F3266" s="1199"/>
      <c r="G3266" s="1199"/>
      <c r="H3266" s="1199"/>
      <c r="I3266" s="1200"/>
      <c r="J3266" s="1199"/>
      <c r="K3266" s="1206"/>
      <c r="L3266" s="556" t="s">
        <v>3249</v>
      </c>
      <c r="M3266" s="556">
        <v>52452</v>
      </c>
      <c r="N3266" s="483" t="s">
        <v>5501</v>
      </c>
      <c r="O3266" s="1207"/>
      <c r="P3266" s="1208"/>
      <c r="Q3266" s="1208"/>
      <c r="R3266" s="3993"/>
    </row>
    <row r="3267" spans="1:19" x14ac:dyDescent="0.2">
      <c r="A3267" s="471"/>
      <c r="B3267" s="1138"/>
      <c r="C3267" s="1138"/>
      <c r="D3267" s="532"/>
      <c r="E3267" s="1199"/>
      <c r="F3267" s="1199"/>
      <c r="G3267" s="1199"/>
      <c r="H3267" s="1199"/>
      <c r="I3267" s="1200"/>
      <c r="J3267" s="1199"/>
      <c r="K3267" s="1206"/>
      <c r="L3267" s="556" t="s">
        <v>3249</v>
      </c>
      <c r="M3267" s="556">
        <v>52453</v>
      </c>
      <c r="N3267" s="483" t="s">
        <v>5502</v>
      </c>
      <c r="O3267" s="1207"/>
      <c r="P3267" s="1208"/>
      <c r="Q3267" s="1208"/>
      <c r="R3267" s="3993"/>
    </row>
    <row r="3268" spans="1:19" x14ac:dyDescent="0.2">
      <c r="A3268" s="471"/>
      <c r="B3268" s="1138"/>
      <c r="C3268" s="1138"/>
      <c r="D3268" s="532"/>
      <c r="E3268" s="1199"/>
      <c r="F3268" s="1199"/>
      <c r="G3268" s="1199"/>
      <c r="H3268" s="1199"/>
      <c r="I3268" s="434"/>
      <c r="L3268" s="1373" t="s">
        <v>3249</v>
      </c>
      <c r="M3268" s="1611">
        <v>52455</v>
      </c>
      <c r="N3268" s="1612" t="s">
        <v>5503</v>
      </c>
      <c r="O3268" s="1207"/>
      <c r="P3268" s="1208"/>
      <c r="Q3268" s="1208"/>
      <c r="R3268" s="3993"/>
    </row>
    <row r="3269" spans="1:19" x14ac:dyDescent="0.2">
      <c r="A3269" s="1080"/>
      <c r="B3269" s="1138"/>
      <c r="C3269" s="1138"/>
      <c r="D3269" s="532"/>
      <c r="E3269" s="1199"/>
      <c r="F3269" s="1199"/>
      <c r="G3269" s="1199"/>
      <c r="H3269" s="1199"/>
      <c r="I3269" s="556" t="s">
        <v>3249</v>
      </c>
      <c r="J3269" s="556">
        <v>93031</v>
      </c>
      <c r="K3269" s="3592" t="s">
        <v>9593</v>
      </c>
      <c r="L3269" s="556" t="s">
        <v>3249</v>
      </c>
      <c r="M3269" s="556">
        <v>93030</v>
      </c>
      <c r="N3269" s="3592" t="s">
        <v>9592</v>
      </c>
      <c r="O3269" s="1207"/>
      <c r="P3269" s="1208"/>
      <c r="Q3269" s="1208"/>
      <c r="R3269" s="3993"/>
      <c r="S3269" s="519" t="s">
        <v>9586</v>
      </c>
    </row>
    <row r="3270" spans="1:19" x14ac:dyDescent="0.2">
      <c r="A3270" s="1080"/>
      <c r="B3270" s="1138"/>
      <c r="C3270" s="1138"/>
      <c r="D3270" s="532"/>
      <c r="E3270" s="1199"/>
      <c r="F3270" s="1199"/>
      <c r="G3270" s="1199"/>
      <c r="H3270" s="1199"/>
      <c r="I3270" s="3584" t="s">
        <v>3249</v>
      </c>
      <c r="J3270" s="3584">
        <v>93033</v>
      </c>
      <c r="K3270" s="3585" t="s">
        <v>5513</v>
      </c>
      <c r="L3270" s="3584" t="s">
        <v>3249</v>
      </c>
      <c r="M3270" s="3584">
        <v>93032</v>
      </c>
      <c r="N3270" s="3585" t="s">
        <v>5514</v>
      </c>
      <c r="O3270" s="1207"/>
      <c r="P3270" s="1208"/>
      <c r="Q3270" s="1208"/>
      <c r="R3270" s="3993"/>
      <c r="S3270" s="434" t="s">
        <v>9586</v>
      </c>
    </row>
    <row r="3271" spans="1:19" ht="22.5" x14ac:dyDescent="0.2">
      <c r="A3271" s="471"/>
      <c r="B3271" s="1138"/>
      <c r="C3271" s="1138"/>
      <c r="D3271" s="532"/>
      <c r="E3271" s="1199"/>
      <c r="F3271" s="1199"/>
      <c r="G3271" s="1199"/>
      <c r="H3271" s="1199"/>
      <c r="I3271" s="556" t="s">
        <v>3249</v>
      </c>
      <c r="J3271" s="1611" t="s">
        <v>6040</v>
      </c>
      <c r="K3271" s="1612" t="s">
        <v>6041</v>
      </c>
      <c r="L3271" s="523" t="s">
        <v>3249</v>
      </c>
      <c r="M3271" s="556">
        <v>93030</v>
      </c>
      <c r="N3271" s="3592" t="s">
        <v>9592</v>
      </c>
      <c r="O3271" s="1207"/>
      <c r="P3271" s="1208"/>
      <c r="Q3271" s="1208"/>
      <c r="R3271" s="3993"/>
      <c r="S3271" s="2305" t="s">
        <v>9586</v>
      </c>
    </row>
    <row r="3272" spans="1:19" x14ac:dyDescent="0.2">
      <c r="A3272" s="471"/>
      <c r="B3272" s="1138"/>
      <c r="C3272" s="1138"/>
      <c r="D3272" s="532"/>
      <c r="E3272" s="1199"/>
      <c r="F3272" s="1199"/>
      <c r="G3272" s="1199"/>
      <c r="H3272" s="1199"/>
      <c r="I3272" s="1200"/>
      <c r="J3272" s="1199"/>
      <c r="K3272" s="1206"/>
      <c r="L3272" s="3584" t="s">
        <v>3249</v>
      </c>
      <c r="M3272" s="3584">
        <v>93032</v>
      </c>
      <c r="N3272" s="3585" t="s">
        <v>5514</v>
      </c>
      <c r="O3272" s="1207"/>
      <c r="P3272" s="1208"/>
      <c r="Q3272" s="1208"/>
      <c r="R3272" s="3993"/>
      <c r="S3272" s="2305" t="s">
        <v>9586</v>
      </c>
    </row>
    <row r="3273" spans="1:19" x14ac:dyDescent="0.2">
      <c r="A3273" s="471"/>
      <c r="B3273" s="1138"/>
      <c r="C3273" s="1138"/>
      <c r="D3273" s="532"/>
      <c r="E3273" s="1199"/>
      <c r="F3273" s="1199"/>
      <c r="G3273" s="1199"/>
      <c r="H3273" s="1199"/>
      <c r="I3273" s="1200"/>
      <c r="J3273" s="1199"/>
      <c r="K3273" s="1206"/>
      <c r="L3273" s="556" t="s">
        <v>3249</v>
      </c>
      <c r="M3273" s="556">
        <v>93037</v>
      </c>
      <c r="N3273" s="483" t="s">
        <v>5515</v>
      </c>
      <c r="O3273" s="1207"/>
      <c r="P3273" s="1208"/>
      <c r="Q3273" s="1208"/>
      <c r="R3273" s="3993"/>
      <c r="S3273" s="2305"/>
    </row>
    <row r="3274" spans="1:19" x14ac:dyDescent="0.2">
      <c r="A3274" s="471"/>
      <c r="B3274" s="1138"/>
      <c r="C3274" s="1138"/>
      <c r="D3274" s="532"/>
      <c r="E3274" s="1199"/>
      <c r="F3274" s="1199"/>
      <c r="G3274" s="1199"/>
      <c r="H3274" s="1199"/>
      <c r="I3274" s="1200"/>
      <c r="J3274" s="1199"/>
      <c r="K3274" s="1206"/>
      <c r="L3274" s="556" t="s">
        <v>3249</v>
      </c>
      <c r="M3274" s="556">
        <v>93043</v>
      </c>
      <c r="N3274" s="483" t="s">
        <v>5516</v>
      </c>
      <c r="O3274" s="1207"/>
      <c r="P3274" s="1208"/>
      <c r="Q3274" s="1208"/>
      <c r="R3274" s="3993"/>
      <c r="S3274" s="2305"/>
    </row>
    <row r="3275" spans="1:19" ht="22.5" x14ac:dyDescent="0.2">
      <c r="A3275" s="471"/>
      <c r="B3275" s="1138"/>
      <c r="C3275" s="1138"/>
      <c r="D3275" s="532"/>
      <c r="E3275" s="1199"/>
      <c r="F3275" s="1199"/>
      <c r="G3275" s="1199"/>
      <c r="H3275" s="1209"/>
      <c r="I3275" s="556" t="s">
        <v>3249</v>
      </c>
      <c r="J3275" s="1373" t="s">
        <v>6042</v>
      </c>
      <c r="K3275" s="1610" t="s">
        <v>6043</v>
      </c>
      <c r="L3275" s="523" t="s">
        <v>3249</v>
      </c>
      <c r="M3275" s="556">
        <v>93030</v>
      </c>
      <c r="N3275" s="3592" t="s">
        <v>9592</v>
      </c>
      <c r="O3275" s="1207"/>
      <c r="P3275" s="1208"/>
      <c r="Q3275" s="1208"/>
      <c r="R3275" s="3993"/>
      <c r="S3275" s="2305" t="s">
        <v>9586</v>
      </c>
    </row>
    <row r="3276" spans="1:19" x14ac:dyDescent="0.2">
      <c r="A3276" s="471"/>
      <c r="B3276" s="1138"/>
      <c r="C3276" s="1138"/>
      <c r="D3276" s="532"/>
      <c r="E3276" s="1199"/>
      <c r="F3276" s="1199"/>
      <c r="G3276" s="1199"/>
      <c r="H3276" s="1209"/>
      <c r="I3276" s="1200"/>
      <c r="J3276" s="1199"/>
      <c r="K3276" s="1206"/>
      <c r="L3276" s="3584" t="s">
        <v>3249</v>
      </c>
      <c r="M3276" s="3584">
        <v>93032</v>
      </c>
      <c r="N3276" s="3585" t="s">
        <v>5514</v>
      </c>
      <c r="O3276" s="1207"/>
      <c r="P3276" s="1208"/>
      <c r="Q3276" s="1208"/>
      <c r="R3276" s="3993"/>
      <c r="S3276" s="434" t="s">
        <v>9586</v>
      </c>
    </row>
    <row r="3277" spans="1:19" x14ac:dyDescent="0.2">
      <c r="A3277" s="471"/>
      <c r="B3277" s="1138"/>
      <c r="C3277" s="1138"/>
      <c r="D3277" s="532"/>
      <c r="E3277" s="1199"/>
      <c r="F3277" s="1199"/>
      <c r="G3277" s="1199"/>
      <c r="H3277" s="1209"/>
      <c r="I3277" s="1200"/>
      <c r="J3277" s="1199"/>
      <c r="K3277" s="1206"/>
      <c r="L3277" s="556" t="s">
        <v>3249</v>
      </c>
      <c r="M3277" s="556">
        <v>93037</v>
      </c>
      <c r="N3277" s="483" t="s">
        <v>5515</v>
      </c>
      <c r="O3277" s="1207"/>
      <c r="P3277" s="1208"/>
      <c r="Q3277" s="1208"/>
      <c r="R3277" s="3993"/>
    </row>
    <row r="3278" spans="1:19" x14ac:dyDescent="0.2">
      <c r="A3278" s="471"/>
      <c r="B3278" s="1138"/>
      <c r="C3278" s="1138"/>
      <c r="D3278" s="532"/>
      <c r="E3278" s="1199"/>
      <c r="F3278" s="1199"/>
      <c r="G3278" s="1199"/>
      <c r="H3278" s="1209"/>
      <c r="I3278" s="1200"/>
      <c r="J3278" s="1199"/>
      <c r="K3278" s="1206"/>
      <c r="L3278" s="556" t="s">
        <v>3249</v>
      </c>
      <c r="M3278" s="556">
        <v>93043</v>
      </c>
      <c r="N3278" s="483" t="s">
        <v>5516</v>
      </c>
      <c r="O3278" s="1207"/>
      <c r="P3278" s="1208"/>
      <c r="Q3278" s="1208"/>
      <c r="R3278" s="3993"/>
    </row>
    <row r="3279" spans="1:19" x14ac:dyDescent="0.2">
      <c r="A3279" s="471"/>
      <c r="B3279" s="1138"/>
      <c r="C3279" s="1138"/>
      <c r="D3279" s="532"/>
      <c r="E3279" s="1199"/>
      <c r="F3279" s="1199"/>
      <c r="G3279" s="1199"/>
      <c r="H3279" s="1209"/>
      <c r="I3279" s="1200"/>
      <c r="J3279" s="1199"/>
      <c r="K3279" s="1206"/>
      <c r="L3279" s="556" t="s">
        <v>3249</v>
      </c>
      <c r="M3279" s="556">
        <v>93044</v>
      </c>
      <c r="N3279" s="483" t="s">
        <v>5517</v>
      </c>
      <c r="O3279" s="1207"/>
      <c r="P3279" s="1208"/>
      <c r="Q3279" s="1208"/>
      <c r="R3279" s="3993"/>
    </row>
    <row r="3280" spans="1:19" ht="22.5" x14ac:dyDescent="0.2">
      <c r="A3280" s="471"/>
      <c r="B3280" s="1138"/>
      <c r="C3280" s="1138"/>
      <c r="D3280" s="532"/>
      <c r="E3280" s="1199"/>
      <c r="F3280" s="1199"/>
      <c r="G3280" s="1199"/>
      <c r="H3280" s="1199"/>
      <c r="I3280" s="556" t="s">
        <v>3249</v>
      </c>
      <c r="J3280" s="1373" t="s">
        <v>6044</v>
      </c>
      <c r="K3280" s="1610" t="s">
        <v>6045</v>
      </c>
      <c r="L3280" s="523" t="s">
        <v>3249</v>
      </c>
      <c r="M3280" s="511">
        <v>93035</v>
      </c>
      <c r="N3280" s="3593" t="s">
        <v>9591</v>
      </c>
      <c r="O3280" s="1207"/>
      <c r="P3280" s="1208"/>
      <c r="Q3280" s="1208"/>
      <c r="R3280" s="3993"/>
      <c r="S3280" s="2305" t="s">
        <v>9586</v>
      </c>
    </row>
    <row r="3281" spans="1:19" ht="22.5" x14ac:dyDescent="0.2">
      <c r="A3281" s="471"/>
      <c r="B3281" s="1138"/>
      <c r="C3281" s="1138"/>
      <c r="D3281" s="532"/>
      <c r="E3281" s="1199"/>
      <c r="F3281" s="1199"/>
      <c r="G3281" s="1199"/>
      <c r="H3281" s="1199"/>
      <c r="I3281" s="556" t="s">
        <v>3249</v>
      </c>
      <c r="J3281" s="1611" t="s">
        <v>6046</v>
      </c>
      <c r="K3281" s="1612" t="s">
        <v>6047</v>
      </c>
      <c r="L3281" s="523" t="s">
        <v>3249</v>
      </c>
      <c r="M3281" s="511">
        <v>93038</v>
      </c>
      <c r="N3281" s="3593" t="s">
        <v>9594</v>
      </c>
      <c r="O3281" s="1207"/>
      <c r="P3281" s="1208"/>
      <c r="Q3281" s="1208"/>
      <c r="R3281" s="3993"/>
      <c r="S3281" s="2305" t="s">
        <v>9586</v>
      </c>
    </row>
    <row r="3282" spans="1:19" ht="22.5" x14ac:dyDescent="0.2">
      <c r="A3282" s="1138"/>
      <c r="B3282" s="1138"/>
      <c r="C3282" s="1070"/>
      <c r="D3282" s="532"/>
      <c r="E3282" s="1199"/>
      <c r="F3282" s="1199"/>
      <c r="G3282" s="1199"/>
      <c r="H3282" s="1199"/>
      <c r="I3282" s="556" t="s">
        <v>3249</v>
      </c>
      <c r="J3282" s="1611" t="s">
        <v>6048</v>
      </c>
      <c r="K3282" s="1612" t="s">
        <v>6049</v>
      </c>
      <c r="L3282" s="556" t="s">
        <v>3249</v>
      </c>
      <c r="M3282" s="511">
        <v>93038</v>
      </c>
      <c r="N3282" s="3593" t="s">
        <v>9594</v>
      </c>
      <c r="O3282" s="1207"/>
      <c r="P3282" s="1208"/>
      <c r="Q3282" s="1208"/>
      <c r="R3282" s="3993"/>
      <c r="S3282" s="2305" t="s">
        <v>9586</v>
      </c>
    </row>
    <row r="3283" spans="1:19" x14ac:dyDescent="0.2">
      <c r="A3283" s="471"/>
      <c r="B3283" s="1138"/>
      <c r="C3283" s="1138"/>
      <c r="D3283" s="532"/>
      <c r="E3283" s="1199"/>
      <c r="F3283" s="1199"/>
      <c r="G3283" s="1199"/>
      <c r="H3283" s="1199"/>
      <c r="I3283" s="556" t="s">
        <v>3249</v>
      </c>
      <c r="J3283" s="556" t="s">
        <v>6050</v>
      </c>
      <c r="K3283" s="1613" t="s">
        <v>6051</v>
      </c>
      <c r="L3283" s="523" t="s">
        <v>3249</v>
      </c>
      <c r="M3283" s="556">
        <v>93030</v>
      </c>
      <c r="N3283" s="3592" t="s">
        <v>9592</v>
      </c>
      <c r="O3283" s="1207"/>
      <c r="P3283" s="1208"/>
      <c r="Q3283" s="1208"/>
      <c r="R3283" s="3993"/>
      <c r="S3283" s="2305" t="s">
        <v>9586</v>
      </c>
    </row>
    <row r="3284" spans="1:19" x14ac:dyDescent="0.2">
      <c r="A3284" s="471"/>
      <c r="B3284" s="1138"/>
      <c r="C3284" s="1138"/>
      <c r="D3284" s="532"/>
      <c r="E3284" s="1199"/>
      <c r="F3284" s="1199"/>
      <c r="G3284" s="1199"/>
      <c r="H3284" s="1209"/>
      <c r="I3284" s="1200"/>
      <c r="J3284" s="1199"/>
      <c r="K3284" s="1206"/>
      <c r="L3284" s="3584" t="s">
        <v>3249</v>
      </c>
      <c r="M3284" s="3584">
        <v>93032</v>
      </c>
      <c r="N3284" s="3585" t="s">
        <v>5514</v>
      </c>
      <c r="O3284" s="1207"/>
      <c r="P3284" s="1208"/>
      <c r="Q3284" s="1208"/>
      <c r="R3284" s="3993"/>
      <c r="S3284" s="434" t="s">
        <v>9586</v>
      </c>
    </row>
    <row r="3285" spans="1:19" x14ac:dyDescent="0.2">
      <c r="A3285" s="471"/>
      <c r="B3285" s="1138"/>
      <c r="C3285" s="1138"/>
      <c r="D3285" s="532"/>
      <c r="E3285" s="1199"/>
      <c r="F3285" s="1199"/>
      <c r="G3285" s="1199"/>
      <c r="H3285" s="1209"/>
      <c r="I3285" s="1200"/>
      <c r="J3285" s="1199"/>
      <c r="K3285" s="1206"/>
      <c r="L3285" s="556" t="s">
        <v>3249</v>
      </c>
      <c r="M3285" s="511">
        <v>93035</v>
      </c>
      <c r="N3285" s="3593" t="s">
        <v>9591</v>
      </c>
      <c r="O3285" s="1207"/>
      <c r="P3285" s="1208"/>
      <c r="Q3285" s="1208"/>
      <c r="R3285" s="3993"/>
      <c r="S3285" s="434" t="s">
        <v>9586</v>
      </c>
    </row>
    <row r="3286" spans="1:19" x14ac:dyDescent="0.2">
      <c r="A3286" s="471"/>
      <c r="B3286" s="1138"/>
      <c r="C3286" s="1138"/>
      <c r="D3286" s="532"/>
      <c r="E3286" s="1199"/>
      <c r="F3286" s="1199"/>
      <c r="G3286" s="1199"/>
      <c r="H3286" s="1209"/>
      <c r="I3286" s="1200"/>
      <c r="J3286" s="1199"/>
      <c r="K3286" s="1206"/>
      <c r="L3286" s="556" t="s">
        <v>3249</v>
      </c>
      <c r="M3286" s="556">
        <v>93037</v>
      </c>
      <c r="N3286" s="483" t="s">
        <v>5515</v>
      </c>
      <c r="O3286" s="1207"/>
      <c r="P3286" s="1208"/>
      <c r="Q3286" s="1208"/>
      <c r="R3286" s="3993"/>
    </row>
    <row r="3287" spans="1:19" x14ac:dyDescent="0.2">
      <c r="A3287" s="471"/>
      <c r="B3287" s="1138"/>
      <c r="C3287" s="1138"/>
      <c r="D3287" s="532"/>
      <c r="E3287" s="1199"/>
      <c r="F3287" s="1199"/>
      <c r="G3287" s="1199"/>
      <c r="H3287" s="1209"/>
      <c r="I3287" s="1200"/>
      <c r="J3287" s="1199"/>
      <c r="K3287" s="1206"/>
      <c r="L3287" s="556" t="s">
        <v>3249</v>
      </c>
      <c r="M3287" s="511">
        <v>93038</v>
      </c>
      <c r="N3287" s="3593" t="s">
        <v>9594</v>
      </c>
      <c r="O3287" s="1207"/>
      <c r="P3287" s="1208"/>
      <c r="Q3287" s="1208"/>
      <c r="R3287" s="3993"/>
      <c r="S3287" s="434" t="s">
        <v>9586</v>
      </c>
    </row>
    <row r="3288" spans="1:19" x14ac:dyDescent="0.2">
      <c r="A3288" s="1138"/>
      <c r="B3288" s="1138"/>
      <c r="C3288" s="1070"/>
      <c r="D3288" s="532"/>
      <c r="E3288" s="1199"/>
      <c r="F3288" s="1199"/>
      <c r="G3288" s="1199"/>
      <c r="H3288" s="1199"/>
      <c r="I3288" s="556" t="s">
        <v>3249</v>
      </c>
      <c r="J3288" s="556" t="s">
        <v>6052</v>
      </c>
      <c r="K3288" s="483" t="s">
        <v>6053</v>
      </c>
      <c r="L3288" s="556" t="s">
        <v>3249</v>
      </c>
      <c r="M3288" s="556">
        <v>52404</v>
      </c>
      <c r="N3288" s="483" t="s">
        <v>6032</v>
      </c>
      <c r="O3288" s="1241"/>
      <c r="P3288" s="1208"/>
      <c r="Q3288" s="1208"/>
      <c r="R3288" s="3993"/>
    </row>
    <row r="3289" spans="1:19" x14ac:dyDescent="0.2">
      <c r="A3289" s="471"/>
      <c r="B3289" s="1138"/>
      <c r="C3289" s="1138"/>
      <c r="D3289" s="532"/>
      <c r="E3289" s="1199"/>
      <c r="F3289" s="1199"/>
      <c r="G3289" s="1199"/>
      <c r="H3289" s="1199"/>
      <c r="I3289" s="1200"/>
      <c r="J3289" s="1199"/>
      <c r="K3289" s="1206"/>
      <c r="L3289" s="556" t="s">
        <v>3249</v>
      </c>
      <c r="M3289" s="556">
        <v>52408</v>
      </c>
      <c r="N3289" s="483" t="s">
        <v>6033</v>
      </c>
      <c r="O3289" s="1207"/>
      <c r="P3289" s="1208"/>
      <c r="Q3289" s="1208"/>
      <c r="R3289" s="3993"/>
    </row>
    <row r="3290" spans="1:19" x14ac:dyDescent="0.2">
      <c r="A3290" s="1080"/>
      <c r="B3290" s="1138"/>
      <c r="C3290" s="1138"/>
      <c r="D3290" s="532"/>
      <c r="E3290" s="1199"/>
      <c r="F3290" s="1199"/>
      <c r="G3290" s="1199"/>
      <c r="H3290" s="1199"/>
      <c r="I3290" s="556" t="s">
        <v>3249</v>
      </c>
      <c r="J3290" s="556">
        <v>93055</v>
      </c>
      <c r="K3290" s="483" t="s">
        <v>6054</v>
      </c>
      <c r="L3290" s="556" t="s">
        <v>3249</v>
      </c>
      <c r="M3290" s="556">
        <v>93023</v>
      </c>
      <c r="N3290" s="483" t="s">
        <v>6055</v>
      </c>
      <c r="O3290" s="1207"/>
      <c r="P3290" s="1208"/>
      <c r="Q3290" s="1208"/>
      <c r="R3290" s="3993"/>
    </row>
    <row r="3291" spans="1:19" x14ac:dyDescent="0.2">
      <c r="A3291" s="1080"/>
      <c r="B3291" s="1138"/>
      <c r="C3291" s="1138"/>
      <c r="D3291" s="532"/>
      <c r="E3291" s="1199"/>
      <c r="F3291" s="1199"/>
      <c r="G3291" s="1199"/>
      <c r="H3291" s="1199"/>
      <c r="I3291" s="556" t="s">
        <v>3249</v>
      </c>
      <c r="J3291" s="556">
        <v>93057</v>
      </c>
      <c r="K3291" s="483" t="s">
        <v>6056</v>
      </c>
      <c r="L3291" s="556" t="s">
        <v>3249</v>
      </c>
      <c r="M3291" s="556">
        <v>93038</v>
      </c>
      <c r="N3291" s="3593" t="s">
        <v>9594</v>
      </c>
      <c r="O3291" s="1207"/>
      <c r="P3291" s="1208"/>
      <c r="Q3291" s="1208"/>
      <c r="R3291" s="3993"/>
      <c r="S3291" s="434" t="s">
        <v>9586</v>
      </c>
    </row>
    <row r="3292" spans="1:19" ht="13.5" thickBot="1" x14ac:dyDescent="0.25">
      <c r="A3292" s="471"/>
      <c r="B3292" s="1138"/>
      <c r="C3292" s="1138"/>
      <c r="D3292" s="532"/>
      <c r="E3292" s="1199"/>
      <c r="F3292" s="1199"/>
      <c r="G3292" s="1199"/>
      <c r="H3292" s="1209"/>
      <c r="I3292" s="1200"/>
      <c r="J3292" s="1199"/>
      <c r="K3292" s="1206"/>
      <c r="L3292" s="479" t="s">
        <v>3249</v>
      </c>
      <c r="M3292" s="479">
        <v>93039</v>
      </c>
      <c r="N3292" s="3594" t="s">
        <v>9595</v>
      </c>
      <c r="O3292" s="1207"/>
      <c r="P3292" s="1208"/>
      <c r="Q3292" s="1208"/>
      <c r="R3292" s="3805"/>
      <c r="S3292" s="434" t="s">
        <v>9586</v>
      </c>
    </row>
    <row r="3293" spans="1:19" ht="56.25" x14ac:dyDescent="0.2">
      <c r="A3293" s="471"/>
      <c r="B3293" s="1138"/>
      <c r="C3293" s="1138"/>
      <c r="D3293" s="607" t="s">
        <v>3256</v>
      </c>
      <c r="E3293" s="3182" t="s">
        <v>3225</v>
      </c>
      <c r="F3293" s="3182" t="s">
        <v>3224</v>
      </c>
      <c r="G3293" s="3182">
        <v>1</v>
      </c>
      <c r="H3293" s="3182" t="s">
        <v>3332</v>
      </c>
      <c r="I3293" s="3182" t="s">
        <v>3249</v>
      </c>
      <c r="J3293" s="3182">
        <v>52456</v>
      </c>
      <c r="K3293" s="1605" t="s">
        <v>5979</v>
      </c>
      <c r="L3293" s="1611" t="s">
        <v>3249</v>
      </c>
      <c r="M3293" s="1611">
        <v>52404</v>
      </c>
      <c r="N3293" s="3187" t="s">
        <v>5980</v>
      </c>
      <c r="O3293" s="535"/>
      <c r="P3293" s="477"/>
      <c r="Q3293" s="477"/>
      <c r="R3293" s="3994" t="s">
        <v>5981</v>
      </c>
    </row>
    <row r="3294" spans="1:19" x14ac:dyDescent="0.2">
      <c r="A3294" s="471"/>
      <c r="B3294" s="1138"/>
      <c r="C3294" s="1138"/>
      <c r="D3294" s="532"/>
      <c r="E3294" s="1199"/>
      <c r="F3294" s="1199"/>
      <c r="G3294" s="1199"/>
      <c r="H3294" s="1199"/>
      <c r="I3294" s="1200"/>
      <c r="J3294" s="1199"/>
      <c r="K3294" s="1206"/>
      <c r="L3294" s="3183" t="s">
        <v>3249</v>
      </c>
      <c r="M3294" s="3183">
        <v>52405</v>
      </c>
      <c r="N3294" s="1374" t="s">
        <v>5509</v>
      </c>
      <c r="O3294" s="1207"/>
      <c r="P3294" s="1208"/>
      <c r="Q3294" s="1208"/>
      <c r="R3294" s="3995"/>
    </row>
    <row r="3295" spans="1:19" x14ac:dyDescent="0.2">
      <c r="A3295" s="471"/>
      <c r="B3295" s="1138"/>
      <c r="C3295" s="1138"/>
      <c r="D3295" s="532"/>
      <c r="E3295" s="1199"/>
      <c r="F3295" s="1199"/>
      <c r="G3295" s="1199"/>
      <c r="H3295" s="1199"/>
      <c r="I3295" s="1200"/>
      <c r="J3295" s="1199"/>
      <c r="K3295" s="1206"/>
      <c r="L3295" s="3183" t="s">
        <v>3249</v>
      </c>
      <c r="M3295" s="3183">
        <v>52408</v>
      </c>
      <c r="N3295" s="1374" t="s">
        <v>5982</v>
      </c>
      <c r="O3295" s="1207"/>
      <c r="P3295" s="1208"/>
      <c r="Q3295" s="1208"/>
      <c r="R3295" s="3995"/>
    </row>
    <row r="3296" spans="1:19" x14ac:dyDescent="0.2">
      <c r="A3296" s="471"/>
      <c r="B3296" s="1138"/>
      <c r="C3296" s="1138"/>
      <c r="D3296" s="532"/>
      <c r="E3296" s="1199"/>
      <c r="F3296" s="1199"/>
      <c r="G3296" s="1199"/>
      <c r="H3296" s="1199"/>
      <c r="I3296" s="1200"/>
      <c r="J3296" s="1199"/>
      <c r="K3296" s="1206"/>
      <c r="L3296" s="3183" t="s">
        <v>3249</v>
      </c>
      <c r="M3296" s="3183">
        <v>52409</v>
      </c>
      <c r="N3296" s="1374" t="s">
        <v>5510</v>
      </c>
      <c r="O3296" s="1207"/>
      <c r="P3296" s="1208"/>
      <c r="Q3296" s="1208"/>
      <c r="R3296" s="3995"/>
    </row>
    <row r="3297" spans="1:18" x14ac:dyDescent="0.2">
      <c r="A3297" s="471"/>
      <c r="B3297" s="1138"/>
      <c r="C3297" s="1138"/>
      <c r="D3297" s="532"/>
      <c r="E3297" s="1199"/>
      <c r="F3297" s="1199"/>
      <c r="G3297" s="1199"/>
      <c r="H3297" s="1199"/>
      <c r="I3297" s="3183" t="s">
        <v>3249</v>
      </c>
      <c r="J3297" s="3183">
        <v>52457</v>
      </c>
      <c r="K3297" s="1374" t="s">
        <v>5983</v>
      </c>
      <c r="L3297" s="3188" t="s">
        <v>3249</v>
      </c>
      <c r="M3297" s="1611">
        <v>52410</v>
      </c>
      <c r="N3297" s="3187" t="s">
        <v>5497</v>
      </c>
      <c r="O3297" s="1207"/>
      <c r="P3297" s="1208"/>
      <c r="Q3297" s="1208"/>
      <c r="R3297" s="3995"/>
    </row>
    <row r="3298" spans="1:18" x14ac:dyDescent="0.2">
      <c r="A3298" s="471"/>
      <c r="B3298" s="1138"/>
      <c r="C3298" s="1138"/>
      <c r="D3298" s="532"/>
      <c r="E3298" s="1199"/>
      <c r="F3298" s="1199"/>
      <c r="G3298" s="1199"/>
      <c r="H3298" s="1199"/>
      <c r="I3298" s="1200"/>
      <c r="J3298" s="1199"/>
      <c r="K3298" s="1206"/>
      <c r="L3298" s="3183" t="s">
        <v>3249</v>
      </c>
      <c r="M3298" s="3183">
        <v>52411</v>
      </c>
      <c r="N3298" s="1374" t="s">
        <v>5498</v>
      </c>
      <c r="O3298" s="1207"/>
      <c r="P3298" s="1208"/>
      <c r="Q3298" s="1208"/>
      <c r="R3298" s="3995"/>
    </row>
    <row r="3299" spans="1:18" x14ac:dyDescent="0.2">
      <c r="A3299" s="471"/>
      <c r="B3299" s="1138"/>
      <c r="C3299" s="1138"/>
      <c r="D3299" s="532"/>
      <c r="E3299" s="1199"/>
      <c r="F3299" s="1199"/>
      <c r="G3299" s="1199"/>
      <c r="H3299" s="1199"/>
      <c r="I3299" s="1200"/>
      <c r="J3299" s="1199"/>
      <c r="K3299" s="1206"/>
      <c r="L3299" s="3183" t="s">
        <v>3249</v>
      </c>
      <c r="M3299" s="3183">
        <v>52450</v>
      </c>
      <c r="N3299" s="1374" t="s">
        <v>5499</v>
      </c>
      <c r="O3299" s="1207"/>
      <c r="P3299" s="1208"/>
      <c r="Q3299" s="1208"/>
      <c r="R3299" s="3995"/>
    </row>
    <row r="3300" spans="1:18" x14ac:dyDescent="0.2">
      <c r="A3300" s="471"/>
      <c r="B3300" s="1138"/>
      <c r="C3300" s="1138"/>
      <c r="D3300" s="532"/>
      <c r="E3300" s="1199"/>
      <c r="F3300" s="1199"/>
      <c r="G3300" s="1199"/>
      <c r="H3300" s="1199"/>
      <c r="I3300" s="1200"/>
      <c r="J3300" s="1199"/>
      <c r="K3300" s="1206"/>
      <c r="L3300" s="3183" t="s">
        <v>3249</v>
      </c>
      <c r="M3300" s="3183">
        <v>52451</v>
      </c>
      <c r="N3300" s="1374" t="s">
        <v>5500</v>
      </c>
      <c r="O3300" s="1207"/>
      <c r="P3300" s="1208"/>
      <c r="Q3300" s="1208"/>
      <c r="R3300" s="3995"/>
    </row>
    <row r="3301" spans="1:18" x14ac:dyDescent="0.2">
      <c r="A3301" s="471"/>
      <c r="B3301" s="1138"/>
      <c r="C3301" s="1138"/>
      <c r="D3301" s="532"/>
      <c r="E3301" s="1199"/>
      <c r="F3301" s="1199"/>
      <c r="G3301" s="1199"/>
      <c r="H3301" s="1199"/>
      <c r="I3301" s="1200"/>
      <c r="J3301" s="1199"/>
      <c r="K3301" s="1206"/>
      <c r="L3301" s="3183" t="s">
        <v>3249</v>
      </c>
      <c r="M3301" s="3183">
        <v>52452</v>
      </c>
      <c r="N3301" s="1374" t="s">
        <v>5501</v>
      </c>
      <c r="O3301" s="1207"/>
      <c r="P3301" s="1208"/>
      <c r="Q3301" s="1208"/>
      <c r="R3301" s="3995"/>
    </row>
    <row r="3302" spans="1:18" x14ac:dyDescent="0.2">
      <c r="A3302" s="471"/>
      <c r="B3302" s="1138"/>
      <c r="C3302" s="1138"/>
      <c r="D3302" s="532"/>
      <c r="E3302" s="1199"/>
      <c r="F3302" s="1199"/>
      <c r="G3302" s="1199"/>
      <c r="H3302" s="1199"/>
      <c r="I3302" s="1200"/>
      <c r="J3302" s="1199"/>
      <c r="K3302" s="1206"/>
      <c r="L3302" s="3183" t="s">
        <v>3249</v>
      </c>
      <c r="M3302" s="3183">
        <v>52453</v>
      </c>
      <c r="N3302" s="1374" t="s">
        <v>5502</v>
      </c>
      <c r="O3302" s="1207"/>
      <c r="P3302" s="1208"/>
      <c r="Q3302" s="1208"/>
      <c r="R3302" s="3995"/>
    </row>
    <row r="3303" spans="1:18" x14ac:dyDescent="0.2">
      <c r="A3303" s="471"/>
      <c r="B3303" s="1138"/>
      <c r="C3303" s="1138"/>
      <c r="D3303" s="532"/>
      <c r="E3303" s="1199"/>
      <c r="F3303" s="1199"/>
      <c r="G3303" s="1199"/>
      <c r="H3303" s="1199"/>
      <c r="I3303" s="1200"/>
      <c r="J3303" s="1199"/>
      <c r="K3303" s="1206"/>
      <c r="L3303" s="3183" t="s">
        <v>3249</v>
      </c>
      <c r="M3303" s="3183">
        <v>52454</v>
      </c>
      <c r="N3303" s="1374" t="s">
        <v>5496</v>
      </c>
      <c r="O3303" s="1207"/>
      <c r="P3303" s="1208"/>
      <c r="Q3303" s="1208"/>
      <c r="R3303" s="3995"/>
    </row>
    <row r="3304" spans="1:18" x14ac:dyDescent="0.2">
      <c r="A3304" s="471"/>
      <c r="B3304" s="1138"/>
      <c r="C3304" s="1138"/>
      <c r="D3304" s="532"/>
      <c r="E3304" s="1199"/>
      <c r="F3304" s="1199"/>
      <c r="G3304" s="1199"/>
      <c r="H3304" s="1199"/>
      <c r="I3304" s="3183" t="s">
        <v>3249</v>
      </c>
      <c r="J3304" s="3183">
        <v>52458</v>
      </c>
      <c r="K3304" s="1374" t="s">
        <v>5984</v>
      </c>
      <c r="L3304" s="3188" t="s">
        <v>3249</v>
      </c>
      <c r="M3304" s="1611">
        <v>52410</v>
      </c>
      <c r="N3304" s="3187" t="s">
        <v>5497</v>
      </c>
      <c r="O3304" s="1207"/>
      <c r="P3304" s="1208"/>
      <c r="Q3304" s="1208"/>
      <c r="R3304" s="3995"/>
    </row>
    <row r="3305" spans="1:18" x14ac:dyDescent="0.2">
      <c r="A3305" s="471"/>
      <c r="B3305" s="1138"/>
      <c r="C3305" s="1138"/>
      <c r="D3305" s="532"/>
      <c r="E3305" s="1199"/>
      <c r="F3305" s="1199"/>
      <c r="G3305" s="1199"/>
      <c r="H3305" s="1199"/>
      <c r="I3305" s="1200"/>
      <c r="J3305" s="1199"/>
      <c r="K3305" s="1206"/>
      <c r="L3305" s="3183" t="s">
        <v>3249</v>
      </c>
      <c r="M3305" s="3183">
        <v>52411</v>
      </c>
      <c r="N3305" s="1374" t="s">
        <v>5498</v>
      </c>
      <c r="O3305" s="1207"/>
      <c r="P3305" s="1208"/>
      <c r="Q3305" s="1208"/>
      <c r="R3305" s="3995"/>
    </row>
    <row r="3306" spans="1:18" x14ac:dyDescent="0.2">
      <c r="A3306" s="471"/>
      <c r="B3306" s="1138"/>
      <c r="C3306" s="1138"/>
      <c r="D3306" s="532"/>
      <c r="E3306" s="1199"/>
      <c r="F3306" s="1199"/>
      <c r="G3306" s="1199"/>
      <c r="H3306" s="1199"/>
      <c r="I3306" s="1200"/>
      <c r="J3306" s="1199"/>
      <c r="K3306" s="1206"/>
      <c r="L3306" s="3183" t="s">
        <v>3249</v>
      </c>
      <c r="M3306" s="3183">
        <v>52450</v>
      </c>
      <c r="N3306" s="1374" t="s">
        <v>5499</v>
      </c>
      <c r="O3306" s="1207"/>
      <c r="P3306" s="1208"/>
      <c r="Q3306" s="1208"/>
      <c r="R3306" s="3995"/>
    </row>
    <row r="3307" spans="1:18" x14ac:dyDescent="0.2">
      <c r="A3307" s="471"/>
      <c r="B3307" s="1138"/>
      <c r="C3307" s="1138"/>
      <c r="D3307" s="532"/>
      <c r="E3307" s="1199"/>
      <c r="F3307" s="1199"/>
      <c r="G3307" s="1199"/>
      <c r="H3307" s="1199"/>
      <c r="I3307" s="1200"/>
      <c r="J3307" s="1199"/>
      <c r="K3307" s="1206"/>
      <c r="L3307" s="3183" t="s">
        <v>3249</v>
      </c>
      <c r="M3307" s="3183">
        <v>52451</v>
      </c>
      <c r="N3307" s="1374" t="s">
        <v>5500</v>
      </c>
      <c r="O3307" s="1207"/>
      <c r="P3307" s="1208"/>
      <c r="Q3307" s="1208"/>
      <c r="R3307" s="3995"/>
    </row>
    <row r="3308" spans="1:18" x14ac:dyDescent="0.2">
      <c r="A3308" s="471"/>
      <c r="B3308" s="1138"/>
      <c r="C3308" s="1138"/>
      <c r="D3308" s="532"/>
      <c r="E3308" s="1199"/>
      <c r="F3308" s="1199"/>
      <c r="G3308" s="1199"/>
      <c r="H3308" s="1199"/>
      <c r="I3308" s="1200"/>
      <c r="J3308" s="1199"/>
      <c r="K3308" s="1206"/>
      <c r="L3308" s="3183" t="s">
        <v>3249</v>
      </c>
      <c r="M3308" s="3183">
        <v>52452</v>
      </c>
      <c r="N3308" s="1374" t="s">
        <v>5501</v>
      </c>
      <c r="O3308" s="1207"/>
      <c r="P3308" s="1208"/>
      <c r="Q3308" s="1208"/>
      <c r="R3308" s="3995"/>
    </row>
    <row r="3309" spans="1:18" x14ac:dyDescent="0.2">
      <c r="A3309" s="471"/>
      <c r="B3309" s="1138"/>
      <c r="C3309" s="1138"/>
      <c r="D3309" s="532"/>
      <c r="E3309" s="1199"/>
      <c r="F3309" s="1199"/>
      <c r="G3309" s="1199"/>
      <c r="H3309" s="1199"/>
      <c r="I3309" s="1200"/>
      <c r="J3309" s="1199"/>
      <c r="K3309" s="1206"/>
      <c r="L3309" s="3183" t="s">
        <v>3249</v>
      </c>
      <c r="M3309" s="3183">
        <v>52453</v>
      </c>
      <c r="N3309" s="1374" t="s">
        <v>5502</v>
      </c>
      <c r="O3309" s="1207"/>
      <c r="P3309" s="1208"/>
      <c r="Q3309" s="1208"/>
      <c r="R3309" s="3995"/>
    </row>
    <row r="3310" spans="1:18" x14ac:dyDescent="0.2">
      <c r="A3310" s="471"/>
      <c r="B3310" s="1138"/>
      <c r="C3310" s="1138"/>
      <c r="D3310" s="532"/>
      <c r="E3310" s="1199"/>
      <c r="F3310" s="1199"/>
      <c r="G3310" s="1199"/>
      <c r="H3310" s="1199"/>
      <c r="I3310" s="1200"/>
      <c r="J3310" s="1199"/>
      <c r="K3310" s="1206"/>
      <c r="L3310" s="3183" t="s">
        <v>3249</v>
      </c>
      <c r="M3310" s="3183">
        <v>52454</v>
      </c>
      <c r="N3310" s="1374" t="s">
        <v>5496</v>
      </c>
      <c r="O3310" s="1207"/>
      <c r="P3310" s="1208"/>
      <c r="Q3310" s="1208"/>
      <c r="R3310" s="3995"/>
    </row>
    <row r="3311" spans="1:18" x14ac:dyDescent="0.2">
      <c r="A3311" s="1080"/>
      <c r="B3311" s="1138"/>
      <c r="C3311" s="1138"/>
      <c r="D3311" s="532"/>
      <c r="E3311" s="1199"/>
      <c r="F3311" s="1199"/>
      <c r="G3311" s="1199"/>
      <c r="H3311" s="1199"/>
      <c r="I3311" s="3183" t="s">
        <v>3249</v>
      </c>
      <c r="J3311" s="3183">
        <v>52459</v>
      </c>
      <c r="K3311" s="1374" t="s">
        <v>5985</v>
      </c>
      <c r="L3311" s="3183" t="s">
        <v>3249</v>
      </c>
      <c r="M3311" s="3183">
        <v>52411</v>
      </c>
      <c r="N3311" s="1374" t="s">
        <v>5498</v>
      </c>
      <c r="O3311" s="1207"/>
      <c r="P3311" s="1208"/>
      <c r="Q3311" s="1208"/>
      <c r="R3311" s="3995"/>
    </row>
    <row r="3312" spans="1:18" x14ac:dyDescent="0.2">
      <c r="A3312" s="471"/>
      <c r="B3312" s="1138"/>
      <c r="C3312" s="1138"/>
      <c r="D3312" s="532"/>
      <c r="E3312" s="1199"/>
      <c r="F3312" s="1199"/>
      <c r="G3312" s="1199"/>
      <c r="H3312" s="1199"/>
      <c r="I3312" s="1200"/>
      <c r="J3312" s="1199"/>
      <c r="K3312" s="1206"/>
      <c r="L3312" s="3183" t="s">
        <v>3249</v>
      </c>
      <c r="M3312" s="3183">
        <v>52450</v>
      </c>
      <c r="N3312" s="1374" t="s">
        <v>5499</v>
      </c>
      <c r="O3312" s="1207"/>
      <c r="P3312" s="1208"/>
      <c r="Q3312" s="1208"/>
      <c r="R3312" s="3995"/>
    </row>
    <row r="3313" spans="1:18" x14ac:dyDescent="0.2">
      <c r="A3313" s="471"/>
      <c r="B3313" s="1138"/>
      <c r="C3313" s="1138"/>
      <c r="D3313" s="532"/>
      <c r="E3313" s="1199"/>
      <c r="F3313" s="1199"/>
      <c r="G3313" s="1199"/>
      <c r="H3313" s="1199"/>
      <c r="I3313" s="1200"/>
      <c r="J3313" s="1199"/>
      <c r="K3313" s="1206"/>
      <c r="L3313" s="3183" t="s">
        <v>3249</v>
      </c>
      <c r="M3313" s="3183">
        <v>52452</v>
      </c>
      <c r="N3313" s="1374" t="s">
        <v>5501</v>
      </c>
      <c r="O3313" s="1207"/>
      <c r="P3313" s="1208"/>
      <c r="Q3313" s="1208"/>
      <c r="R3313" s="3995"/>
    </row>
    <row r="3314" spans="1:18" x14ac:dyDescent="0.2">
      <c r="A3314" s="471"/>
      <c r="B3314" s="1138"/>
      <c r="C3314" s="1138"/>
      <c r="D3314" s="532"/>
      <c r="E3314" s="1199"/>
      <c r="F3314" s="1199"/>
      <c r="G3314" s="1199"/>
      <c r="H3314" s="1199"/>
      <c r="I3314" s="1200"/>
      <c r="J3314" s="1199"/>
      <c r="K3314" s="1206"/>
      <c r="L3314" s="3183" t="s">
        <v>3249</v>
      </c>
      <c r="M3314" s="3183">
        <v>52453</v>
      </c>
      <c r="N3314" s="1374" t="s">
        <v>5502</v>
      </c>
      <c r="O3314" s="1207"/>
      <c r="P3314" s="1208"/>
      <c r="Q3314" s="1208"/>
      <c r="R3314" s="3995"/>
    </row>
    <row r="3315" spans="1:18" x14ac:dyDescent="0.2">
      <c r="A3315" s="471"/>
      <c r="B3315" s="1138"/>
      <c r="C3315" s="1138"/>
      <c r="D3315" s="532"/>
      <c r="E3315" s="1199"/>
      <c r="F3315" s="1199"/>
      <c r="G3315" s="1199"/>
      <c r="H3315" s="1199"/>
      <c r="I3315" s="434"/>
      <c r="L3315" s="3183" t="s">
        <v>3249</v>
      </c>
      <c r="M3315" s="1611">
        <v>52455</v>
      </c>
      <c r="N3315" s="1612" t="s">
        <v>5503</v>
      </c>
      <c r="O3315" s="1207"/>
      <c r="P3315" s="1208"/>
      <c r="Q3315" s="1208"/>
      <c r="R3315" s="3995"/>
    </row>
    <row r="3316" spans="1:18" x14ac:dyDescent="0.2">
      <c r="A3316" s="1080"/>
      <c r="B3316" s="1138"/>
      <c r="C3316" s="1138"/>
      <c r="D3316" s="532"/>
      <c r="E3316" s="1199"/>
      <c r="F3316" s="1199"/>
      <c r="G3316" s="1199"/>
      <c r="H3316" s="1199"/>
      <c r="I3316" s="3183" t="s">
        <v>3249</v>
      </c>
      <c r="J3316" s="3183">
        <v>93031</v>
      </c>
      <c r="K3316" s="1374" t="s">
        <v>5511</v>
      </c>
      <c r="L3316" s="3183" t="s">
        <v>3249</v>
      </c>
      <c r="M3316" s="3183">
        <v>93030</v>
      </c>
      <c r="N3316" s="1374" t="s">
        <v>5512</v>
      </c>
      <c r="O3316" s="1207"/>
      <c r="P3316" s="1208"/>
      <c r="Q3316" s="1208"/>
      <c r="R3316" s="3995"/>
    </row>
    <row r="3317" spans="1:18" x14ac:dyDescent="0.2">
      <c r="A3317" s="1080"/>
      <c r="B3317" s="1138"/>
      <c r="C3317" s="1138"/>
      <c r="D3317" s="532"/>
      <c r="E3317" s="1199"/>
      <c r="F3317" s="1199"/>
      <c r="G3317" s="1199"/>
      <c r="H3317" s="1199"/>
      <c r="I3317" s="3183" t="s">
        <v>3249</v>
      </c>
      <c r="J3317" s="3183">
        <v>93033</v>
      </c>
      <c r="K3317" s="1374" t="s">
        <v>5513</v>
      </c>
      <c r="L3317" s="3183" t="s">
        <v>3249</v>
      </c>
      <c r="M3317" s="3183">
        <v>93032</v>
      </c>
      <c r="N3317" s="1374" t="s">
        <v>5514</v>
      </c>
      <c r="O3317" s="1207"/>
      <c r="P3317" s="1208"/>
      <c r="Q3317" s="1208"/>
      <c r="R3317" s="3995"/>
    </row>
    <row r="3318" spans="1:18" x14ac:dyDescent="0.2">
      <c r="A3318" s="471"/>
      <c r="B3318" s="1138"/>
      <c r="C3318" s="1138"/>
      <c r="D3318" s="532"/>
      <c r="E3318" s="1199"/>
      <c r="F3318" s="1199"/>
      <c r="G3318" s="1199"/>
      <c r="H3318" s="1199"/>
      <c r="I3318" s="3183" t="s">
        <v>3249</v>
      </c>
      <c r="J3318" s="1611">
        <v>93050</v>
      </c>
      <c r="K3318" s="3187" t="s">
        <v>5986</v>
      </c>
      <c r="L3318" s="3188" t="s">
        <v>3249</v>
      </c>
      <c r="M3318" s="3183">
        <v>93030</v>
      </c>
      <c r="N3318" s="1374" t="s">
        <v>5512</v>
      </c>
      <c r="O3318" s="1207"/>
      <c r="P3318" s="1208"/>
      <c r="Q3318" s="1208"/>
      <c r="R3318" s="3995"/>
    </row>
    <row r="3319" spans="1:18" x14ac:dyDescent="0.2">
      <c r="A3319" s="471"/>
      <c r="B3319" s="1138"/>
      <c r="C3319" s="1138"/>
      <c r="D3319" s="532"/>
      <c r="E3319" s="1199"/>
      <c r="F3319" s="1199"/>
      <c r="G3319" s="1199"/>
      <c r="H3319" s="1199"/>
      <c r="I3319" s="1200"/>
      <c r="J3319" s="1199"/>
      <c r="K3319" s="1206"/>
      <c r="L3319" s="3183" t="s">
        <v>3249</v>
      </c>
      <c r="M3319" s="3183">
        <v>93032</v>
      </c>
      <c r="N3319" s="1374" t="s">
        <v>5514</v>
      </c>
      <c r="O3319" s="1207"/>
      <c r="P3319" s="1208"/>
      <c r="Q3319" s="1208"/>
      <c r="R3319" s="3995"/>
    </row>
    <row r="3320" spans="1:18" x14ac:dyDescent="0.2">
      <c r="A3320" s="471"/>
      <c r="B3320" s="1138"/>
      <c r="C3320" s="1138"/>
      <c r="D3320" s="532"/>
      <c r="E3320" s="1199"/>
      <c r="F3320" s="1199"/>
      <c r="G3320" s="1199"/>
      <c r="H3320" s="1199"/>
      <c r="I3320" s="1200"/>
      <c r="J3320" s="1199"/>
      <c r="K3320" s="1206"/>
      <c r="L3320" s="3183" t="s">
        <v>3249</v>
      </c>
      <c r="M3320" s="3183">
        <v>93037</v>
      </c>
      <c r="N3320" s="1374" t="s">
        <v>5515</v>
      </c>
      <c r="O3320" s="1207"/>
      <c r="P3320" s="1208"/>
      <c r="Q3320" s="1208"/>
      <c r="R3320" s="3995"/>
    </row>
    <row r="3321" spans="1:18" x14ac:dyDescent="0.2">
      <c r="A3321" s="471"/>
      <c r="B3321" s="1138"/>
      <c r="C3321" s="1138"/>
      <c r="D3321" s="532"/>
      <c r="E3321" s="1199"/>
      <c r="F3321" s="1199"/>
      <c r="G3321" s="1199"/>
      <c r="H3321" s="1199"/>
      <c r="I3321" s="1200"/>
      <c r="J3321" s="1199"/>
      <c r="K3321" s="1206"/>
      <c r="L3321" s="3183" t="s">
        <v>3249</v>
      </c>
      <c r="M3321" s="3183">
        <v>93043</v>
      </c>
      <c r="N3321" s="1374" t="s">
        <v>5516</v>
      </c>
      <c r="O3321" s="1207"/>
      <c r="P3321" s="1208"/>
      <c r="Q3321" s="1208"/>
      <c r="R3321" s="3995"/>
    </row>
    <row r="3322" spans="1:18" x14ac:dyDescent="0.2">
      <c r="A3322" s="471"/>
      <c r="B3322" s="1138"/>
      <c r="C3322" s="1138"/>
      <c r="D3322" s="532"/>
      <c r="E3322" s="1199"/>
      <c r="F3322" s="1199"/>
      <c r="G3322" s="1199"/>
      <c r="H3322" s="1209"/>
      <c r="I3322" s="3183" t="s">
        <v>3249</v>
      </c>
      <c r="J3322" s="3183">
        <v>93051</v>
      </c>
      <c r="K3322" s="1374" t="s">
        <v>5987</v>
      </c>
      <c r="L3322" s="3188" t="s">
        <v>3249</v>
      </c>
      <c r="M3322" s="3183">
        <v>93030</v>
      </c>
      <c r="N3322" s="1374" t="s">
        <v>5512</v>
      </c>
      <c r="O3322" s="1207"/>
      <c r="P3322" s="1208"/>
      <c r="Q3322" s="1208"/>
      <c r="R3322" s="3995"/>
    </row>
    <row r="3323" spans="1:18" x14ac:dyDescent="0.2">
      <c r="A3323" s="471"/>
      <c r="B3323" s="1138"/>
      <c r="C3323" s="1138"/>
      <c r="D3323" s="532"/>
      <c r="E3323" s="1199"/>
      <c r="F3323" s="1199"/>
      <c r="G3323" s="1199"/>
      <c r="H3323" s="1209"/>
      <c r="I3323" s="1200"/>
      <c r="J3323" s="1199"/>
      <c r="K3323" s="1206"/>
      <c r="L3323" s="3183" t="s">
        <v>3249</v>
      </c>
      <c r="M3323" s="3183">
        <v>93032</v>
      </c>
      <c r="N3323" s="1374" t="s">
        <v>5514</v>
      </c>
      <c r="O3323" s="1207"/>
      <c r="P3323" s="1208"/>
      <c r="Q3323" s="1208"/>
      <c r="R3323" s="3995"/>
    </row>
    <row r="3324" spans="1:18" x14ac:dyDescent="0.2">
      <c r="A3324" s="471"/>
      <c r="B3324" s="1138"/>
      <c r="C3324" s="1138"/>
      <c r="D3324" s="532"/>
      <c r="E3324" s="1199"/>
      <c r="F3324" s="1199"/>
      <c r="G3324" s="1199"/>
      <c r="H3324" s="1209"/>
      <c r="I3324" s="1200"/>
      <c r="J3324" s="1199"/>
      <c r="K3324" s="1206"/>
      <c r="L3324" s="3183" t="s">
        <v>3249</v>
      </c>
      <c r="M3324" s="3183">
        <v>93037</v>
      </c>
      <c r="N3324" s="1374" t="s">
        <v>5515</v>
      </c>
      <c r="O3324" s="1207"/>
      <c r="P3324" s="1208"/>
      <c r="Q3324" s="1208"/>
      <c r="R3324" s="3995"/>
    </row>
    <row r="3325" spans="1:18" x14ac:dyDescent="0.2">
      <c r="A3325" s="471"/>
      <c r="B3325" s="1138"/>
      <c r="C3325" s="1138"/>
      <c r="D3325" s="532"/>
      <c r="E3325" s="1199"/>
      <c r="F3325" s="1199"/>
      <c r="G3325" s="1199"/>
      <c r="H3325" s="1209"/>
      <c r="I3325" s="1200"/>
      <c r="J3325" s="1199"/>
      <c r="K3325" s="1206"/>
      <c r="L3325" s="3183" t="s">
        <v>3249</v>
      </c>
      <c r="M3325" s="3183">
        <v>93043</v>
      </c>
      <c r="N3325" s="1374" t="s">
        <v>5516</v>
      </c>
      <c r="O3325" s="1207"/>
      <c r="P3325" s="1208"/>
      <c r="Q3325" s="1208"/>
      <c r="R3325" s="3995"/>
    </row>
    <row r="3326" spans="1:18" x14ac:dyDescent="0.2">
      <c r="A3326" s="471"/>
      <c r="B3326" s="1138"/>
      <c r="C3326" s="1138"/>
      <c r="D3326" s="532"/>
      <c r="E3326" s="1199"/>
      <c r="F3326" s="1199"/>
      <c r="G3326" s="1199"/>
      <c r="H3326" s="1209"/>
      <c r="I3326" s="1200"/>
      <c r="J3326" s="1199"/>
      <c r="K3326" s="1206"/>
      <c r="L3326" s="3183" t="s">
        <v>3249</v>
      </c>
      <c r="M3326" s="3183">
        <v>93044</v>
      </c>
      <c r="N3326" s="1374" t="s">
        <v>5517</v>
      </c>
      <c r="O3326" s="1207"/>
      <c r="P3326" s="1208"/>
      <c r="Q3326" s="1208"/>
      <c r="R3326" s="3995"/>
    </row>
    <row r="3327" spans="1:18" x14ac:dyDescent="0.2">
      <c r="A3327" s="471"/>
      <c r="B3327" s="1138"/>
      <c r="C3327" s="1138"/>
      <c r="D3327" s="532"/>
      <c r="E3327" s="1199"/>
      <c r="F3327" s="1199"/>
      <c r="G3327" s="1199"/>
      <c r="H3327" s="1199"/>
      <c r="I3327" s="3183" t="s">
        <v>3249</v>
      </c>
      <c r="J3327" s="3183">
        <v>93052</v>
      </c>
      <c r="K3327" s="1374" t="s">
        <v>5988</v>
      </c>
      <c r="L3327" s="3188" t="s">
        <v>3249</v>
      </c>
      <c r="M3327" s="1611">
        <v>93035</v>
      </c>
      <c r="N3327" s="3187" t="s">
        <v>5518</v>
      </c>
      <c r="O3327" s="1207"/>
      <c r="P3327" s="1208"/>
      <c r="Q3327" s="1208"/>
      <c r="R3327" s="3995"/>
    </row>
    <row r="3328" spans="1:18" x14ac:dyDescent="0.2">
      <c r="A3328" s="471"/>
      <c r="B3328" s="1138"/>
      <c r="C3328" s="1138"/>
      <c r="D3328" s="532"/>
      <c r="E3328" s="1199"/>
      <c r="F3328" s="1199"/>
      <c r="G3328" s="1199"/>
      <c r="H3328" s="1199"/>
      <c r="I3328" s="3183" t="s">
        <v>3249</v>
      </c>
      <c r="J3328" s="3183">
        <v>93053</v>
      </c>
      <c r="K3328" s="1374" t="s">
        <v>5989</v>
      </c>
      <c r="L3328" s="3188" t="s">
        <v>3249</v>
      </c>
      <c r="M3328" s="1611">
        <v>93038</v>
      </c>
      <c r="N3328" s="3187" t="s">
        <v>5519</v>
      </c>
      <c r="O3328" s="1207"/>
      <c r="P3328" s="1208"/>
      <c r="Q3328" s="1208"/>
      <c r="R3328" s="3995"/>
    </row>
    <row r="3329" spans="1:19" ht="13.5" thickBot="1" x14ac:dyDescent="0.25">
      <c r="A3329" s="1138"/>
      <c r="B3329" s="1138"/>
      <c r="C3329" s="1070"/>
      <c r="D3329" s="532"/>
      <c r="E3329" s="1199"/>
      <c r="F3329" s="1199"/>
      <c r="G3329" s="1199"/>
      <c r="H3329" s="1199"/>
      <c r="I3329" s="3184" t="s">
        <v>3249</v>
      </c>
      <c r="J3329" s="3184">
        <v>93054</v>
      </c>
      <c r="K3329" s="1469" t="s">
        <v>5990</v>
      </c>
      <c r="L3329" s="3184" t="s">
        <v>3249</v>
      </c>
      <c r="M3329" s="1384">
        <v>93038</v>
      </c>
      <c r="N3329" s="3189" t="s">
        <v>5519</v>
      </c>
      <c r="O3329" s="2581"/>
      <c r="P3329" s="2582"/>
      <c r="Q3329" s="2583"/>
      <c r="R3329" s="3996"/>
    </row>
    <row r="3330" spans="1:19" ht="56.25" x14ac:dyDescent="0.2">
      <c r="A3330" s="1138"/>
      <c r="B3330" s="1138"/>
      <c r="C3330" s="1070"/>
      <c r="D3330" s="2501" t="s">
        <v>3270</v>
      </c>
      <c r="E3330" s="2504" t="s">
        <v>3225</v>
      </c>
      <c r="F3330" s="2504" t="s">
        <v>3224</v>
      </c>
      <c r="G3330" s="2504">
        <v>1</v>
      </c>
      <c r="H3330" s="2504" t="s">
        <v>3332</v>
      </c>
      <c r="I3330" s="2630" t="s">
        <v>3249</v>
      </c>
      <c r="J3330" s="2630">
        <v>31014</v>
      </c>
      <c r="K3330" s="2631" t="s">
        <v>7782</v>
      </c>
      <c r="L3330" s="2630" t="s">
        <v>3249</v>
      </c>
      <c r="M3330" s="2630">
        <v>31013</v>
      </c>
      <c r="N3330" s="2631" t="s">
        <v>7780</v>
      </c>
      <c r="O3330" s="4021" t="s">
        <v>7912</v>
      </c>
      <c r="P3330" s="4022"/>
      <c r="Q3330" s="1885"/>
      <c r="R3330" s="3802" t="s">
        <v>7935</v>
      </c>
      <c r="S3330" s="2305"/>
    </row>
    <row r="3331" spans="1:19" ht="26.25" customHeight="1" thickBot="1" x14ac:dyDescent="0.25">
      <c r="A3331" s="1138"/>
      <c r="B3331" s="1138"/>
      <c r="C3331" s="1070"/>
      <c r="D3331" s="1786"/>
      <c r="E3331" s="1787"/>
      <c r="F3331" s="1787"/>
      <c r="G3331" s="1787"/>
      <c r="H3331" s="1787"/>
      <c r="I3331" s="2444" t="s">
        <v>3249</v>
      </c>
      <c r="J3331" s="2444">
        <v>31016</v>
      </c>
      <c r="K3331" s="2632" t="s">
        <v>7784</v>
      </c>
      <c r="L3331" s="2444" t="s">
        <v>3249</v>
      </c>
      <c r="M3331" s="2633">
        <v>31015</v>
      </c>
      <c r="N3331" s="2634" t="s">
        <v>7783</v>
      </c>
      <c r="O3331" s="4107" t="s">
        <v>7912</v>
      </c>
      <c r="P3331" s="4108"/>
      <c r="Q3331" s="1885"/>
      <c r="R3331" s="3803"/>
    </row>
    <row r="3332" spans="1:19" ht="13.5" customHeight="1" thickBot="1" x14ac:dyDescent="0.25">
      <c r="A3332" s="1138"/>
      <c r="B3332" s="1138"/>
      <c r="C3332" s="1070"/>
      <c r="D3332" s="3776"/>
      <c r="E3332" s="3777"/>
      <c r="F3332" s="3777"/>
      <c r="G3332" s="3777"/>
      <c r="H3332" s="3777"/>
      <c r="I3332" s="3777"/>
      <c r="J3332" s="3777"/>
      <c r="K3332" s="3777"/>
      <c r="L3332" s="3777"/>
      <c r="M3332" s="3777"/>
      <c r="N3332" s="3777"/>
      <c r="O3332" s="3777"/>
      <c r="P3332" s="3777"/>
      <c r="Q3332" s="3777"/>
      <c r="R3332" s="3778"/>
    </row>
    <row r="3333" spans="1:19" ht="57" customHeight="1" x14ac:dyDescent="0.2">
      <c r="A3333" s="1138"/>
      <c r="B3333" s="1138"/>
      <c r="C3333" s="1806"/>
      <c r="D3333" s="3050" t="s">
        <v>3710</v>
      </c>
      <c r="E3333" s="2545" t="s">
        <v>3225</v>
      </c>
      <c r="F3333" s="2545" t="s">
        <v>3224</v>
      </c>
      <c r="G3333" s="2545">
        <v>1</v>
      </c>
      <c r="H3333" s="2545" t="s">
        <v>3332</v>
      </c>
      <c r="I3333" s="2545" t="s">
        <v>3249</v>
      </c>
      <c r="J3333" s="2545">
        <v>88931</v>
      </c>
      <c r="K3333" s="1082" t="s">
        <v>8485</v>
      </c>
      <c r="L3333" s="2545" t="s">
        <v>3249</v>
      </c>
      <c r="M3333" s="2545">
        <v>16333</v>
      </c>
      <c r="N3333" s="2559" t="s">
        <v>3443</v>
      </c>
      <c r="O3333" s="4068" t="s">
        <v>5472</v>
      </c>
      <c r="P3333" s="4069"/>
      <c r="Q3333" s="3051"/>
      <c r="R3333" s="4105" t="s">
        <v>8493</v>
      </c>
      <c r="S3333" s="2305"/>
    </row>
    <row r="3334" spans="1:19" ht="13.5" customHeight="1" x14ac:dyDescent="0.2">
      <c r="A3334" s="1138"/>
      <c r="B3334" s="1138"/>
      <c r="C3334" s="1806"/>
      <c r="D3334" s="2974"/>
      <c r="E3334" s="2975"/>
      <c r="F3334" s="2975"/>
      <c r="G3334" s="2975"/>
      <c r="H3334" s="2975"/>
      <c r="I3334" s="2975"/>
      <c r="J3334" s="2975"/>
      <c r="K3334" s="2975"/>
      <c r="L3334" s="2443" t="s">
        <v>3249</v>
      </c>
      <c r="M3334" s="2443">
        <v>16344</v>
      </c>
      <c r="N3334" s="2560" t="s">
        <v>3436</v>
      </c>
      <c r="O3334" s="4028"/>
      <c r="P3334" s="4029"/>
      <c r="Q3334" s="3051"/>
      <c r="R3334" s="4106"/>
    </row>
    <row r="3335" spans="1:19" x14ac:dyDescent="0.2">
      <c r="A3335" s="1138"/>
      <c r="B3335" s="1138"/>
      <c r="C3335" s="1806"/>
      <c r="D3335" s="2974"/>
      <c r="E3335" s="2975"/>
      <c r="F3335" s="2975"/>
      <c r="G3335" s="2975"/>
      <c r="H3335" s="2975"/>
      <c r="I3335" s="2975"/>
      <c r="J3335" s="2975"/>
      <c r="K3335" s="2975"/>
      <c r="L3335" s="2443" t="s">
        <v>3249</v>
      </c>
      <c r="M3335" s="2443">
        <v>16405</v>
      </c>
      <c r="N3335" s="2560" t="s">
        <v>3444</v>
      </c>
      <c r="O3335" s="4070"/>
      <c r="P3335" s="4071"/>
      <c r="Q3335" s="3051"/>
      <c r="R3335" s="4106"/>
    </row>
    <row r="3336" spans="1:19" ht="13.5" customHeight="1" x14ac:dyDescent="0.2">
      <c r="A3336" s="1138"/>
      <c r="B3336" s="1138"/>
      <c r="C3336" s="1806"/>
      <c r="D3336" s="2974"/>
      <c r="E3336" s="2975"/>
      <c r="F3336" s="2975"/>
      <c r="G3336" s="2975"/>
      <c r="H3336" s="2975"/>
      <c r="I3336" s="2443" t="s">
        <v>3249</v>
      </c>
      <c r="J3336" s="2443">
        <v>88932</v>
      </c>
      <c r="K3336" s="1815" t="s">
        <v>8486</v>
      </c>
      <c r="L3336" s="3052" t="s">
        <v>3249</v>
      </c>
      <c r="M3336" s="2545">
        <v>16333</v>
      </c>
      <c r="N3336" s="2559" t="s">
        <v>3443</v>
      </c>
      <c r="O3336" s="4026" t="s">
        <v>5472</v>
      </c>
      <c r="P3336" s="4027"/>
      <c r="Q3336" s="3051"/>
      <c r="R3336" s="4106"/>
    </row>
    <row r="3337" spans="1:19" ht="13.5" customHeight="1" x14ac:dyDescent="0.2">
      <c r="A3337" s="1138"/>
      <c r="B3337" s="1138"/>
      <c r="C3337" s="1806"/>
      <c r="D3337" s="2974"/>
      <c r="E3337" s="2975"/>
      <c r="F3337" s="2975"/>
      <c r="G3337" s="2975"/>
      <c r="H3337" s="2975"/>
      <c r="I3337" s="2975"/>
      <c r="J3337" s="2975"/>
      <c r="K3337" s="2975"/>
      <c r="L3337" s="2443" t="s">
        <v>3249</v>
      </c>
      <c r="M3337" s="2545">
        <v>16344</v>
      </c>
      <c r="N3337" s="2559" t="s">
        <v>3436</v>
      </c>
      <c r="O3337" s="4028"/>
      <c r="P3337" s="4029"/>
      <c r="Q3337" s="3051"/>
      <c r="R3337" s="4106"/>
    </row>
    <row r="3338" spans="1:19" ht="26.25" customHeight="1" thickBot="1" x14ac:dyDescent="0.25">
      <c r="A3338" s="1138"/>
      <c r="B3338" s="1138"/>
      <c r="C3338" s="1070"/>
      <c r="D3338" s="1786"/>
      <c r="E3338" s="1787"/>
      <c r="F3338" s="1787"/>
      <c r="G3338" s="1787"/>
      <c r="H3338" s="1787"/>
      <c r="I3338" s="2972"/>
      <c r="J3338" s="2972"/>
      <c r="K3338" s="2973"/>
      <c r="L3338" s="2443" t="s">
        <v>3249</v>
      </c>
      <c r="M3338" s="2443">
        <v>16405</v>
      </c>
      <c r="N3338" s="2560" t="s">
        <v>3444</v>
      </c>
      <c r="O3338" s="4030"/>
      <c r="P3338" s="4031"/>
      <c r="Q3338" s="1885"/>
      <c r="R3338" s="3820"/>
    </row>
    <row r="3339" spans="1:19" ht="13.5" thickBot="1" x14ac:dyDescent="0.25">
      <c r="A3339" s="1806"/>
      <c r="B3339" s="1806"/>
      <c r="C3339" s="1070"/>
      <c r="D3339" s="3776"/>
      <c r="E3339" s="3777"/>
      <c r="F3339" s="3777"/>
      <c r="G3339" s="3777"/>
      <c r="H3339" s="3777"/>
      <c r="I3339" s="3777"/>
      <c r="J3339" s="3777"/>
      <c r="K3339" s="3777"/>
      <c r="L3339" s="3777"/>
      <c r="M3339" s="3777"/>
      <c r="N3339" s="3777"/>
      <c r="O3339" s="3790"/>
      <c r="P3339" s="3790"/>
      <c r="Q3339" s="3777"/>
      <c r="R3339" s="3778"/>
    </row>
    <row r="3340" spans="1:19" ht="56.25" x14ac:dyDescent="0.2">
      <c r="A3340" s="1806"/>
      <c r="B3340" s="1806"/>
      <c r="C3340" s="1806"/>
      <c r="D3340" s="617" t="s">
        <v>5533</v>
      </c>
      <c r="E3340" s="1813" t="s">
        <v>3225</v>
      </c>
      <c r="F3340" s="1813" t="s">
        <v>3224</v>
      </c>
      <c r="G3340" s="1813">
        <v>1</v>
      </c>
      <c r="H3340" s="1813" t="s">
        <v>3332</v>
      </c>
      <c r="I3340" s="1813" t="s">
        <v>3249</v>
      </c>
      <c r="J3340" s="2443" t="s">
        <v>8610</v>
      </c>
      <c r="K3340" s="1815" t="s">
        <v>3327</v>
      </c>
      <c r="L3340" s="2443" t="s">
        <v>3249</v>
      </c>
      <c r="M3340" s="2443" t="s">
        <v>8604</v>
      </c>
      <c r="N3340" s="2560" t="s">
        <v>5091</v>
      </c>
      <c r="O3340" s="2975"/>
      <c r="P3340" s="2975"/>
      <c r="Q3340" s="2975"/>
      <c r="R3340" s="2304" t="s">
        <v>9333</v>
      </c>
      <c r="S3340" s="3186"/>
    </row>
    <row r="3341" spans="1:19" x14ac:dyDescent="0.2">
      <c r="A3341" s="1806"/>
      <c r="B3341" s="1806"/>
      <c r="C3341" s="1806"/>
      <c r="D3341" s="2974"/>
      <c r="E3341" s="2975"/>
      <c r="F3341" s="2975"/>
      <c r="G3341" s="2975"/>
      <c r="H3341" s="2975"/>
      <c r="I3341" s="2975"/>
      <c r="J3341" s="2975"/>
      <c r="K3341" s="2975"/>
      <c r="L3341" s="2443" t="s">
        <v>3249</v>
      </c>
      <c r="M3341" s="2443" t="s">
        <v>8605</v>
      </c>
      <c r="N3341" s="2560" t="s">
        <v>5031</v>
      </c>
      <c r="O3341" s="2975"/>
      <c r="P3341" s="2975"/>
      <c r="Q3341" s="2975"/>
      <c r="R3341" s="3386" t="s">
        <v>8556</v>
      </c>
    </row>
    <row r="3342" spans="1:19" x14ac:dyDescent="0.2">
      <c r="A3342" s="1806"/>
      <c r="B3342" s="1806"/>
      <c r="C3342" s="1806"/>
      <c r="D3342" s="2974"/>
      <c r="E3342" s="2975"/>
      <c r="F3342" s="2975"/>
      <c r="G3342" s="2975"/>
      <c r="H3342" s="2975"/>
      <c r="I3342" s="2975"/>
      <c r="J3342" s="2975"/>
      <c r="K3342" s="2975"/>
      <c r="L3342" s="2443" t="s">
        <v>3249</v>
      </c>
      <c r="M3342" s="2443" t="s">
        <v>8594</v>
      </c>
      <c r="N3342" s="2560" t="s">
        <v>8595</v>
      </c>
      <c r="O3342" s="2975"/>
      <c r="P3342" s="2975"/>
      <c r="Q3342" s="2975"/>
      <c r="R3342" s="3398" t="s">
        <v>9038</v>
      </c>
    </row>
    <row r="3343" spans="1:19" x14ac:dyDescent="0.2">
      <c r="A3343" s="1806"/>
      <c r="B3343" s="1806"/>
      <c r="C3343" s="1806"/>
      <c r="D3343" s="2974"/>
      <c r="E3343" s="2975"/>
      <c r="F3343" s="2975"/>
      <c r="G3343" s="2975"/>
      <c r="H3343" s="2975"/>
      <c r="I3343" s="2975"/>
      <c r="J3343" s="2975"/>
      <c r="K3343" s="2975"/>
      <c r="L3343" s="2443" t="s">
        <v>3249</v>
      </c>
      <c r="M3343" s="2443" t="s">
        <v>8614</v>
      </c>
      <c r="N3343" s="2560" t="s">
        <v>5539</v>
      </c>
      <c r="O3343" s="2975"/>
      <c r="P3343" s="2975"/>
      <c r="Q3343" s="2975"/>
      <c r="R3343" s="3011" t="s">
        <v>8556</v>
      </c>
    </row>
    <row r="3344" spans="1:19" x14ac:dyDescent="0.2">
      <c r="A3344" s="1806"/>
      <c r="B3344" s="1806"/>
      <c r="C3344" s="1806"/>
      <c r="D3344" s="2974"/>
      <c r="E3344" s="2975"/>
      <c r="F3344" s="2975"/>
      <c r="G3344" s="2975"/>
      <c r="H3344" s="2975"/>
      <c r="I3344" s="2975"/>
      <c r="J3344" s="2975"/>
      <c r="K3344" s="2975"/>
      <c r="L3344" s="2443" t="s">
        <v>3249</v>
      </c>
      <c r="M3344" s="2443" t="s">
        <v>8606</v>
      </c>
      <c r="N3344" s="2560" t="s">
        <v>8607</v>
      </c>
      <c r="O3344" s="2975"/>
      <c r="P3344" s="2975"/>
      <c r="Q3344" s="2975"/>
      <c r="R3344" s="3785" t="s">
        <v>9038</v>
      </c>
    </row>
    <row r="3345" spans="1:18" x14ac:dyDescent="0.2">
      <c r="A3345" s="1806"/>
      <c r="B3345" s="1806"/>
      <c r="C3345" s="1806"/>
      <c r="D3345" s="2974"/>
      <c r="E3345" s="2975"/>
      <c r="F3345" s="2975"/>
      <c r="G3345" s="2975"/>
      <c r="H3345" s="2975"/>
      <c r="I3345" s="2975"/>
      <c r="J3345" s="2975"/>
      <c r="K3345" s="2975"/>
      <c r="L3345" s="2443" t="s">
        <v>3249</v>
      </c>
      <c r="M3345" s="2443" t="s">
        <v>8608</v>
      </c>
      <c r="N3345" s="2560" t="s">
        <v>8609</v>
      </c>
      <c r="O3345" s="2975"/>
      <c r="P3345" s="2975"/>
      <c r="Q3345" s="2975"/>
      <c r="R3345" s="3786"/>
    </row>
    <row r="3346" spans="1:18" x14ac:dyDescent="0.2">
      <c r="A3346" s="1806"/>
      <c r="B3346" s="1806"/>
      <c r="C3346" s="1806"/>
      <c r="D3346" s="2974"/>
      <c r="E3346" s="2975"/>
      <c r="F3346" s="2975"/>
      <c r="G3346" s="2975"/>
      <c r="H3346" s="2975"/>
      <c r="I3346" s="2975"/>
      <c r="J3346" s="2975"/>
      <c r="K3346" s="2975"/>
      <c r="L3346" s="2443" t="s">
        <v>3249</v>
      </c>
      <c r="M3346" s="2443" t="s">
        <v>8615</v>
      </c>
      <c r="N3346" s="2560" t="s">
        <v>8616</v>
      </c>
      <c r="O3346" s="2975"/>
      <c r="P3346" s="2975"/>
      <c r="Q3346" s="2975"/>
      <c r="R3346" s="3785" t="s">
        <v>8556</v>
      </c>
    </row>
    <row r="3347" spans="1:18" x14ac:dyDescent="0.2">
      <c r="A3347" s="1806"/>
      <c r="B3347" s="1806"/>
      <c r="C3347" s="1806"/>
      <c r="D3347" s="2974"/>
      <c r="E3347" s="2975"/>
      <c r="F3347" s="2975"/>
      <c r="G3347" s="2975"/>
      <c r="H3347" s="2975"/>
      <c r="I3347" s="2975"/>
      <c r="J3347" s="2975"/>
      <c r="K3347" s="2975"/>
      <c r="L3347" s="2443" t="s">
        <v>3249</v>
      </c>
      <c r="M3347" s="2443" t="s">
        <v>8617</v>
      </c>
      <c r="N3347" s="2560" t="s">
        <v>8618</v>
      </c>
      <c r="O3347" s="2975"/>
      <c r="P3347" s="2975"/>
      <c r="Q3347" s="2975"/>
      <c r="R3347" s="3787"/>
    </row>
    <row r="3348" spans="1:18" x14ac:dyDescent="0.2">
      <c r="A3348" s="1806"/>
      <c r="B3348" s="1806"/>
      <c r="C3348" s="1806"/>
      <c r="D3348" s="2974"/>
      <c r="E3348" s="2975"/>
      <c r="F3348" s="2975"/>
      <c r="G3348" s="2975"/>
      <c r="H3348" s="2975"/>
      <c r="I3348" s="2975"/>
      <c r="J3348" s="2975"/>
      <c r="K3348" s="2975"/>
      <c r="L3348" s="2443" t="s">
        <v>3249</v>
      </c>
      <c r="M3348" s="2443" t="s">
        <v>8619</v>
      </c>
      <c r="N3348" s="2560" t="s">
        <v>8620</v>
      </c>
      <c r="O3348" s="2975"/>
      <c r="P3348" s="2975"/>
      <c r="Q3348" s="2975"/>
      <c r="R3348" s="3787"/>
    </row>
    <row r="3349" spans="1:18" x14ac:dyDescent="0.2">
      <c r="A3349" s="1806"/>
      <c r="B3349" s="1806"/>
      <c r="C3349" s="1806"/>
      <c r="D3349" s="2974"/>
      <c r="E3349" s="2975"/>
      <c r="F3349" s="2975"/>
      <c r="G3349" s="2975"/>
      <c r="H3349" s="2975"/>
      <c r="I3349" s="2975"/>
      <c r="J3349" s="2975"/>
      <c r="K3349" s="2975"/>
      <c r="L3349" s="2443" t="s">
        <v>3249</v>
      </c>
      <c r="M3349" s="2443" t="s">
        <v>8621</v>
      </c>
      <c r="N3349" s="2560" t="s">
        <v>8622</v>
      </c>
      <c r="O3349" s="2975"/>
      <c r="P3349" s="2975"/>
      <c r="Q3349" s="2975"/>
      <c r="R3349" s="3786"/>
    </row>
    <row r="3350" spans="1:18" x14ac:dyDescent="0.2">
      <c r="A3350" s="1806"/>
      <c r="B3350" s="1806"/>
      <c r="C3350" s="1806"/>
      <c r="D3350" s="2974"/>
      <c r="E3350" s="2975"/>
      <c r="F3350" s="2975"/>
      <c r="G3350" s="2975"/>
      <c r="H3350" s="2975"/>
      <c r="I3350" s="2975"/>
      <c r="J3350" s="2975"/>
      <c r="K3350" s="2975"/>
      <c r="L3350" s="2443" t="s">
        <v>3249</v>
      </c>
      <c r="M3350" s="2443" t="s">
        <v>8596</v>
      </c>
      <c r="N3350" s="2560" t="s">
        <v>8597</v>
      </c>
      <c r="O3350" s="2975"/>
      <c r="P3350" s="2975"/>
      <c r="Q3350" s="2975"/>
      <c r="R3350" s="3011" t="s">
        <v>9038</v>
      </c>
    </row>
    <row r="3351" spans="1:18" x14ac:dyDescent="0.2">
      <c r="A3351" s="1806"/>
      <c r="B3351" s="1806"/>
      <c r="C3351" s="1806"/>
      <c r="D3351" s="2974"/>
      <c r="E3351" s="2975"/>
      <c r="F3351" s="2975"/>
      <c r="G3351" s="2975"/>
      <c r="H3351" s="2975"/>
      <c r="I3351" s="2975"/>
      <c r="J3351" s="2975"/>
      <c r="K3351" s="2975"/>
      <c r="L3351" s="2443" t="s">
        <v>3249</v>
      </c>
      <c r="M3351" s="2443" t="s">
        <v>8623</v>
      </c>
      <c r="N3351" s="2560" t="s">
        <v>8624</v>
      </c>
      <c r="O3351" s="2975"/>
      <c r="P3351" s="2975"/>
      <c r="Q3351" s="2975"/>
      <c r="R3351" s="3785" t="s">
        <v>8556</v>
      </c>
    </row>
    <row r="3352" spans="1:18" x14ac:dyDescent="0.2">
      <c r="A3352" s="1806"/>
      <c r="B3352" s="1806"/>
      <c r="C3352" s="1806"/>
      <c r="D3352" s="2974"/>
      <c r="E3352" s="2975"/>
      <c r="F3352" s="2975"/>
      <c r="G3352" s="2975"/>
      <c r="H3352" s="2975"/>
      <c r="I3352" s="2975"/>
      <c r="J3352" s="2975"/>
      <c r="K3352" s="2975"/>
      <c r="L3352" s="2443" t="s">
        <v>3249</v>
      </c>
      <c r="M3352" s="2443" t="s">
        <v>8625</v>
      </c>
      <c r="N3352" s="2560" t="s">
        <v>8626</v>
      </c>
      <c r="O3352" s="2975"/>
      <c r="P3352" s="2975"/>
      <c r="Q3352" s="2975"/>
      <c r="R3352" s="3787"/>
    </row>
    <row r="3353" spans="1:18" x14ac:dyDescent="0.2">
      <c r="A3353" s="1806"/>
      <c r="B3353" s="1806"/>
      <c r="C3353" s="1806"/>
      <c r="D3353" s="2974"/>
      <c r="E3353" s="2975"/>
      <c r="F3353" s="2975"/>
      <c r="G3353" s="2975"/>
      <c r="H3353" s="2975"/>
      <c r="I3353" s="2975"/>
      <c r="J3353" s="2975"/>
      <c r="K3353" s="2975"/>
      <c r="L3353" s="2443" t="s">
        <v>3249</v>
      </c>
      <c r="M3353" s="2443" t="s">
        <v>8627</v>
      </c>
      <c r="N3353" s="2560" t="s">
        <v>8628</v>
      </c>
      <c r="O3353" s="2975"/>
      <c r="P3353" s="2975"/>
      <c r="Q3353" s="2975"/>
      <c r="R3353" s="3787"/>
    </row>
    <row r="3354" spans="1:18" x14ac:dyDescent="0.2">
      <c r="A3354" s="1806"/>
      <c r="B3354" s="1806"/>
      <c r="C3354" s="1806"/>
      <c r="D3354" s="2974"/>
      <c r="E3354" s="2975"/>
      <c r="F3354" s="2975"/>
      <c r="G3354" s="2975"/>
      <c r="H3354" s="2975"/>
      <c r="I3354" s="2975"/>
      <c r="J3354" s="2975"/>
      <c r="K3354" s="2975"/>
      <c r="L3354" s="2443" t="s">
        <v>3249</v>
      </c>
      <c r="M3354" s="2443" t="s">
        <v>8629</v>
      </c>
      <c r="N3354" s="2560" t="s">
        <v>8630</v>
      </c>
      <c r="O3354" s="2975"/>
      <c r="P3354" s="2975"/>
      <c r="Q3354" s="2975"/>
      <c r="R3354" s="3787"/>
    </row>
    <row r="3355" spans="1:18" x14ac:dyDescent="0.2">
      <c r="A3355" s="1806"/>
      <c r="B3355" s="1806"/>
      <c r="C3355" s="1806"/>
      <c r="D3355" s="2974"/>
      <c r="E3355" s="2975"/>
      <c r="F3355" s="2975"/>
      <c r="G3355" s="2975"/>
      <c r="H3355" s="2975"/>
      <c r="I3355" s="2975"/>
      <c r="J3355" s="2975"/>
      <c r="K3355" s="2975"/>
      <c r="L3355" s="2443" t="s">
        <v>3249</v>
      </c>
      <c r="M3355" s="2443" t="s">
        <v>8631</v>
      </c>
      <c r="N3355" s="2560" t="s">
        <v>8632</v>
      </c>
      <c r="O3355" s="2975"/>
      <c r="P3355" s="2975"/>
      <c r="Q3355" s="2975"/>
      <c r="R3355" s="3787"/>
    </row>
    <row r="3356" spans="1:18" x14ac:dyDescent="0.2">
      <c r="A3356" s="1806"/>
      <c r="B3356" s="1806"/>
      <c r="C3356" s="1806"/>
      <c r="D3356" s="2974"/>
      <c r="E3356" s="2975"/>
      <c r="F3356" s="2975"/>
      <c r="G3356" s="2975"/>
      <c r="H3356" s="2975"/>
      <c r="I3356" s="2975"/>
      <c r="J3356" s="2975"/>
      <c r="K3356" s="2975"/>
      <c r="L3356" s="2443" t="s">
        <v>3249</v>
      </c>
      <c r="M3356" s="2443" t="s">
        <v>8633</v>
      </c>
      <c r="N3356" s="2560" t="s">
        <v>8634</v>
      </c>
      <c r="O3356" s="2975"/>
      <c r="P3356" s="2975"/>
      <c r="Q3356" s="2975"/>
      <c r="R3356" s="3787"/>
    </row>
    <row r="3357" spans="1:18" x14ac:dyDescent="0.2">
      <c r="A3357" s="1806"/>
      <c r="B3357" s="1806"/>
      <c r="C3357" s="1806"/>
      <c r="D3357" s="2974"/>
      <c r="E3357" s="2975"/>
      <c r="F3357" s="2975"/>
      <c r="G3357" s="2975"/>
      <c r="H3357" s="2975"/>
      <c r="I3357" s="2975"/>
      <c r="J3357" s="2975"/>
      <c r="K3357" s="2975"/>
      <c r="L3357" s="2443" t="s">
        <v>3249</v>
      </c>
      <c r="M3357" s="2443" t="s">
        <v>8635</v>
      </c>
      <c r="N3357" s="2560" t="s">
        <v>8636</v>
      </c>
      <c r="O3357" s="2975"/>
      <c r="P3357" s="2975"/>
      <c r="Q3357" s="2975"/>
      <c r="R3357" s="3787"/>
    </row>
    <row r="3358" spans="1:18" x14ac:dyDescent="0.2">
      <c r="A3358" s="1806"/>
      <c r="B3358" s="1806"/>
      <c r="C3358" s="1806"/>
      <c r="D3358" s="2974"/>
      <c r="E3358" s="2975"/>
      <c r="F3358" s="2975"/>
      <c r="G3358" s="2975"/>
      <c r="H3358" s="2975"/>
      <c r="I3358" s="2975"/>
      <c r="J3358" s="2975"/>
      <c r="K3358" s="2975"/>
      <c r="L3358" s="2443" t="s">
        <v>3249</v>
      </c>
      <c r="M3358" s="2443" t="s">
        <v>8637</v>
      </c>
      <c r="N3358" s="2560" t="s">
        <v>8638</v>
      </c>
      <c r="O3358" s="2975"/>
      <c r="P3358" s="2975"/>
      <c r="Q3358" s="2975"/>
      <c r="R3358" s="3787"/>
    </row>
    <row r="3359" spans="1:18" x14ac:dyDescent="0.2">
      <c r="A3359" s="1806"/>
      <c r="B3359" s="1806"/>
      <c r="C3359" s="1806"/>
      <c r="D3359" s="2974"/>
      <c r="E3359" s="2975"/>
      <c r="F3359" s="2975"/>
      <c r="G3359" s="2975"/>
      <c r="H3359" s="2975"/>
      <c r="I3359" s="2975"/>
      <c r="J3359" s="2975"/>
      <c r="K3359" s="2975"/>
      <c r="L3359" s="2443" t="s">
        <v>3249</v>
      </c>
      <c r="M3359" s="2443" t="s">
        <v>8674</v>
      </c>
      <c r="N3359" s="2560" t="s">
        <v>8675</v>
      </c>
      <c r="O3359" s="2975"/>
      <c r="P3359" s="2975"/>
      <c r="Q3359" s="2975"/>
      <c r="R3359" s="3787"/>
    </row>
    <row r="3360" spans="1:18" x14ac:dyDescent="0.2">
      <c r="A3360" s="1806"/>
      <c r="B3360" s="1806"/>
      <c r="C3360" s="1806"/>
      <c r="D3360" s="2974"/>
      <c r="E3360" s="2975"/>
      <c r="F3360" s="2975"/>
      <c r="G3360" s="2975"/>
      <c r="H3360" s="2975"/>
      <c r="I3360" s="2975"/>
      <c r="J3360" s="2975"/>
      <c r="K3360" s="2975"/>
      <c r="L3360" s="2443" t="s">
        <v>3249</v>
      </c>
      <c r="M3360" s="2443" t="s">
        <v>8676</v>
      </c>
      <c r="N3360" s="2560" t="s">
        <v>8677</v>
      </c>
      <c r="O3360" s="2975"/>
      <c r="P3360" s="2975"/>
      <c r="Q3360" s="2975"/>
      <c r="R3360" s="3787"/>
    </row>
    <row r="3361" spans="1:18" x14ac:dyDescent="0.2">
      <c r="A3361" s="1806"/>
      <c r="B3361" s="1806"/>
      <c r="C3361" s="1806"/>
      <c r="D3361" s="2974"/>
      <c r="E3361" s="2975"/>
      <c r="F3361" s="2975"/>
      <c r="G3361" s="2975"/>
      <c r="H3361" s="2975"/>
      <c r="I3361" s="2975"/>
      <c r="J3361" s="2975"/>
      <c r="K3361" s="2975"/>
      <c r="L3361" s="2443" t="s">
        <v>3249</v>
      </c>
      <c r="M3361" s="2443" t="s">
        <v>8678</v>
      </c>
      <c r="N3361" s="2560" t="s">
        <v>8679</v>
      </c>
      <c r="O3361" s="2975"/>
      <c r="P3361" s="2975"/>
      <c r="Q3361" s="2975"/>
      <c r="R3361" s="3787"/>
    </row>
    <row r="3362" spans="1:18" x14ac:dyDescent="0.2">
      <c r="A3362" s="1806"/>
      <c r="B3362" s="1806"/>
      <c r="C3362" s="1806"/>
      <c r="D3362" s="2974"/>
      <c r="E3362" s="2975"/>
      <c r="F3362" s="2975"/>
      <c r="G3362" s="2975"/>
      <c r="H3362" s="2975"/>
      <c r="I3362" s="2975"/>
      <c r="J3362" s="2975"/>
      <c r="K3362" s="2975"/>
      <c r="L3362" s="2443" t="s">
        <v>3249</v>
      </c>
      <c r="M3362" s="2443" t="s">
        <v>8680</v>
      </c>
      <c r="N3362" s="2560" t="s">
        <v>8681</v>
      </c>
      <c r="O3362" s="2975"/>
      <c r="P3362" s="2975"/>
      <c r="Q3362" s="2975"/>
      <c r="R3362" s="3787"/>
    </row>
    <row r="3363" spans="1:18" x14ac:dyDescent="0.2">
      <c r="A3363" s="1806"/>
      <c r="B3363" s="1806"/>
      <c r="C3363" s="1806"/>
      <c r="D3363" s="2974"/>
      <c r="E3363" s="2975"/>
      <c r="F3363" s="2975"/>
      <c r="G3363" s="2975"/>
      <c r="H3363" s="2975"/>
      <c r="I3363" s="2975"/>
      <c r="J3363" s="2975"/>
      <c r="K3363" s="2975"/>
      <c r="L3363" s="2443" t="s">
        <v>3249</v>
      </c>
      <c r="M3363" s="2443" t="s">
        <v>8639</v>
      </c>
      <c r="N3363" s="2560" t="s">
        <v>8640</v>
      </c>
      <c r="O3363" s="2975"/>
      <c r="P3363" s="2975"/>
      <c r="Q3363" s="2975"/>
      <c r="R3363" s="3787"/>
    </row>
    <row r="3364" spans="1:18" x14ac:dyDescent="0.2">
      <c r="A3364" s="1806"/>
      <c r="B3364" s="1806"/>
      <c r="C3364" s="1806"/>
      <c r="D3364" s="2974"/>
      <c r="E3364" s="2975"/>
      <c r="F3364" s="2975"/>
      <c r="G3364" s="2975"/>
      <c r="H3364" s="2975"/>
      <c r="I3364" s="2975"/>
      <c r="J3364" s="2975"/>
      <c r="K3364" s="2975"/>
      <c r="L3364" s="2443" t="s">
        <v>3249</v>
      </c>
      <c r="M3364" s="2443" t="s">
        <v>8682</v>
      </c>
      <c r="N3364" s="2560" t="s">
        <v>8683</v>
      </c>
      <c r="O3364" s="2975"/>
      <c r="P3364" s="2975"/>
      <c r="Q3364" s="2975"/>
      <c r="R3364" s="3787"/>
    </row>
    <row r="3365" spans="1:18" x14ac:dyDescent="0.2">
      <c r="A3365" s="1806"/>
      <c r="B3365" s="1806"/>
      <c r="C3365" s="1806"/>
      <c r="D3365" s="2974"/>
      <c r="E3365" s="2975"/>
      <c r="F3365" s="2975"/>
      <c r="G3365" s="2975"/>
      <c r="H3365" s="2975"/>
      <c r="I3365" s="2975"/>
      <c r="J3365" s="2975"/>
      <c r="K3365" s="2975"/>
      <c r="L3365" s="2443" t="s">
        <v>3249</v>
      </c>
      <c r="M3365" s="2443" t="s">
        <v>8684</v>
      </c>
      <c r="N3365" s="2560" t="s">
        <v>8685</v>
      </c>
      <c r="O3365" s="2975"/>
      <c r="P3365" s="2975"/>
      <c r="Q3365" s="2975"/>
      <c r="R3365" s="3787"/>
    </row>
    <row r="3366" spans="1:18" x14ac:dyDescent="0.2">
      <c r="A3366" s="1806"/>
      <c r="B3366" s="1806"/>
      <c r="C3366" s="1806"/>
      <c r="D3366" s="2974"/>
      <c r="E3366" s="2975"/>
      <c r="F3366" s="2975"/>
      <c r="G3366" s="2975"/>
      <c r="H3366" s="2975"/>
      <c r="I3366" s="2975"/>
      <c r="J3366" s="2975"/>
      <c r="K3366" s="2975"/>
      <c r="L3366" s="2443" t="s">
        <v>3249</v>
      </c>
      <c r="M3366" s="2443" t="s">
        <v>8641</v>
      </c>
      <c r="N3366" s="2560" t="s">
        <v>8642</v>
      </c>
      <c r="O3366" s="2975"/>
      <c r="P3366" s="2975"/>
      <c r="Q3366" s="2975"/>
      <c r="R3366" s="3787"/>
    </row>
    <row r="3367" spans="1:18" x14ac:dyDescent="0.2">
      <c r="A3367" s="1806"/>
      <c r="B3367" s="1806"/>
      <c r="C3367" s="1806"/>
      <c r="D3367" s="2974"/>
      <c r="E3367" s="2975"/>
      <c r="F3367" s="2975"/>
      <c r="G3367" s="2975"/>
      <c r="H3367" s="2975"/>
      <c r="I3367" s="2975"/>
      <c r="J3367" s="2975"/>
      <c r="K3367" s="2975"/>
      <c r="L3367" s="2443" t="s">
        <v>3249</v>
      </c>
      <c r="M3367" s="2443" t="s">
        <v>8600</v>
      </c>
      <c r="N3367" s="2560" t="s">
        <v>8601</v>
      </c>
      <c r="O3367" s="2975"/>
      <c r="P3367" s="2975"/>
      <c r="Q3367" s="2975"/>
      <c r="R3367" s="3787"/>
    </row>
    <row r="3368" spans="1:18" x14ac:dyDescent="0.2">
      <c r="A3368" s="1806"/>
      <c r="B3368" s="1806"/>
      <c r="C3368" s="1806"/>
      <c r="D3368" s="2974"/>
      <c r="E3368" s="2975"/>
      <c r="F3368" s="2975"/>
      <c r="G3368" s="2975"/>
      <c r="H3368" s="2975"/>
      <c r="I3368" s="2975"/>
      <c r="J3368" s="2975"/>
      <c r="K3368" s="2975"/>
      <c r="L3368" s="2443" t="s">
        <v>3249</v>
      </c>
      <c r="M3368" s="2443" t="s">
        <v>8643</v>
      </c>
      <c r="N3368" s="2560" t="s">
        <v>8644</v>
      </c>
      <c r="O3368" s="2975"/>
      <c r="P3368" s="2975"/>
      <c r="Q3368" s="2975"/>
      <c r="R3368" s="3787"/>
    </row>
    <row r="3369" spans="1:18" x14ac:dyDescent="0.2">
      <c r="A3369" s="1806"/>
      <c r="B3369" s="1806"/>
      <c r="C3369" s="1806"/>
      <c r="D3369" s="2974"/>
      <c r="E3369" s="2975"/>
      <c r="F3369" s="2975"/>
      <c r="G3369" s="2975"/>
      <c r="H3369" s="2975"/>
      <c r="I3369" s="2975"/>
      <c r="J3369" s="2975"/>
      <c r="K3369" s="2975"/>
      <c r="L3369" s="2443" t="s">
        <v>3249</v>
      </c>
      <c r="M3369" s="2443" t="s">
        <v>8645</v>
      </c>
      <c r="N3369" s="2560" t="s">
        <v>8646</v>
      </c>
      <c r="O3369" s="2975"/>
      <c r="P3369" s="2975"/>
      <c r="Q3369" s="2975"/>
      <c r="R3369" s="3787"/>
    </row>
    <row r="3370" spans="1:18" x14ac:dyDescent="0.2">
      <c r="A3370" s="1806"/>
      <c r="B3370" s="1806"/>
      <c r="C3370" s="1806"/>
      <c r="D3370" s="2974"/>
      <c r="E3370" s="2975"/>
      <c r="F3370" s="2975"/>
      <c r="G3370" s="2975"/>
      <c r="H3370" s="2975"/>
      <c r="I3370" s="2975"/>
      <c r="J3370" s="2975"/>
      <c r="K3370" s="2975"/>
      <c r="L3370" s="2443" t="s">
        <v>3249</v>
      </c>
      <c r="M3370" s="2443" t="s">
        <v>8647</v>
      </c>
      <c r="N3370" s="2560" t="s">
        <v>8648</v>
      </c>
      <c r="O3370" s="2975"/>
      <c r="P3370" s="2975"/>
      <c r="Q3370" s="2975"/>
      <c r="R3370" s="3787"/>
    </row>
    <row r="3371" spans="1:18" x14ac:dyDescent="0.2">
      <c r="A3371" s="1806"/>
      <c r="B3371" s="1806"/>
      <c r="C3371" s="1806"/>
      <c r="D3371" s="2974"/>
      <c r="E3371" s="2975"/>
      <c r="F3371" s="2975"/>
      <c r="G3371" s="2975"/>
      <c r="H3371" s="2975"/>
      <c r="I3371" s="2975"/>
      <c r="J3371" s="2975"/>
      <c r="K3371" s="2975"/>
      <c r="L3371" s="2443" t="s">
        <v>3249</v>
      </c>
      <c r="M3371" s="2443" t="s">
        <v>8649</v>
      </c>
      <c r="N3371" s="2560" t="s">
        <v>8650</v>
      </c>
      <c r="O3371" s="2975"/>
      <c r="P3371" s="2975"/>
      <c r="Q3371" s="2975"/>
      <c r="R3371" s="3786"/>
    </row>
    <row r="3372" spans="1:18" x14ac:dyDescent="0.2">
      <c r="A3372" s="1806"/>
      <c r="B3372" s="1806"/>
      <c r="C3372" s="1806"/>
      <c r="D3372" s="2974"/>
      <c r="E3372" s="2975"/>
      <c r="F3372" s="2975"/>
      <c r="G3372" s="2975"/>
      <c r="H3372" s="2975"/>
      <c r="I3372" s="2975"/>
      <c r="J3372" s="2975"/>
      <c r="K3372" s="2975"/>
      <c r="L3372" s="2443" t="s">
        <v>3249</v>
      </c>
      <c r="M3372" s="2443" t="s">
        <v>8612</v>
      </c>
      <c r="N3372" s="2560" t="s">
        <v>8613</v>
      </c>
      <c r="O3372" s="2975"/>
      <c r="P3372" s="2975"/>
      <c r="Q3372" s="2975"/>
      <c r="R3372" s="3011" t="s">
        <v>9038</v>
      </c>
    </row>
    <row r="3373" spans="1:18" x14ac:dyDescent="0.2">
      <c r="A3373" s="1806"/>
      <c r="B3373" s="1806"/>
      <c r="C3373" s="1806"/>
      <c r="D3373" s="2974"/>
      <c r="E3373" s="2975"/>
      <c r="F3373" s="2975"/>
      <c r="G3373" s="2975"/>
      <c r="H3373" s="2975"/>
      <c r="I3373" s="2975"/>
      <c r="J3373" s="2975"/>
      <c r="K3373" s="2975"/>
      <c r="L3373" s="2443" t="s">
        <v>3249</v>
      </c>
      <c r="M3373" s="2443" t="s">
        <v>8651</v>
      </c>
      <c r="N3373" s="2560" t="s">
        <v>8652</v>
      </c>
      <c r="O3373" s="2975"/>
      <c r="P3373" s="2975"/>
      <c r="Q3373" s="2975"/>
      <c r="R3373" s="3785" t="s">
        <v>8556</v>
      </c>
    </row>
    <row r="3374" spans="1:18" x14ac:dyDescent="0.2">
      <c r="A3374" s="1806"/>
      <c r="B3374" s="1806"/>
      <c r="C3374" s="1806"/>
      <c r="D3374" s="2974"/>
      <c r="E3374" s="2975"/>
      <c r="F3374" s="2975"/>
      <c r="G3374" s="2975"/>
      <c r="H3374" s="2975"/>
      <c r="I3374" s="2975"/>
      <c r="J3374" s="2975"/>
      <c r="K3374" s="2975"/>
      <c r="L3374" s="2443" t="s">
        <v>3249</v>
      </c>
      <c r="M3374" s="2443" t="s">
        <v>8598</v>
      </c>
      <c r="N3374" s="2560" t="s">
        <v>8599</v>
      </c>
      <c r="O3374" s="2975"/>
      <c r="P3374" s="2975"/>
      <c r="Q3374" s="2975"/>
      <c r="R3374" s="3787"/>
    </row>
    <row r="3375" spans="1:18" x14ac:dyDescent="0.2">
      <c r="A3375" s="1806"/>
      <c r="B3375" s="1806"/>
      <c r="C3375" s="1806"/>
      <c r="D3375" s="2974"/>
      <c r="E3375" s="2975"/>
      <c r="F3375" s="2975"/>
      <c r="G3375" s="2975"/>
      <c r="H3375" s="2975"/>
      <c r="I3375" s="2975"/>
      <c r="J3375" s="2975"/>
      <c r="K3375" s="2975"/>
      <c r="L3375" s="2443" t="s">
        <v>3249</v>
      </c>
      <c r="M3375" s="2443" t="s">
        <v>8686</v>
      </c>
      <c r="N3375" s="2560" t="s">
        <v>8687</v>
      </c>
      <c r="O3375" s="2975"/>
      <c r="P3375" s="2975"/>
      <c r="Q3375" s="2975"/>
      <c r="R3375" s="3787"/>
    </row>
    <row r="3376" spans="1:18" x14ac:dyDescent="0.2">
      <c r="A3376" s="1806"/>
      <c r="B3376" s="1806"/>
      <c r="C3376" s="1806"/>
      <c r="D3376" s="2974"/>
      <c r="E3376" s="2975"/>
      <c r="F3376" s="2975"/>
      <c r="G3376" s="2975"/>
      <c r="H3376" s="2975"/>
      <c r="I3376" s="2975"/>
      <c r="J3376" s="2975"/>
      <c r="K3376" s="2975"/>
      <c r="L3376" s="2443" t="s">
        <v>3249</v>
      </c>
      <c r="M3376" s="2443" t="s">
        <v>8688</v>
      </c>
      <c r="N3376" s="2560" t="s">
        <v>8689</v>
      </c>
      <c r="O3376" s="2975"/>
      <c r="P3376" s="2975"/>
      <c r="Q3376" s="2975"/>
      <c r="R3376" s="3787"/>
    </row>
    <row r="3377" spans="1:19" x14ac:dyDescent="0.2">
      <c r="A3377" s="1806"/>
      <c r="B3377" s="1806"/>
      <c r="C3377" s="1806"/>
      <c r="D3377" s="2974"/>
      <c r="E3377" s="2975"/>
      <c r="F3377" s="2975"/>
      <c r="G3377" s="2975"/>
      <c r="H3377" s="2975"/>
      <c r="I3377" s="2975"/>
      <c r="J3377" s="2975"/>
      <c r="K3377" s="2975"/>
      <c r="L3377" s="2443" t="s">
        <v>3249</v>
      </c>
      <c r="M3377" s="2443" t="s">
        <v>5955</v>
      </c>
      <c r="N3377" s="2560" t="s">
        <v>5956</v>
      </c>
      <c r="O3377" s="2975"/>
      <c r="P3377" s="2975"/>
      <c r="Q3377" s="2975"/>
      <c r="R3377" s="3787"/>
    </row>
    <row r="3378" spans="1:19" x14ac:dyDescent="0.2">
      <c r="A3378" s="1806"/>
      <c r="B3378" s="1806"/>
      <c r="C3378" s="1806"/>
      <c r="D3378" s="2974"/>
      <c r="E3378" s="2975"/>
      <c r="F3378" s="2975"/>
      <c r="G3378" s="2975"/>
      <c r="H3378" s="2975"/>
      <c r="I3378" s="2975"/>
      <c r="J3378" s="2975"/>
      <c r="K3378" s="2975"/>
      <c r="L3378" s="2443" t="s">
        <v>3249</v>
      </c>
      <c r="M3378" s="2443" t="s">
        <v>3682</v>
      </c>
      <c r="N3378" s="2560" t="s">
        <v>5099</v>
      </c>
      <c r="O3378" s="2975"/>
      <c r="P3378" s="2975"/>
      <c r="Q3378" s="2975"/>
      <c r="R3378" s="3787"/>
    </row>
    <row r="3379" spans="1:19" x14ac:dyDescent="0.2">
      <c r="A3379" s="1806"/>
      <c r="B3379" s="1806"/>
      <c r="C3379" s="1806"/>
      <c r="D3379" s="2974"/>
      <c r="E3379" s="2975"/>
      <c r="F3379" s="2975"/>
      <c r="G3379" s="2975"/>
      <c r="H3379" s="2975"/>
      <c r="I3379" s="2975"/>
      <c r="J3379" s="2975"/>
      <c r="K3379" s="2975"/>
      <c r="L3379" s="2443" t="s">
        <v>3249</v>
      </c>
      <c r="M3379" s="2443" t="s">
        <v>3691</v>
      </c>
      <c r="N3379" s="2560" t="s">
        <v>5100</v>
      </c>
      <c r="O3379" s="2975"/>
      <c r="P3379" s="2975"/>
      <c r="Q3379" s="2975"/>
      <c r="R3379" s="3787"/>
    </row>
    <row r="3380" spans="1:19" x14ac:dyDescent="0.2">
      <c r="A3380" s="1806"/>
      <c r="B3380" s="1806"/>
      <c r="C3380" s="1806"/>
      <c r="D3380" s="2974"/>
      <c r="E3380" s="2975"/>
      <c r="F3380" s="2975"/>
      <c r="G3380" s="2975"/>
      <c r="H3380" s="2975"/>
      <c r="I3380" s="2975"/>
      <c r="J3380" s="2975"/>
      <c r="K3380" s="2975"/>
      <c r="L3380" s="2443" t="s">
        <v>3249</v>
      </c>
      <c r="M3380" s="2443" t="s">
        <v>3692</v>
      </c>
      <c r="N3380" s="2560" t="s">
        <v>5101</v>
      </c>
      <c r="O3380" s="2975"/>
      <c r="P3380" s="2975"/>
      <c r="Q3380" s="2975"/>
      <c r="R3380" s="3787"/>
    </row>
    <row r="3381" spans="1:19" x14ac:dyDescent="0.2">
      <c r="A3381" s="1806"/>
      <c r="B3381" s="1806"/>
      <c r="C3381" s="1806"/>
      <c r="D3381" s="2974"/>
      <c r="E3381" s="2975"/>
      <c r="F3381" s="2975"/>
      <c r="G3381" s="2975"/>
      <c r="H3381" s="2975"/>
      <c r="I3381" s="2975"/>
      <c r="J3381" s="2975"/>
      <c r="K3381" s="2975"/>
      <c r="L3381" s="2443" t="s">
        <v>3249</v>
      </c>
      <c r="M3381" s="2443" t="s">
        <v>8654</v>
      </c>
      <c r="N3381" s="2560" t="s">
        <v>8655</v>
      </c>
      <c r="O3381" s="2975"/>
      <c r="P3381" s="2975"/>
      <c r="Q3381" s="2975"/>
      <c r="R3381" s="3787"/>
    </row>
    <row r="3382" spans="1:19" x14ac:dyDescent="0.2">
      <c r="A3382" s="1806"/>
      <c r="B3382" s="1806"/>
      <c r="C3382" s="1806"/>
      <c r="D3382" s="2974"/>
      <c r="E3382" s="2975"/>
      <c r="F3382" s="2975"/>
      <c r="G3382" s="2975"/>
      <c r="H3382" s="2975"/>
      <c r="I3382" s="2975"/>
      <c r="J3382" s="2975"/>
      <c r="K3382" s="2975"/>
      <c r="L3382" s="2443" t="s">
        <v>3249</v>
      </c>
      <c r="M3382" s="2443" t="s">
        <v>4713</v>
      </c>
      <c r="N3382" s="2560" t="s">
        <v>8656</v>
      </c>
      <c r="O3382" s="2975"/>
      <c r="P3382" s="2975"/>
      <c r="Q3382" s="2975"/>
      <c r="R3382" s="3787"/>
    </row>
    <row r="3383" spans="1:19" x14ac:dyDescent="0.2">
      <c r="A3383" s="1806"/>
      <c r="B3383" s="1806"/>
      <c r="C3383" s="1806"/>
      <c r="D3383" s="2974"/>
      <c r="E3383" s="2975"/>
      <c r="F3383" s="2975"/>
      <c r="G3383" s="2975"/>
      <c r="H3383" s="2975"/>
      <c r="I3383" s="2975"/>
      <c r="J3383" s="2975"/>
      <c r="K3383" s="2975"/>
      <c r="L3383" s="2443" t="s">
        <v>3249</v>
      </c>
      <c r="M3383" s="2443" t="s">
        <v>4568</v>
      </c>
      <c r="N3383" s="2560" t="s">
        <v>5102</v>
      </c>
      <c r="O3383" s="2975"/>
      <c r="P3383" s="2975"/>
      <c r="Q3383" s="2975"/>
      <c r="R3383" s="3787"/>
    </row>
    <row r="3384" spans="1:19" x14ac:dyDescent="0.2">
      <c r="A3384" s="1806"/>
      <c r="B3384" s="1806"/>
      <c r="C3384" s="1806"/>
      <c r="D3384" s="2974"/>
      <c r="E3384" s="2975"/>
      <c r="F3384" s="2975"/>
      <c r="G3384" s="2975"/>
      <c r="H3384" s="2975"/>
      <c r="I3384" s="2975"/>
      <c r="J3384" s="2975"/>
      <c r="K3384" s="2975"/>
      <c r="L3384" s="2443" t="s">
        <v>3249</v>
      </c>
      <c r="M3384" s="2443" t="s">
        <v>4569</v>
      </c>
      <c r="N3384" s="2560" t="s">
        <v>5103</v>
      </c>
      <c r="O3384" s="2975"/>
      <c r="P3384" s="2975"/>
      <c r="Q3384" s="2975"/>
      <c r="R3384" s="3787"/>
    </row>
    <row r="3385" spans="1:19" x14ac:dyDescent="0.2">
      <c r="A3385" s="1806"/>
      <c r="B3385" s="1806"/>
      <c r="C3385" s="1806"/>
      <c r="D3385" s="2974"/>
      <c r="E3385" s="2975"/>
      <c r="F3385" s="2975"/>
      <c r="G3385" s="2975"/>
      <c r="H3385" s="2975"/>
      <c r="I3385" s="2975"/>
      <c r="J3385" s="2975"/>
      <c r="K3385" s="2975"/>
      <c r="L3385" s="2443" t="s">
        <v>3249</v>
      </c>
      <c r="M3385" s="2443" t="s">
        <v>4570</v>
      </c>
      <c r="N3385" s="2560" t="s">
        <v>8653</v>
      </c>
      <c r="O3385" s="2975"/>
      <c r="P3385" s="2975"/>
      <c r="Q3385" s="2975"/>
      <c r="R3385" s="3787"/>
    </row>
    <row r="3386" spans="1:19" x14ac:dyDescent="0.2">
      <c r="A3386" s="1806"/>
      <c r="B3386" s="1806"/>
      <c r="C3386" s="1070"/>
      <c r="D3386" s="2974"/>
      <c r="E3386" s="2975"/>
      <c r="F3386" s="2975"/>
      <c r="G3386" s="2975"/>
      <c r="H3386" s="2975"/>
      <c r="I3386" s="3181"/>
      <c r="J3386" s="3181"/>
      <c r="K3386" s="3201"/>
      <c r="L3386" s="2443" t="s">
        <v>3249</v>
      </c>
      <c r="M3386" s="2443" t="s">
        <v>4571</v>
      </c>
      <c r="N3386" s="2560" t="s">
        <v>5105</v>
      </c>
      <c r="O3386" s="3387"/>
      <c r="P3386" s="3181"/>
      <c r="Q3386" s="3201"/>
      <c r="R3386" s="3786"/>
    </row>
    <row r="3387" spans="1:19" x14ac:dyDescent="0.2">
      <c r="A3387" s="1806"/>
      <c r="B3387" s="1806"/>
      <c r="C3387" s="1806"/>
      <c r="D3387" s="2974"/>
      <c r="E3387" s="2975"/>
      <c r="F3387" s="2975"/>
      <c r="G3387" s="2975"/>
      <c r="H3387" s="2975"/>
      <c r="I3387" s="2545" t="s">
        <v>3249</v>
      </c>
      <c r="J3387" s="2545" t="s">
        <v>8602</v>
      </c>
      <c r="K3387" s="1082" t="s">
        <v>8603</v>
      </c>
      <c r="L3387" s="2443" t="s">
        <v>3249</v>
      </c>
      <c r="M3387" s="2443" t="s">
        <v>8604</v>
      </c>
      <c r="N3387" s="2560" t="s">
        <v>5091</v>
      </c>
      <c r="O3387" s="2975"/>
      <c r="P3387" s="2975"/>
      <c r="Q3387" s="2975"/>
      <c r="R3387" s="3785" t="s">
        <v>9038</v>
      </c>
    </row>
    <row r="3388" spans="1:19" x14ac:dyDescent="0.2">
      <c r="A3388" s="1806"/>
      <c r="B3388" s="1806"/>
      <c r="C3388" s="1806"/>
      <c r="D3388" s="2974"/>
      <c r="E3388" s="2975"/>
      <c r="F3388" s="2975"/>
      <c r="G3388" s="2975"/>
      <c r="H3388" s="2975"/>
      <c r="I3388" s="2544"/>
      <c r="J3388" s="2544"/>
      <c r="K3388" s="2558"/>
      <c r="L3388" s="2443" t="s">
        <v>3249</v>
      </c>
      <c r="M3388" s="2443" t="s">
        <v>8605</v>
      </c>
      <c r="N3388" s="2560" t="s">
        <v>5031</v>
      </c>
      <c r="O3388" s="2975"/>
      <c r="P3388" s="2975"/>
      <c r="Q3388" s="2975"/>
      <c r="R3388" s="3787"/>
    </row>
    <row r="3389" spans="1:19" x14ac:dyDescent="0.2">
      <c r="A3389" s="1806"/>
      <c r="B3389" s="1806"/>
      <c r="C3389" s="1806"/>
      <c r="D3389" s="2974"/>
      <c r="E3389" s="2975"/>
      <c r="F3389" s="2975"/>
      <c r="G3389" s="2975"/>
      <c r="H3389" s="2975"/>
      <c r="I3389" s="2544"/>
      <c r="J3389" s="2544"/>
      <c r="K3389" s="2558"/>
      <c r="L3389" s="2443" t="s">
        <v>3249</v>
      </c>
      <c r="M3389" s="2443" t="s">
        <v>8594</v>
      </c>
      <c r="N3389" s="2560" t="s">
        <v>8595</v>
      </c>
      <c r="O3389" s="2975"/>
      <c r="P3389" s="2975"/>
      <c r="Q3389" s="2975"/>
      <c r="R3389" s="3787"/>
    </row>
    <row r="3390" spans="1:19" x14ac:dyDescent="0.2">
      <c r="A3390" s="1806"/>
      <c r="B3390" s="1806"/>
      <c r="C3390" s="1806"/>
      <c r="D3390" s="2974"/>
      <c r="E3390" s="2975"/>
      <c r="F3390" s="2975"/>
      <c r="G3390" s="2975"/>
      <c r="H3390" s="2975"/>
      <c r="I3390" s="2544"/>
      <c r="J3390" s="2544"/>
      <c r="K3390" s="2558"/>
      <c r="L3390" s="2443" t="s">
        <v>3249</v>
      </c>
      <c r="M3390" s="2443" t="s">
        <v>8614</v>
      </c>
      <c r="N3390" s="2560" t="s">
        <v>5539</v>
      </c>
      <c r="O3390" s="2975"/>
      <c r="P3390" s="2975"/>
      <c r="Q3390" s="2975"/>
      <c r="R3390" s="3786"/>
    </row>
    <row r="3391" spans="1:19" ht="33.75" customHeight="1" x14ac:dyDescent="0.2">
      <c r="A3391" s="1806"/>
      <c r="B3391" s="1806"/>
      <c r="C3391" s="1806"/>
      <c r="D3391" s="2974"/>
      <c r="E3391" s="2975"/>
      <c r="F3391" s="2975"/>
      <c r="G3391" s="2975"/>
      <c r="H3391" s="2975"/>
      <c r="I3391" s="2544"/>
      <c r="J3391" s="2544"/>
      <c r="K3391" s="2558"/>
      <c r="L3391" s="3584" t="s">
        <v>3249</v>
      </c>
      <c r="M3391" s="3584" t="s">
        <v>8606</v>
      </c>
      <c r="N3391" s="3585" t="s">
        <v>8607</v>
      </c>
      <c r="O3391" s="2975"/>
      <c r="P3391" s="2975"/>
      <c r="Q3391" s="2975"/>
      <c r="R3391" s="3804" t="s">
        <v>9590</v>
      </c>
      <c r="S3391" s="2305" t="s">
        <v>9586</v>
      </c>
    </row>
    <row r="3392" spans="1:19" x14ac:dyDescent="0.2">
      <c r="A3392" s="1806"/>
      <c r="B3392" s="1806"/>
      <c r="C3392" s="1806"/>
      <c r="D3392" s="2974"/>
      <c r="E3392" s="2975"/>
      <c r="F3392" s="2975"/>
      <c r="G3392" s="2975"/>
      <c r="H3392" s="2975"/>
      <c r="I3392" s="2544"/>
      <c r="J3392" s="2544"/>
      <c r="K3392" s="2558"/>
      <c r="L3392" s="3584" t="s">
        <v>3249</v>
      </c>
      <c r="M3392" s="3584" t="s">
        <v>8608</v>
      </c>
      <c r="N3392" s="3585" t="s">
        <v>8609</v>
      </c>
      <c r="O3392" s="2975"/>
      <c r="P3392" s="2975"/>
      <c r="Q3392" s="2975"/>
      <c r="R3392" s="4000"/>
    </row>
    <row r="3393" spans="1:18" x14ac:dyDescent="0.2">
      <c r="A3393" s="1806"/>
      <c r="B3393" s="1806"/>
      <c r="C3393" s="1806"/>
      <c r="D3393" s="2974"/>
      <c r="E3393" s="2975"/>
      <c r="F3393" s="2975"/>
      <c r="G3393" s="2975"/>
      <c r="H3393" s="2975"/>
      <c r="I3393" s="2544"/>
      <c r="J3393" s="2544"/>
      <c r="K3393" s="2558"/>
      <c r="L3393" s="2443" t="s">
        <v>3249</v>
      </c>
      <c r="M3393" s="2443" t="s">
        <v>8615</v>
      </c>
      <c r="N3393" s="2560" t="s">
        <v>8616</v>
      </c>
      <c r="O3393" s="2975"/>
      <c r="P3393" s="2975"/>
      <c r="Q3393" s="2975"/>
      <c r="R3393" s="3785" t="s">
        <v>9038</v>
      </c>
    </row>
    <row r="3394" spans="1:18" x14ac:dyDescent="0.2">
      <c r="A3394" s="1806"/>
      <c r="B3394" s="1806"/>
      <c r="C3394" s="1806"/>
      <c r="D3394" s="2974"/>
      <c r="E3394" s="2975"/>
      <c r="F3394" s="2975"/>
      <c r="G3394" s="2975"/>
      <c r="H3394" s="2975"/>
      <c r="I3394" s="2544"/>
      <c r="J3394" s="2544"/>
      <c r="K3394" s="2558"/>
      <c r="L3394" s="2443" t="s">
        <v>3249</v>
      </c>
      <c r="M3394" s="2443" t="s">
        <v>8617</v>
      </c>
      <c r="N3394" s="2560" t="s">
        <v>8618</v>
      </c>
      <c r="O3394" s="2975"/>
      <c r="P3394" s="2975"/>
      <c r="Q3394" s="2975"/>
      <c r="R3394" s="3787"/>
    </row>
    <row r="3395" spans="1:18" x14ac:dyDescent="0.2">
      <c r="A3395" s="1806"/>
      <c r="B3395" s="1806"/>
      <c r="C3395" s="1806"/>
      <c r="D3395" s="2974"/>
      <c r="E3395" s="2975"/>
      <c r="F3395" s="2975"/>
      <c r="G3395" s="2975"/>
      <c r="H3395" s="2975"/>
      <c r="I3395" s="2544"/>
      <c r="J3395" s="2544"/>
      <c r="K3395" s="2558"/>
      <c r="L3395" s="2443" t="s">
        <v>3249</v>
      </c>
      <c r="M3395" s="2443" t="s">
        <v>8619</v>
      </c>
      <c r="N3395" s="2560" t="s">
        <v>8620</v>
      </c>
      <c r="O3395" s="2975"/>
      <c r="P3395" s="2975"/>
      <c r="Q3395" s="2975"/>
      <c r="R3395" s="3787"/>
    </row>
    <row r="3396" spans="1:18" x14ac:dyDescent="0.2">
      <c r="A3396" s="1806"/>
      <c r="B3396" s="1806"/>
      <c r="C3396" s="1806"/>
      <c r="D3396" s="2974"/>
      <c r="E3396" s="2975"/>
      <c r="F3396" s="2975"/>
      <c r="G3396" s="2975"/>
      <c r="H3396" s="2975"/>
      <c r="I3396" s="2544"/>
      <c r="J3396" s="2544"/>
      <c r="K3396" s="2558"/>
      <c r="L3396" s="2443" t="s">
        <v>3249</v>
      </c>
      <c r="M3396" s="2443" t="s">
        <v>8621</v>
      </c>
      <c r="N3396" s="2560" t="s">
        <v>8622</v>
      </c>
      <c r="O3396" s="2975"/>
      <c r="P3396" s="2975"/>
      <c r="Q3396" s="2975"/>
      <c r="R3396" s="3787"/>
    </row>
    <row r="3397" spans="1:18" x14ac:dyDescent="0.2">
      <c r="A3397" s="1806"/>
      <c r="B3397" s="1806"/>
      <c r="C3397" s="1806"/>
      <c r="D3397" s="2974"/>
      <c r="E3397" s="2975"/>
      <c r="F3397" s="2975"/>
      <c r="G3397" s="2975"/>
      <c r="H3397" s="2975"/>
      <c r="I3397" s="2544"/>
      <c r="J3397" s="2544"/>
      <c r="K3397" s="2558"/>
      <c r="L3397" s="2443" t="s">
        <v>3249</v>
      </c>
      <c r="M3397" s="2443" t="s">
        <v>8596</v>
      </c>
      <c r="N3397" s="2560" t="s">
        <v>8597</v>
      </c>
      <c r="O3397" s="2975"/>
      <c r="P3397" s="2975"/>
      <c r="Q3397" s="2975"/>
      <c r="R3397" s="3787"/>
    </row>
    <row r="3398" spans="1:18" x14ac:dyDescent="0.2">
      <c r="A3398" s="1806"/>
      <c r="B3398" s="1806"/>
      <c r="C3398" s="1806"/>
      <c r="D3398" s="2974"/>
      <c r="E3398" s="2975"/>
      <c r="F3398" s="2975"/>
      <c r="G3398" s="2975"/>
      <c r="H3398" s="2975"/>
      <c r="I3398" s="2544"/>
      <c r="J3398" s="2544"/>
      <c r="K3398" s="2558"/>
      <c r="L3398" s="2443" t="s">
        <v>3249</v>
      </c>
      <c r="M3398" s="2443" t="s">
        <v>8623</v>
      </c>
      <c r="N3398" s="2560" t="s">
        <v>8624</v>
      </c>
      <c r="O3398" s="2975"/>
      <c r="P3398" s="2975"/>
      <c r="Q3398" s="2975"/>
      <c r="R3398" s="3787"/>
    </row>
    <row r="3399" spans="1:18" x14ac:dyDescent="0.2">
      <c r="A3399" s="1806"/>
      <c r="B3399" s="1806"/>
      <c r="C3399" s="1806"/>
      <c r="D3399" s="2974"/>
      <c r="E3399" s="2975"/>
      <c r="F3399" s="2975"/>
      <c r="G3399" s="2975"/>
      <c r="H3399" s="2975"/>
      <c r="I3399" s="2544"/>
      <c r="J3399" s="2544"/>
      <c r="K3399" s="2558"/>
      <c r="L3399" s="2443" t="s">
        <v>3249</v>
      </c>
      <c r="M3399" s="2443" t="s">
        <v>8625</v>
      </c>
      <c r="N3399" s="2560" t="s">
        <v>8626</v>
      </c>
      <c r="O3399" s="2975"/>
      <c r="P3399" s="2975"/>
      <c r="Q3399" s="2975"/>
      <c r="R3399" s="3787"/>
    </row>
    <row r="3400" spans="1:18" x14ac:dyDescent="0.2">
      <c r="A3400" s="1806"/>
      <c r="B3400" s="1806"/>
      <c r="C3400" s="1806"/>
      <c r="D3400" s="2974"/>
      <c r="E3400" s="2975"/>
      <c r="F3400" s="2975"/>
      <c r="G3400" s="2975"/>
      <c r="H3400" s="2975"/>
      <c r="I3400" s="2544"/>
      <c r="J3400" s="2544"/>
      <c r="K3400" s="2558"/>
      <c r="L3400" s="2443" t="s">
        <v>3249</v>
      </c>
      <c r="M3400" s="2443" t="s">
        <v>8627</v>
      </c>
      <c r="N3400" s="2560" t="s">
        <v>8628</v>
      </c>
      <c r="O3400" s="2975"/>
      <c r="P3400" s="2975"/>
      <c r="Q3400" s="2975"/>
      <c r="R3400" s="3787"/>
    </row>
    <row r="3401" spans="1:18" x14ac:dyDescent="0.2">
      <c r="A3401" s="1806"/>
      <c r="B3401" s="1806"/>
      <c r="C3401" s="1806"/>
      <c r="D3401" s="2974"/>
      <c r="E3401" s="2975"/>
      <c r="F3401" s="2975"/>
      <c r="G3401" s="2975"/>
      <c r="H3401" s="2975"/>
      <c r="I3401" s="2544"/>
      <c r="J3401" s="2544"/>
      <c r="K3401" s="2558"/>
      <c r="L3401" s="2443" t="s">
        <v>3249</v>
      </c>
      <c r="M3401" s="2443" t="s">
        <v>8629</v>
      </c>
      <c r="N3401" s="2560" t="s">
        <v>8630</v>
      </c>
      <c r="O3401" s="2975"/>
      <c r="P3401" s="2975"/>
      <c r="Q3401" s="2975"/>
      <c r="R3401" s="3787"/>
    </row>
    <row r="3402" spans="1:18" x14ac:dyDescent="0.2">
      <c r="A3402" s="1806"/>
      <c r="B3402" s="1806"/>
      <c r="C3402" s="1806"/>
      <c r="D3402" s="2974"/>
      <c r="E3402" s="2975"/>
      <c r="F3402" s="2975"/>
      <c r="G3402" s="2975"/>
      <c r="H3402" s="2975"/>
      <c r="I3402" s="2544"/>
      <c r="J3402" s="2544"/>
      <c r="K3402" s="2558"/>
      <c r="L3402" s="2443" t="s">
        <v>3249</v>
      </c>
      <c r="M3402" s="2443" t="s">
        <v>8631</v>
      </c>
      <c r="N3402" s="2560" t="s">
        <v>8632</v>
      </c>
      <c r="O3402" s="2975"/>
      <c r="P3402" s="2975"/>
      <c r="Q3402" s="2975"/>
      <c r="R3402" s="3787"/>
    </row>
    <row r="3403" spans="1:18" x14ac:dyDescent="0.2">
      <c r="A3403" s="1806"/>
      <c r="B3403" s="1806"/>
      <c r="C3403" s="1806"/>
      <c r="D3403" s="2974"/>
      <c r="E3403" s="2975"/>
      <c r="F3403" s="2975"/>
      <c r="G3403" s="2975"/>
      <c r="H3403" s="2975"/>
      <c r="I3403" s="2544"/>
      <c r="J3403" s="2544"/>
      <c r="K3403" s="2558"/>
      <c r="L3403" s="2443" t="s">
        <v>3249</v>
      </c>
      <c r="M3403" s="2443" t="s">
        <v>8633</v>
      </c>
      <c r="N3403" s="2560" t="s">
        <v>8634</v>
      </c>
      <c r="O3403" s="2975"/>
      <c r="P3403" s="2975"/>
      <c r="Q3403" s="2975"/>
      <c r="R3403" s="3787"/>
    </row>
    <row r="3404" spans="1:18" x14ac:dyDescent="0.2">
      <c r="A3404" s="1806"/>
      <c r="B3404" s="1806"/>
      <c r="C3404" s="1806"/>
      <c r="D3404" s="2974"/>
      <c r="E3404" s="2975"/>
      <c r="F3404" s="2975"/>
      <c r="G3404" s="2975"/>
      <c r="H3404" s="2975"/>
      <c r="I3404" s="2544"/>
      <c r="J3404" s="2544"/>
      <c r="K3404" s="2558"/>
      <c r="L3404" s="2443" t="s">
        <v>3249</v>
      </c>
      <c r="M3404" s="2443" t="s">
        <v>8635</v>
      </c>
      <c r="N3404" s="2560" t="s">
        <v>8636</v>
      </c>
      <c r="O3404" s="2975"/>
      <c r="P3404" s="2975"/>
      <c r="Q3404" s="2975"/>
      <c r="R3404" s="3787"/>
    </row>
    <row r="3405" spans="1:18" x14ac:dyDescent="0.2">
      <c r="A3405" s="1806"/>
      <c r="B3405" s="1806"/>
      <c r="C3405" s="1806"/>
      <c r="D3405" s="2974"/>
      <c r="E3405" s="2975"/>
      <c r="F3405" s="2975"/>
      <c r="G3405" s="2975"/>
      <c r="H3405" s="2975"/>
      <c r="I3405" s="2544"/>
      <c r="J3405" s="2544"/>
      <c r="K3405" s="2558"/>
      <c r="L3405" s="2443" t="s">
        <v>3249</v>
      </c>
      <c r="M3405" s="2443" t="s">
        <v>8637</v>
      </c>
      <c r="N3405" s="2560" t="s">
        <v>8638</v>
      </c>
      <c r="O3405" s="2975"/>
      <c r="P3405" s="2975"/>
      <c r="Q3405" s="2975"/>
      <c r="R3405" s="3787"/>
    </row>
    <row r="3406" spans="1:18" x14ac:dyDescent="0.2">
      <c r="A3406" s="1806"/>
      <c r="B3406" s="1806"/>
      <c r="C3406" s="1806"/>
      <c r="D3406" s="2974"/>
      <c r="E3406" s="2975"/>
      <c r="F3406" s="2975"/>
      <c r="G3406" s="2975"/>
      <c r="H3406" s="2975"/>
      <c r="I3406" s="2544"/>
      <c r="J3406" s="2544"/>
      <c r="K3406" s="2558"/>
      <c r="L3406" s="2443" t="s">
        <v>3249</v>
      </c>
      <c r="M3406" s="2443" t="s">
        <v>8674</v>
      </c>
      <c r="N3406" s="2560" t="s">
        <v>8675</v>
      </c>
      <c r="O3406" s="2975"/>
      <c r="P3406" s="2975"/>
      <c r="Q3406" s="2975"/>
      <c r="R3406" s="3787"/>
    </row>
    <row r="3407" spans="1:18" x14ac:dyDescent="0.2">
      <c r="A3407" s="1806"/>
      <c r="B3407" s="1806"/>
      <c r="C3407" s="1806"/>
      <c r="D3407" s="2974"/>
      <c r="E3407" s="2975"/>
      <c r="F3407" s="2975"/>
      <c r="G3407" s="2975"/>
      <c r="H3407" s="2975"/>
      <c r="I3407" s="2544"/>
      <c r="J3407" s="2544"/>
      <c r="K3407" s="2558"/>
      <c r="L3407" s="2443" t="s">
        <v>3249</v>
      </c>
      <c r="M3407" s="2443" t="s">
        <v>8676</v>
      </c>
      <c r="N3407" s="2560" t="s">
        <v>8677</v>
      </c>
      <c r="O3407" s="2975"/>
      <c r="P3407" s="2975"/>
      <c r="Q3407" s="2975"/>
      <c r="R3407" s="3787"/>
    </row>
    <row r="3408" spans="1:18" x14ac:dyDescent="0.2">
      <c r="A3408" s="1806"/>
      <c r="B3408" s="1806"/>
      <c r="C3408" s="1806"/>
      <c r="D3408" s="2974"/>
      <c r="E3408" s="2975"/>
      <c r="F3408" s="2975"/>
      <c r="G3408" s="2975"/>
      <c r="H3408" s="2975"/>
      <c r="I3408" s="2975"/>
      <c r="J3408" s="2975"/>
      <c r="K3408" s="2975"/>
      <c r="L3408" s="2443" t="s">
        <v>3249</v>
      </c>
      <c r="M3408" s="2443" t="s">
        <v>8678</v>
      </c>
      <c r="N3408" s="2560" t="s">
        <v>8679</v>
      </c>
      <c r="O3408" s="2975"/>
      <c r="P3408" s="2975"/>
      <c r="Q3408" s="2975"/>
      <c r="R3408" s="3787"/>
    </row>
    <row r="3409" spans="1:18" x14ac:dyDescent="0.2">
      <c r="A3409" s="1806"/>
      <c r="B3409" s="1806"/>
      <c r="C3409" s="1806"/>
      <c r="D3409" s="2974"/>
      <c r="E3409" s="2975"/>
      <c r="F3409" s="2975"/>
      <c r="G3409" s="2975"/>
      <c r="H3409" s="2975"/>
      <c r="I3409" s="2975"/>
      <c r="J3409" s="2975"/>
      <c r="K3409" s="2975"/>
      <c r="L3409" s="2443" t="s">
        <v>3249</v>
      </c>
      <c r="M3409" s="2443" t="s">
        <v>8680</v>
      </c>
      <c r="N3409" s="2560" t="s">
        <v>8681</v>
      </c>
      <c r="O3409" s="2975"/>
      <c r="P3409" s="2975"/>
      <c r="Q3409" s="2975"/>
      <c r="R3409" s="3787"/>
    </row>
    <row r="3410" spans="1:18" x14ac:dyDescent="0.2">
      <c r="A3410" s="1806"/>
      <c r="B3410" s="1806"/>
      <c r="C3410" s="1806"/>
      <c r="D3410" s="2974"/>
      <c r="E3410" s="2975"/>
      <c r="F3410" s="2975"/>
      <c r="G3410" s="2975"/>
      <c r="H3410" s="2975"/>
      <c r="I3410" s="2975"/>
      <c r="J3410" s="2975"/>
      <c r="K3410" s="2975"/>
      <c r="L3410" s="2443" t="s">
        <v>3249</v>
      </c>
      <c r="M3410" s="2443" t="s">
        <v>8639</v>
      </c>
      <c r="N3410" s="2560" t="s">
        <v>8640</v>
      </c>
      <c r="O3410" s="2975"/>
      <c r="P3410" s="2975"/>
      <c r="Q3410" s="2975"/>
      <c r="R3410" s="3787"/>
    </row>
    <row r="3411" spans="1:18" x14ac:dyDescent="0.2">
      <c r="A3411" s="1806"/>
      <c r="B3411" s="1806"/>
      <c r="C3411" s="1806"/>
      <c r="D3411" s="2974"/>
      <c r="E3411" s="2975"/>
      <c r="F3411" s="2975"/>
      <c r="G3411" s="2975"/>
      <c r="H3411" s="2975"/>
      <c r="I3411" s="2975"/>
      <c r="J3411" s="2975"/>
      <c r="K3411" s="2975"/>
      <c r="L3411" s="2443" t="s">
        <v>3249</v>
      </c>
      <c r="M3411" s="2443" t="s">
        <v>8682</v>
      </c>
      <c r="N3411" s="2560" t="s">
        <v>8683</v>
      </c>
      <c r="O3411" s="2975"/>
      <c r="P3411" s="2975"/>
      <c r="Q3411" s="2975"/>
      <c r="R3411" s="3787"/>
    </row>
    <row r="3412" spans="1:18" x14ac:dyDescent="0.2">
      <c r="A3412" s="1806"/>
      <c r="B3412" s="1806"/>
      <c r="C3412" s="1806"/>
      <c r="D3412" s="2974"/>
      <c r="E3412" s="2975"/>
      <c r="F3412" s="2975"/>
      <c r="G3412" s="2975"/>
      <c r="H3412" s="2975"/>
      <c r="I3412" s="2975"/>
      <c r="J3412" s="2975"/>
      <c r="K3412" s="2975"/>
      <c r="L3412" s="2443" t="s">
        <v>3249</v>
      </c>
      <c r="M3412" s="2443" t="s">
        <v>8684</v>
      </c>
      <c r="N3412" s="2560" t="s">
        <v>8685</v>
      </c>
      <c r="O3412" s="2975"/>
      <c r="P3412" s="2975"/>
      <c r="Q3412" s="2975"/>
      <c r="R3412" s="3787"/>
    </row>
    <row r="3413" spans="1:18" x14ac:dyDescent="0.2">
      <c r="A3413" s="1806"/>
      <c r="B3413" s="1806"/>
      <c r="C3413" s="1806"/>
      <c r="D3413" s="2974"/>
      <c r="E3413" s="2975"/>
      <c r="F3413" s="2975"/>
      <c r="G3413" s="2975"/>
      <c r="H3413" s="2975"/>
      <c r="I3413" s="2975"/>
      <c r="J3413" s="2975"/>
      <c r="K3413" s="2975"/>
      <c r="L3413" s="2443" t="s">
        <v>3249</v>
      </c>
      <c r="M3413" s="2443" t="s">
        <v>8641</v>
      </c>
      <c r="N3413" s="2560" t="s">
        <v>8642</v>
      </c>
      <c r="O3413" s="2975"/>
      <c r="P3413" s="2975"/>
      <c r="Q3413" s="2975"/>
      <c r="R3413" s="3787"/>
    </row>
    <row r="3414" spans="1:18" x14ac:dyDescent="0.2">
      <c r="A3414" s="1806"/>
      <c r="B3414" s="1806"/>
      <c r="C3414" s="1806"/>
      <c r="D3414" s="2974"/>
      <c r="E3414" s="2975"/>
      <c r="F3414" s="2975"/>
      <c r="G3414" s="2975"/>
      <c r="H3414" s="2975"/>
      <c r="I3414" s="2975"/>
      <c r="J3414" s="2975"/>
      <c r="K3414" s="2975"/>
      <c r="L3414" s="2443" t="s">
        <v>3249</v>
      </c>
      <c r="M3414" s="2443" t="s">
        <v>8600</v>
      </c>
      <c r="N3414" s="2560" t="s">
        <v>8601</v>
      </c>
      <c r="O3414" s="2975"/>
      <c r="P3414" s="2975"/>
      <c r="Q3414" s="2975"/>
      <c r="R3414" s="3787"/>
    </row>
    <row r="3415" spans="1:18" x14ac:dyDescent="0.2">
      <c r="A3415" s="1806"/>
      <c r="B3415" s="1806"/>
      <c r="C3415" s="1806"/>
      <c r="D3415" s="2974"/>
      <c r="E3415" s="2975"/>
      <c r="F3415" s="2975"/>
      <c r="G3415" s="2975"/>
      <c r="H3415" s="2975"/>
      <c r="I3415" s="2975"/>
      <c r="J3415" s="2975"/>
      <c r="K3415" s="2975"/>
      <c r="L3415" s="2443" t="s">
        <v>3249</v>
      </c>
      <c r="M3415" s="2443" t="s">
        <v>8643</v>
      </c>
      <c r="N3415" s="2560" t="s">
        <v>8644</v>
      </c>
      <c r="O3415" s="2975"/>
      <c r="P3415" s="2975"/>
      <c r="Q3415" s="2975"/>
      <c r="R3415" s="3787"/>
    </row>
    <row r="3416" spans="1:18" x14ac:dyDescent="0.2">
      <c r="A3416" s="1806"/>
      <c r="B3416" s="1806"/>
      <c r="C3416" s="1806"/>
      <c r="D3416" s="2974"/>
      <c r="E3416" s="2975"/>
      <c r="F3416" s="2975"/>
      <c r="G3416" s="2975"/>
      <c r="H3416" s="2975"/>
      <c r="I3416" s="2975"/>
      <c r="J3416" s="2975"/>
      <c r="K3416" s="2975"/>
      <c r="L3416" s="2443" t="s">
        <v>3249</v>
      </c>
      <c r="M3416" s="2443" t="s">
        <v>8645</v>
      </c>
      <c r="N3416" s="2560" t="s">
        <v>8646</v>
      </c>
      <c r="O3416" s="2975"/>
      <c r="P3416" s="2975"/>
      <c r="Q3416" s="2975"/>
      <c r="R3416" s="3787"/>
    </row>
    <row r="3417" spans="1:18" x14ac:dyDescent="0.2">
      <c r="A3417" s="1806"/>
      <c r="B3417" s="1806"/>
      <c r="C3417" s="1806"/>
      <c r="D3417" s="2974"/>
      <c r="E3417" s="2975"/>
      <c r="F3417" s="2975"/>
      <c r="G3417" s="2975"/>
      <c r="H3417" s="2975"/>
      <c r="I3417" s="2975"/>
      <c r="J3417" s="2975"/>
      <c r="K3417" s="2975"/>
      <c r="L3417" s="2443" t="s">
        <v>3249</v>
      </c>
      <c r="M3417" s="2443" t="s">
        <v>8647</v>
      </c>
      <c r="N3417" s="2560" t="s">
        <v>8648</v>
      </c>
      <c r="O3417" s="2975"/>
      <c r="P3417" s="2975"/>
      <c r="Q3417" s="2975"/>
      <c r="R3417" s="3787"/>
    </row>
    <row r="3418" spans="1:18" x14ac:dyDescent="0.2">
      <c r="A3418" s="1806"/>
      <c r="B3418" s="1806"/>
      <c r="C3418" s="1806"/>
      <c r="D3418" s="2974"/>
      <c r="E3418" s="2975"/>
      <c r="F3418" s="2975"/>
      <c r="G3418" s="2975"/>
      <c r="H3418" s="2975"/>
      <c r="I3418" s="2975"/>
      <c r="J3418" s="2975"/>
      <c r="K3418" s="2975"/>
      <c r="L3418" s="2443" t="s">
        <v>3249</v>
      </c>
      <c r="M3418" s="2443" t="s">
        <v>8649</v>
      </c>
      <c r="N3418" s="2560" t="s">
        <v>8650</v>
      </c>
      <c r="O3418" s="2975"/>
      <c r="P3418" s="2975"/>
      <c r="Q3418" s="2975"/>
      <c r="R3418" s="3787"/>
    </row>
    <row r="3419" spans="1:18" x14ac:dyDescent="0.2">
      <c r="A3419" s="1806"/>
      <c r="B3419" s="1806"/>
      <c r="C3419" s="1806"/>
      <c r="D3419" s="2974"/>
      <c r="E3419" s="2975"/>
      <c r="F3419" s="2975"/>
      <c r="G3419" s="2975"/>
      <c r="H3419" s="2975"/>
      <c r="I3419" s="2975"/>
      <c r="J3419" s="2975"/>
      <c r="K3419" s="2975"/>
      <c r="L3419" s="2443" t="s">
        <v>3249</v>
      </c>
      <c r="M3419" s="2443" t="s">
        <v>8612</v>
      </c>
      <c r="N3419" s="2560" t="s">
        <v>8613</v>
      </c>
      <c r="O3419" s="2975"/>
      <c r="P3419" s="2975"/>
      <c r="Q3419" s="2975"/>
      <c r="R3419" s="3787"/>
    </row>
    <row r="3420" spans="1:18" x14ac:dyDescent="0.2">
      <c r="A3420" s="1806"/>
      <c r="B3420" s="1806"/>
      <c r="C3420" s="1806"/>
      <c r="D3420" s="2974"/>
      <c r="E3420" s="2975"/>
      <c r="F3420" s="2975"/>
      <c r="G3420" s="2975"/>
      <c r="H3420" s="2975"/>
      <c r="I3420" s="2975"/>
      <c r="J3420" s="2975"/>
      <c r="K3420" s="2975"/>
      <c r="L3420" s="2443" t="s">
        <v>3249</v>
      </c>
      <c r="M3420" s="2443" t="s">
        <v>8651</v>
      </c>
      <c r="N3420" s="2560" t="s">
        <v>8652</v>
      </c>
      <c r="O3420" s="2975"/>
      <c r="P3420" s="2975"/>
      <c r="Q3420" s="2975"/>
      <c r="R3420" s="3787"/>
    </row>
    <row r="3421" spans="1:18" x14ac:dyDescent="0.2">
      <c r="A3421" s="1806"/>
      <c r="B3421" s="1806"/>
      <c r="C3421" s="1806"/>
      <c r="D3421" s="2974"/>
      <c r="E3421" s="2975"/>
      <c r="F3421" s="2975"/>
      <c r="G3421" s="2975"/>
      <c r="H3421" s="2975"/>
      <c r="I3421" s="2975"/>
      <c r="J3421" s="2975"/>
      <c r="K3421" s="2975"/>
      <c r="L3421" s="2443" t="s">
        <v>3249</v>
      </c>
      <c r="M3421" s="2443" t="s">
        <v>8598</v>
      </c>
      <c r="N3421" s="2560" t="s">
        <v>8599</v>
      </c>
      <c r="O3421" s="2975"/>
      <c r="P3421" s="2975"/>
      <c r="Q3421" s="2975"/>
      <c r="R3421" s="3787"/>
    </row>
    <row r="3422" spans="1:18" x14ac:dyDescent="0.2">
      <c r="A3422" s="1806"/>
      <c r="B3422" s="1806"/>
      <c r="C3422" s="1806"/>
      <c r="D3422" s="2974"/>
      <c r="E3422" s="2975"/>
      <c r="F3422" s="2975"/>
      <c r="G3422" s="2975"/>
      <c r="H3422" s="2975"/>
      <c r="I3422" s="2975"/>
      <c r="J3422" s="2975"/>
      <c r="K3422" s="2975"/>
      <c r="L3422" s="2443" t="s">
        <v>3249</v>
      </c>
      <c r="M3422" s="2443" t="s">
        <v>8686</v>
      </c>
      <c r="N3422" s="2560" t="s">
        <v>8687</v>
      </c>
      <c r="O3422" s="2975"/>
      <c r="P3422" s="2975"/>
      <c r="Q3422" s="2975"/>
      <c r="R3422" s="3787"/>
    </row>
    <row r="3423" spans="1:18" x14ac:dyDescent="0.2">
      <c r="A3423" s="1806"/>
      <c r="B3423" s="1806"/>
      <c r="C3423" s="1806"/>
      <c r="D3423" s="2974"/>
      <c r="E3423" s="2975"/>
      <c r="F3423" s="2975"/>
      <c r="G3423" s="2975"/>
      <c r="H3423" s="2975"/>
      <c r="I3423" s="2975"/>
      <c r="J3423" s="2975"/>
      <c r="K3423" s="2975"/>
      <c r="L3423" s="2443" t="s">
        <v>3249</v>
      </c>
      <c r="M3423" s="2443" t="s">
        <v>8688</v>
      </c>
      <c r="N3423" s="2560" t="s">
        <v>8689</v>
      </c>
      <c r="O3423" s="2975"/>
      <c r="P3423" s="2975"/>
      <c r="Q3423" s="2975"/>
      <c r="R3423" s="3787"/>
    </row>
    <row r="3424" spans="1:18" x14ac:dyDescent="0.2">
      <c r="A3424" s="1806"/>
      <c r="B3424" s="1806"/>
      <c r="C3424" s="1806"/>
      <c r="D3424" s="2974"/>
      <c r="E3424" s="2975"/>
      <c r="F3424" s="2975"/>
      <c r="G3424" s="2975"/>
      <c r="H3424" s="2975"/>
      <c r="I3424" s="2975"/>
      <c r="J3424" s="2975"/>
      <c r="K3424" s="2975"/>
      <c r="L3424" s="2443" t="s">
        <v>3249</v>
      </c>
      <c r="M3424" s="2443" t="s">
        <v>5955</v>
      </c>
      <c r="N3424" s="2560" t="s">
        <v>5956</v>
      </c>
      <c r="O3424" s="2975"/>
      <c r="P3424" s="2975"/>
      <c r="Q3424" s="2975"/>
      <c r="R3424" s="3787"/>
    </row>
    <row r="3425" spans="1:19" x14ac:dyDescent="0.2">
      <c r="A3425" s="1806"/>
      <c r="B3425" s="1806"/>
      <c r="C3425" s="1806"/>
      <c r="D3425" s="2974"/>
      <c r="E3425" s="2975"/>
      <c r="F3425" s="2975"/>
      <c r="G3425" s="2975"/>
      <c r="H3425" s="2975"/>
      <c r="I3425" s="2975"/>
      <c r="J3425" s="2975"/>
      <c r="K3425" s="2975"/>
      <c r="L3425" s="2443" t="s">
        <v>3249</v>
      </c>
      <c r="M3425" s="2443" t="s">
        <v>3682</v>
      </c>
      <c r="N3425" s="2560" t="s">
        <v>5099</v>
      </c>
      <c r="O3425" s="2975"/>
      <c r="P3425" s="2975"/>
      <c r="Q3425" s="2975"/>
      <c r="R3425" s="3787"/>
    </row>
    <row r="3426" spans="1:19" x14ac:dyDescent="0.2">
      <c r="A3426" s="1806"/>
      <c r="B3426" s="1806"/>
      <c r="C3426" s="1806"/>
      <c r="D3426" s="2974"/>
      <c r="E3426" s="2975"/>
      <c r="F3426" s="2975"/>
      <c r="G3426" s="2975"/>
      <c r="H3426" s="2975"/>
      <c r="I3426" s="2975"/>
      <c r="J3426" s="2975"/>
      <c r="K3426" s="2975"/>
      <c r="L3426" s="2443" t="s">
        <v>3249</v>
      </c>
      <c r="M3426" s="2443" t="s">
        <v>3691</v>
      </c>
      <c r="N3426" s="2560" t="s">
        <v>5100</v>
      </c>
      <c r="O3426" s="2975"/>
      <c r="P3426" s="2975"/>
      <c r="Q3426" s="2975"/>
      <c r="R3426" s="3787"/>
    </row>
    <row r="3427" spans="1:19" x14ac:dyDescent="0.2">
      <c r="A3427" s="1806"/>
      <c r="B3427" s="1806"/>
      <c r="C3427" s="1806"/>
      <c r="D3427" s="2974"/>
      <c r="E3427" s="2975"/>
      <c r="F3427" s="2975"/>
      <c r="G3427" s="2975"/>
      <c r="H3427" s="2975"/>
      <c r="I3427" s="2975"/>
      <c r="J3427" s="2975"/>
      <c r="K3427" s="2975"/>
      <c r="L3427" s="2443" t="s">
        <v>3249</v>
      </c>
      <c r="M3427" s="2443" t="s">
        <v>3692</v>
      </c>
      <c r="N3427" s="2560" t="s">
        <v>5101</v>
      </c>
      <c r="O3427" s="2975"/>
      <c r="P3427" s="2975"/>
      <c r="Q3427" s="2975"/>
      <c r="R3427" s="3787"/>
    </row>
    <row r="3428" spans="1:19" x14ac:dyDescent="0.2">
      <c r="A3428" s="1806"/>
      <c r="B3428" s="1806"/>
      <c r="C3428" s="1806"/>
      <c r="D3428" s="2974"/>
      <c r="E3428" s="2975"/>
      <c r="F3428" s="2975"/>
      <c r="G3428" s="2975"/>
      <c r="H3428" s="2975"/>
      <c r="I3428" s="2975"/>
      <c r="J3428" s="2975"/>
      <c r="K3428" s="2975"/>
      <c r="L3428" s="2443" t="s">
        <v>3249</v>
      </c>
      <c r="M3428" s="2443" t="s">
        <v>8654</v>
      </c>
      <c r="N3428" s="2560" t="s">
        <v>8655</v>
      </c>
      <c r="O3428" s="2975"/>
      <c r="P3428" s="2975"/>
      <c r="Q3428" s="2975"/>
      <c r="R3428" s="3786"/>
    </row>
    <row r="3429" spans="1:19" ht="33.75" x14ac:dyDescent="0.2">
      <c r="A3429" s="1806"/>
      <c r="B3429" s="1806"/>
      <c r="C3429" s="1806"/>
      <c r="D3429" s="2974"/>
      <c r="E3429" s="2975"/>
      <c r="F3429" s="2975"/>
      <c r="G3429" s="2975"/>
      <c r="H3429" s="2975"/>
      <c r="I3429" s="2975"/>
      <c r="J3429" s="2975"/>
      <c r="K3429" s="2975"/>
      <c r="L3429" s="3584" t="s">
        <v>3249</v>
      </c>
      <c r="M3429" s="3584" t="s">
        <v>4713</v>
      </c>
      <c r="N3429" s="3585" t="s">
        <v>8656</v>
      </c>
      <c r="O3429" s="2975"/>
      <c r="P3429" s="2975"/>
      <c r="Q3429" s="2975"/>
      <c r="R3429" s="3621" t="s">
        <v>9590</v>
      </c>
      <c r="S3429" s="2305" t="s">
        <v>9586</v>
      </c>
    </row>
    <row r="3430" spans="1:19" x14ac:dyDescent="0.2">
      <c r="A3430" s="1806"/>
      <c r="B3430" s="1806"/>
      <c r="C3430" s="1806"/>
      <c r="D3430" s="2974"/>
      <c r="E3430" s="2975"/>
      <c r="F3430" s="2975"/>
      <c r="G3430" s="2975"/>
      <c r="H3430" s="2975"/>
      <c r="I3430" s="2975"/>
      <c r="J3430" s="2975"/>
      <c r="K3430" s="2975"/>
      <c r="L3430" s="2443" t="s">
        <v>3249</v>
      </c>
      <c r="M3430" s="2443" t="s">
        <v>4568</v>
      </c>
      <c r="N3430" s="2560" t="s">
        <v>5102</v>
      </c>
      <c r="O3430" s="2975"/>
      <c r="P3430" s="2975"/>
      <c r="Q3430" s="2975"/>
      <c r="R3430" s="3586"/>
    </row>
    <row r="3431" spans="1:19" x14ac:dyDescent="0.2">
      <c r="A3431" s="1806"/>
      <c r="B3431" s="1806"/>
      <c r="C3431" s="1806"/>
      <c r="D3431" s="2974"/>
      <c r="E3431" s="2975"/>
      <c r="F3431" s="2975"/>
      <c r="G3431" s="2975"/>
      <c r="H3431" s="2975"/>
      <c r="I3431" s="2975"/>
      <c r="J3431" s="2975"/>
      <c r="K3431" s="2975"/>
      <c r="L3431" s="2443" t="s">
        <v>3249</v>
      </c>
      <c r="M3431" s="2443" t="s">
        <v>4569</v>
      </c>
      <c r="N3431" s="2560" t="s">
        <v>5103</v>
      </c>
      <c r="O3431" s="2975"/>
      <c r="P3431" s="2975"/>
      <c r="Q3431" s="2975"/>
      <c r="R3431" s="3586"/>
    </row>
    <row r="3432" spans="1:19" x14ac:dyDescent="0.2">
      <c r="A3432" s="1806"/>
      <c r="B3432" s="1806"/>
      <c r="C3432" s="1806"/>
      <c r="D3432" s="2974"/>
      <c r="E3432" s="2975"/>
      <c r="F3432" s="2975"/>
      <c r="G3432" s="2975"/>
      <c r="H3432" s="2975"/>
      <c r="I3432" s="2975"/>
      <c r="J3432" s="2975"/>
      <c r="K3432" s="2975"/>
      <c r="L3432" s="2443" t="s">
        <v>3249</v>
      </c>
      <c r="M3432" s="2443" t="s">
        <v>4570</v>
      </c>
      <c r="N3432" s="2560" t="s">
        <v>8653</v>
      </c>
      <c r="O3432" s="2975"/>
      <c r="P3432" s="2975"/>
      <c r="Q3432" s="2975"/>
      <c r="R3432" s="3586"/>
    </row>
    <row r="3433" spans="1:19" ht="13.5" thickBot="1" x14ac:dyDescent="0.25">
      <c r="A3433" s="1806"/>
      <c r="B3433" s="1806"/>
      <c r="C3433" s="1806"/>
      <c r="D3433" s="2974"/>
      <c r="E3433" s="2975"/>
      <c r="F3433" s="2975"/>
      <c r="G3433" s="2975"/>
      <c r="H3433" s="2975"/>
      <c r="I3433" s="2975"/>
      <c r="J3433" s="2975"/>
      <c r="K3433" s="2975"/>
      <c r="L3433" s="2443" t="s">
        <v>3249</v>
      </c>
      <c r="M3433" s="2443" t="s">
        <v>4571</v>
      </c>
      <c r="N3433" s="2560" t="s">
        <v>5105</v>
      </c>
      <c r="O3433" s="3252"/>
      <c r="P3433" s="3252"/>
      <c r="Q3433" s="2975"/>
      <c r="R3433" s="3587"/>
    </row>
    <row r="3434" spans="1:19" ht="13.5" thickBot="1" x14ac:dyDescent="0.25">
      <c r="A3434" s="1806"/>
      <c r="B3434" s="1806"/>
      <c r="C3434" s="1806"/>
      <c r="D3434" s="3776"/>
      <c r="E3434" s="3777"/>
      <c r="F3434" s="3777"/>
      <c r="G3434" s="3777"/>
      <c r="H3434" s="3777"/>
      <c r="I3434" s="3777"/>
      <c r="J3434" s="3777"/>
      <c r="K3434" s="3777"/>
      <c r="L3434" s="3777"/>
      <c r="M3434" s="3777"/>
      <c r="N3434" s="3777"/>
      <c r="O3434" s="3790"/>
      <c r="P3434" s="3790"/>
      <c r="Q3434" s="3777"/>
      <c r="R3434" s="3778"/>
    </row>
    <row r="3435" spans="1:19" ht="56.25" x14ac:dyDescent="0.2">
      <c r="A3435" s="1806"/>
      <c r="B3435" s="1806"/>
      <c r="C3435" s="1806"/>
      <c r="D3435" s="617" t="s">
        <v>5874</v>
      </c>
      <c r="E3435" s="1813" t="s">
        <v>3225</v>
      </c>
      <c r="F3435" s="1813" t="s">
        <v>3224</v>
      </c>
      <c r="G3435" s="1813">
        <v>1</v>
      </c>
      <c r="H3435" s="1813" t="s">
        <v>3332</v>
      </c>
      <c r="I3435" s="1813" t="s">
        <v>3249</v>
      </c>
      <c r="J3435" s="2443" t="s">
        <v>8753</v>
      </c>
      <c r="K3435" s="1815" t="s">
        <v>8754</v>
      </c>
      <c r="L3435" s="2443" t="s">
        <v>3249</v>
      </c>
      <c r="M3435" s="2443">
        <v>52306</v>
      </c>
      <c r="N3435" s="2560" t="s">
        <v>7855</v>
      </c>
      <c r="O3435" s="2975"/>
      <c r="P3435" s="2975"/>
      <c r="Q3435" s="2975"/>
      <c r="R3435" s="3802" t="s">
        <v>8726</v>
      </c>
      <c r="S3435" s="2305"/>
    </row>
    <row r="3436" spans="1:19" x14ac:dyDescent="0.2">
      <c r="A3436" s="1806"/>
      <c r="B3436" s="1806"/>
      <c r="C3436" s="1806"/>
      <c r="D3436" s="2974"/>
      <c r="E3436" s="2975"/>
      <c r="F3436" s="2975"/>
      <c r="G3436" s="2975"/>
      <c r="H3436" s="2975"/>
      <c r="I3436" s="2975"/>
      <c r="J3436" s="2975"/>
      <c r="K3436" s="2975"/>
      <c r="L3436" s="2443" t="s">
        <v>3249</v>
      </c>
      <c r="M3436" s="2443">
        <v>52307</v>
      </c>
      <c r="N3436" s="2560" t="s">
        <v>7857</v>
      </c>
      <c r="O3436" s="2975"/>
      <c r="P3436" s="2975"/>
      <c r="Q3436" s="2975"/>
      <c r="R3436" s="3787"/>
    </row>
    <row r="3437" spans="1:19" x14ac:dyDescent="0.2">
      <c r="A3437" s="1806"/>
      <c r="B3437" s="1806"/>
      <c r="C3437" s="1806"/>
      <c r="D3437" s="2974"/>
      <c r="E3437" s="2975"/>
      <c r="F3437" s="2975"/>
      <c r="G3437" s="2975"/>
      <c r="H3437" s="2975"/>
      <c r="I3437" s="2975"/>
      <c r="J3437" s="2975"/>
      <c r="K3437" s="2975"/>
      <c r="L3437" s="2443" t="s">
        <v>3249</v>
      </c>
      <c r="M3437" s="2443">
        <v>52308</v>
      </c>
      <c r="N3437" s="2560" t="s">
        <v>7858</v>
      </c>
      <c r="O3437" s="2975"/>
      <c r="P3437" s="2975"/>
      <c r="Q3437" s="2975"/>
      <c r="R3437" s="3787"/>
    </row>
    <row r="3438" spans="1:19" x14ac:dyDescent="0.2">
      <c r="A3438" s="1806"/>
      <c r="B3438" s="1806"/>
      <c r="C3438" s="1806"/>
      <c r="D3438" s="2974"/>
      <c r="E3438" s="2975"/>
      <c r="F3438" s="2975"/>
      <c r="G3438" s="2975"/>
      <c r="H3438" s="2975"/>
      <c r="I3438" s="2975"/>
      <c r="J3438" s="2975"/>
      <c r="K3438" s="2975"/>
      <c r="L3438" s="2443" t="s">
        <v>3249</v>
      </c>
      <c r="M3438" s="2443">
        <v>52309</v>
      </c>
      <c r="N3438" s="2560" t="s">
        <v>7859</v>
      </c>
      <c r="O3438" s="2975"/>
      <c r="P3438" s="2975"/>
      <c r="Q3438" s="2975"/>
      <c r="R3438" s="3787"/>
    </row>
    <row r="3439" spans="1:19" x14ac:dyDescent="0.2">
      <c r="A3439" s="1806"/>
      <c r="B3439" s="1806"/>
      <c r="C3439" s="1806"/>
      <c r="D3439" s="2974"/>
      <c r="E3439" s="2975"/>
      <c r="F3439" s="2975"/>
      <c r="G3439" s="2975"/>
      <c r="H3439" s="2975"/>
      <c r="I3439" s="2975"/>
      <c r="J3439" s="2975"/>
      <c r="K3439" s="2975"/>
      <c r="L3439" s="2443" t="s">
        <v>3249</v>
      </c>
      <c r="M3439" s="2443">
        <v>52313</v>
      </c>
      <c r="N3439" s="2560" t="s">
        <v>7861</v>
      </c>
      <c r="O3439" s="2975"/>
      <c r="P3439" s="2975"/>
      <c r="Q3439" s="2975"/>
      <c r="R3439" s="3787"/>
    </row>
    <row r="3440" spans="1:19" x14ac:dyDescent="0.2">
      <c r="A3440" s="1806"/>
      <c r="B3440" s="1806"/>
      <c r="C3440" s="1806"/>
      <c r="D3440" s="2974"/>
      <c r="E3440" s="2975"/>
      <c r="F3440" s="2975"/>
      <c r="G3440" s="2975"/>
      <c r="H3440" s="2975"/>
      <c r="I3440" s="2975"/>
      <c r="J3440" s="2975"/>
      <c r="K3440" s="2975"/>
      <c r="L3440" s="2443" t="s">
        <v>3249</v>
      </c>
      <c r="M3440" s="2443">
        <v>52314</v>
      </c>
      <c r="N3440" s="2560" t="s">
        <v>7862</v>
      </c>
      <c r="O3440" s="2975"/>
      <c r="P3440" s="2975"/>
      <c r="Q3440" s="2975"/>
      <c r="R3440" s="3787"/>
    </row>
    <row r="3441" spans="1:19" x14ac:dyDescent="0.2">
      <c r="A3441" s="1806"/>
      <c r="B3441" s="1806"/>
      <c r="C3441" s="1806"/>
      <c r="D3441" s="2974"/>
      <c r="E3441" s="2975"/>
      <c r="F3441" s="2975"/>
      <c r="G3441" s="2975"/>
      <c r="H3441" s="2975"/>
      <c r="I3441" s="2975"/>
      <c r="J3441" s="2975"/>
      <c r="K3441" s="2975"/>
      <c r="L3441" s="2443" t="s">
        <v>3249</v>
      </c>
      <c r="M3441" s="2443">
        <v>52315</v>
      </c>
      <c r="N3441" s="2560" t="s">
        <v>7863</v>
      </c>
      <c r="O3441" s="2975"/>
      <c r="P3441" s="2975"/>
      <c r="Q3441" s="2975"/>
      <c r="R3441" s="3787"/>
    </row>
    <row r="3442" spans="1:19" ht="13.5" thickBot="1" x14ac:dyDescent="0.25">
      <c r="A3442" s="1806"/>
      <c r="B3442" s="1806"/>
      <c r="C3442" s="1806"/>
      <c r="D3442" s="2974"/>
      <c r="E3442" s="2975"/>
      <c r="F3442" s="2975"/>
      <c r="G3442" s="2975"/>
      <c r="H3442" s="2975"/>
      <c r="I3442" s="2975"/>
      <c r="J3442" s="2975"/>
      <c r="K3442" s="2975"/>
      <c r="L3442" s="2443" t="s">
        <v>3249</v>
      </c>
      <c r="M3442" s="2443">
        <v>52316</v>
      </c>
      <c r="N3442" s="2560" t="s">
        <v>7864</v>
      </c>
      <c r="O3442" s="3252"/>
      <c r="P3442" s="3252"/>
      <c r="Q3442" s="3252"/>
      <c r="R3442" s="3803"/>
    </row>
    <row r="3443" spans="1:19" ht="13.5" thickBot="1" x14ac:dyDescent="0.25">
      <c r="A3443" s="1237"/>
      <c r="B3443" s="1237"/>
      <c r="C3443" s="1237"/>
      <c r="D3443" s="3776"/>
      <c r="E3443" s="3777"/>
      <c r="F3443" s="3777"/>
      <c r="G3443" s="3777"/>
      <c r="H3443" s="3777"/>
      <c r="I3443" s="3777"/>
      <c r="J3443" s="3777"/>
      <c r="K3443" s="3777"/>
      <c r="L3443" s="3777"/>
      <c r="M3443" s="3777"/>
      <c r="N3443" s="3777"/>
      <c r="O3443" s="3790"/>
      <c r="P3443" s="3790"/>
      <c r="Q3443" s="3790"/>
      <c r="R3443" s="3791"/>
    </row>
    <row r="3444" spans="1:19" ht="13.5" thickBot="1" x14ac:dyDescent="0.25"/>
    <row r="3445" spans="1:19" ht="50.25" customHeight="1" thickBot="1" x14ac:dyDescent="0.25">
      <c r="A3445" s="3808">
        <v>2</v>
      </c>
      <c r="B3445" s="3808" t="s">
        <v>5571</v>
      </c>
      <c r="C3445" s="3987" t="s">
        <v>5574</v>
      </c>
      <c r="D3445" s="3988"/>
      <c r="E3445" s="3988"/>
      <c r="F3445" s="3988"/>
      <c r="G3445" s="3988"/>
      <c r="H3445" s="3988"/>
      <c r="I3445" s="3988"/>
      <c r="J3445" s="3988"/>
      <c r="K3445" s="3988"/>
      <c r="L3445" s="3988"/>
      <c r="M3445" s="3988"/>
      <c r="N3445" s="3988"/>
      <c r="O3445" s="3988"/>
      <c r="P3445" s="3988"/>
      <c r="Q3445" s="3988"/>
      <c r="R3445" s="3989"/>
    </row>
    <row r="3446" spans="1:19" ht="33" customHeight="1" thickBot="1" x14ac:dyDescent="0.25">
      <c r="A3446" s="3809"/>
      <c r="B3446" s="3809"/>
      <c r="C3446" s="3879" t="s">
        <v>5573</v>
      </c>
      <c r="D3446" s="3880"/>
      <c r="E3446" s="3880"/>
      <c r="F3446" s="3880"/>
      <c r="G3446" s="3880"/>
      <c r="H3446" s="3880"/>
      <c r="I3446" s="3880"/>
      <c r="J3446" s="3880"/>
      <c r="K3446" s="3880"/>
      <c r="L3446" s="3880"/>
      <c r="M3446" s="3880"/>
      <c r="N3446" s="3880"/>
      <c r="O3446" s="3880"/>
      <c r="P3446" s="3880"/>
      <c r="Q3446" s="3880"/>
      <c r="R3446" s="3881"/>
    </row>
    <row r="3447" spans="1:19" ht="13.5" thickBot="1" x14ac:dyDescent="0.25">
      <c r="A3447" s="790"/>
      <c r="B3447" s="791"/>
      <c r="C3447" s="791"/>
      <c r="D3447" s="976"/>
      <c r="E3447" s="791"/>
      <c r="F3447" s="791"/>
      <c r="G3447" s="791"/>
      <c r="H3447" s="791"/>
      <c r="I3447" s="976"/>
      <c r="J3447" s="476"/>
      <c r="K3447" s="476"/>
      <c r="L3447" s="476"/>
      <c r="M3447" s="476"/>
      <c r="N3447" s="476"/>
      <c r="O3447" s="476"/>
      <c r="P3447" s="477"/>
      <c r="Q3447" s="477"/>
      <c r="R3447" s="458"/>
    </row>
    <row r="3448" spans="1:19" ht="13.5" thickBot="1" x14ac:dyDescent="0.25">
      <c r="A3448" s="471"/>
      <c r="B3448" s="1138"/>
      <c r="C3448" s="1138"/>
      <c r="D3448" s="3776"/>
      <c r="E3448" s="3777"/>
      <c r="F3448" s="3777"/>
      <c r="G3448" s="3777"/>
      <c r="H3448" s="3777"/>
      <c r="I3448" s="3777"/>
      <c r="J3448" s="3777"/>
      <c r="K3448" s="3777"/>
      <c r="L3448" s="3777"/>
      <c r="M3448" s="3777"/>
      <c r="N3448" s="3777"/>
      <c r="O3448" s="3777"/>
      <c r="P3448" s="3777"/>
      <c r="Q3448" s="3777"/>
      <c r="R3448" s="3759"/>
    </row>
    <row r="3449" spans="1:19" ht="44.25" customHeight="1" x14ac:dyDescent="0.2">
      <c r="A3449" s="471"/>
      <c r="B3449" s="1138"/>
      <c r="C3449" s="1138"/>
      <c r="D3449" s="472" t="s">
        <v>3243</v>
      </c>
      <c r="E3449" s="1614" t="s">
        <v>3217</v>
      </c>
      <c r="F3449" s="1615" t="s">
        <v>3216</v>
      </c>
      <c r="G3449" s="473">
        <v>0</v>
      </c>
      <c r="H3449" s="1813">
        <v>4</v>
      </c>
      <c r="I3449" s="473" t="s">
        <v>3249</v>
      </c>
      <c r="J3449" s="473" t="s">
        <v>5568</v>
      </c>
      <c r="K3449" s="508" t="s">
        <v>5091</v>
      </c>
      <c r="L3449" s="1474" t="s">
        <v>3249</v>
      </c>
      <c r="M3449" s="556" t="s">
        <v>5538</v>
      </c>
      <c r="N3449" s="513" t="s">
        <v>5539</v>
      </c>
      <c r="O3449" s="476"/>
      <c r="P3449" s="477"/>
      <c r="Q3449" s="477"/>
      <c r="R3449" s="3802" t="s">
        <v>8410</v>
      </c>
    </row>
    <row r="3450" spans="1:19" x14ac:dyDescent="0.2">
      <c r="A3450" s="471"/>
      <c r="B3450" s="1138"/>
      <c r="C3450" s="1138"/>
      <c r="D3450" s="1616"/>
      <c r="E3450" s="1617"/>
      <c r="F3450" s="1408"/>
      <c r="G3450" s="1408"/>
      <c r="H3450" s="1408"/>
      <c r="I3450" s="1408"/>
      <c r="J3450" s="1408"/>
      <c r="K3450" s="1422"/>
      <c r="L3450" s="556" t="s">
        <v>3249</v>
      </c>
      <c r="M3450" s="556" t="s">
        <v>5540</v>
      </c>
      <c r="N3450" s="483" t="s">
        <v>5541</v>
      </c>
      <c r="R3450" s="3786"/>
    </row>
    <row r="3451" spans="1:19" ht="33.75" x14ac:dyDescent="0.2">
      <c r="D3451" s="507"/>
      <c r="E3451" s="1405"/>
      <c r="F3451" s="1405"/>
      <c r="G3451" s="1405"/>
      <c r="H3451" s="1405"/>
      <c r="I3451" s="1412"/>
      <c r="J3451" s="1618"/>
      <c r="K3451" s="1618"/>
      <c r="L3451" s="556" t="s">
        <v>3249</v>
      </c>
      <c r="M3451" s="556" t="s">
        <v>5542</v>
      </c>
      <c r="N3451" s="1815" t="s">
        <v>8802</v>
      </c>
      <c r="R3451" s="3011" t="s">
        <v>8804</v>
      </c>
      <c r="S3451" s="2305"/>
    </row>
    <row r="3452" spans="1:19" ht="22.5" customHeight="1" x14ac:dyDescent="0.2">
      <c r="D3452" s="507"/>
      <c r="E3452" s="1282"/>
      <c r="F3452" s="1405"/>
      <c r="G3452" s="1405"/>
      <c r="H3452" s="1405"/>
      <c r="I3452" s="1412"/>
      <c r="J3452" s="1618"/>
      <c r="K3452" s="1618"/>
      <c r="L3452" s="556" t="s">
        <v>3249</v>
      </c>
      <c r="M3452" s="556" t="s">
        <v>5543</v>
      </c>
      <c r="N3452" s="483" t="s">
        <v>5544</v>
      </c>
      <c r="R3452" s="3785" t="s">
        <v>8410</v>
      </c>
    </row>
    <row r="3453" spans="1:19" x14ac:dyDescent="0.2">
      <c r="D3453" s="507"/>
      <c r="E3453" s="1405"/>
      <c r="F3453" s="1405"/>
      <c r="G3453" s="1405"/>
      <c r="H3453" s="1405"/>
      <c r="I3453" s="1412"/>
      <c r="J3453" s="1618"/>
      <c r="K3453" s="1618"/>
      <c r="L3453" s="556" t="s">
        <v>3249</v>
      </c>
      <c r="M3453" s="556" t="s">
        <v>5545</v>
      </c>
      <c r="N3453" s="483" t="s">
        <v>5546</v>
      </c>
      <c r="R3453" s="3786"/>
    </row>
    <row r="3454" spans="1:19" ht="33.75" x14ac:dyDescent="0.2">
      <c r="D3454" s="507"/>
      <c r="E3454" s="1405"/>
      <c r="F3454" s="1405"/>
      <c r="G3454" s="1405"/>
      <c r="H3454" s="1405"/>
      <c r="I3454" s="1412"/>
      <c r="J3454" s="1618"/>
      <c r="K3454" s="1618"/>
      <c r="L3454" s="556" t="s">
        <v>3249</v>
      </c>
      <c r="M3454" s="556" t="s">
        <v>5547</v>
      </c>
      <c r="N3454" s="2560" t="s">
        <v>8807</v>
      </c>
      <c r="R3454" s="3011" t="s">
        <v>8804</v>
      </c>
      <c r="S3454" s="2305"/>
    </row>
    <row r="3455" spans="1:19" ht="22.5" customHeight="1" x14ac:dyDescent="0.2">
      <c r="D3455" s="507"/>
      <c r="E3455" s="1405"/>
      <c r="F3455" s="1405"/>
      <c r="G3455" s="1405"/>
      <c r="H3455" s="1405"/>
      <c r="I3455" s="1412"/>
      <c r="J3455" s="1618"/>
      <c r="K3455" s="1618"/>
      <c r="L3455" s="556" t="s">
        <v>3249</v>
      </c>
      <c r="M3455" s="556" t="s">
        <v>5548</v>
      </c>
      <c r="N3455" s="483" t="s">
        <v>5549</v>
      </c>
      <c r="R3455" s="3785" t="s">
        <v>8410</v>
      </c>
    </row>
    <row r="3456" spans="1:19" x14ac:dyDescent="0.2">
      <c r="D3456" s="507"/>
      <c r="E3456" s="1405"/>
      <c r="F3456" s="1405"/>
      <c r="G3456" s="1405"/>
      <c r="H3456" s="1405"/>
      <c r="I3456" s="1412"/>
      <c r="J3456" s="1618"/>
      <c r="K3456" s="1618"/>
      <c r="L3456" s="556" t="s">
        <v>3249</v>
      </c>
      <c r="M3456" s="556" t="s">
        <v>5550</v>
      </c>
      <c r="N3456" s="483" t="s">
        <v>5551</v>
      </c>
      <c r="R3456" s="3787"/>
    </row>
    <row r="3457" spans="1:22" x14ac:dyDescent="0.2">
      <c r="D3457" s="507"/>
      <c r="E3457" s="1405"/>
      <c r="F3457" s="1405"/>
      <c r="G3457" s="1405"/>
      <c r="H3457" s="1405"/>
      <c r="I3457" s="1412"/>
      <c r="J3457" s="1618"/>
      <c r="K3457" s="1618"/>
      <c r="L3457" s="556" t="s">
        <v>3249</v>
      </c>
      <c r="M3457" s="556" t="s">
        <v>5552</v>
      </c>
      <c r="N3457" s="483" t="s">
        <v>5553</v>
      </c>
      <c r="R3457" s="3787"/>
    </row>
    <row r="3458" spans="1:22" x14ac:dyDescent="0.2">
      <c r="D3458" s="507"/>
      <c r="E3458" s="1405"/>
      <c r="F3458" s="1405"/>
      <c r="G3458" s="1405"/>
      <c r="H3458" s="1405"/>
      <c r="I3458" s="1412"/>
      <c r="J3458" s="1618"/>
      <c r="K3458" s="1618"/>
      <c r="L3458" s="556" t="s">
        <v>3249</v>
      </c>
      <c r="M3458" s="556" t="s">
        <v>5554</v>
      </c>
      <c r="N3458" s="483" t="s">
        <v>5555</v>
      </c>
      <c r="R3458" s="3787"/>
    </row>
    <row r="3459" spans="1:22" x14ac:dyDescent="0.2">
      <c r="D3459" s="507"/>
      <c r="E3459" s="1405"/>
      <c r="F3459" s="1405"/>
      <c r="G3459" s="1405"/>
      <c r="H3459" s="1405"/>
      <c r="I3459" s="1412"/>
      <c r="J3459" s="1618"/>
      <c r="K3459" s="1618"/>
      <c r="L3459" s="556" t="s">
        <v>3249</v>
      </c>
      <c r="M3459" s="556" t="s">
        <v>5556</v>
      </c>
      <c r="N3459" s="483" t="s">
        <v>5557</v>
      </c>
      <c r="R3459" s="3787"/>
    </row>
    <row r="3460" spans="1:22" x14ac:dyDescent="0.2">
      <c r="D3460" s="507"/>
      <c r="E3460" s="1405"/>
      <c r="F3460" s="1405"/>
      <c r="G3460" s="1405"/>
      <c r="H3460" s="1405"/>
      <c r="I3460" s="1412"/>
      <c r="J3460" s="1618"/>
      <c r="K3460" s="1618"/>
      <c r="L3460" s="556" t="s">
        <v>3249</v>
      </c>
      <c r="M3460" s="556" t="s">
        <v>5558</v>
      </c>
      <c r="N3460" s="483" t="s">
        <v>5559</v>
      </c>
      <c r="R3460" s="3787"/>
    </row>
    <row r="3461" spans="1:22" x14ac:dyDescent="0.2">
      <c r="D3461" s="507"/>
      <c r="E3461" s="1405"/>
      <c r="F3461" s="1405"/>
      <c r="G3461" s="1405"/>
      <c r="H3461" s="1405"/>
      <c r="I3461" s="1412"/>
      <c r="J3461" s="1618"/>
      <c r="K3461" s="1618"/>
      <c r="L3461" s="556" t="s">
        <v>3249</v>
      </c>
      <c r="M3461" s="556" t="s">
        <v>5560</v>
      </c>
      <c r="N3461" s="483" t="s">
        <v>5561</v>
      </c>
      <c r="R3461" s="3787"/>
    </row>
    <row r="3462" spans="1:22" x14ac:dyDescent="0.2">
      <c r="D3462" s="507"/>
      <c r="E3462" s="1405"/>
      <c r="F3462" s="1405"/>
      <c r="G3462" s="1405"/>
      <c r="H3462" s="1405"/>
      <c r="I3462" s="1412"/>
      <c r="J3462" s="1618"/>
      <c r="K3462" s="1618"/>
      <c r="L3462" s="556" t="s">
        <v>3249</v>
      </c>
      <c r="M3462" s="556" t="s">
        <v>5562</v>
      </c>
      <c r="N3462" s="483" t="s">
        <v>5563</v>
      </c>
      <c r="R3462" s="3787"/>
    </row>
    <row r="3463" spans="1:22" x14ac:dyDescent="0.2">
      <c r="D3463" s="507"/>
      <c r="E3463" s="1405"/>
      <c r="F3463" s="1405"/>
      <c r="G3463" s="1405"/>
      <c r="H3463" s="1405"/>
      <c r="I3463" s="1412"/>
      <c r="J3463" s="1618"/>
      <c r="K3463" s="1618"/>
      <c r="L3463" s="556" t="s">
        <v>3249</v>
      </c>
      <c r="M3463" s="556" t="s">
        <v>5564</v>
      </c>
      <c r="N3463" s="483" t="s">
        <v>5565</v>
      </c>
      <c r="R3463" s="3787"/>
    </row>
    <row r="3464" spans="1:22" x14ac:dyDescent="0.2">
      <c r="D3464" s="507"/>
      <c r="E3464" s="1405"/>
      <c r="F3464" s="1405"/>
      <c r="G3464" s="1405"/>
      <c r="H3464" s="1405"/>
      <c r="I3464" s="1412"/>
      <c r="J3464" s="1618"/>
      <c r="K3464" s="1618"/>
      <c r="L3464" s="887" t="s">
        <v>3249</v>
      </c>
      <c r="M3464" s="556" t="s">
        <v>5566</v>
      </c>
      <c r="N3464" s="483" t="s">
        <v>5567</v>
      </c>
      <c r="R3464" s="3786"/>
    </row>
    <row r="3465" spans="1:22" x14ac:dyDescent="0.2">
      <c r="D3465" s="507"/>
      <c r="E3465" s="1405"/>
      <c r="F3465" s="1405"/>
      <c r="G3465" s="1405"/>
      <c r="H3465" s="1405"/>
      <c r="I3465" s="1412"/>
      <c r="J3465" s="1618"/>
      <c r="K3465" s="1618"/>
      <c r="L3465" s="3289" t="s">
        <v>3249</v>
      </c>
      <c r="M3465" s="2443" t="s">
        <v>8748</v>
      </c>
      <c r="N3465" s="2560" t="s">
        <v>8749</v>
      </c>
      <c r="O3465" s="519"/>
      <c r="P3465" s="3290"/>
      <c r="Q3465" s="3290"/>
      <c r="R3465" s="3785" t="s">
        <v>8726</v>
      </c>
      <c r="S3465" s="307"/>
      <c r="T3465" s="289"/>
      <c r="U3465" s="289"/>
      <c r="V3465" s="289"/>
    </row>
    <row r="3466" spans="1:22" x14ac:dyDescent="0.2">
      <c r="D3466" s="507"/>
      <c r="E3466" s="1405"/>
      <c r="F3466" s="1405"/>
      <c r="G3466" s="1405"/>
      <c r="H3466" s="1405"/>
      <c r="I3466" s="1412"/>
      <c r="J3466" s="1618"/>
      <c r="K3466" s="1618"/>
      <c r="L3466" s="3289" t="s">
        <v>3249</v>
      </c>
      <c r="M3466" s="2443" t="s">
        <v>8750</v>
      </c>
      <c r="N3466" s="2560" t="s">
        <v>8751</v>
      </c>
      <c r="O3466" s="519"/>
      <c r="P3466" s="3290"/>
      <c r="Q3466" s="3290"/>
      <c r="R3466" s="3786"/>
    </row>
    <row r="3467" spans="1:22" ht="33.75" x14ac:dyDescent="0.2">
      <c r="A3467" s="471"/>
      <c r="B3467" s="1138"/>
      <c r="C3467" s="1138"/>
      <c r="D3467" s="1619" t="s">
        <v>3248</v>
      </c>
      <c r="E3467" s="1614" t="s">
        <v>3217</v>
      </c>
      <c r="F3467" s="1620" t="s">
        <v>3216</v>
      </c>
      <c r="G3467" s="556">
        <v>0</v>
      </c>
      <c r="H3467" s="2443">
        <v>3</v>
      </c>
      <c r="I3467" s="556" t="s">
        <v>3249</v>
      </c>
      <c r="J3467" s="556" t="s">
        <v>5569</v>
      </c>
      <c r="K3467" s="513" t="s">
        <v>5031</v>
      </c>
      <c r="L3467" s="683" t="s">
        <v>3249</v>
      </c>
      <c r="M3467" s="556" t="s">
        <v>5538</v>
      </c>
      <c r="N3467" s="1621" t="s">
        <v>5539</v>
      </c>
      <c r="O3467" s="538"/>
      <c r="R3467" s="3785" t="s">
        <v>8410</v>
      </c>
    </row>
    <row r="3468" spans="1:22" x14ac:dyDescent="0.2">
      <c r="A3468" s="471"/>
      <c r="B3468" s="1138"/>
      <c r="C3468" s="1138"/>
      <c r="D3468" s="1622"/>
      <c r="E3468" s="1408"/>
      <c r="F3468" s="1408"/>
      <c r="G3468" s="1408"/>
      <c r="H3468" s="1408"/>
      <c r="I3468" s="1408"/>
      <c r="J3468" s="1408"/>
      <c r="K3468" s="1422"/>
      <c r="L3468" s="556" t="s">
        <v>3249</v>
      </c>
      <c r="M3468" s="556" t="s">
        <v>5540</v>
      </c>
      <c r="N3468" s="483" t="s">
        <v>5541</v>
      </c>
      <c r="Q3468" s="1812"/>
      <c r="R3468" s="3786"/>
    </row>
    <row r="3469" spans="1:22" ht="33.75" x14ac:dyDescent="0.2">
      <c r="D3469" s="507"/>
      <c r="E3469" s="1405"/>
      <c r="F3469" s="1405"/>
      <c r="G3469" s="1405"/>
      <c r="H3469" s="1405"/>
      <c r="I3469" s="1412"/>
      <c r="J3469" s="1618"/>
      <c r="K3469" s="1618"/>
      <c r="L3469" s="556" t="s">
        <v>3249</v>
      </c>
      <c r="M3469" s="556" t="s">
        <v>5542</v>
      </c>
      <c r="N3469" s="1815" t="s">
        <v>8802</v>
      </c>
      <c r="Q3469" s="1812"/>
      <c r="R3469" s="3011" t="s">
        <v>8804</v>
      </c>
      <c r="S3469" s="2305"/>
    </row>
    <row r="3470" spans="1:22" ht="22.5" customHeight="1" x14ac:dyDescent="0.2">
      <c r="D3470" s="507"/>
      <c r="E3470" s="1405"/>
      <c r="F3470" s="1405"/>
      <c r="G3470" s="1405"/>
      <c r="H3470" s="1405"/>
      <c r="I3470" s="1412"/>
      <c r="J3470" s="1618"/>
      <c r="K3470" s="1618"/>
      <c r="L3470" s="556" t="s">
        <v>3249</v>
      </c>
      <c r="M3470" s="556" t="s">
        <v>5543</v>
      </c>
      <c r="N3470" s="483" t="s">
        <v>5544</v>
      </c>
      <c r="Q3470" s="1812"/>
      <c r="R3470" s="3785" t="s">
        <v>8410</v>
      </c>
    </row>
    <row r="3471" spans="1:22" x14ac:dyDescent="0.2">
      <c r="D3471" s="507"/>
      <c r="E3471" s="1405"/>
      <c r="F3471" s="1405"/>
      <c r="G3471" s="1405"/>
      <c r="H3471" s="1405"/>
      <c r="I3471" s="1412"/>
      <c r="J3471" s="1618"/>
      <c r="K3471" s="1618"/>
      <c r="L3471" s="556" t="s">
        <v>3249</v>
      </c>
      <c r="M3471" s="556" t="s">
        <v>5545</v>
      </c>
      <c r="N3471" s="483" t="s">
        <v>5546</v>
      </c>
      <c r="Q3471" s="1812"/>
      <c r="R3471" s="3786"/>
    </row>
    <row r="3472" spans="1:22" ht="33.75" x14ac:dyDescent="0.2">
      <c r="D3472" s="507"/>
      <c r="E3472" s="1405"/>
      <c r="F3472" s="1405"/>
      <c r="G3472" s="1405"/>
      <c r="H3472" s="1405"/>
      <c r="I3472" s="1412"/>
      <c r="J3472" s="1618"/>
      <c r="K3472" s="1618"/>
      <c r="L3472" s="556" t="s">
        <v>3249</v>
      </c>
      <c r="M3472" s="556" t="s">
        <v>5547</v>
      </c>
      <c r="N3472" s="2560" t="s">
        <v>8807</v>
      </c>
      <c r="Q3472" s="1812"/>
      <c r="R3472" s="3011" t="s">
        <v>8808</v>
      </c>
      <c r="S3472" s="2305"/>
    </row>
    <row r="3473" spans="1:19" ht="22.5" customHeight="1" x14ac:dyDescent="0.2">
      <c r="D3473" s="507"/>
      <c r="E3473" s="1405"/>
      <c r="F3473" s="1405"/>
      <c r="G3473" s="1405"/>
      <c r="H3473" s="1405"/>
      <c r="I3473" s="1412"/>
      <c r="J3473" s="1618"/>
      <c r="K3473" s="1618"/>
      <c r="L3473" s="556" t="s">
        <v>3249</v>
      </c>
      <c r="M3473" s="556" t="s">
        <v>5548</v>
      </c>
      <c r="N3473" s="483" t="s">
        <v>5549</v>
      </c>
      <c r="Q3473" s="1812"/>
      <c r="R3473" s="3785" t="s">
        <v>8410</v>
      </c>
    </row>
    <row r="3474" spans="1:19" x14ac:dyDescent="0.2">
      <c r="D3474" s="507"/>
      <c r="E3474" s="1405"/>
      <c r="F3474" s="1405"/>
      <c r="G3474" s="1405"/>
      <c r="H3474" s="1405"/>
      <c r="I3474" s="1412"/>
      <c r="J3474" s="1618"/>
      <c r="K3474" s="1618"/>
      <c r="L3474" s="556" t="s">
        <v>3249</v>
      </c>
      <c r="M3474" s="556" t="s">
        <v>5550</v>
      </c>
      <c r="N3474" s="483" t="s">
        <v>5551</v>
      </c>
      <c r="Q3474" s="1812"/>
      <c r="R3474" s="3787"/>
    </row>
    <row r="3475" spans="1:19" x14ac:dyDescent="0.2">
      <c r="D3475" s="507"/>
      <c r="E3475" s="1405"/>
      <c r="F3475" s="1405"/>
      <c r="G3475" s="1405"/>
      <c r="H3475" s="1405"/>
      <c r="I3475" s="1412"/>
      <c r="J3475" s="1618"/>
      <c r="K3475" s="1618"/>
      <c r="L3475" s="556" t="s">
        <v>3249</v>
      </c>
      <c r="M3475" s="556" t="s">
        <v>5552</v>
      </c>
      <c r="N3475" s="483" t="s">
        <v>5553</v>
      </c>
      <c r="Q3475" s="1812"/>
      <c r="R3475" s="3787"/>
    </row>
    <row r="3476" spans="1:19" x14ac:dyDescent="0.2">
      <c r="D3476" s="507"/>
      <c r="E3476" s="1405"/>
      <c r="F3476" s="1405"/>
      <c r="G3476" s="1405"/>
      <c r="H3476" s="1405"/>
      <c r="I3476" s="1412"/>
      <c r="J3476" s="1618"/>
      <c r="K3476" s="1618"/>
      <c r="L3476" s="556" t="s">
        <v>3249</v>
      </c>
      <c r="M3476" s="556" t="s">
        <v>5554</v>
      </c>
      <c r="N3476" s="483" t="s">
        <v>5555</v>
      </c>
      <c r="Q3476" s="1812"/>
      <c r="R3476" s="3787"/>
    </row>
    <row r="3477" spans="1:19" x14ac:dyDescent="0.2">
      <c r="D3477" s="507"/>
      <c r="E3477" s="1405"/>
      <c r="F3477" s="1405"/>
      <c r="G3477" s="1405"/>
      <c r="H3477" s="1405"/>
      <c r="I3477" s="1412"/>
      <c r="J3477" s="1618"/>
      <c r="K3477" s="1618"/>
      <c r="L3477" s="556" t="s">
        <v>3249</v>
      </c>
      <c r="M3477" s="556" t="s">
        <v>5556</v>
      </c>
      <c r="N3477" s="483" t="s">
        <v>5557</v>
      </c>
      <c r="Q3477" s="1812"/>
      <c r="R3477" s="3787"/>
    </row>
    <row r="3478" spans="1:19" x14ac:dyDescent="0.2">
      <c r="D3478" s="507"/>
      <c r="E3478" s="1405"/>
      <c r="F3478" s="1405"/>
      <c r="G3478" s="1405"/>
      <c r="H3478" s="1405"/>
      <c r="I3478" s="1412"/>
      <c r="J3478" s="1618"/>
      <c r="K3478" s="1618"/>
      <c r="L3478" s="556" t="s">
        <v>3249</v>
      </c>
      <c r="M3478" s="556" t="s">
        <v>5558</v>
      </c>
      <c r="N3478" s="483" t="s">
        <v>5559</v>
      </c>
      <c r="Q3478" s="1812"/>
      <c r="R3478" s="3787"/>
    </row>
    <row r="3479" spans="1:19" x14ac:dyDescent="0.2">
      <c r="D3479" s="507"/>
      <c r="E3479" s="1405"/>
      <c r="F3479" s="1405"/>
      <c r="G3479" s="1405"/>
      <c r="H3479" s="1405"/>
      <c r="I3479" s="1412"/>
      <c r="J3479" s="1618"/>
      <c r="K3479" s="1618"/>
      <c r="L3479" s="556" t="s">
        <v>3249</v>
      </c>
      <c r="M3479" s="556" t="s">
        <v>5560</v>
      </c>
      <c r="N3479" s="483" t="s">
        <v>5561</v>
      </c>
      <c r="Q3479" s="1812"/>
      <c r="R3479" s="3787"/>
    </row>
    <row r="3480" spans="1:19" x14ac:dyDescent="0.2">
      <c r="D3480" s="507"/>
      <c r="E3480" s="1405"/>
      <c r="F3480" s="1405"/>
      <c r="G3480" s="1405"/>
      <c r="H3480" s="1405"/>
      <c r="I3480" s="1412"/>
      <c r="J3480" s="1618"/>
      <c r="K3480" s="1618"/>
      <c r="L3480" s="556" t="s">
        <v>3249</v>
      </c>
      <c r="M3480" s="556" t="s">
        <v>5562</v>
      </c>
      <c r="N3480" s="483" t="s">
        <v>5563</v>
      </c>
      <c r="Q3480" s="1812"/>
      <c r="R3480" s="3787"/>
    </row>
    <row r="3481" spans="1:19" x14ac:dyDescent="0.2">
      <c r="D3481" s="507"/>
      <c r="E3481" s="1405"/>
      <c r="F3481" s="1405"/>
      <c r="G3481" s="1405"/>
      <c r="H3481" s="1405"/>
      <c r="I3481" s="1412"/>
      <c r="J3481" s="1618"/>
      <c r="K3481" s="1618"/>
      <c r="L3481" s="556" t="s">
        <v>3249</v>
      </c>
      <c r="M3481" s="556" t="s">
        <v>5564</v>
      </c>
      <c r="N3481" s="483" t="s">
        <v>5565</v>
      </c>
      <c r="Q3481" s="1812"/>
      <c r="R3481" s="3787"/>
    </row>
    <row r="3482" spans="1:19" x14ac:dyDescent="0.2">
      <c r="A3482" s="468"/>
      <c r="B3482" s="1807"/>
      <c r="C3482" s="1807"/>
      <c r="D3482" s="507"/>
      <c r="E3482" s="3245"/>
      <c r="F3482" s="3245"/>
      <c r="G3482" s="3245"/>
      <c r="H3482" s="3245"/>
      <c r="I3482" s="3244"/>
      <c r="J3482" s="3246"/>
      <c r="K3482" s="3246"/>
      <c r="L3482" s="556" t="s">
        <v>3249</v>
      </c>
      <c r="M3482" s="556" t="s">
        <v>5566</v>
      </c>
      <c r="N3482" s="483" t="s">
        <v>5567</v>
      </c>
      <c r="O3482" s="439"/>
      <c r="P3482" s="1812"/>
      <c r="Q3482" s="1812"/>
      <c r="R3482" s="3786"/>
    </row>
    <row r="3483" spans="1:19" x14ac:dyDescent="0.2">
      <c r="A3483" s="468"/>
      <c r="B3483" s="1807"/>
      <c r="C3483" s="1807"/>
      <c r="D3483" s="507"/>
      <c r="E3483" s="3245"/>
      <c r="F3483" s="3245"/>
      <c r="G3483" s="3245"/>
      <c r="H3483" s="3245"/>
      <c r="I3483" s="3244"/>
      <c r="J3483" s="3246"/>
      <c r="K3483" s="3246"/>
      <c r="L3483" s="2443" t="s">
        <v>3249</v>
      </c>
      <c r="M3483" s="2443" t="s">
        <v>8748</v>
      </c>
      <c r="N3483" s="2560" t="s">
        <v>8749</v>
      </c>
      <c r="O3483" s="893"/>
      <c r="P3483" s="865"/>
      <c r="Q3483" s="865"/>
      <c r="R3483" s="3785" t="s">
        <v>8726</v>
      </c>
      <c r="S3483" s="307"/>
    </row>
    <row r="3484" spans="1:19" ht="13.5" thickBot="1" x14ac:dyDescent="0.25">
      <c r="A3484" s="468"/>
      <c r="B3484" s="1807"/>
      <c r="C3484" s="1169"/>
      <c r="D3484" s="3242"/>
      <c r="E3484" s="1624"/>
      <c r="F3484" s="1624"/>
      <c r="G3484" s="1624"/>
      <c r="H3484" s="1624"/>
      <c r="I3484" s="1625"/>
      <c r="J3484" s="1618"/>
      <c r="K3484" s="3243"/>
      <c r="L3484" s="3047" t="s">
        <v>3249</v>
      </c>
      <c r="M3484" s="3047" t="s">
        <v>8750</v>
      </c>
      <c r="N3484" s="3049" t="s">
        <v>8751</v>
      </c>
      <c r="O3484" s="1106"/>
      <c r="P3484" s="3290"/>
      <c r="Q3484" s="1095"/>
      <c r="R3484" s="3803"/>
    </row>
    <row r="3485" spans="1:19" ht="13.5" thickBot="1" x14ac:dyDescent="0.25">
      <c r="A3485" s="471"/>
      <c r="B3485" s="1806"/>
      <c r="C3485" s="1070"/>
      <c r="D3485" s="3776"/>
      <c r="E3485" s="3777"/>
      <c r="F3485" s="3777"/>
      <c r="G3485" s="3777"/>
      <c r="H3485" s="3777"/>
      <c r="I3485" s="3777"/>
      <c r="J3485" s="3777"/>
      <c r="K3485" s="3777"/>
      <c r="L3485" s="3790"/>
      <c r="M3485" s="3790"/>
      <c r="N3485" s="3790"/>
      <c r="O3485" s="3777"/>
      <c r="P3485" s="3777"/>
      <c r="Q3485" s="3777"/>
      <c r="R3485" s="3759"/>
    </row>
    <row r="3486" spans="1:19" ht="44.25" customHeight="1" thickBot="1" x14ac:dyDescent="0.25">
      <c r="A3486" s="471"/>
      <c r="B3486" s="1138"/>
      <c r="C3486" s="1138"/>
      <c r="D3486" s="2501" t="s">
        <v>3254</v>
      </c>
      <c r="E3486" s="2502" t="s">
        <v>3217</v>
      </c>
      <c r="F3486" s="2503" t="s">
        <v>3216</v>
      </c>
      <c r="G3486" s="2504">
        <v>0</v>
      </c>
      <c r="H3486" s="2504">
        <v>2</v>
      </c>
      <c r="I3486" s="2504" t="s">
        <v>3249</v>
      </c>
      <c r="J3486" s="2504" t="s">
        <v>6284</v>
      </c>
      <c r="K3486" s="2505" t="s">
        <v>5091</v>
      </c>
      <c r="L3486" s="2504" t="s">
        <v>3333</v>
      </c>
      <c r="M3486" s="2504" t="s">
        <v>6357</v>
      </c>
      <c r="N3486" s="2506" t="s">
        <v>6358</v>
      </c>
      <c r="O3486" s="1816"/>
      <c r="P3486" s="1817"/>
      <c r="Q3486" s="1817"/>
      <c r="R3486" s="1818" t="s">
        <v>8411</v>
      </c>
    </row>
    <row r="3487" spans="1:19" ht="44.25" customHeight="1" thickBot="1" x14ac:dyDescent="0.25">
      <c r="A3487" s="471"/>
      <c r="B3487" s="1138"/>
      <c r="C3487" s="1138"/>
      <c r="D3487" s="617" t="s">
        <v>3254</v>
      </c>
      <c r="E3487" s="2507" t="s">
        <v>3217</v>
      </c>
      <c r="F3487" s="2508" t="s">
        <v>3216</v>
      </c>
      <c r="G3487" s="1813">
        <v>0</v>
      </c>
      <c r="H3487" s="1813">
        <v>3</v>
      </c>
      <c r="I3487" s="1813" t="s">
        <v>3249</v>
      </c>
      <c r="J3487" s="1813" t="s">
        <v>6284</v>
      </c>
      <c r="K3487" s="1814" t="s">
        <v>5091</v>
      </c>
      <c r="L3487" s="1813" t="s">
        <v>3333</v>
      </c>
      <c r="M3487" s="1813" t="s">
        <v>6357</v>
      </c>
      <c r="N3487" s="1821" t="s">
        <v>6358</v>
      </c>
      <c r="O3487" s="2509"/>
      <c r="P3487" s="2510"/>
      <c r="Q3487" s="2510"/>
      <c r="R3487" s="1818" t="s">
        <v>7854</v>
      </c>
    </row>
    <row r="3488" spans="1:19" ht="13.5" thickBot="1" x14ac:dyDescent="0.25">
      <c r="A3488" s="471"/>
      <c r="B3488" s="1806"/>
      <c r="C3488" s="1070"/>
      <c r="D3488" s="3757"/>
      <c r="E3488" s="3758"/>
      <c r="F3488" s="3758"/>
      <c r="G3488" s="3758"/>
      <c r="H3488" s="3758"/>
      <c r="I3488" s="3758"/>
      <c r="J3488" s="3758"/>
      <c r="K3488" s="3758"/>
      <c r="L3488" s="3758"/>
      <c r="M3488" s="3758"/>
      <c r="N3488" s="3758"/>
      <c r="O3488" s="3758"/>
      <c r="P3488" s="3758"/>
      <c r="Q3488" s="3758"/>
      <c r="R3488" s="3960"/>
    </row>
    <row r="3489" spans="1:19" ht="44.25" customHeight="1" thickBot="1" x14ac:dyDescent="0.25">
      <c r="A3489" s="1806"/>
      <c r="B3489" s="1806"/>
      <c r="C3489" s="1806"/>
      <c r="D3489" s="2511" t="s">
        <v>3256</v>
      </c>
      <c r="E3489" s="2502" t="s">
        <v>3213</v>
      </c>
      <c r="F3489" s="2512" t="s">
        <v>3212</v>
      </c>
      <c r="G3489" s="2513">
        <v>0</v>
      </c>
      <c r="H3489" s="2513">
        <v>1</v>
      </c>
      <c r="I3489" s="2513" t="s">
        <v>3249</v>
      </c>
      <c r="J3489" s="2513" t="s">
        <v>6285</v>
      </c>
      <c r="K3489" s="2506" t="s">
        <v>5031</v>
      </c>
      <c r="L3489" s="2513" t="s">
        <v>3333</v>
      </c>
      <c r="M3489" s="2513" t="s">
        <v>6357</v>
      </c>
      <c r="N3489" s="2506" t="s">
        <v>6358</v>
      </c>
      <c r="O3489" s="2514"/>
      <c r="P3489" s="2349"/>
      <c r="Q3489" s="2349"/>
      <c r="R3489" s="1818" t="s">
        <v>8411</v>
      </c>
    </row>
    <row r="3490" spans="1:19" ht="13.5" customHeight="1" thickBot="1" x14ac:dyDescent="0.25">
      <c r="A3490" s="1806"/>
      <c r="B3490" s="1806"/>
      <c r="C3490" s="1806"/>
      <c r="D3490" s="3757"/>
      <c r="E3490" s="3758"/>
      <c r="F3490" s="3758"/>
      <c r="G3490" s="3758"/>
      <c r="H3490" s="3758"/>
      <c r="I3490" s="3758"/>
      <c r="J3490" s="3758"/>
      <c r="K3490" s="3758"/>
      <c r="L3490" s="3758"/>
      <c r="M3490" s="3758"/>
      <c r="N3490" s="3758"/>
      <c r="O3490" s="3758"/>
      <c r="P3490" s="3758"/>
      <c r="Q3490" s="3758"/>
      <c r="R3490" s="3960"/>
    </row>
    <row r="3491" spans="1:19" ht="44.25" customHeight="1" thickBot="1" x14ac:dyDescent="0.25">
      <c r="A3491" s="1806"/>
      <c r="B3491" s="1806"/>
      <c r="C3491" s="1070"/>
      <c r="D3491" s="1819" t="s">
        <v>3270</v>
      </c>
      <c r="E3491" s="2507" t="s">
        <v>3217</v>
      </c>
      <c r="F3491" s="2515" t="s">
        <v>3216</v>
      </c>
      <c r="G3491" s="1820">
        <v>0</v>
      </c>
      <c r="H3491" s="1820">
        <v>2</v>
      </c>
      <c r="I3491" s="1820" t="s">
        <v>3249</v>
      </c>
      <c r="J3491" s="1820" t="s">
        <v>6285</v>
      </c>
      <c r="K3491" s="1821" t="s">
        <v>5031</v>
      </c>
      <c r="L3491" s="1820" t="s">
        <v>3333</v>
      </c>
      <c r="M3491" s="1820" t="s">
        <v>6357</v>
      </c>
      <c r="N3491" s="1821" t="s">
        <v>6358</v>
      </c>
      <c r="O3491" s="2514"/>
      <c r="P3491" s="2349"/>
      <c r="Q3491" s="2349"/>
      <c r="R3491" s="1818" t="s">
        <v>7854</v>
      </c>
    </row>
    <row r="3492" spans="1:19" ht="13.5" customHeight="1" thickBot="1" x14ac:dyDescent="0.25">
      <c r="A3492" s="1806"/>
      <c r="B3492" s="1806"/>
      <c r="C3492" s="1806"/>
      <c r="D3492" s="3757"/>
      <c r="E3492" s="3758"/>
      <c r="F3492" s="3758"/>
      <c r="G3492" s="3758"/>
      <c r="H3492" s="3758"/>
      <c r="I3492" s="3758"/>
      <c r="J3492" s="3758"/>
      <c r="K3492" s="3758"/>
      <c r="L3492" s="3758"/>
      <c r="M3492" s="3758"/>
      <c r="N3492" s="3758"/>
      <c r="O3492" s="3758"/>
      <c r="P3492" s="3758"/>
      <c r="Q3492" s="3758"/>
      <c r="R3492" s="3960"/>
    </row>
    <row r="3493" spans="1:19" ht="44.25" customHeight="1" x14ac:dyDescent="0.2">
      <c r="A3493" s="1806"/>
      <c r="B3493" s="1806"/>
      <c r="C3493" s="1806"/>
      <c r="D3493" s="617" t="s">
        <v>3710</v>
      </c>
      <c r="E3493" s="2540" t="s">
        <v>3217</v>
      </c>
      <c r="F3493" s="2508" t="s">
        <v>3216</v>
      </c>
      <c r="G3493" s="1813">
        <v>0</v>
      </c>
      <c r="H3493" s="1813">
        <v>6</v>
      </c>
      <c r="I3493" s="1813" t="s">
        <v>3249</v>
      </c>
      <c r="J3493" s="1813" t="s">
        <v>7873</v>
      </c>
      <c r="K3493" s="1814" t="s">
        <v>5091</v>
      </c>
      <c r="L3493" s="1813" t="s">
        <v>3244</v>
      </c>
      <c r="M3493" s="1813" t="s">
        <v>7870</v>
      </c>
      <c r="N3493" s="1814" t="s">
        <v>7871</v>
      </c>
      <c r="O3493" s="2524"/>
      <c r="P3493" s="1763"/>
      <c r="Q3493" s="1763"/>
      <c r="R3493" s="3802" t="s">
        <v>8592</v>
      </c>
      <c r="S3493" s="2206"/>
    </row>
    <row r="3494" spans="1:19" ht="44.25" customHeight="1" thickBot="1" x14ac:dyDescent="0.25">
      <c r="A3494" s="1806"/>
      <c r="B3494" s="1806"/>
      <c r="C3494" s="1806"/>
      <c r="D3494" s="2541"/>
      <c r="E3494" s="2542"/>
      <c r="F3494" s="2543"/>
      <c r="G3494" s="2544"/>
      <c r="H3494" s="2544"/>
      <c r="I3494" s="2545" t="s">
        <v>3249</v>
      </c>
      <c r="J3494" s="2545" t="s">
        <v>7874</v>
      </c>
      <c r="K3494" s="1082" t="s">
        <v>6288</v>
      </c>
      <c r="L3494" s="2545" t="s">
        <v>3244</v>
      </c>
      <c r="M3494" s="2545" t="s">
        <v>7870</v>
      </c>
      <c r="N3494" s="1082" t="s">
        <v>7871</v>
      </c>
      <c r="O3494" s="2520"/>
      <c r="P3494" s="2519"/>
      <c r="Q3494" s="2519"/>
      <c r="R3494" s="3803"/>
      <c r="S3494" s="457"/>
    </row>
    <row r="3495" spans="1:19" ht="13.5" customHeight="1" thickBot="1" x14ac:dyDescent="0.25">
      <c r="A3495" s="1806"/>
      <c r="B3495" s="1806"/>
      <c r="C3495" s="1806"/>
      <c r="D3495" s="3776"/>
      <c r="E3495" s="3777"/>
      <c r="F3495" s="3777"/>
      <c r="G3495" s="3777"/>
      <c r="H3495" s="3777"/>
      <c r="I3495" s="3777"/>
      <c r="J3495" s="3777"/>
      <c r="K3495" s="3777"/>
      <c r="L3495" s="3777"/>
      <c r="M3495" s="3777"/>
      <c r="N3495" s="3777"/>
      <c r="O3495" s="3777"/>
      <c r="P3495" s="3777"/>
      <c r="Q3495" s="3777"/>
      <c r="R3495" s="3791"/>
    </row>
    <row r="3496" spans="1:19" ht="44.25" customHeight="1" thickBot="1" x14ac:dyDescent="0.25">
      <c r="A3496" s="1806"/>
      <c r="B3496" s="1806"/>
      <c r="C3496" s="1070"/>
      <c r="D3496" s="2546" t="s">
        <v>5533</v>
      </c>
      <c r="E3496" s="2547" t="s">
        <v>3217</v>
      </c>
      <c r="F3496" s="2548" t="s">
        <v>3216</v>
      </c>
      <c r="G3496" s="2549">
        <v>0</v>
      </c>
      <c r="H3496" s="1820">
        <v>6</v>
      </c>
      <c r="I3496" s="2549" t="s">
        <v>3249</v>
      </c>
      <c r="J3496" s="2549" t="s">
        <v>7875</v>
      </c>
      <c r="K3496" s="2550" t="s">
        <v>5031</v>
      </c>
      <c r="L3496" s="2549" t="s">
        <v>3244</v>
      </c>
      <c r="M3496" s="2549" t="s">
        <v>7870</v>
      </c>
      <c r="N3496" s="2550" t="s">
        <v>7871</v>
      </c>
      <c r="O3496" s="2119"/>
      <c r="P3496" s="1851"/>
      <c r="Q3496" s="1851"/>
      <c r="R3496" s="1818" t="s">
        <v>8593</v>
      </c>
      <c r="S3496" s="2206"/>
    </row>
    <row r="3497" spans="1:19" ht="13.5" customHeight="1" thickBot="1" x14ac:dyDescent="0.25">
      <c r="A3497" s="1806"/>
      <c r="B3497" s="1806"/>
      <c r="C3497" s="1806"/>
      <c r="D3497" s="3776"/>
      <c r="E3497" s="3777"/>
      <c r="F3497" s="3777"/>
      <c r="G3497" s="3777"/>
      <c r="H3497" s="3777"/>
      <c r="I3497" s="3777"/>
      <c r="J3497" s="3777"/>
      <c r="K3497" s="3777"/>
      <c r="L3497" s="3777"/>
      <c r="M3497" s="3777"/>
      <c r="N3497" s="3777"/>
      <c r="O3497" s="3777"/>
      <c r="P3497" s="3777"/>
      <c r="Q3497" s="3777"/>
      <c r="R3497" s="3791"/>
      <c r="S3497" s="2206"/>
    </row>
    <row r="3498" spans="1:19" ht="44.25" customHeight="1" x14ac:dyDescent="0.2">
      <c r="A3498" s="1806"/>
      <c r="B3498" s="1806"/>
      <c r="C3498" s="1806"/>
      <c r="D3498" s="3344" t="s">
        <v>5874</v>
      </c>
      <c r="E3498" s="3345" t="s">
        <v>3217</v>
      </c>
      <c r="F3498" s="3346" t="s">
        <v>3216</v>
      </c>
      <c r="G3498" s="2443">
        <v>0</v>
      </c>
      <c r="H3498" s="2443">
        <v>3</v>
      </c>
      <c r="I3498" s="2443" t="s">
        <v>3249</v>
      </c>
      <c r="J3498" s="1813" t="s">
        <v>8939</v>
      </c>
      <c r="K3498" s="1814" t="s">
        <v>5091</v>
      </c>
      <c r="L3498" s="1813" t="s">
        <v>3244</v>
      </c>
      <c r="M3498" s="1813" t="s">
        <v>8884</v>
      </c>
      <c r="N3498" s="1814" t="s">
        <v>8885</v>
      </c>
      <c r="O3498" s="2975"/>
      <c r="P3498" s="2975"/>
      <c r="Q3498" s="2975"/>
      <c r="R3498" s="3802" t="s">
        <v>8886</v>
      </c>
      <c r="S3498" s="2206"/>
    </row>
    <row r="3499" spans="1:19" s="519" customFormat="1" ht="44.25" customHeight="1" thickBot="1" x14ac:dyDescent="0.25">
      <c r="A3499" s="3330"/>
      <c r="B3499" s="3330"/>
      <c r="C3499" s="3330"/>
      <c r="D3499" s="3332"/>
      <c r="E3499" s="3252"/>
      <c r="F3499" s="3252"/>
      <c r="G3499" s="3252"/>
      <c r="H3499" s="3252"/>
      <c r="I3499" s="3047" t="s">
        <v>3249</v>
      </c>
      <c r="J3499" s="3273" t="s">
        <v>8940</v>
      </c>
      <c r="K3499" s="3347" t="s">
        <v>6288</v>
      </c>
      <c r="L3499" s="3273" t="s">
        <v>3244</v>
      </c>
      <c r="M3499" s="3273" t="s">
        <v>8884</v>
      </c>
      <c r="N3499" s="3347" t="s">
        <v>8885</v>
      </c>
      <c r="O3499" s="3252"/>
      <c r="P3499" s="3252"/>
      <c r="Q3499" s="3252"/>
      <c r="R3499" s="3803"/>
      <c r="S3499" s="3331"/>
    </row>
    <row r="3500" spans="1:19" ht="13.5" customHeight="1" thickBot="1" x14ac:dyDescent="0.25">
      <c r="A3500" s="1806"/>
      <c r="B3500" s="1806"/>
      <c r="C3500" s="1806"/>
      <c r="D3500" s="3776"/>
      <c r="E3500" s="3777"/>
      <c r="F3500" s="3777"/>
      <c r="G3500" s="3777"/>
      <c r="H3500" s="3777"/>
      <c r="I3500" s="3777"/>
      <c r="J3500" s="3777"/>
      <c r="K3500" s="3777"/>
      <c r="L3500" s="3777"/>
      <c r="M3500" s="3777"/>
      <c r="N3500" s="3777"/>
      <c r="O3500" s="3777"/>
      <c r="P3500" s="3777"/>
      <c r="Q3500" s="3777"/>
      <c r="R3500" s="3791"/>
      <c r="S3500" s="2206"/>
    </row>
    <row r="3501" spans="1:19" ht="44.25" customHeight="1" thickBot="1" x14ac:dyDescent="0.25">
      <c r="A3501" s="1237"/>
      <c r="B3501" s="1237"/>
      <c r="C3501" s="1237"/>
      <c r="D3501" s="3348" t="s">
        <v>5922</v>
      </c>
      <c r="E3501" s="3349" t="s">
        <v>3217</v>
      </c>
      <c r="F3501" s="3350" t="s">
        <v>3216</v>
      </c>
      <c r="G3501" s="3047">
        <v>0</v>
      </c>
      <c r="H3501" s="3047">
        <v>2</v>
      </c>
      <c r="I3501" s="3047" t="s">
        <v>3249</v>
      </c>
      <c r="J3501" s="1820" t="s">
        <v>8941</v>
      </c>
      <c r="K3501" s="1821" t="s">
        <v>5031</v>
      </c>
      <c r="L3501" s="1820" t="s">
        <v>3244</v>
      </c>
      <c r="M3501" s="1820" t="s">
        <v>8884</v>
      </c>
      <c r="N3501" s="1821" t="s">
        <v>8885</v>
      </c>
      <c r="O3501" s="2119"/>
      <c r="P3501" s="1851"/>
      <c r="Q3501" s="1851"/>
      <c r="R3501" s="1818" t="s">
        <v>8886</v>
      </c>
      <c r="S3501" s="2206"/>
    </row>
    <row r="3502" spans="1:19" ht="13.5" thickBot="1" x14ac:dyDescent="0.25">
      <c r="J3502" s="439"/>
      <c r="N3502" s="439"/>
      <c r="P3502" s="1812"/>
      <c r="R3502" s="439"/>
    </row>
    <row r="3503" spans="1:19" s="1272" customFormat="1" ht="63.75" customHeight="1" x14ac:dyDescent="0.2">
      <c r="A3503" s="4059">
        <v>2</v>
      </c>
      <c r="B3503" s="4061" t="s">
        <v>5827</v>
      </c>
      <c r="C3503" s="3984" t="s">
        <v>5828</v>
      </c>
      <c r="D3503" s="3815"/>
      <c r="E3503" s="3815"/>
      <c r="F3503" s="3815"/>
      <c r="G3503" s="3815"/>
      <c r="H3503" s="3815"/>
      <c r="I3503" s="3815"/>
      <c r="J3503" s="3815"/>
      <c r="K3503" s="3815"/>
      <c r="L3503" s="3815"/>
      <c r="M3503" s="3815"/>
      <c r="N3503" s="3815"/>
      <c r="O3503" s="3815"/>
      <c r="P3503" s="3815"/>
      <c r="Q3503" s="3815"/>
      <c r="R3503" s="3816"/>
    </row>
    <row r="3504" spans="1:19" s="1272" customFormat="1" ht="42.75" customHeight="1" thickBot="1" x14ac:dyDescent="0.25">
      <c r="A3504" s="4060"/>
      <c r="B3504" s="4062"/>
      <c r="C3504" s="3879" t="s">
        <v>5829</v>
      </c>
      <c r="D3504" s="3880"/>
      <c r="E3504" s="3880"/>
      <c r="F3504" s="3880"/>
      <c r="G3504" s="3880"/>
      <c r="H3504" s="3880"/>
      <c r="I3504" s="3880"/>
      <c r="J3504" s="3880"/>
      <c r="K3504" s="3880"/>
      <c r="L3504" s="3880"/>
      <c r="M3504" s="3880"/>
      <c r="N3504" s="3880"/>
      <c r="O3504" s="3880"/>
      <c r="P3504" s="3880"/>
      <c r="Q3504" s="3880"/>
      <c r="R3504" s="3881"/>
    </row>
    <row r="3505" spans="1:19" customFormat="1" ht="13.5" thickBot="1" x14ac:dyDescent="0.25">
      <c r="A3505" s="437"/>
      <c r="B3505" s="438"/>
      <c r="C3505" s="438"/>
      <c r="D3505" s="1163"/>
      <c r="E3505" s="1164"/>
      <c r="F3505" s="1164"/>
      <c r="G3505" s="1164"/>
      <c r="H3505" s="1164"/>
      <c r="I3505" s="1163"/>
      <c r="J3505" s="1165"/>
      <c r="K3505" s="1166"/>
      <c r="L3505" s="1166"/>
      <c r="M3505" s="1166"/>
      <c r="N3505" s="1166"/>
      <c r="O3505" s="1165"/>
      <c r="P3505" s="1167"/>
      <c r="Q3505" s="1167"/>
      <c r="R3505" s="1168"/>
    </row>
    <row r="3506" spans="1:19" ht="13.5" customHeight="1" thickBot="1" x14ac:dyDescent="0.25">
      <c r="A3506" s="1138"/>
      <c r="B3506" s="1138"/>
      <c r="C3506" s="1138"/>
      <c r="D3506" s="3776"/>
      <c r="E3506" s="3777"/>
      <c r="F3506" s="3777"/>
      <c r="G3506" s="3777"/>
      <c r="H3506" s="3777"/>
      <c r="I3506" s="3777"/>
      <c r="J3506" s="3777"/>
      <c r="K3506" s="3777"/>
      <c r="L3506" s="3777"/>
      <c r="M3506" s="3777"/>
      <c r="N3506" s="3777"/>
      <c r="O3506" s="3777"/>
      <c r="P3506" s="3777"/>
      <c r="Q3506" s="3777"/>
      <c r="R3506" s="3778"/>
    </row>
    <row r="3507" spans="1:19" customFormat="1" ht="56.25" x14ac:dyDescent="0.2">
      <c r="A3507" s="1432"/>
      <c r="B3507" s="1432"/>
      <c r="C3507" s="1432"/>
      <c r="D3507" s="2567" t="s">
        <v>3243</v>
      </c>
      <c r="E3507" s="2568" t="s">
        <v>3225</v>
      </c>
      <c r="F3507" s="2568" t="s">
        <v>3224</v>
      </c>
      <c r="G3507" s="2568">
        <v>1</v>
      </c>
      <c r="H3507" s="2568" t="s">
        <v>3332</v>
      </c>
      <c r="I3507" s="2568" t="s">
        <v>3249</v>
      </c>
      <c r="J3507" s="2569" t="s">
        <v>5830</v>
      </c>
      <c r="K3507" s="2570" t="s">
        <v>5831</v>
      </c>
      <c r="L3507" s="2568" t="s">
        <v>3244</v>
      </c>
      <c r="M3507" s="2568" t="s">
        <v>5832</v>
      </c>
      <c r="N3507" s="2571" t="s">
        <v>5833</v>
      </c>
      <c r="O3507" s="4055"/>
      <c r="P3507" s="4055"/>
      <c r="Q3507" s="1627"/>
      <c r="R3507" s="4003" t="s">
        <v>7913</v>
      </c>
      <c r="S3507" s="726"/>
    </row>
    <row r="3508" spans="1:19" customFormat="1" ht="13.5" thickBot="1" x14ac:dyDescent="0.25">
      <c r="A3508" s="1432"/>
      <c r="B3508" s="1138"/>
      <c r="C3508" s="1138"/>
      <c r="D3508" s="2572"/>
      <c r="E3508" s="2573"/>
      <c r="F3508" s="2573"/>
      <c r="G3508" s="2573"/>
      <c r="H3508" s="2574"/>
      <c r="I3508" s="1865" t="s">
        <v>3249</v>
      </c>
      <c r="J3508" s="1866" t="s">
        <v>5835</v>
      </c>
      <c r="K3508" s="1867" t="s">
        <v>5836</v>
      </c>
      <c r="L3508" s="1865" t="s">
        <v>3244</v>
      </c>
      <c r="M3508" s="1865" t="s">
        <v>5832</v>
      </c>
      <c r="N3508" s="2277" t="s">
        <v>5833</v>
      </c>
      <c r="O3508" s="4005"/>
      <c r="P3508" s="4005"/>
      <c r="Q3508" s="1631"/>
      <c r="R3508" s="4004"/>
    </row>
    <row r="3509" spans="1:19" customFormat="1" ht="13.5" customHeight="1" thickBot="1" x14ac:dyDescent="0.25">
      <c r="A3509" s="1138"/>
      <c r="B3509" s="1138"/>
      <c r="C3509" s="1138"/>
      <c r="D3509" s="3776"/>
      <c r="E3509" s="3777"/>
      <c r="F3509" s="3777"/>
      <c r="G3509" s="3777"/>
      <c r="H3509" s="3777"/>
      <c r="I3509" s="3777"/>
      <c r="J3509" s="3777"/>
      <c r="K3509" s="3777"/>
      <c r="L3509" s="3777"/>
      <c r="M3509" s="3777"/>
      <c r="N3509" s="3777"/>
      <c r="O3509" s="3777"/>
      <c r="P3509" s="3777"/>
      <c r="Q3509" s="3777"/>
      <c r="R3509" s="3778"/>
    </row>
    <row r="3510" spans="1:19" customFormat="1" ht="33.75" x14ac:dyDescent="0.2">
      <c r="A3510" s="1432"/>
      <c r="B3510" s="1432"/>
      <c r="C3510" s="1432"/>
      <c r="D3510" s="2522" t="s">
        <v>3248</v>
      </c>
      <c r="E3510" s="1791" t="s">
        <v>3209</v>
      </c>
      <c r="F3510" s="1790" t="s">
        <v>1069</v>
      </c>
      <c r="G3510" s="2291"/>
      <c r="H3510" s="2291"/>
      <c r="I3510" s="2291" t="s">
        <v>3249</v>
      </c>
      <c r="J3510" s="2291" t="s">
        <v>5830</v>
      </c>
      <c r="K3510" s="2596" t="s">
        <v>5831</v>
      </c>
      <c r="L3510" s="2291" t="s">
        <v>3249</v>
      </c>
      <c r="M3510" s="1791">
        <v>94231</v>
      </c>
      <c r="N3510" s="2596" t="s">
        <v>5836</v>
      </c>
      <c r="O3510" s="4019"/>
      <c r="P3510" s="4020"/>
      <c r="Q3510" s="1632"/>
      <c r="R3510" s="4104" t="s">
        <v>7913</v>
      </c>
    </row>
    <row r="3511" spans="1:19" customFormat="1" x14ac:dyDescent="0.2">
      <c r="A3511" s="1432"/>
      <c r="B3511" s="1432"/>
      <c r="C3511" s="1432"/>
      <c r="D3511" s="2234"/>
      <c r="E3511" s="2597"/>
      <c r="F3511" s="2598"/>
      <c r="G3511" s="2577"/>
      <c r="H3511" s="2577"/>
      <c r="I3511" s="2577"/>
      <c r="J3511" s="2577"/>
      <c r="K3511" s="2578"/>
      <c r="L3511" s="2262" t="s">
        <v>3249</v>
      </c>
      <c r="M3511" s="1739" t="s">
        <v>5837</v>
      </c>
      <c r="N3511" s="2263" t="s">
        <v>5838</v>
      </c>
      <c r="O3511" s="4015"/>
      <c r="P3511" s="4033"/>
      <c r="Q3511" s="1634"/>
      <c r="R3511" s="4043"/>
    </row>
    <row r="3512" spans="1:19" customFormat="1" x14ac:dyDescent="0.2">
      <c r="A3512" s="1432"/>
      <c r="B3512" s="1432"/>
      <c r="C3512" s="1432"/>
      <c r="D3512" s="1852"/>
      <c r="E3512" s="1787"/>
      <c r="F3512" s="1788"/>
      <c r="G3512" s="2579"/>
      <c r="H3512" s="2579"/>
      <c r="I3512" s="2579"/>
      <c r="J3512" s="2579"/>
      <c r="K3512" s="2580"/>
      <c r="L3512" s="2599" t="s">
        <v>3249</v>
      </c>
      <c r="M3512" s="1794" t="s">
        <v>5839</v>
      </c>
      <c r="N3512" s="2600" t="s">
        <v>5840</v>
      </c>
      <c r="O3512" s="4040"/>
      <c r="P3512" s="4041"/>
      <c r="Q3512" s="1634"/>
      <c r="R3512" s="4043"/>
    </row>
    <row r="3513" spans="1:19" customFormat="1" x14ac:dyDescent="0.2">
      <c r="A3513" s="1432"/>
      <c r="B3513" s="1432"/>
      <c r="C3513" s="1432"/>
      <c r="D3513" s="1852"/>
      <c r="E3513" s="1787"/>
      <c r="F3513" s="1788"/>
      <c r="G3513" s="2579"/>
      <c r="H3513" s="2579"/>
      <c r="I3513" s="2579"/>
      <c r="J3513" s="2579"/>
      <c r="K3513" s="2601"/>
      <c r="L3513" s="2262" t="s">
        <v>3249</v>
      </c>
      <c r="M3513" s="1794">
        <v>94217</v>
      </c>
      <c r="N3513" s="2263" t="s">
        <v>6171</v>
      </c>
      <c r="O3513" s="4015"/>
      <c r="P3513" s="4033"/>
      <c r="Q3513" s="1634"/>
      <c r="R3513" s="3876" t="s">
        <v>7914</v>
      </c>
    </row>
    <row r="3514" spans="1:19" customFormat="1" ht="19.5" customHeight="1" x14ac:dyDescent="0.2">
      <c r="A3514" s="1432"/>
      <c r="B3514" s="1432"/>
      <c r="C3514" s="1432"/>
      <c r="D3514" s="1852"/>
      <c r="E3514" s="1787"/>
      <c r="F3514" s="1788"/>
      <c r="G3514" s="2579"/>
      <c r="H3514" s="2579"/>
      <c r="I3514" s="2579"/>
      <c r="J3514" s="2579"/>
      <c r="K3514" s="2601"/>
      <c r="L3514" s="2262" t="s">
        <v>3249</v>
      </c>
      <c r="M3514" s="1794">
        <v>94218</v>
      </c>
      <c r="N3514" s="2263" t="s">
        <v>6172</v>
      </c>
      <c r="O3514" s="4040"/>
      <c r="P3514" s="4041"/>
      <c r="Q3514" s="1634"/>
      <c r="R3514" s="4013"/>
    </row>
    <row r="3515" spans="1:19" customFormat="1" x14ac:dyDescent="0.2">
      <c r="A3515" s="1432"/>
      <c r="B3515" s="1432"/>
      <c r="C3515" s="1432"/>
      <c r="D3515" s="1852"/>
      <c r="E3515" s="1787"/>
      <c r="F3515" s="1788"/>
      <c r="G3515" s="2579"/>
      <c r="H3515" s="2579"/>
      <c r="I3515" s="2579"/>
      <c r="J3515" s="2579"/>
      <c r="K3515" s="2601"/>
      <c r="L3515" s="2262" t="s">
        <v>3249</v>
      </c>
      <c r="M3515" s="1794">
        <v>94232</v>
      </c>
      <c r="N3515" s="2263" t="s">
        <v>5929</v>
      </c>
      <c r="O3515" s="4015"/>
      <c r="P3515" s="4033"/>
      <c r="Q3515" s="1634"/>
      <c r="R3515" s="4042" t="s">
        <v>7902</v>
      </c>
    </row>
    <row r="3516" spans="1:19" customFormat="1" x14ac:dyDescent="0.2">
      <c r="A3516" s="1432"/>
      <c r="B3516" s="1432"/>
      <c r="C3516" s="1432"/>
      <c r="D3516" s="1852"/>
      <c r="E3516" s="1787"/>
      <c r="F3516" s="1788"/>
      <c r="G3516" s="2579"/>
      <c r="H3516" s="2579"/>
      <c r="I3516" s="2579"/>
      <c r="J3516" s="2579"/>
      <c r="K3516" s="2601"/>
      <c r="L3516" s="2262" t="s">
        <v>3249</v>
      </c>
      <c r="M3516" s="1794">
        <v>94233</v>
      </c>
      <c r="N3516" s="2263" t="s">
        <v>5930</v>
      </c>
      <c r="O3516" s="4040"/>
      <c r="P3516" s="4041"/>
      <c r="Q3516" s="1634"/>
      <c r="R3516" s="4043"/>
    </row>
    <row r="3517" spans="1:19" customFormat="1" x14ac:dyDescent="0.2">
      <c r="A3517" s="1432"/>
      <c r="B3517" s="1432"/>
      <c r="C3517" s="1432"/>
      <c r="D3517" s="1852"/>
      <c r="E3517" s="1787"/>
      <c r="F3517" s="1788"/>
      <c r="G3517" s="2579"/>
      <c r="H3517" s="2579"/>
      <c r="I3517" s="2579"/>
      <c r="J3517" s="2579"/>
      <c r="K3517" s="2580"/>
      <c r="L3517" s="2262" t="s">
        <v>3249</v>
      </c>
      <c r="M3517" s="1794">
        <v>94234</v>
      </c>
      <c r="N3517" s="2263" t="s">
        <v>5931</v>
      </c>
      <c r="O3517" s="4015"/>
      <c r="P3517" s="4033"/>
      <c r="Q3517" s="1634"/>
      <c r="R3517" s="4043"/>
    </row>
    <row r="3518" spans="1:19" customFormat="1" x14ac:dyDescent="0.2">
      <c r="A3518" s="1432"/>
      <c r="B3518" s="1432"/>
      <c r="C3518" s="1432"/>
      <c r="D3518" s="1852"/>
      <c r="E3518" s="1787"/>
      <c r="F3518" s="1788"/>
      <c r="G3518" s="2579"/>
      <c r="H3518" s="2579"/>
      <c r="I3518" s="2602"/>
      <c r="J3518" s="2602"/>
      <c r="K3518" s="2603"/>
      <c r="L3518" s="2599" t="s">
        <v>3249</v>
      </c>
      <c r="M3518" s="1794">
        <v>94235</v>
      </c>
      <c r="N3518" s="2263" t="s">
        <v>5932</v>
      </c>
      <c r="O3518" s="4040"/>
      <c r="P3518" s="4041"/>
      <c r="Q3518" s="1634"/>
      <c r="R3518" s="4043"/>
    </row>
    <row r="3519" spans="1:19" customFormat="1" x14ac:dyDescent="0.2">
      <c r="A3519" s="1432"/>
      <c r="B3519" s="1432"/>
      <c r="C3519" s="1432"/>
      <c r="D3519" s="1852"/>
      <c r="E3519" s="1787"/>
      <c r="F3519" s="1788"/>
      <c r="G3519" s="2579"/>
      <c r="H3519" s="2588"/>
      <c r="I3519" s="2262" t="s">
        <v>3249</v>
      </c>
      <c r="J3519" s="2262" t="s">
        <v>5835</v>
      </c>
      <c r="K3519" s="2263" t="s">
        <v>5836</v>
      </c>
      <c r="L3519" s="2262" t="s">
        <v>3249</v>
      </c>
      <c r="M3519" s="2262" t="s">
        <v>5830</v>
      </c>
      <c r="N3519" s="2263" t="s">
        <v>5831</v>
      </c>
      <c r="O3519" s="4014"/>
      <c r="P3519" s="4014"/>
      <c r="Q3519" s="1634"/>
      <c r="R3519" s="4042" t="s">
        <v>7913</v>
      </c>
    </row>
    <row r="3520" spans="1:19" customFormat="1" x14ac:dyDescent="0.2">
      <c r="A3520" s="1432"/>
      <c r="B3520" s="1432"/>
      <c r="C3520" s="1432"/>
      <c r="D3520" s="1852"/>
      <c r="E3520" s="1787"/>
      <c r="F3520" s="1788"/>
      <c r="G3520" s="2579"/>
      <c r="H3520" s="2579"/>
      <c r="I3520" s="2577"/>
      <c r="J3520" s="2577"/>
      <c r="K3520" s="2578"/>
      <c r="L3520" s="2262" t="s">
        <v>3249</v>
      </c>
      <c r="M3520" s="1739" t="s">
        <v>5837</v>
      </c>
      <c r="N3520" s="2263" t="s">
        <v>5838</v>
      </c>
      <c r="O3520" s="4014"/>
      <c r="P3520" s="4014"/>
      <c r="Q3520" s="1634"/>
      <c r="R3520" s="4043"/>
    </row>
    <row r="3521" spans="1:18" customFormat="1" x14ac:dyDescent="0.2">
      <c r="A3521" s="1432"/>
      <c r="B3521" s="1432"/>
      <c r="C3521" s="1432"/>
      <c r="D3521" s="1852"/>
      <c r="E3521" s="1787"/>
      <c r="F3521" s="1788"/>
      <c r="G3521" s="2579"/>
      <c r="H3521" s="2579"/>
      <c r="I3521" s="2579"/>
      <c r="J3521" s="2579"/>
      <c r="K3521" s="2580"/>
      <c r="L3521" s="2262" t="s">
        <v>3249</v>
      </c>
      <c r="M3521" s="1739" t="s">
        <v>5839</v>
      </c>
      <c r="N3521" s="2263" t="s">
        <v>5840</v>
      </c>
      <c r="O3521" s="4014"/>
      <c r="P3521" s="4014"/>
      <c r="Q3521" s="1634"/>
      <c r="R3521" s="4043"/>
    </row>
    <row r="3522" spans="1:18" customFormat="1" x14ac:dyDescent="0.2">
      <c r="A3522" s="1432"/>
      <c r="B3522" s="1432"/>
      <c r="C3522" s="1432"/>
      <c r="D3522" s="1852"/>
      <c r="E3522" s="1787"/>
      <c r="F3522" s="1788"/>
      <c r="G3522" s="2579"/>
      <c r="H3522" s="2579"/>
      <c r="I3522" s="2579"/>
      <c r="J3522" s="2579"/>
      <c r="K3522" s="2601"/>
      <c r="L3522" s="2262" t="s">
        <v>3249</v>
      </c>
      <c r="M3522" s="1794">
        <v>94217</v>
      </c>
      <c r="N3522" s="2263" t="s">
        <v>6171</v>
      </c>
      <c r="O3522" s="4015"/>
      <c r="P3522" s="4033"/>
      <c r="Q3522" s="1634"/>
      <c r="R3522" s="3876" t="s">
        <v>7914</v>
      </c>
    </row>
    <row r="3523" spans="1:18" customFormat="1" ht="18.75" customHeight="1" x14ac:dyDescent="0.2">
      <c r="A3523" s="1432"/>
      <c r="B3523" s="1432"/>
      <c r="C3523" s="1432"/>
      <c r="D3523" s="1852"/>
      <c r="E3523" s="1787"/>
      <c r="F3523" s="1788"/>
      <c r="G3523" s="2579"/>
      <c r="H3523" s="2579"/>
      <c r="I3523" s="2579"/>
      <c r="J3523" s="2579"/>
      <c r="K3523" s="2601"/>
      <c r="L3523" s="2262" t="s">
        <v>3249</v>
      </c>
      <c r="M3523" s="1794">
        <v>94218</v>
      </c>
      <c r="N3523" s="2263" t="s">
        <v>6172</v>
      </c>
      <c r="O3523" s="4040"/>
      <c r="P3523" s="4041"/>
      <c r="Q3523" s="1634"/>
      <c r="R3523" s="4013"/>
    </row>
    <row r="3524" spans="1:18" customFormat="1" x14ac:dyDescent="0.2">
      <c r="A3524" s="1432"/>
      <c r="B3524" s="1432"/>
      <c r="C3524" s="1432"/>
      <c r="D3524" s="1852"/>
      <c r="E3524" s="1787"/>
      <c r="F3524" s="1788"/>
      <c r="G3524" s="2579"/>
      <c r="H3524" s="2579"/>
      <c r="I3524" s="2579"/>
      <c r="J3524" s="2579"/>
      <c r="K3524" s="2601"/>
      <c r="L3524" s="2262" t="s">
        <v>3249</v>
      </c>
      <c r="M3524" s="1794">
        <v>94232</v>
      </c>
      <c r="N3524" s="2263" t="s">
        <v>5929</v>
      </c>
      <c r="O3524" s="4015"/>
      <c r="P3524" s="4033"/>
      <c r="Q3524" s="1634"/>
      <c r="R3524" s="4042" t="s">
        <v>7902</v>
      </c>
    </row>
    <row r="3525" spans="1:18" customFormat="1" x14ac:dyDescent="0.2">
      <c r="A3525" s="1432"/>
      <c r="B3525" s="1432"/>
      <c r="C3525" s="1432"/>
      <c r="D3525" s="1852"/>
      <c r="E3525" s="1787"/>
      <c r="F3525" s="1788"/>
      <c r="G3525" s="2579"/>
      <c r="H3525" s="2579"/>
      <c r="I3525" s="2579"/>
      <c r="J3525" s="2579"/>
      <c r="K3525" s="2601"/>
      <c r="L3525" s="2262" t="s">
        <v>3249</v>
      </c>
      <c r="M3525" s="1794">
        <v>94233</v>
      </c>
      <c r="N3525" s="2263" t="s">
        <v>5930</v>
      </c>
      <c r="O3525" s="4040"/>
      <c r="P3525" s="4041"/>
      <c r="Q3525" s="1634"/>
      <c r="R3525" s="4043"/>
    </row>
    <row r="3526" spans="1:18" customFormat="1" x14ac:dyDescent="0.2">
      <c r="A3526" s="1432"/>
      <c r="B3526" s="1432"/>
      <c r="C3526" s="1432"/>
      <c r="D3526" s="1852"/>
      <c r="E3526" s="1787"/>
      <c r="F3526" s="1788"/>
      <c r="G3526" s="2579"/>
      <c r="H3526" s="2579"/>
      <c r="I3526" s="2579"/>
      <c r="J3526" s="2579"/>
      <c r="K3526" s="2580"/>
      <c r="L3526" s="2262" t="s">
        <v>3249</v>
      </c>
      <c r="M3526" s="1794">
        <v>94234</v>
      </c>
      <c r="N3526" s="2263" t="s">
        <v>5931</v>
      </c>
      <c r="O3526" s="4015"/>
      <c r="P3526" s="4033"/>
      <c r="Q3526" s="1634"/>
      <c r="R3526" s="4043"/>
    </row>
    <row r="3527" spans="1:18" customFormat="1" x14ac:dyDescent="0.2">
      <c r="A3527" s="1432"/>
      <c r="B3527" s="1432"/>
      <c r="C3527" s="1432"/>
      <c r="D3527" s="1852"/>
      <c r="E3527" s="1787"/>
      <c r="F3527" s="1788"/>
      <c r="G3527" s="2579"/>
      <c r="H3527" s="2579"/>
      <c r="I3527" s="2602"/>
      <c r="J3527" s="2602"/>
      <c r="K3527" s="2603"/>
      <c r="L3527" s="2262" t="s">
        <v>3249</v>
      </c>
      <c r="M3527" s="1739">
        <v>94235</v>
      </c>
      <c r="N3527" s="2263" t="s">
        <v>5932</v>
      </c>
      <c r="O3527" s="4015"/>
      <c r="P3527" s="4033"/>
      <c r="Q3527" s="1634"/>
      <c r="R3527" s="4043"/>
    </row>
    <row r="3528" spans="1:18" customFormat="1" x14ac:dyDescent="0.2">
      <c r="A3528" s="1432"/>
      <c r="B3528" s="1432"/>
      <c r="C3528" s="1432"/>
      <c r="D3528" s="532"/>
      <c r="E3528" s="1199"/>
      <c r="F3528" s="1200"/>
      <c r="G3528" s="1439"/>
      <c r="H3528" s="1439"/>
      <c r="I3528" s="2551" t="s">
        <v>3249</v>
      </c>
      <c r="J3528" s="2551" t="s">
        <v>7882</v>
      </c>
      <c r="K3528" s="2266" t="s">
        <v>5800</v>
      </c>
      <c r="L3528" s="2551" t="s">
        <v>3249</v>
      </c>
      <c r="M3528" s="528" t="s">
        <v>7885</v>
      </c>
      <c r="N3528" s="2266" t="s">
        <v>5801</v>
      </c>
      <c r="O3528" s="2532"/>
      <c r="P3528" s="2533"/>
      <c r="Q3528" s="2228"/>
      <c r="R3528" s="4011" t="s">
        <v>7872</v>
      </c>
    </row>
    <row r="3529" spans="1:18" customFormat="1" ht="13.5" thickBot="1" x14ac:dyDescent="0.25">
      <c r="A3529" s="1432"/>
      <c r="B3529" s="1432"/>
      <c r="C3529" s="1432"/>
      <c r="D3529" s="532"/>
      <c r="E3529" s="1199"/>
      <c r="F3529" s="1200"/>
      <c r="G3529" s="1439"/>
      <c r="H3529" s="1439"/>
      <c r="I3529" s="2552" t="s">
        <v>3249</v>
      </c>
      <c r="J3529" s="2551" t="s">
        <v>7884</v>
      </c>
      <c r="K3529" s="2238" t="s">
        <v>5800</v>
      </c>
      <c r="L3529" s="2575" t="s">
        <v>3249</v>
      </c>
      <c r="M3529" s="2576" t="s">
        <v>7886</v>
      </c>
      <c r="N3529" s="2271" t="s">
        <v>5801</v>
      </c>
      <c r="O3529" s="2555"/>
      <c r="P3529" s="2556"/>
      <c r="Q3529" s="2526"/>
      <c r="R3529" s="4012"/>
    </row>
    <row r="3530" spans="1:18" ht="13.5" customHeight="1" thickBot="1" x14ac:dyDescent="0.25">
      <c r="A3530" s="1138"/>
      <c r="B3530" s="1138"/>
      <c r="C3530" s="1138"/>
      <c r="D3530" s="3776"/>
      <c r="E3530" s="3777"/>
      <c r="F3530" s="3777"/>
      <c r="G3530" s="3777"/>
      <c r="H3530" s="3777"/>
      <c r="I3530" s="3777"/>
      <c r="J3530" s="3777"/>
      <c r="K3530" s="3777"/>
      <c r="L3530" s="3777"/>
      <c r="M3530" s="3777"/>
      <c r="N3530" s="3777"/>
      <c r="O3530" s="3777"/>
      <c r="P3530" s="3777"/>
      <c r="Q3530" s="3777"/>
      <c r="R3530" s="3778"/>
    </row>
    <row r="3531" spans="1:18" customFormat="1" ht="44.45" customHeight="1" x14ac:dyDescent="0.2">
      <c r="A3531" s="1432"/>
      <c r="B3531" s="1432"/>
      <c r="C3531" s="1432"/>
      <c r="D3531" s="2287" t="s">
        <v>3254</v>
      </c>
      <c r="E3531" s="2285" t="s">
        <v>3225</v>
      </c>
      <c r="F3531" s="2285" t="s">
        <v>3224</v>
      </c>
      <c r="G3531" s="2285">
        <v>1</v>
      </c>
      <c r="H3531" s="2285" t="s">
        <v>3332</v>
      </c>
      <c r="I3531" s="2285" t="s">
        <v>3249</v>
      </c>
      <c r="J3531" s="2288" t="s">
        <v>5802</v>
      </c>
      <c r="K3531" s="2289" t="s">
        <v>5800</v>
      </c>
      <c r="L3531" s="1865" t="s">
        <v>3244</v>
      </c>
      <c r="M3531" s="1868">
        <v>15130</v>
      </c>
      <c r="N3531" s="2284" t="s">
        <v>5841</v>
      </c>
      <c r="O3531" s="4016"/>
      <c r="P3531" s="4016"/>
      <c r="Q3531" s="1873"/>
      <c r="R3531" s="2253" t="s">
        <v>6168</v>
      </c>
    </row>
    <row r="3532" spans="1:18" s="1202" customFormat="1" x14ac:dyDescent="0.2">
      <c r="D3532" s="532"/>
      <c r="E3532" s="1199"/>
      <c r="F3532" s="1200"/>
      <c r="G3532" s="1439"/>
      <c r="H3532" s="1439"/>
      <c r="I3532" s="2278"/>
      <c r="J3532" s="2278"/>
      <c r="K3532" s="2279"/>
      <c r="L3532" s="2285" t="s">
        <v>3249</v>
      </c>
      <c r="M3532" s="2286" t="s">
        <v>6160</v>
      </c>
      <c r="N3532" s="2284" t="s">
        <v>6164</v>
      </c>
      <c r="O3532" s="2280"/>
      <c r="P3532" s="2281"/>
      <c r="Q3532" s="2282"/>
      <c r="R3532" s="4008" t="s">
        <v>7478</v>
      </c>
    </row>
    <row r="3533" spans="1:18" s="1202" customFormat="1" x14ac:dyDescent="0.2">
      <c r="D3533" s="532"/>
      <c r="E3533" s="1199"/>
      <c r="F3533" s="1200"/>
      <c r="G3533" s="1439"/>
      <c r="H3533" s="1439"/>
      <c r="I3533" s="2278"/>
      <c r="J3533" s="2278"/>
      <c r="K3533" s="2279"/>
      <c r="L3533" s="2285" t="s">
        <v>3249</v>
      </c>
      <c r="M3533" s="2286" t="s">
        <v>6161</v>
      </c>
      <c r="N3533" s="2284" t="s">
        <v>6165</v>
      </c>
      <c r="O3533" s="2280"/>
      <c r="P3533" s="2281"/>
      <c r="Q3533" s="2282"/>
      <c r="R3533" s="4009"/>
    </row>
    <row r="3534" spans="1:18" s="1202" customFormat="1" x14ac:dyDescent="0.2">
      <c r="D3534" s="532"/>
      <c r="E3534" s="1199"/>
      <c r="F3534" s="1200"/>
      <c r="G3534" s="1439"/>
      <c r="H3534" s="1439"/>
      <c r="I3534" s="2278"/>
      <c r="J3534" s="2278"/>
      <c r="K3534" s="2279"/>
      <c r="L3534" s="2285" t="s">
        <v>3249</v>
      </c>
      <c r="M3534" s="2286" t="s">
        <v>6162</v>
      </c>
      <c r="N3534" s="2284" t="s">
        <v>6166</v>
      </c>
      <c r="O3534" s="2280"/>
      <c r="P3534" s="2281"/>
      <c r="Q3534" s="2282"/>
      <c r="R3534" s="4009"/>
    </row>
    <row r="3535" spans="1:18" s="1202" customFormat="1" x14ac:dyDescent="0.2">
      <c r="D3535" s="532"/>
      <c r="E3535" s="1199"/>
      <c r="F3535" s="1200"/>
      <c r="G3535" s="1439"/>
      <c r="H3535" s="1439"/>
      <c r="I3535" s="2278"/>
      <c r="J3535" s="2278"/>
      <c r="K3535" s="2279"/>
      <c r="L3535" s="2285" t="s">
        <v>3249</v>
      </c>
      <c r="M3535" s="2286" t="s">
        <v>6163</v>
      </c>
      <c r="N3535" s="2284" t="s">
        <v>6167</v>
      </c>
      <c r="O3535" s="2280"/>
      <c r="P3535" s="2281"/>
      <c r="Q3535" s="2282"/>
      <c r="R3535" s="4010"/>
    </row>
    <row r="3536" spans="1:18" customFormat="1" ht="33.75" x14ac:dyDescent="0.2">
      <c r="A3536" s="1138"/>
      <c r="B3536" s="1138"/>
      <c r="C3536" s="1138"/>
      <c r="D3536" s="1628"/>
      <c r="E3536" s="1629"/>
      <c r="F3536" s="1629"/>
      <c r="G3536" s="1629"/>
      <c r="H3536" s="1630"/>
      <c r="I3536" s="2285" t="s">
        <v>3249</v>
      </c>
      <c r="J3536" s="2288" t="s">
        <v>5803</v>
      </c>
      <c r="K3536" s="2289" t="s">
        <v>5801</v>
      </c>
      <c r="L3536" s="1865" t="s">
        <v>3244</v>
      </c>
      <c r="M3536" s="1868">
        <v>15130</v>
      </c>
      <c r="N3536" s="2277" t="s">
        <v>5841</v>
      </c>
      <c r="O3536" s="4016"/>
      <c r="P3536" s="4016"/>
      <c r="Q3536" s="1877"/>
      <c r="R3536" s="2283" t="s">
        <v>6168</v>
      </c>
    </row>
    <row r="3537" spans="1:18" s="1202" customFormat="1" x14ac:dyDescent="0.2">
      <c r="D3537" s="532"/>
      <c r="E3537" s="1199"/>
      <c r="F3537" s="1200"/>
      <c r="G3537" s="1439"/>
      <c r="H3537" s="1439"/>
      <c r="I3537" s="2278"/>
      <c r="J3537" s="2278"/>
      <c r="K3537" s="2279"/>
      <c r="L3537" s="2285" t="s">
        <v>3249</v>
      </c>
      <c r="M3537" s="2286" t="s">
        <v>6160</v>
      </c>
      <c r="N3537" s="2284" t="s">
        <v>6164</v>
      </c>
      <c r="O3537" s="2280"/>
      <c r="P3537" s="2281"/>
      <c r="Q3537" s="2282"/>
      <c r="R3537" s="4044" t="s">
        <v>7478</v>
      </c>
    </row>
    <row r="3538" spans="1:18" s="1202" customFormat="1" x14ac:dyDescent="0.2">
      <c r="D3538" s="532"/>
      <c r="E3538" s="1199"/>
      <c r="F3538" s="1200"/>
      <c r="G3538" s="1439"/>
      <c r="H3538" s="1439"/>
      <c r="I3538" s="2278"/>
      <c r="J3538" s="2278"/>
      <c r="K3538" s="2279"/>
      <c r="L3538" s="2285" t="s">
        <v>3249</v>
      </c>
      <c r="M3538" s="2286" t="s">
        <v>6161</v>
      </c>
      <c r="N3538" s="2284" t="s">
        <v>6165</v>
      </c>
      <c r="O3538" s="2280"/>
      <c r="P3538" s="2281"/>
      <c r="Q3538" s="2282"/>
      <c r="R3538" s="4009"/>
    </row>
    <row r="3539" spans="1:18" s="1202" customFormat="1" x14ac:dyDescent="0.2">
      <c r="D3539" s="532"/>
      <c r="E3539" s="1199"/>
      <c r="F3539" s="1200"/>
      <c r="G3539" s="1439"/>
      <c r="H3539" s="1439"/>
      <c r="I3539" s="2278"/>
      <c r="J3539" s="2278"/>
      <c r="K3539" s="2279"/>
      <c r="L3539" s="2285" t="s">
        <v>3249</v>
      </c>
      <c r="M3539" s="2286" t="s">
        <v>6162</v>
      </c>
      <c r="N3539" s="2284" t="s">
        <v>6166</v>
      </c>
      <c r="O3539" s="2280"/>
      <c r="P3539" s="2281"/>
      <c r="Q3539" s="2282"/>
      <c r="R3539" s="4009"/>
    </row>
    <row r="3540" spans="1:18" s="1202" customFormat="1" ht="13.5" thickBot="1" x14ac:dyDescent="0.25">
      <c r="D3540" s="532"/>
      <c r="E3540" s="1199"/>
      <c r="F3540" s="1200"/>
      <c r="G3540" s="1439"/>
      <c r="H3540" s="1439"/>
      <c r="I3540" s="2278"/>
      <c r="J3540" s="2278"/>
      <c r="K3540" s="2279"/>
      <c r="L3540" s="2285" t="s">
        <v>3249</v>
      </c>
      <c r="M3540" s="2286" t="s">
        <v>6163</v>
      </c>
      <c r="N3540" s="2284" t="s">
        <v>6167</v>
      </c>
      <c r="O3540" s="2280"/>
      <c r="P3540" s="2281"/>
      <c r="Q3540" s="2282"/>
      <c r="R3540" s="4045"/>
    </row>
    <row r="3541" spans="1:18" customFormat="1" ht="13.5" customHeight="1" thickBot="1" x14ac:dyDescent="0.25">
      <c r="A3541" s="1138"/>
      <c r="B3541" s="1138"/>
      <c r="C3541" s="1138"/>
      <c r="D3541" s="3776"/>
      <c r="E3541" s="3777"/>
      <c r="F3541" s="3777"/>
      <c r="G3541" s="3777"/>
      <c r="H3541" s="3777"/>
      <c r="I3541" s="3777"/>
      <c r="J3541" s="3777"/>
      <c r="K3541" s="3777"/>
      <c r="L3541" s="3777"/>
      <c r="M3541" s="3777"/>
      <c r="N3541" s="3777"/>
      <c r="O3541" s="3777"/>
      <c r="P3541" s="3777"/>
      <c r="Q3541" s="3777"/>
      <c r="R3541" s="3778"/>
    </row>
    <row r="3542" spans="1:18" customFormat="1" ht="33.75" x14ac:dyDescent="0.2">
      <c r="A3542" s="1432"/>
      <c r="B3542" s="1432"/>
      <c r="C3542" s="1432"/>
      <c r="D3542" s="2290" t="s">
        <v>3256</v>
      </c>
      <c r="E3542" s="1791" t="s">
        <v>3209</v>
      </c>
      <c r="F3542" s="1790" t="s">
        <v>1069</v>
      </c>
      <c r="G3542" s="2291"/>
      <c r="H3542" s="2291"/>
      <c r="I3542" s="2291" t="s">
        <v>3249</v>
      </c>
      <c r="J3542" s="2262" t="s">
        <v>5802</v>
      </c>
      <c r="K3542" s="2263" t="s">
        <v>5800</v>
      </c>
      <c r="L3542" s="2291" t="s">
        <v>3249</v>
      </c>
      <c r="M3542" s="2262" t="s">
        <v>5803</v>
      </c>
      <c r="N3542" s="2263" t="s">
        <v>5801</v>
      </c>
      <c r="O3542" s="2292"/>
      <c r="P3542" s="2293"/>
      <c r="Q3542" s="2294"/>
      <c r="R3542" s="2295" t="s">
        <v>6169</v>
      </c>
    </row>
    <row r="3543" spans="1:18" s="1202" customFormat="1" x14ac:dyDescent="0.2">
      <c r="D3543" s="1852"/>
      <c r="E3543" s="1853"/>
      <c r="F3543" s="1854"/>
      <c r="G3543" s="2278"/>
      <c r="H3543" s="2278"/>
      <c r="I3543" s="2278"/>
      <c r="J3543" s="2278"/>
      <c r="K3543" s="2279"/>
      <c r="L3543" s="2262" t="s">
        <v>3249</v>
      </c>
      <c r="M3543" s="2262" t="s">
        <v>5940</v>
      </c>
      <c r="N3543" s="2263" t="s">
        <v>5941</v>
      </c>
      <c r="O3543" s="2280"/>
      <c r="P3543" s="2281"/>
      <c r="Q3543" s="2282"/>
      <c r="R3543" s="4006" t="s">
        <v>6170</v>
      </c>
    </row>
    <row r="3544" spans="1:18" s="1202" customFormat="1" x14ac:dyDescent="0.2">
      <c r="D3544" s="1852"/>
      <c r="E3544" s="1853"/>
      <c r="F3544" s="1854"/>
      <c r="G3544" s="2278"/>
      <c r="H3544" s="2278"/>
      <c r="I3544" s="2278"/>
      <c r="J3544" s="2278"/>
      <c r="K3544" s="2279"/>
      <c r="L3544" s="2262" t="s">
        <v>3249</v>
      </c>
      <c r="M3544" s="2262" t="s">
        <v>5942</v>
      </c>
      <c r="N3544" s="2263" t="s">
        <v>5943</v>
      </c>
      <c r="O3544" s="2280"/>
      <c r="P3544" s="2281"/>
      <c r="Q3544" s="2282"/>
      <c r="R3544" s="4006"/>
    </row>
    <row r="3545" spans="1:18" s="1202" customFormat="1" x14ac:dyDescent="0.2">
      <c r="D3545" s="1852"/>
      <c r="E3545" s="1853"/>
      <c r="F3545" s="1854"/>
      <c r="G3545" s="2278"/>
      <c r="H3545" s="2278"/>
      <c r="I3545" s="2278"/>
      <c r="J3545" s="2278"/>
      <c r="K3545" s="2279"/>
      <c r="L3545" s="2262" t="s">
        <v>3249</v>
      </c>
      <c r="M3545" s="2262" t="s">
        <v>5944</v>
      </c>
      <c r="N3545" s="2263" t="s">
        <v>5945</v>
      </c>
      <c r="O3545" s="2280"/>
      <c r="P3545" s="2281"/>
      <c r="Q3545" s="2282"/>
      <c r="R3545" s="4006"/>
    </row>
    <row r="3546" spans="1:18" s="1202" customFormat="1" ht="56.45" customHeight="1" x14ac:dyDescent="0.2">
      <c r="D3546" s="1852"/>
      <c r="E3546" s="1853"/>
      <c r="F3546" s="1854"/>
      <c r="G3546" s="2278"/>
      <c r="H3546" s="2278"/>
      <c r="I3546" s="2278"/>
      <c r="J3546" s="2278"/>
      <c r="K3546" s="2279"/>
      <c r="L3546" s="2262" t="s">
        <v>3249</v>
      </c>
      <c r="M3546" s="1740" t="s">
        <v>6159</v>
      </c>
      <c r="N3546" s="2263"/>
      <c r="O3546" s="2280"/>
      <c r="P3546" s="2281"/>
      <c r="Q3546" s="2282"/>
      <c r="R3546" s="2296" t="s">
        <v>7478</v>
      </c>
    </row>
    <row r="3547" spans="1:18" s="1202" customFormat="1" x14ac:dyDescent="0.2">
      <c r="D3547" s="532"/>
      <c r="E3547" s="1199"/>
      <c r="F3547" s="1200"/>
      <c r="G3547" s="1439"/>
      <c r="H3547" s="1439"/>
      <c r="I3547" s="2262" t="s">
        <v>3249</v>
      </c>
      <c r="J3547" s="2262" t="s">
        <v>5803</v>
      </c>
      <c r="K3547" s="2263" t="s">
        <v>5801</v>
      </c>
      <c r="L3547" s="2262" t="s">
        <v>3249</v>
      </c>
      <c r="M3547" s="2262" t="s">
        <v>5802</v>
      </c>
      <c r="N3547" s="2263" t="s">
        <v>5800</v>
      </c>
      <c r="O3547" s="2280"/>
      <c r="P3547" s="2281"/>
      <c r="Q3547" s="2282"/>
      <c r="R3547" s="3877" t="s">
        <v>6170</v>
      </c>
    </row>
    <row r="3548" spans="1:18" s="1202" customFormat="1" x14ac:dyDescent="0.2">
      <c r="D3548" s="532"/>
      <c r="E3548" s="1199"/>
      <c r="F3548" s="1200"/>
      <c r="G3548" s="1439"/>
      <c r="H3548" s="1439"/>
      <c r="I3548" s="2278"/>
      <c r="J3548" s="2278"/>
      <c r="K3548" s="2279"/>
      <c r="L3548" s="2262" t="s">
        <v>3249</v>
      </c>
      <c r="M3548" s="2262" t="s">
        <v>5940</v>
      </c>
      <c r="N3548" s="2263" t="s">
        <v>5941</v>
      </c>
      <c r="O3548" s="2280"/>
      <c r="P3548" s="2281"/>
      <c r="Q3548" s="2282"/>
      <c r="R3548" s="3877"/>
    </row>
    <row r="3549" spans="1:18" s="1202" customFormat="1" x14ac:dyDescent="0.2">
      <c r="D3549" s="532"/>
      <c r="E3549" s="1199"/>
      <c r="F3549" s="1200"/>
      <c r="G3549" s="1439"/>
      <c r="H3549" s="1439"/>
      <c r="I3549" s="2278"/>
      <c r="J3549" s="2278"/>
      <c r="K3549" s="2279"/>
      <c r="L3549" s="2262" t="s">
        <v>3249</v>
      </c>
      <c r="M3549" s="2262" t="s">
        <v>5942</v>
      </c>
      <c r="N3549" s="2263" t="s">
        <v>5943</v>
      </c>
      <c r="O3549" s="2280"/>
      <c r="P3549" s="2281"/>
      <c r="Q3549" s="2282"/>
      <c r="R3549" s="3877"/>
    </row>
    <row r="3550" spans="1:18" s="1202" customFormat="1" x14ac:dyDescent="0.2">
      <c r="D3550" s="532"/>
      <c r="E3550" s="1199"/>
      <c r="F3550" s="1200"/>
      <c r="G3550" s="1439"/>
      <c r="H3550" s="1439"/>
      <c r="I3550" s="2278"/>
      <c r="J3550" s="2278"/>
      <c r="K3550" s="2279"/>
      <c r="L3550" s="2262" t="s">
        <v>3249</v>
      </c>
      <c r="M3550" s="2262" t="s">
        <v>5944</v>
      </c>
      <c r="N3550" s="2263" t="s">
        <v>5945</v>
      </c>
      <c r="O3550" s="2280"/>
      <c r="P3550" s="2281"/>
      <c r="Q3550" s="2282"/>
      <c r="R3550" s="4007"/>
    </row>
    <row r="3551" spans="1:18" s="1202" customFormat="1" ht="56.45" customHeight="1" thickBot="1" x14ac:dyDescent="0.25">
      <c r="D3551" s="532"/>
      <c r="E3551" s="1199"/>
      <c r="F3551" s="1200"/>
      <c r="G3551" s="1439"/>
      <c r="H3551" s="1439"/>
      <c r="I3551" s="2278"/>
      <c r="J3551" s="2278"/>
      <c r="K3551" s="2279"/>
      <c r="L3551" s="2262" t="s">
        <v>3249</v>
      </c>
      <c r="M3551" s="1740" t="s">
        <v>6159</v>
      </c>
      <c r="N3551" s="2263"/>
      <c r="O3551" s="2229"/>
      <c r="P3551" s="2229"/>
      <c r="Q3551" s="2294"/>
      <c r="R3551" s="2297" t="s">
        <v>7478</v>
      </c>
    </row>
    <row r="3552" spans="1:18" ht="13.5" thickBot="1" x14ac:dyDescent="0.25">
      <c r="A3552" s="1138"/>
      <c r="B3552" s="1138"/>
      <c r="C3552" s="1138"/>
      <c r="D3552" s="3776"/>
      <c r="E3552" s="3777"/>
      <c r="F3552" s="3777"/>
      <c r="G3552" s="3777"/>
      <c r="H3552" s="3777"/>
      <c r="I3552" s="3777"/>
      <c r="J3552" s="3777"/>
      <c r="K3552" s="3777"/>
      <c r="L3552" s="3777"/>
      <c r="M3552" s="3777"/>
      <c r="N3552" s="3777"/>
      <c r="O3552" s="3777"/>
      <c r="P3552" s="3777"/>
      <c r="Q3552" s="3777"/>
      <c r="R3552" s="3778"/>
    </row>
    <row r="3553" spans="1:18" customFormat="1" ht="56.25" x14ac:dyDescent="0.2">
      <c r="A3553" s="1432"/>
      <c r="B3553" s="1432"/>
      <c r="C3553" s="1432"/>
      <c r="D3553" s="1864" t="s">
        <v>3270</v>
      </c>
      <c r="E3553" s="1865" t="s">
        <v>3225</v>
      </c>
      <c r="F3553" s="1865" t="s">
        <v>3224</v>
      </c>
      <c r="G3553" s="1865">
        <v>1</v>
      </c>
      <c r="H3553" s="1865" t="s">
        <v>3332</v>
      </c>
      <c r="I3553" s="1865" t="s">
        <v>3249</v>
      </c>
      <c r="J3553" s="1866" t="s">
        <v>5842</v>
      </c>
      <c r="K3553" s="1867" t="s">
        <v>5800</v>
      </c>
      <c r="L3553" s="1865" t="s">
        <v>3244</v>
      </c>
      <c r="M3553" s="1868" t="s">
        <v>5843</v>
      </c>
      <c r="N3553" s="1869" t="s">
        <v>5844</v>
      </c>
      <c r="O3553" s="4005"/>
      <c r="P3553" s="4005"/>
      <c r="Q3553" s="1635"/>
      <c r="R3553" s="4003" t="s">
        <v>6382</v>
      </c>
    </row>
    <row r="3554" spans="1:18" customFormat="1" ht="23.25" thickBot="1" x14ac:dyDescent="0.25">
      <c r="A3554" s="1138"/>
      <c r="B3554" s="1138"/>
      <c r="C3554" s="1138"/>
      <c r="D3554" s="1870"/>
      <c r="E3554" s="1871"/>
      <c r="F3554" s="1871"/>
      <c r="G3554" s="1871"/>
      <c r="H3554" s="1872"/>
      <c r="I3554" s="1865" t="s">
        <v>3249</v>
      </c>
      <c r="J3554" s="1866" t="s">
        <v>5845</v>
      </c>
      <c r="K3554" s="1867" t="s">
        <v>5801</v>
      </c>
      <c r="L3554" s="1865" t="s">
        <v>3244</v>
      </c>
      <c r="M3554" s="1868" t="s">
        <v>5843</v>
      </c>
      <c r="N3554" s="1869" t="s">
        <v>5844</v>
      </c>
      <c r="O3554" s="4005"/>
      <c r="P3554" s="4005"/>
      <c r="Q3554" s="1631"/>
      <c r="R3554" s="4004"/>
    </row>
    <row r="3555" spans="1:18" customFormat="1" ht="13.5" customHeight="1" thickBot="1" x14ac:dyDescent="0.25">
      <c r="A3555" s="1138"/>
      <c r="B3555" s="1138"/>
      <c r="C3555" s="1138"/>
      <c r="D3555" s="3776"/>
      <c r="E3555" s="3777"/>
      <c r="F3555" s="3777"/>
      <c r="G3555" s="3777"/>
      <c r="H3555" s="3777"/>
      <c r="I3555" s="3777"/>
      <c r="J3555" s="3777"/>
      <c r="K3555" s="3777"/>
      <c r="L3555" s="3777"/>
      <c r="M3555" s="3777"/>
      <c r="N3555" s="3777"/>
      <c r="O3555" s="3777"/>
      <c r="P3555" s="3777"/>
      <c r="Q3555" s="3777"/>
      <c r="R3555" s="3778"/>
    </row>
    <row r="3556" spans="1:18" customFormat="1" ht="34.5" thickBot="1" x14ac:dyDescent="0.25">
      <c r="A3556" s="1432"/>
      <c r="B3556" s="1432"/>
      <c r="C3556" s="1432"/>
      <c r="D3556" s="723" t="s">
        <v>3710</v>
      </c>
      <c r="E3556" s="724" t="s">
        <v>3209</v>
      </c>
      <c r="F3556" s="725" t="s">
        <v>1069</v>
      </c>
      <c r="G3556" s="1519"/>
      <c r="H3556" s="1519"/>
      <c r="I3556" s="1519" t="s">
        <v>3249</v>
      </c>
      <c r="J3556" s="1441" t="s">
        <v>5842</v>
      </c>
      <c r="K3556" s="1437" t="s">
        <v>5800</v>
      </c>
      <c r="L3556" s="1519" t="s">
        <v>3249</v>
      </c>
      <c r="M3556" s="1441" t="s">
        <v>5845</v>
      </c>
      <c r="N3556" s="1437" t="s">
        <v>5801</v>
      </c>
      <c r="O3556" s="4019"/>
      <c r="P3556" s="4020"/>
      <c r="Q3556" s="1442"/>
      <c r="R3556" s="1636" t="s">
        <v>5834</v>
      </c>
    </row>
    <row r="3557" spans="1:18" ht="13.5" thickBot="1" x14ac:dyDescent="0.25">
      <c r="A3557" s="1138"/>
      <c r="B3557" s="1138"/>
      <c r="C3557" s="1138"/>
      <c r="D3557" s="3776"/>
      <c r="E3557" s="3777"/>
      <c r="F3557" s="3777"/>
      <c r="G3557" s="3777"/>
      <c r="H3557" s="3777"/>
      <c r="I3557" s="3777"/>
      <c r="J3557" s="3777"/>
      <c r="K3557" s="3777"/>
      <c r="L3557" s="3777"/>
      <c r="M3557" s="3777"/>
      <c r="N3557" s="3777"/>
      <c r="O3557" s="3777"/>
      <c r="P3557" s="3777"/>
      <c r="Q3557" s="3777"/>
      <c r="R3557" s="3778"/>
    </row>
    <row r="3558" spans="1:18" customFormat="1" ht="56.25" x14ac:dyDescent="0.2">
      <c r="A3558" s="1432"/>
      <c r="B3558" s="1432"/>
      <c r="C3558" s="1432"/>
      <c r="D3558" s="1864" t="s">
        <v>5533</v>
      </c>
      <c r="E3558" s="1865" t="s">
        <v>3225</v>
      </c>
      <c r="F3558" s="1865" t="s">
        <v>3224</v>
      </c>
      <c r="G3558" s="1865">
        <v>1</v>
      </c>
      <c r="H3558" s="1865" t="s">
        <v>3332</v>
      </c>
      <c r="I3558" s="1865" t="s">
        <v>3249</v>
      </c>
      <c r="J3558" s="1866" t="s">
        <v>5846</v>
      </c>
      <c r="K3558" s="1867" t="s">
        <v>5800</v>
      </c>
      <c r="L3558" s="1865" t="s">
        <v>3244</v>
      </c>
      <c r="M3558" s="1868" t="s">
        <v>5847</v>
      </c>
      <c r="N3558" s="1869" t="s">
        <v>5848</v>
      </c>
      <c r="O3558" s="4016"/>
      <c r="P3558" s="4016"/>
      <c r="Q3558" s="1873"/>
      <c r="R3558" s="4003" t="s">
        <v>6382</v>
      </c>
    </row>
    <row r="3559" spans="1:18" customFormat="1" ht="22.5" x14ac:dyDescent="0.2">
      <c r="A3559" s="1138"/>
      <c r="B3559" s="1138"/>
      <c r="C3559" s="1138"/>
      <c r="D3559" s="1874"/>
      <c r="E3559" s="1875"/>
      <c r="F3559" s="1875"/>
      <c r="G3559" s="1875"/>
      <c r="H3559" s="1876"/>
      <c r="I3559" s="1865" t="s">
        <v>3249</v>
      </c>
      <c r="J3559" s="1866" t="s">
        <v>5849</v>
      </c>
      <c r="K3559" s="1867" t="s">
        <v>5801</v>
      </c>
      <c r="L3559" s="1865" t="s">
        <v>3244</v>
      </c>
      <c r="M3559" s="1868" t="s">
        <v>5847</v>
      </c>
      <c r="N3559" s="1869" t="s">
        <v>5848</v>
      </c>
      <c r="O3559" s="4016"/>
      <c r="P3559" s="4016"/>
      <c r="Q3559" s="1877"/>
      <c r="R3559" s="4046"/>
    </row>
    <row r="3560" spans="1:18" customFormat="1" ht="22.5" x14ac:dyDescent="0.2">
      <c r="A3560" s="1432"/>
      <c r="B3560" s="1432"/>
      <c r="C3560" s="1432"/>
      <c r="D3560" s="1878"/>
      <c r="E3560" s="1879"/>
      <c r="F3560" s="1879"/>
      <c r="G3560" s="1879"/>
      <c r="H3560" s="1880"/>
      <c r="I3560" s="1865" t="s">
        <v>3249</v>
      </c>
      <c r="J3560" s="1866" t="s">
        <v>5850</v>
      </c>
      <c r="K3560" s="1867" t="s">
        <v>5800</v>
      </c>
      <c r="L3560" s="1865" t="s">
        <v>3244</v>
      </c>
      <c r="M3560" s="1868" t="s">
        <v>5851</v>
      </c>
      <c r="N3560" s="1869" t="s">
        <v>5852</v>
      </c>
      <c r="O3560" s="4016"/>
      <c r="P3560" s="4016"/>
      <c r="Q3560" s="1873"/>
      <c r="R3560" s="4046"/>
    </row>
    <row r="3561" spans="1:18" customFormat="1" ht="22.5" x14ac:dyDescent="0.2">
      <c r="A3561" s="1138"/>
      <c r="B3561" s="1138"/>
      <c r="C3561" s="1138"/>
      <c r="D3561" s="1878"/>
      <c r="E3561" s="1879"/>
      <c r="F3561" s="1879"/>
      <c r="G3561" s="1879"/>
      <c r="H3561" s="1880"/>
      <c r="I3561" s="1865" t="s">
        <v>3249</v>
      </c>
      <c r="J3561" s="1866" t="s">
        <v>5853</v>
      </c>
      <c r="K3561" s="1867" t="s">
        <v>5801</v>
      </c>
      <c r="L3561" s="1865" t="s">
        <v>3244</v>
      </c>
      <c r="M3561" s="1868" t="s">
        <v>5851</v>
      </c>
      <c r="N3561" s="1869" t="s">
        <v>5852</v>
      </c>
      <c r="O3561" s="4016"/>
      <c r="P3561" s="4016"/>
      <c r="Q3561" s="1877"/>
      <c r="R3561" s="4046"/>
    </row>
    <row r="3562" spans="1:18" customFormat="1" ht="22.5" x14ac:dyDescent="0.2">
      <c r="A3562" s="1432"/>
      <c r="B3562" s="1432"/>
      <c r="C3562" s="1432"/>
      <c r="D3562" s="1878"/>
      <c r="E3562" s="1879"/>
      <c r="F3562" s="1879"/>
      <c r="G3562" s="1879"/>
      <c r="H3562" s="1880"/>
      <c r="I3562" s="1865" t="s">
        <v>3249</v>
      </c>
      <c r="J3562" s="1866" t="s">
        <v>5854</v>
      </c>
      <c r="K3562" s="1867" t="s">
        <v>5800</v>
      </c>
      <c r="L3562" s="1865" t="s">
        <v>3244</v>
      </c>
      <c r="M3562" s="1868" t="s">
        <v>5855</v>
      </c>
      <c r="N3562" s="1869" t="s">
        <v>5856</v>
      </c>
      <c r="O3562" s="4016"/>
      <c r="P3562" s="4016"/>
      <c r="Q3562" s="1873"/>
      <c r="R3562" s="4046"/>
    </row>
    <row r="3563" spans="1:18" customFormat="1" ht="22.5" x14ac:dyDescent="0.2">
      <c r="A3563" s="1138"/>
      <c r="B3563" s="1138"/>
      <c r="C3563" s="1138"/>
      <c r="D3563" s="1878"/>
      <c r="E3563" s="1879"/>
      <c r="F3563" s="1879"/>
      <c r="G3563" s="1879"/>
      <c r="H3563" s="1880"/>
      <c r="I3563" s="1865" t="s">
        <v>3249</v>
      </c>
      <c r="J3563" s="1866" t="s">
        <v>5857</v>
      </c>
      <c r="K3563" s="1867" t="s">
        <v>5801</v>
      </c>
      <c r="L3563" s="1865" t="s">
        <v>3244</v>
      </c>
      <c r="M3563" s="1868" t="s">
        <v>5855</v>
      </c>
      <c r="N3563" s="1869" t="s">
        <v>5856</v>
      </c>
      <c r="O3563" s="4016"/>
      <c r="P3563" s="4016"/>
      <c r="Q3563" s="1877"/>
      <c r="R3563" s="4046"/>
    </row>
    <row r="3564" spans="1:18" customFormat="1" ht="22.5" x14ac:dyDescent="0.2">
      <c r="A3564" s="1432"/>
      <c r="B3564" s="1432"/>
      <c r="C3564" s="1432"/>
      <c r="D3564" s="1878"/>
      <c r="E3564" s="1879"/>
      <c r="F3564" s="1879"/>
      <c r="G3564" s="1879"/>
      <c r="H3564" s="1880"/>
      <c r="I3564" s="1865" t="s">
        <v>3249</v>
      </c>
      <c r="J3564" s="1866" t="s">
        <v>5858</v>
      </c>
      <c r="K3564" s="1867" t="s">
        <v>5800</v>
      </c>
      <c r="L3564" s="1865" t="s">
        <v>3244</v>
      </c>
      <c r="M3564" s="1868" t="s">
        <v>5859</v>
      </c>
      <c r="N3564" s="1869" t="s">
        <v>5860</v>
      </c>
      <c r="O3564" s="4016"/>
      <c r="P3564" s="4016"/>
      <c r="Q3564" s="1873"/>
      <c r="R3564" s="4046"/>
    </row>
    <row r="3565" spans="1:18" customFormat="1" ht="22.5" x14ac:dyDescent="0.2">
      <c r="A3565" s="1138"/>
      <c r="B3565" s="1138"/>
      <c r="C3565" s="1138"/>
      <c r="D3565" s="1878"/>
      <c r="E3565" s="1879"/>
      <c r="F3565" s="1879"/>
      <c r="G3565" s="1879"/>
      <c r="H3565" s="1880"/>
      <c r="I3565" s="1865" t="s">
        <v>3249</v>
      </c>
      <c r="J3565" s="1866" t="s">
        <v>5861</v>
      </c>
      <c r="K3565" s="1867" t="s">
        <v>5801</v>
      </c>
      <c r="L3565" s="1865" t="s">
        <v>3244</v>
      </c>
      <c r="M3565" s="1868" t="s">
        <v>5859</v>
      </c>
      <c r="N3565" s="1869" t="s">
        <v>5860</v>
      </c>
      <c r="O3565" s="4016"/>
      <c r="P3565" s="4016"/>
      <c r="Q3565" s="1877"/>
      <c r="R3565" s="4046"/>
    </row>
    <row r="3566" spans="1:18" customFormat="1" ht="22.5" x14ac:dyDescent="0.2">
      <c r="A3566" s="1432"/>
      <c r="B3566" s="1432"/>
      <c r="C3566" s="1432"/>
      <c r="D3566" s="1878"/>
      <c r="E3566" s="1879"/>
      <c r="F3566" s="1879"/>
      <c r="G3566" s="1879"/>
      <c r="H3566" s="1880"/>
      <c r="I3566" s="1865" t="s">
        <v>3249</v>
      </c>
      <c r="J3566" s="1866" t="s">
        <v>5862</v>
      </c>
      <c r="K3566" s="1867" t="s">
        <v>5800</v>
      </c>
      <c r="L3566" s="1865" t="s">
        <v>3244</v>
      </c>
      <c r="M3566" s="1868" t="s">
        <v>5863</v>
      </c>
      <c r="N3566" s="1869" t="s">
        <v>5864</v>
      </c>
      <c r="O3566" s="4016"/>
      <c r="P3566" s="4016"/>
      <c r="Q3566" s="1873"/>
      <c r="R3566" s="4046"/>
    </row>
    <row r="3567" spans="1:18" customFormat="1" ht="22.5" x14ac:dyDescent="0.2">
      <c r="A3567" s="1138"/>
      <c r="B3567" s="1138"/>
      <c r="C3567" s="1138"/>
      <c r="D3567" s="1878"/>
      <c r="E3567" s="1879"/>
      <c r="F3567" s="1879"/>
      <c r="G3567" s="1879"/>
      <c r="H3567" s="1880"/>
      <c r="I3567" s="1865" t="s">
        <v>3249</v>
      </c>
      <c r="J3567" s="1866" t="s">
        <v>5865</v>
      </c>
      <c r="K3567" s="1867" t="s">
        <v>5801</v>
      </c>
      <c r="L3567" s="1865" t="s">
        <v>3244</v>
      </c>
      <c r="M3567" s="1868" t="s">
        <v>5863</v>
      </c>
      <c r="N3567" s="1869" t="s">
        <v>5864</v>
      </c>
      <c r="O3567" s="4016"/>
      <c r="P3567" s="4016"/>
      <c r="Q3567" s="1877"/>
      <c r="R3567" s="4046"/>
    </row>
    <row r="3568" spans="1:18" customFormat="1" ht="22.5" x14ac:dyDescent="0.2">
      <c r="A3568" s="1432"/>
      <c r="B3568" s="1432"/>
      <c r="C3568" s="1432"/>
      <c r="D3568" s="1878"/>
      <c r="E3568" s="1879"/>
      <c r="F3568" s="1879"/>
      <c r="G3568" s="1879"/>
      <c r="H3568" s="1880"/>
      <c r="I3568" s="1865" t="s">
        <v>3249</v>
      </c>
      <c r="J3568" s="1866" t="s">
        <v>5866</v>
      </c>
      <c r="K3568" s="1867" t="s">
        <v>5800</v>
      </c>
      <c r="L3568" s="1865" t="s">
        <v>3244</v>
      </c>
      <c r="M3568" s="1868" t="s">
        <v>5867</v>
      </c>
      <c r="N3568" s="1869" t="s">
        <v>5868</v>
      </c>
      <c r="O3568" s="4016"/>
      <c r="P3568" s="4016"/>
      <c r="Q3568" s="1873"/>
      <c r="R3568" s="4046"/>
    </row>
    <row r="3569" spans="1:19" customFormat="1" ht="22.5" x14ac:dyDescent="0.2">
      <c r="A3569" s="1138"/>
      <c r="B3569" s="1138"/>
      <c r="C3569" s="1138"/>
      <c r="D3569" s="1878"/>
      <c r="E3569" s="1879"/>
      <c r="F3569" s="1879"/>
      <c r="G3569" s="1879"/>
      <c r="H3569" s="1880"/>
      <c r="I3569" s="1865" t="s">
        <v>3249</v>
      </c>
      <c r="J3569" s="1866" t="s">
        <v>5875</v>
      </c>
      <c r="K3569" s="1867" t="s">
        <v>5801</v>
      </c>
      <c r="L3569" s="1865" t="s">
        <v>3244</v>
      </c>
      <c r="M3569" s="1868" t="s">
        <v>5867</v>
      </c>
      <c r="N3569" s="1869" t="s">
        <v>5868</v>
      </c>
      <c r="O3569" s="4016"/>
      <c r="P3569" s="4016"/>
      <c r="Q3569" s="1877"/>
      <c r="R3569" s="4046"/>
    </row>
    <row r="3570" spans="1:19" customFormat="1" ht="22.5" x14ac:dyDescent="0.2">
      <c r="A3570" s="1432"/>
      <c r="B3570" s="1432"/>
      <c r="C3570" s="1432"/>
      <c r="D3570" s="1878"/>
      <c r="E3570" s="1879"/>
      <c r="F3570" s="1879"/>
      <c r="G3570" s="1879"/>
      <c r="H3570" s="1880"/>
      <c r="I3570" s="1865" t="s">
        <v>3249</v>
      </c>
      <c r="J3570" s="1866" t="s">
        <v>5869</v>
      </c>
      <c r="K3570" s="1867" t="s">
        <v>5800</v>
      </c>
      <c r="L3570" s="1865" t="s">
        <v>3244</v>
      </c>
      <c r="M3570" s="1868" t="s">
        <v>5870</v>
      </c>
      <c r="N3570" s="1869" t="s">
        <v>5871</v>
      </c>
      <c r="O3570" s="4016"/>
      <c r="P3570" s="4016"/>
      <c r="Q3570" s="1873"/>
      <c r="R3570" s="4046"/>
    </row>
    <row r="3571" spans="1:19" customFormat="1" ht="23.25" thickBot="1" x14ac:dyDescent="0.25">
      <c r="A3571" s="1138"/>
      <c r="B3571" s="1138"/>
      <c r="C3571" s="1138"/>
      <c r="D3571" s="1881"/>
      <c r="E3571" s="1882"/>
      <c r="F3571" s="1882"/>
      <c r="G3571" s="1882"/>
      <c r="H3571" s="1883"/>
      <c r="I3571" s="1865" t="s">
        <v>3249</v>
      </c>
      <c r="J3571" s="1866" t="s">
        <v>5872</v>
      </c>
      <c r="K3571" s="1867" t="s">
        <v>5801</v>
      </c>
      <c r="L3571" s="1865" t="s">
        <v>3244</v>
      </c>
      <c r="M3571" s="1868" t="s">
        <v>5873</v>
      </c>
      <c r="N3571" s="1869" t="s">
        <v>5871</v>
      </c>
      <c r="O3571" s="4016"/>
      <c r="P3571" s="4016"/>
      <c r="Q3571" s="1877"/>
      <c r="R3571" s="4004"/>
    </row>
    <row r="3572" spans="1:19" customFormat="1" ht="13.5" customHeight="1" thickBot="1" x14ac:dyDescent="0.25">
      <c r="A3572" s="1138"/>
      <c r="B3572" s="1138"/>
      <c r="C3572" s="1138"/>
      <c r="D3572" s="3846"/>
      <c r="E3572" s="3847"/>
      <c r="F3572" s="3847"/>
      <c r="G3572" s="3847"/>
      <c r="H3572" s="3847"/>
      <c r="I3572" s="3847"/>
      <c r="J3572" s="3847"/>
      <c r="K3572" s="3847"/>
      <c r="L3572" s="3847"/>
      <c r="M3572" s="3847"/>
      <c r="N3572" s="3847"/>
      <c r="O3572" s="3847"/>
      <c r="P3572" s="3847"/>
      <c r="Q3572" s="3847"/>
      <c r="R3572" s="3848"/>
    </row>
    <row r="3573" spans="1:19" customFormat="1" ht="33.75" x14ac:dyDescent="0.2">
      <c r="A3573" s="1432"/>
      <c r="B3573" s="1138"/>
      <c r="C3573" s="1432"/>
      <c r="D3573" s="723" t="s">
        <v>5874</v>
      </c>
      <c r="E3573" s="724" t="s">
        <v>3209</v>
      </c>
      <c r="F3573" s="725" t="s">
        <v>1069</v>
      </c>
      <c r="G3573" s="1519"/>
      <c r="H3573" s="1519"/>
      <c r="I3573" s="1519" t="s">
        <v>3249</v>
      </c>
      <c r="J3573" s="1441" t="s">
        <v>5846</v>
      </c>
      <c r="K3573" s="1437" t="s">
        <v>5800</v>
      </c>
      <c r="L3573" s="1519" t="s">
        <v>3249</v>
      </c>
      <c r="M3573" s="1441" t="s">
        <v>5849</v>
      </c>
      <c r="N3573" s="1437" t="s">
        <v>5801</v>
      </c>
      <c r="O3573" s="4019"/>
      <c r="P3573" s="4020"/>
      <c r="Q3573" s="1442"/>
      <c r="R3573" s="2226" t="s">
        <v>5834</v>
      </c>
      <c r="S3573" s="289"/>
    </row>
    <row r="3574" spans="1:19" customFormat="1" ht="33.75" x14ac:dyDescent="0.2">
      <c r="A3574" s="1432"/>
      <c r="B3574" s="1432"/>
      <c r="C3574" s="1432"/>
      <c r="D3574" s="1354"/>
      <c r="E3574" s="1196"/>
      <c r="F3574" s="1197"/>
      <c r="G3574" s="1633"/>
      <c r="H3574" s="1637"/>
      <c r="I3574" s="2291" t="s">
        <v>3249</v>
      </c>
      <c r="J3574" s="2262" t="s">
        <v>5850</v>
      </c>
      <c r="K3574" s="2263" t="s">
        <v>5800</v>
      </c>
      <c r="L3574" s="2291" t="s">
        <v>3249</v>
      </c>
      <c r="M3574" s="2262" t="s">
        <v>5853</v>
      </c>
      <c r="N3574" s="2263" t="s">
        <v>5801</v>
      </c>
      <c r="O3574" s="4019"/>
      <c r="P3574" s="4020"/>
      <c r="Q3574" s="1442"/>
      <c r="R3574" s="3400" t="s">
        <v>9047</v>
      </c>
      <c r="S3574" s="2394"/>
    </row>
    <row r="3575" spans="1:19" customFormat="1" x14ac:dyDescent="0.2">
      <c r="A3575" s="1432"/>
      <c r="B3575" s="1432"/>
      <c r="C3575" s="1432"/>
      <c r="D3575" s="532"/>
      <c r="E3575" s="1199"/>
      <c r="F3575" s="1200"/>
      <c r="G3575" s="1439"/>
      <c r="H3575" s="1518"/>
      <c r="I3575" s="1519" t="s">
        <v>3249</v>
      </c>
      <c r="J3575" s="1441" t="s">
        <v>5854</v>
      </c>
      <c r="K3575" s="1437" t="s">
        <v>5800</v>
      </c>
      <c r="L3575" s="1519" t="s">
        <v>3249</v>
      </c>
      <c r="M3575" s="1441" t="s">
        <v>5857</v>
      </c>
      <c r="N3575" s="1437" t="s">
        <v>5801</v>
      </c>
      <c r="O3575" s="4019"/>
      <c r="P3575" s="4020"/>
      <c r="Q3575" s="1442"/>
      <c r="R3575" s="4001" t="s">
        <v>5834</v>
      </c>
      <c r="S3575" s="289"/>
    </row>
    <row r="3576" spans="1:19" customFormat="1" x14ac:dyDescent="0.2">
      <c r="A3576" s="1432"/>
      <c r="B3576" s="1432"/>
      <c r="C3576" s="1432"/>
      <c r="D3576" s="532"/>
      <c r="E3576" s="1199"/>
      <c r="F3576" s="1200"/>
      <c r="G3576" s="1439"/>
      <c r="H3576" s="1518"/>
      <c r="I3576" s="1519" t="s">
        <v>3249</v>
      </c>
      <c r="J3576" s="1441" t="s">
        <v>5858</v>
      </c>
      <c r="K3576" s="1437" t="s">
        <v>5800</v>
      </c>
      <c r="L3576" s="1519" t="s">
        <v>3249</v>
      </c>
      <c r="M3576" s="1441" t="s">
        <v>5861</v>
      </c>
      <c r="N3576" s="1437" t="s">
        <v>5801</v>
      </c>
      <c r="O3576" s="4019"/>
      <c r="P3576" s="4020"/>
      <c r="Q3576" s="1442"/>
      <c r="R3576" s="4002"/>
      <c r="S3576" s="289"/>
    </row>
    <row r="3577" spans="1:19" customFormat="1" x14ac:dyDescent="0.2">
      <c r="A3577" s="1432"/>
      <c r="B3577" s="1432"/>
      <c r="C3577" s="1432"/>
      <c r="D3577" s="532"/>
      <c r="E3577" s="1199"/>
      <c r="F3577" s="1200"/>
      <c r="G3577" s="1439"/>
      <c r="H3577" s="1518"/>
      <c r="I3577" s="2291" t="s">
        <v>3249</v>
      </c>
      <c r="J3577" s="2262" t="s">
        <v>5862</v>
      </c>
      <c r="K3577" s="2263" t="s">
        <v>5800</v>
      </c>
      <c r="L3577" s="2291" t="s">
        <v>3249</v>
      </c>
      <c r="M3577" s="2262" t="s">
        <v>5865</v>
      </c>
      <c r="N3577" s="2263" t="s">
        <v>5801</v>
      </c>
      <c r="O3577" s="4019"/>
      <c r="P3577" s="4052"/>
      <c r="Q3577" s="1634"/>
      <c r="R3577" s="4072" t="s">
        <v>7902</v>
      </c>
    </row>
    <row r="3578" spans="1:19" customFormat="1" x14ac:dyDescent="0.2">
      <c r="A3578" s="1432"/>
      <c r="B3578" s="1432"/>
      <c r="C3578" s="1432"/>
      <c r="D3578" s="532"/>
      <c r="E3578" s="1199"/>
      <c r="F3578" s="1200"/>
      <c r="G3578" s="1439"/>
      <c r="H3578" s="1439"/>
      <c r="I3578" s="2577"/>
      <c r="J3578" s="2577"/>
      <c r="K3578" s="2578"/>
      <c r="L3578" s="2262" t="s">
        <v>3249</v>
      </c>
      <c r="M3578" s="2262" t="s">
        <v>5914</v>
      </c>
      <c r="N3578" s="2263" t="s">
        <v>5838</v>
      </c>
      <c r="O3578" s="4014"/>
      <c r="P3578" s="4015"/>
      <c r="Q3578" s="1634"/>
      <c r="R3578" s="4073"/>
    </row>
    <row r="3579" spans="1:19" customFormat="1" x14ac:dyDescent="0.2">
      <c r="A3579" s="1432"/>
      <c r="B3579" s="1432"/>
      <c r="C3579" s="1432"/>
      <c r="D3579" s="532"/>
      <c r="E3579" s="1199"/>
      <c r="F3579" s="1200"/>
      <c r="G3579" s="1439"/>
      <c r="H3579" s="1439"/>
      <c r="I3579" s="2579"/>
      <c r="J3579" s="2579"/>
      <c r="K3579" s="2580"/>
      <c r="L3579" s="2262" t="s">
        <v>3249</v>
      </c>
      <c r="M3579" s="2262" t="s">
        <v>5915</v>
      </c>
      <c r="N3579" s="2263" t="s">
        <v>5840</v>
      </c>
      <c r="O3579" s="4014"/>
      <c r="P3579" s="4015"/>
      <c r="Q3579" s="1634"/>
      <c r="R3579" s="4073"/>
    </row>
    <row r="3580" spans="1:19" customFormat="1" x14ac:dyDescent="0.2">
      <c r="A3580" s="1432"/>
      <c r="B3580" s="1432"/>
      <c r="C3580" s="1432"/>
      <c r="D3580" s="532"/>
      <c r="E3580" s="1199"/>
      <c r="F3580" s="1200"/>
      <c r="G3580" s="1439"/>
      <c r="H3580" s="1518"/>
      <c r="I3580" s="2262" t="s">
        <v>3249</v>
      </c>
      <c r="J3580" s="2262" t="s">
        <v>5865</v>
      </c>
      <c r="K3580" s="2263" t="s">
        <v>5801</v>
      </c>
      <c r="L3580" s="2291" t="s">
        <v>3249</v>
      </c>
      <c r="M3580" s="2262" t="s">
        <v>5862</v>
      </c>
      <c r="N3580" s="2263" t="s">
        <v>5800</v>
      </c>
      <c r="O3580" s="4019"/>
      <c r="P3580" s="4052"/>
      <c r="Q3580" s="1634"/>
      <c r="R3580" s="4073"/>
    </row>
    <row r="3581" spans="1:19" customFormat="1" x14ac:dyDescent="0.2">
      <c r="A3581" s="1432"/>
      <c r="B3581" s="1432"/>
      <c r="C3581" s="1432"/>
      <c r="D3581" s="532"/>
      <c r="E3581" s="1199"/>
      <c r="F3581" s="1200"/>
      <c r="G3581" s="1439"/>
      <c r="H3581" s="1439"/>
      <c r="I3581" s="2577"/>
      <c r="J3581" s="2577"/>
      <c r="K3581" s="2578"/>
      <c r="L3581" s="2262" t="s">
        <v>3249</v>
      </c>
      <c r="M3581" s="2262" t="s">
        <v>5914</v>
      </c>
      <c r="N3581" s="2263" t="s">
        <v>5838</v>
      </c>
      <c r="O3581" s="4014"/>
      <c r="P3581" s="4015"/>
      <c r="Q3581" s="1634"/>
      <c r="R3581" s="4073"/>
    </row>
    <row r="3582" spans="1:19" customFormat="1" x14ac:dyDescent="0.2">
      <c r="A3582" s="1432"/>
      <c r="B3582" s="1432"/>
      <c r="C3582" s="1432"/>
      <c r="D3582" s="532"/>
      <c r="E3582" s="1199"/>
      <c r="F3582" s="1200"/>
      <c r="G3582" s="1439"/>
      <c r="H3582" s="1439"/>
      <c r="I3582" s="2579"/>
      <c r="J3582" s="2579"/>
      <c r="K3582" s="2580"/>
      <c r="L3582" s="2262" t="s">
        <v>3249</v>
      </c>
      <c r="M3582" s="2262" t="s">
        <v>5915</v>
      </c>
      <c r="N3582" s="2263" t="s">
        <v>5840</v>
      </c>
      <c r="O3582" s="4014"/>
      <c r="P3582" s="4015"/>
      <c r="Q3582" s="1634"/>
      <c r="R3582" s="4074"/>
    </row>
    <row r="3583" spans="1:19" customFormat="1" x14ac:dyDescent="0.2">
      <c r="A3583" s="1432"/>
      <c r="B3583" s="1432"/>
      <c r="C3583" s="1432"/>
      <c r="D3583" s="532"/>
      <c r="E3583" s="1199"/>
      <c r="F3583" s="1200"/>
      <c r="G3583" s="1439"/>
      <c r="H3583" s="1518"/>
      <c r="I3583" s="1441" t="s">
        <v>3249</v>
      </c>
      <c r="J3583" s="1441" t="s">
        <v>5866</v>
      </c>
      <c r="K3583" s="1437" t="s">
        <v>5800</v>
      </c>
      <c r="L3583" s="1441" t="s">
        <v>3249</v>
      </c>
      <c r="M3583" s="1441" t="s">
        <v>5875</v>
      </c>
      <c r="N3583" s="1437" t="s">
        <v>5801</v>
      </c>
      <c r="O3583" s="4015"/>
      <c r="P3583" s="4050"/>
      <c r="Q3583" s="1634"/>
      <c r="R3583" s="4051" t="s">
        <v>5834</v>
      </c>
    </row>
    <row r="3584" spans="1:19" customFormat="1" x14ac:dyDescent="0.2">
      <c r="A3584" s="3107"/>
      <c r="B3584" s="3107"/>
      <c r="C3584" s="3107"/>
      <c r="D3584" s="532"/>
      <c r="E3584" s="1744"/>
      <c r="F3584" s="1800"/>
      <c r="G3584" s="2227"/>
      <c r="H3584" s="2227"/>
      <c r="I3584" s="1441" t="s">
        <v>3249</v>
      </c>
      <c r="J3584" s="1441" t="s">
        <v>5869</v>
      </c>
      <c r="K3584" s="1437" t="s">
        <v>5800</v>
      </c>
      <c r="L3584" s="1519" t="s">
        <v>3249</v>
      </c>
      <c r="M3584" s="1441" t="s">
        <v>5872</v>
      </c>
      <c r="N3584" s="1437" t="s">
        <v>5801</v>
      </c>
      <c r="O3584" s="4019"/>
      <c r="P3584" s="4020"/>
      <c r="Q3584" s="1634"/>
      <c r="R3584" s="4002"/>
    </row>
    <row r="3585" spans="1:19" customFormat="1" ht="13.5" thickBot="1" x14ac:dyDescent="0.25">
      <c r="A3585" s="3107"/>
      <c r="B3585" s="3107"/>
      <c r="C3585" s="1433"/>
      <c r="D3585" s="532"/>
      <c r="E3585" s="1744"/>
      <c r="F3585" s="1800"/>
      <c r="G3585" s="2227"/>
      <c r="H3585" s="1518"/>
      <c r="I3585" s="3359" t="s">
        <v>3249</v>
      </c>
      <c r="J3585" s="3359" t="s">
        <v>8590</v>
      </c>
      <c r="K3585" s="2266" t="s">
        <v>5800</v>
      </c>
      <c r="L3585" s="3359" t="s">
        <v>3249</v>
      </c>
      <c r="M3585" s="3359" t="s">
        <v>8591</v>
      </c>
      <c r="N3585" s="2266" t="s">
        <v>5801</v>
      </c>
      <c r="O3585" s="3824"/>
      <c r="P3585" s="3825"/>
      <c r="Q3585" s="3362"/>
      <c r="R3585" s="3358" t="s">
        <v>8556</v>
      </c>
    </row>
    <row r="3586" spans="1:19" customFormat="1" ht="13.5" thickBot="1" x14ac:dyDescent="0.25">
      <c r="A3586" s="3107"/>
      <c r="B3586" s="3107"/>
      <c r="C3586" s="3107"/>
      <c r="D3586" s="3846"/>
      <c r="E3586" s="3847"/>
      <c r="F3586" s="3847"/>
      <c r="G3586" s="3847"/>
      <c r="H3586" s="3847"/>
      <c r="I3586" s="3847"/>
      <c r="J3586" s="3847"/>
      <c r="K3586" s="3847"/>
      <c r="L3586" s="3847"/>
      <c r="M3586" s="3847"/>
      <c r="N3586" s="3847"/>
      <c r="O3586" s="3847"/>
      <c r="P3586" s="3847"/>
      <c r="Q3586" s="3847"/>
      <c r="R3586" s="3848"/>
    </row>
    <row r="3587" spans="1:19" customFormat="1" ht="34.5" thickBot="1" x14ac:dyDescent="0.25">
      <c r="A3587" s="3107"/>
      <c r="B3587" s="3107"/>
      <c r="C3587" s="3107"/>
      <c r="D3587" s="2116" t="s">
        <v>5922</v>
      </c>
      <c r="E3587" s="2117" t="s">
        <v>3209</v>
      </c>
      <c r="F3587" s="2118" t="s">
        <v>1069</v>
      </c>
      <c r="G3587" s="3419"/>
      <c r="H3587" s="3419"/>
      <c r="I3587" s="3419" t="s">
        <v>3249</v>
      </c>
      <c r="J3587" s="3419" t="s">
        <v>9039</v>
      </c>
      <c r="K3587" s="3420" t="s">
        <v>5800</v>
      </c>
      <c r="L3587" s="3419" t="s">
        <v>3249</v>
      </c>
      <c r="M3587" s="3419" t="s">
        <v>9040</v>
      </c>
      <c r="N3587" s="3420" t="s">
        <v>5801</v>
      </c>
      <c r="O3587" s="3421"/>
      <c r="P3587" s="3422"/>
      <c r="Q3587" s="2526"/>
      <c r="R3587" s="3423" t="s">
        <v>9038</v>
      </c>
      <c r="S3587" s="2299"/>
    </row>
    <row r="3588" spans="1:19" customFormat="1" ht="13.5" thickBot="1" x14ac:dyDescent="0.25">
      <c r="A3588" s="3107"/>
      <c r="B3588" s="3107"/>
      <c r="C3588" s="3107"/>
      <c r="D3588" s="3846"/>
      <c r="E3588" s="3847"/>
      <c r="F3588" s="3847"/>
      <c r="G3588" s="3847"/>
      <c r="H3588" s="3847"/>
      <c r="I3588" s="3847"/>
      <c r="J3588" s="3847"/>
      <c r="K3588" s="3847"/>
      <c r="L3588" s="3847"/>
      <c r="M3588" s="3847"/>
      <c r="N3588" s="3847"/>
      <c r="O3588" s="3847"/>
      <c r="P3588" s="3847"/>
      <c r="Q3588" s="3847"/>
      <c r="R3588" s="3848"/>
      <c r="S3588" s="2299"/>
    </row>
    <row r="3589" spans="1:19" customFormat="1" ht="33.75" x14ac:dyDescent="0.2">
      <c r="A3589" s="3107"/>
      <c r="B3589" s="3107"/>
      <c r="C3589" s="3107"/>
      <c r="D3589" s="1840" t="s">
        <v>5924</v>
      </c>
      <c r="E3589" s="1841" t="s">
        <v>3209</v>
      </c>
      <c r="F3589" s="1842" t="s">
        <v>1069</v>
      </c>
      <c r="G3589" s="3428"/>
      <c r="H3589" s="3428"/>
      <c r="I3589" s="3429" t="s">
        <v>3249</v>
      </c>
      <c r="J3589" s="3430" t="s">
        <v>9125</v>
      </c>
      <c r="K3589" s="3431" t="s">
        <v>5800</v>
      </c>
      <c r="L3589" s="3430" t="s">
        <v>3249</v>
      </c>
      <c r="M3589" s="3430" t="s">
        <v>9126</v>
      </c>
      <c r="N3589" s="3431" t="s">
        <v>5801</v>
      </c>
      <c r="O3589" s="2058"/>
      <c r="P3589" s="3432"/>
      <c r="Q3589" s="2228"/>
      <c r="R3589" s="3750" t="s">
        <v>9038</v>
      </c>
      <c r="S3589" s="2299"/>
    </row>
    <row r="3590" spans="1:19" customFormat="1" x14ac:dyDescent="0.2">
      <c r="A3590" s="3107"/>
      <c r="B3590" s="3107"/>
      <c r="C3590" s="3107"/>
      <c r="D3590" s="1852"/>
      <c r="E3590" s="2059"/>
      <c r="F3590" s="2058"/>
      <c r="G3590" s="2237"/>
      <c r="H3590" s="2237"/>
      <c r="I3590" s="3403" t="s">
        <v>3249</v>
      </c>
      <c r="J3590" s="3430" t="s">
        <v>9127</v>
      </c>
      <c r="K3590" s="3431" t="s">
        <v>5800</v>
      </c>
      <c r="L3590" s="3430" t="s">
        <v>3249</v>
      </c>
      <c r="M3590" s="3430" t="s">
        <v>9128</v>
      </c>
      <c r="N3590" s="3431" t="s">
        <v>5801</v>
      </c>
      <c r="O3590" s="2058"/>
      <c r="P3590" s="3433"/>
      <c r="Q3590" s="2228"/>
      <c r="R3590" s="3751"/>
      <c r="S3590" s="2299"/>
    </row>
    <row r="3591" spans="1:19" customFormat="1" x14ac:dyDescent="0.2">
      <c r="A3591" s="3107"/>
      <c r="B3591" s="3107"/>
      <c r="C3591" s="3107"/>
      <c r="D3591" s="1852"/>
      <c r="E3591" s="2059"/>
      <c r="F3591" s="2058"/>
      <c r="G3591" s="2237"/>
      <c r="H3591" s="2237"/>
      <c r="I3591" s="3403" t="s">
        <v>3249</v>
      </c>
      <c r="J3591" s="3430" t="s">
        <v>9145</v>
      </c>
      <c r="K3591" s="3431" t="s">
        <v>5800</v>
      </c>
      <c r="L3591" s="3430" t="s">
        <v>3249</v>
      </c>
      <c r="M3591" s="3430" t="s">
        <v>9146</v>
      </c>
      <c r="N3591" s="3431" t="s">
        <v>5801</v>
      </c>
      <c r="O3591" s="2058"/>
      <c r="P3591" s="3433"/>
      <c r="Q3591" s="2228"/>
      <c r="R3591" s="3751"/>
      <c r="S3591" s="2299"/>
    </row>
    <row r="3592" spans="1:19" customFormat="1" x14ac:dyDescent="0.2">
      <c r="A3592" s="3107"/>
      <c r="B3592" s="3107"/>
      <c r="C3592" s="3107"/>
      <c r="D3592" s="1852"/>
      <c r="E3592" s="2059"/>
      <c r="F3592" s="2058"/>
      <c r="G3592" s="2237"/>
      <c r="H3592" s="2237"/>
      <c r="I3592" s="3403" t="s">
        <v>3249</v>
      </c>
      <c r="J3592" s="3430" t="s">
        <v>9156</v>
      </c>
      <c r="K3592" s="3431" t="s">
        <v>5800</v>
      </c>
      <c r="L3592" s="3430" t="s">
        <v>3249</v>
      </c>
      <c r="M3592" s="3430" t="s">
        <v>9157</v>
      </c>
      <c r="N3592" s="3431" t="s">
        <v>5801</v>
      </c>
      <c r="O3592" s="2058"/>
      <c r="P3592" s="3433"/>
      <c r="Q3592" s="2228"/>
      <c r="R3592" s="3751"/>
      <c r="S3592" s="2299"/>
    </row>
    <row r="3593" spans="1:19" customFormat="1" x14ac:dyDescent="0.2">
      <c r="A3593" s="3107"/>
      <c r="B3593" s="3107"/>
      <c r="C3593" s="3107"/>
      <c r="D3593" s="1852"/>
      <c r="E3593" s="2059"/>
      <c r="F3593" s="2058"/>
      <c r="G3593" s="2237"/>
      <c r="H3593" s="2237"/>
      <c r="I3593" s="3403" t="s">
        <v>3249</v>
      </c>
      <c r="J3593" s="3430" t="s">
        <v>9168</v>
      </c>
      <c r="K3593" s="3431" t="s">
        <v>5800</v>
      </c>
      <c r="L3593" s="3430" t="s">
        <v>3249</v>
      </c>
      <c r="M3593" s="3430" t="s">
        <v>9169</v>
      </c>
      <c r="N3593" s="3431" t="s">
        <v>5801</v>
      </c>
      <c r="O3593" s="2058"/>
      <c r="P3593" s="3433"/>
      <c r="Q3593" s="2228"/>
      <c r="R3593" s="3751"/>
      <c r="S3593" s="2299"/>
    </row>
    <row r="3594" spans="1:19" customFormat="1" x14ac:dyDescent="0.2">
      <c r="A3594" s="3107"/>
      <c r="B3594" s="3107"/>
      <c r="C3594" s="3107"/>
      <c r="D3594" s="1852"/>
      <c r="E3594" s="2059"/>
      <c r="F3594" s="2058"/>
      <c r="G3594" s="2237"/>
      <c r="H3594" s="2237"/>
      <c r="I3594" s="3403" t="s">
        <v>3249</v>
      </c>
      <c r="J3594" s="3430" t="s">
        <v>9177</v>
      </c>
      <c r="K3594" s="3431" t="s">
        <v>5800</v>
      </c>
      <c r="L3594" s="3430" t="s">
        <v>3249</v>
      </c>
      <c r="M3594" s="3430" t="s">
        <v>9178</v>
      </c>
      <c r="N3594" s="3431" t="s">
        <v>5801</v>
      </c>
      <c r="O3594" s="2058"/>
      <c r="P3594" s="3433"/>
      <c r="Q3594" s="2228"/>
      <c r="R3594" s="3751"/>
      <c r="S3594" s="2299"/>
    </row>
    <row r="3595" spans="1:19" customFormat="1" x14ac:dyDescent="0.2">
      <c r="A3595" s="3107"/>
      <c r="B3595" s="3107"/>
      <c r="C3595" s="3107"/>
      <c r="D3595" s="1852"/>
      <c r="E3595" s="2059"/>
      <c r="F3595" s="2058"/>
      <c r="G3595" s="2237"/>
      <c r="H3595" s="2237"/>
      <c r="I3595" s="3403" t="s">
        <v>3249</v>
      </c>
      <c r="J3595" s="3430" t="s">
        <v>9188</v>
      </c>
      <c r="K3595" s="3431" t="s">
        <v>5800</v>
      </c>
      <c r="L3595" s="3430" t="s">
        <v>3249</v>
      </c>
      <c r="M3595" s="3430" t="s">
        <v>9189</v>
      </c>
      <c r="N3595" s="3431" t="s">
        <v>5801</v>
      </c>
      <c r="O3595" s="2058"/>
      <c r="P3595" s="3433"/>
      <c r="Q3595" s="2228"/>
      <c r="R3595" s="3751"/>
      <c r="S3595" s="2299"/>
    </row>
    <row r="3596" spans="1:19" customFormat="1" x14ac:dyDescent="0.2">
      <c r="A3596" s="3107"/>
      <c r="B3596" s="3107"/>
      <c r="C3596" s="3107"/>
      <c r="D3596" s="1852"/>
      <c r="E3596" s="2059"/>
      <c r="F3596" s="2058"/>
      <c r="G3596" s="2237"/>
      <c r="H3596" s="2237"/>
      <c r="I3596" s="3403" t="s">
        <v>3249</v>
      </c>
      <c r="J3596" s="3430" t="s">
        <v>9230</v>
      </c>
      <c r="K3596" s="3431" t="s">
        <v>5800</v>
      </c>
      <c r="L3596" s="3430" t="s">
        <v>3249</v>
      </c>
      <c r="M3596" s="3430" t="s">
        <v>9231</v>
      </c>
      <c r="N3596" s="3431" t="s">
        <v>5801</v>
      </c>
      <c r="O3596" s="2058"/>
      <c r="P3596" s="3433"/>
      <c r="Q3596" s="2228"/>
      <c r="R3596" s="3751"/>
      <c r="S3596" s="2299"/>
    </row>
    <row r="3597" spans="1:19" customFormat="1" ht="13.5" thickBot="1" x14ac:dyDescent="0.25">
      <c r="A3597" s="1453"/>
      <c r="B3597" s="1453"/>
      <c r="C3597" s="1453"/>
      <c r="D3597" s="1847"/>
      <c r="E3597" s="1848"/>
      <c r="F3597" s="2229"/>
      <c r="G3597" s="3376"/>
      <c r="H3597" s="3376"/>
      <c r="I3597" s="2552" t="s">
        <v>3249</v>
      </c>
      <c r="J3597" s="2552" t="s">
        <v>9242</v>
      </c>
      <c r="K3597" s="2271" t="s">
        <v>5800</v>
      </c>
      <c r="L3597" s="2552" t="s">
        <v>3249</v>
      </c>
      <c r="M3597" s="2552" t="s">
        <v>9243</v>
      </c>
      <c r="N3597" s="2271" t="s">
        <v>5801</v>
      </c>
      <c r="O3597" s="2229"/>
      <c r="P3597" s="3434"/>
      <c r="Q3597" s="2526"/>
      <c r="R3597" s="3752"/>
      <c r="S3597" s="2299"/>
    </row>
    <row r="3598" spans="1:19" customFormat="1" ht="13.5" thickBot="1" x14ac:dyDescent="0.25">
      <c r="R3598" s="3363"/>
    </row>
    <row r="3599" spans="1:19" ht="63.75" customHeight="1" x14ac:dyDescent="0.2">
      <c r="A3599" s="4059">
        <v>2</v>
      </c>
      <c r="B3599" s="4061" t="s">
        <v>8496</v>
      </c>
      <c r="C3599" s="3984" t="s">
        <v>8532</v>
      </c>
      <c r="D3599" s="3815"/>
      <c r="E3599" s="3815"/>
      <c r="F3599" s="3815"/>
      <c r="G3599" s="3815"/>
      <c r="H3599" s="3815"/>
      <c r="I3599" s="3815"/>
      <c r="J3599" s="3815"/>
      <c r="K3599" s="3815"/>
      <c r="L3599" s="3815"/>
      <c r="M3599" s="3815"/>
      <c r="N3599" s="3815"/>
      <c r="O3599" s="3815"/>
      <c r="P3599" s="3815"/>
      <c r="Q3599" s="3815"/>
      <c r="R3599" s="3816"/>
    </row>
    <row r="3600" spans="1:19" ht="42.75" customHeight="1" thickBot="1" x14ac:dyDescent="0.25">
      <c r="A3600" s="4060"/>
      <c r="B3600" s="4062"/>
      <c r="C3600" s="3879" t="s">
        <v>8497</v>
      </c>
      <c r="D3600" s="3880"/>
      <c r="E3600" s="3880"/>
      <c r="F3600" s="3880"/>
      <c r="G3600" s="3880"/>
      <c r="H3600" s="3880"/>
      <c r="I3600" s="3880"/>
      <c r="J3600" s="3880"/>
      <c r="K3600" s="3880"/>
      <c r="L3600" s="3880"/>
      <c r="M3600" s="3880"/>
      <c r="N3600" s="3880"/>
      <c r="O3600" s="3880"/>
      <c r="P3600" s="3880"/>
      <c r="Q3600" s="3880"/>
      <c r="R3600" s="3881"/>
    </row>
    <row r="3601" spans="4:19" ht="13.5" thickBot="1" x14ac:dyDescent="0.25"/>
    <row r="3602" spans="4:19" ht="13.5" thickBot="1" x14ac:dyDescent="0.25">
      <c r="D3602" s="792"/>
      <c r="E3602" s="793"/>
      <c r="F3602" s="793"/>
      <c r="G3602" s="793"/>
      <c r="H3602" s="793"/>
      <c r="I3602" s="793"/>
      <c r="J3602" s="793"/>
      <c r="K3602" s="793"/>
      <c r="L3602" s="793"/>
      <c r="M3602" s="793"/>
      <c r="N3602" s="793"/>
      <c r="O3602" s="793"/>
      <c r="P3602" s="793"/>
      <c r="Q3602" s="793"/>
      <c r="R3602" s="794"/>
    </row>
    <row r="3603" spans="4:19" ht="22.5" x14ac:dyDescent="0.2">
      <c r="D3603" s="1695" t="s">
        <v>3243</v>
      </c>
      <c r="E3603" s="1696" t="s">
        <v>3215</v>
      </c>
      <c r="F3603" s="1696" t="s">
        <v>3214</v>
      </c>
      <c r="G3603" s="1696">
        <v>0</v>
      </c>
      <c r="H3603" s="1696">
        <v>2</v>
      </c>
      <c r="I3603" s="1696" t="s">
        <v>3249</v>
      </c>
      <c r="J3603" s="1696">
        <v>88931</v>
      </c>
      <c r="K3603" s="1823" t="s">
        <v>8485</v>
      </c>
      <c r="L3603" s="1696" t="s">
        <v>3247</v>
      </c>
      <c r="M3603" s="1824"/>
      <c r="N3603" s="1825"/>
      <c r="O3603" s="4034" t="s">
        <v>5472</v>
      </c>
      <c r="P3603" s="4035"/>
      <c r="Q3603" s="1826"/>
      <c r="R3603" s="4038" t="s">
        <v>8493</v>
      </c>
      <c r="S3603" s="2305"/>
    </row>
    <row r="3604" spans="4:19" ht="13.5" thickBot="1" x14ac:dyDescent="0.25">
      <c r="D3604" s="3053"/>
      <c r="E3604" s="1833"/>
      <c r="F3604" s="1833"/>
      <c r="G3604" s="1833"/>
      <c r="H3604" s="1833"/>
      <c r="I3604" s="3054" t="s">
        <v>3249</v>
      </c>
      <c r="J3604" s="3054">
        <v>88932</v>
      </c>
      <c r="K3604" s="3055" t="s">
        <v>8486</v>
      </c>
      <c r="L3604" s="3054" t="s">
        <v>3247</v>
      </c>
      <c r="M3604" s="1836"/>
      <c r="N3604" s="1837"/>
      <c r="O3604" s="4036"/>
      <c r="P3604" s="4037"/>
      <c r="Q3604" s="1839"/>
      <c r="R3604" s="4039"/>
    </row>
    <row r="3605" spans="4:19" ht="13.5" thickBot="1" x14ac:dyDescent="0.25">
      <c r="D3605" s="3846"/>
      <c r="E3605" s="3847"/>
      <c r="F3605" s="3847"/>
      <c r="G3605" s="3847"/>
      <c r="H3605" s="3847"/>
      <c r="I3605" s="3847"/>
      <c r="J3605" s="3847"/>
      <c r="K3605" s="3847"/>
      <c r="L3605" s="3847"/>
      <c r="M3605" s="3847"/>
      <c r="N3605" s="3847"/>
      <c r="O3605" s="3847"/>
      <c r="P3605" s="3847"/>
      <c r="Q3605" s="3847"/>
      <c r="R3605" s="3848"/>
    </row>
    <row r="3606" spans="4:19" ht="22.5" x14ac:dyDescent="0.2">
      <c r="D3606" s="1695" t="s">
        <v>3248</v>
      </c>
      <c r="E3606" s="1696" t="s">
        <v>3215</v>
      </c>
      <c r="F3606" s="1696" t="s">
        <v>3214</v>
      </c>
      <c r="G3606" s="1696">
        <v>0</v>
      </c>
      <c r="H3606" s="1696">
        <v>2</v>
      </c>
      <c r="I3606" s="1822" t="s">
        <v>3249</v>
      </c>
      <c r="J3606" s="1822">
        <v>16333</v>
      </c>
      <c r="K3606" s="3056" t="s">
        <v>3443</v>
      </c>
      <c r="L3606" s="1822" t="s">
        <v>3247</v>
      </c>
      <c r="M3606" s="1824"/>
      <c r="N3606" s="1825"/>
      <c r="O3606" s="4034" t="s">
        <v>5472</v>
      </c>
      <c r="P3606" s="4035"/>
      <c r="Q3606" s="1826"/>
      <c r="R3606" s="4038" t="s">
        <v>8493</v>
      </c>
      <c r="S3606" s="2305"/>
    </row>
    <row r="3607" spans="4:19" x14ac:dyDescent="0.2">
      <c r="D3607" s="1827"/>
      <c r="E3607" s="1828"/>
      <c r="F3607" s="1828"/>
      <c r="G3607" s="1828"/>
      <c r="H3607" s="1828"/>
      <c r="I3607" s="1707" t="s">
        <v>3249</v>
      </c>
      <c r="J3607" s="1707">
        <v>16344</v>
      </c>
      <c r="K3607" s="3057" t="s">
        <v>3436</v>
      </c>
      <c r="L3607" s="1675" t="s">
        <v>3247</v>
      </c>
      <c r="M3607" s="1829"/>
      <c r="N3607" s="1830"/>
      <c r="O3607" s="4047"/>
      <c r="P3607" s="4048"/>
      <c r="Q3607" s="1831"/>
      <c r="R3607" s="4049"/>
    </row>
    <row r="3608" spans="4:19" ht="13.5" thickBot="1" x14ac:dyDescent="0.25">
      <c r="D3608" s="3053"/>
      <c r="E3608" s="1833"/>
      <c r="F3608" s="1833"/>
      <c r="G3608" s="1833"/>
      <c r="H3608" s="1833"/>
      <c r="I3608" s="3054" t="s">
        <v>3249</v>
      </c>
      <c r="J3608" s="3054">
        <v>16405</v>
      </c>
      <c r="K3608" s="3055" t="s">
        <v>3444</v>
      </c>
      <c r="L3608" s="1680" t="s">
        <v>3247</v>
      </c>
      <c r="M3608" s="1836"/>
      <c r="N3608" s="1837"/>
      <c r="O3608" s="4036"/>
      <c r="P3608" s="4037"/>
      <c r="Q3608" s="1839"/>
      <c r="R3608" s="4039"/>
    </row>
  </sheetData>
  <mergeCells count="615">
    <mergeCell ref="R3393:R3428"/>
    <mergeCell ref="O298:P299"/>
    <mergeCell ref="R294:R297"/>
    <mergeCell ref="R298:R299"/>
    <mergeCell ref="R1229:R1230"/>
    <mergeCell ref="R1253:R1254"/>
    <mergeCell ref="R3449:R3450"/>
    <mergeCell ref="R3467:R3468"/>
    <mergeCell ref="R581:R582"/>
    <mergeCell ref="R689:R697"/>
    <mergeCell ref="R701:R703"/>
    <mergeCell ref="R1585:R1587"/>
    <mergeCell ref="R2034:R2035"/>
    <mergeCell ref="D3101:R3101"/>
    <mergeCell ref="R2135:R2136"/>
    <mergeCell ref="R2194:R2196"/>
    <mergeCell ref="R2187:R2189"/>
    <mergeCell ref="O2097:P2097"/>
    <mergeCell ref="O2100:P2100"/>
    <mergeCell ref="O2101:P2101"/>
    <mergeCell ref="O2102:P2102"/>
    <mergeCell ref="R2093:R2094"/>
    <mergeCell ref="D2095:R2095"/>
    <mergeCell ref="R550:R551"/>
    <mergeCell ref="O304:P304"/>
    <mergeCell ref="R2040:R2041"/>
    <mergeCell ref="D3588:R3588"/>
    <mergeCell ref="D3586:R3586"/>
    <mergeCell ref="R1884:R1891"/>
    <mergeCell ref="D2516:R2516"/>
    <mergeCell ref="R2091:R2092"/>
    <mergeCell ref="D2259:R2259"/>
    <mergeCell ref="R2260:R2281"/>
    <mergeCell ref="D2282:R2282"/>
    <mergeCell ref="D2288:R2288"/>
    <mergeCell ref="D2396:R2396"/>
    <mergeCell ref="R2397:R2448"/>
    <mergeCell ref="D2394:R2394"/>
    <mergeCell ref="D2391:R2391"/>
    <mergeCell ref="R2392:R2393"/>
    <mergeCell ref="R2289:R2390"/>
    <mergeCell ref="D2257:R2257"/>
    <mergeCell ref="R2157:R2158"/>
    <mergeCell ref="R2128:R2132"/>
    <mergeCell ref="R2060:R2064"/>
    <mergeCell ref="R1893:R1894"/>
    <mergeCell ref="D3109:R3109"/>
    <mergeCell ref="R2107:R2109"/>
    <mergeCell ref="R2065:R2066"/>
    <mergeCell ref="R2096:R2103"/>
    <mergeCell ref="R2070:R2071"/>
    <mergeCell ref="O2099:P2099"/>
    <mergeCell ref="R1347:R1374"/>
    <mergeCell ref="R1376:R1385"/>
    <mergeCell ref="R1391:R1408"/>
    <mergeCell ref="R1410:R1417"/>
    <mergeCell ref="R1389:R1390"/>
    <mergeCell ref="O2096:P2096"/>
    <mergeCell ref="O2098:P2098"/>
    <mergeCell ref="R1553:R1555"/>
    <mergeCell ref="R1612:R1618"/>
    <mergeCell ref="R1716:R1722"/>
    <mergeCell ref="R1793:R1802"/>
    <mergeCell ref="R1556:R1576"/>
    <mergeCell ref="R1578:R1584"/>
    <mergeCell ref="R1662:R1682"/>
    <mergeCell ref="R1654:R1657"/>
    <mergeCell ref="R1658:R1661"/>
    <mergeCell ref="R1644:R1650"/>
    <mergeCell ref="R2032:R2033"/>
    <mergeCell ref="R1952:R2031"/>
    <mergeCell ref="R1876:R1877"/>
    <mergeCell ref="R1723:R1725"/>
    <mergeCell ref="R1755:R1757"/>
    <mergeCell ref="D1255:R1255"/>
    <mergeCell ref="R1256:R1287"/>
    <mergeCell ref="R1519:R1521"/>
    <mergeCell ref="R1343:R1345"/>
    <mergeCell ref="R1386:R1388"/>
    <mergeCell ref="R1418:R1420"/>
    <mergeCell ref="R1455:R1457"/>
    <mergeCell ref="R1421:R1426"/>
    <mergeCell ref="R1288:R1303"/>
    <mergeCell ref="R1427:R1446"/>
    <mergeCell ref="R1448:R1454"/>
    <mergeCell ref="R1306:R1333"/>
    <mergeCell ref="R1335:R1342"/>
    <mergeCell ref="R1458:R1477"/>
    <mergeCell ref="R1491:R1510"/>
    <mergeCell ref="R1726:R1746"/>
    <mergeCell ref="R1748:R1754"/>
    <mergeCell ref="R2912:R2914"/>
    <mergeCell ref="D3042:R3042"/>
    <mergeCell ref="O3510:P3510"/>
    <mergeCell ref="R3510:R3512"/>
    <mergeCell ref="O3511:P3511"/>
    <mergeCell ref="O3512:P3512"/>
    <mergeCell ref="D2449:R2449"/>
    <mergeCell ref="R3507:R3508"/>
    <mergeCell ref="R3333:R3338"/>
    <mergeCell ref="O3331:P3331"/>
    <mergeCell ref="R3465:R3466"/>
    <mergeCell ref="R3452:R3453"/>
    <mergeCell ref="R3455:R3464"/>
    <mergeCell ref="R3131:R3137"/>
    <mergeCell ref="C3119:R3119"/>
    <mergeCell ref="R3110:R3116"/>
    <mergeCell ref="R3123:R3129"/>
    <mergeCell ref="D3074:R3074"/>
    <mergeCell ref="C3120:R3120"/>
    <mergeCell ref="R3102:R3108"/>
    <mergeCell ref="R3470:R3471"/>
    <mergeCell ref="R3473:R3482"/>
    <mergeCell ref="R2918:R2949"/>
    <mergeCell ref="R3387:R3390"/>
    <mergeCell ref="R2149:R2150"/>
    <mergeCell ref="R3483:R3484"/>
    <mergeCell ref="Q3123:Q3129"/>
    <mergeCell ref="Q3131:Q3137"/>
    <mergeCell ref="R3078:R3080"/>
    <mergeCell ref="D3497:R3497"/>
    <mergeCell ref="R3498:R3499"/>
    <mergeCell ref="D3500:R3500"/>
    <mergeCell ref="R2042:R2043"/>
    <mergeCell ref="R2049:R2050"/>
    <mergeCell ref="R2051:R2052"/>
    <mergeCell ref="R2053:R2057"/>
    <mergeCell ref="R2058:R2059"/>
    <mergeCell ref="D3448:R3448"/>
    <mergeCell ref="D3173:R3173"/>
    <mergeCell ref="D3237:R3237"/>
    <mergeCell ref="O2103:P2103"/>
    <mergeCell ref="R2089:R2090"/>
    <mergeCell ref="R3084:R3086"/>
    <mergeCell ref="R3090:R3092"/>
    <mergeCell ref="D3151:R3151"/>
    <mergeCell ref="D3143:R3143"/>
    <mergeCell ref="Q3144:Q3150"/>
    <mergeCell ref="R3144:R3150"/>
    <mergeCell ref="R2283:R2287"/>
    <mergeCell ref="R2085:R2086"/>
    <mergeCell ref="R2450:R2515"/>
    <mergeCell ref="D3093:R3093"/>
    <mergeCell ref="R2087:R2088"/>
    <mergeCell ref="D45:R45"/>
    <mergeCell ref="O3521:P3521"/>
    <mergeCell ref="O3522:P3522"/>
    <mergeCell ref="R3522:R3523"/>
    <mergeCell ref="O3523:P3523"/>
    <mergeCell ref="R114:R115"/>
    <mergeCell ref="R117:R118"/>
    <mergeCell ref="C341:R341"/>
    <mergeCell ref="C252:R252"/>
    <mergeCell ref="R646:R648"/>
    <mergeCell ref="R649:R668"/>
    <mergeCell ref="R677:R680"/>
    <mergeCell ref="D681:R681"/>
    <mergeCell ref="R682:R683"/>
    <mergeCell ref="D685:R685"/>
    <mergeCell ref="D285:R285"/>
    <mergeCell ref="R286:R287"/>
    <mergeCell ref="O289:P291"/>
    <mergeCell ref="D288:R288"/>
    <mergeCell ref="R46:R47"/>
    <mergeCell ref="D437:R437"/>
    <mergeCell ref="R438:R440"/>
    <mergeCell ref="D449:R449"/>
    <mergeCell ref="D2248:R2248"/>
    <mergeCell ref="R2249:R2256"/>
    <mergeCell ref="D121:R121"/>
    <mergeCell ref="R3202:R3217"/>
    <mergeCell ref="D2958:R2958"/>
    <mergeCell ref="R3094:R3100"/>
    <mergeCell ref="R3183:R3189"/>
    <mergeCell ref="R2197:R2202"/>
    <mergeCell ref="R2083:R2084"/>
    <mergeCell ref="R1939:R1943"/>
    <mergeCell ref="R3167:R3172"/>
    <mergeCell ref="R108:R109"/>
    <mergeCell ref="R69:R76"/>
    <mergeCell ref="O621:P621"/>
    <mergeCell ref="R54:R65"/>
    <mergeCell ref="R119:R120"/>
    <mergeCell ref="O607:P607"/>
    <mergeCell ref="R1488:R1490"/>
    <mergeCell ref="R66:R68"/>
    <mergeCell ref="R2067:R2069"/>
    <mergeCell ref="A3599:A3600"/>
    <mergeCell ref="B3599:B3600"/>
    <mergeCell ref="C3599:R3599"/>
    <mergeCell ref="C3600:R3600"/>
    <mergeCell ref="O3238:O3244"/>
    <mergeCell ref="P3238:P3244"/>
    <mergeCell ref="R3238:R3244"/>
    <mergeCell ref="O3508:P3508"/>
    <mergeCell ref="R3524:R3527"/>
    <mergeCell ref="O3525:P3525"/>
    <mergeCell ref="O3526:P3526"/>
    <mergeCell ref="D3490:R3490"/>
    <mergeCell ref="D3492:R3492"/>
    <mergeCell ref="D3495:R3495"/>
    <mergeCell ref="D3506:R3506"/>
    <mergeCell ref="D3339:R3339"/>
    <mergeCell ref="O3576:P3576"/>
    <mergeCell ref="O3577:P3577"/>
    <mergeCell ref="A3503:A3504"/>
    <mergeCell ref="B3503:B3504"/>
    <mergeCell ref="C3503:R3503"/>
    <mergeCell ref="O3333:P3335"/>
    <mergeCell ref="R3577:R3582"/>
    <mergeCell ref="O3582:P3582"/>
    <mergeCell ref="O3606:P3608"/>
    <mergeCell ref="R3606:R3608"/>
    <mergeCell ref="R3044:R3056"/>
    <mergeCell ref="R3057:R3058"/>
    <mergeCell ref="O3583:P3583"/>
    <mergeCell ref="R3583:R3584"/>
    <mergeCell ref="O3584:P3584"/>
    <mergeCell ref="D3572:R3572"/>
    <mergeCell ref="O3573:P3573"/>
    <mergeCell ref="O3574:P3574"/>
    <mergeCell ref="O3536:P3536"/>
    <mergeCell ref="O3579:P3579"/>
    <mergeCell ref="O3580:P3580"/>
    <mergeCell ref="O3581:P3581"/>
    <mergeCell ref="O3564:P3564"/>
    <mergeCell ref="O3565:P3565"/>
    <mergeCell ref="C3141:R3141"/>
    <mergeCell ref="O3527:P3527"/>
    <mergeCell ref="R3174:R3181"/>
    <mergeCell ref="D3182:R3182"/>
    <mergeCell ref="O3507:P3507"/>
    <mergeCell ref="C3072:R3072"/>
    <mergeCell ref="D3067:R3067"/>
    <mergeCell ref="C3071:R3071"/>
    <mergeCell ref="D3605:R3605"/>
    <mergeCell ref="C3040:R3040"/>
    <mergeCell ref="D3201:R3201"/>
    <mergeCell ref="D2243:R2243"/>
    <mergeCell ref="O3603:P3604"/>
    <mergeCell ref="R3603:R3604"/>
    <mergeCell ref="O3514:P3514"/>
    <mergeCell ref="O3515:P3515"/>
    <mergeCell ref="R3515:R3518"/>
    <mergeCell ref="O3516:P3516"/>
    <mergeCell ref="O3517:P3517"/>
    <mergeCell ref="O3518:P3518"/>
    <mergeCell ref="D3552:R3552"/>
    <mergeCell ref="O3519:P3519"/>
    <mergeCell ref="R3519:R3521"/>
    <mergeCell ref="O3520:P3520"/>
    <mergeCell ref="D3227:R3227"/>
    <mergeCell ref="R3493:R3494"/>
    <mergeCell ref="R3537:R3540"/>
    <mergeCell ref="O3531:P3531"/>
    <mergeCell ref="O3575:P3575"/>
    <mergeCell ref="O3558:P3558"/>
    <mergeCell ref="R3558:R3571"/>
    <mergeCell ref="O3513:P3513"/>
    <mergeCell ref="R122:R158"/>
    <mergeCell ref="D159:R159"/>
    <mergeCell ref="R578:R579"/>
    <mergeCell ref="C371:R371"/>
    <mergeCell ref="O3559:P3559"/>
    <mergeCell ref="D3555:R3555"/>
    <mergeCell ref="O3556:P3556"/>
    <mergeCell ref="D3557:R3557"/>
    <mergeCell ref="D3138:R3138"/>
    <mergeCell ref="C3140:R3140"/>
    <mergeCell ref="D3190:R3190"/>
    <mergeCell ref="O3330:P3330"/>
    <mergeCell ref="R3330:R3331"/>
    <mergeCell ref="D3332:R3332"/>
    <mergeCell ref="R3191:R3198"/>
    <mergeCell ref="O3336:P3338"/>
    <mergeCell ref="D3443:R3443"/>
    <mergeCell ref="R3219:R3221"/>
    <mergeCell ref="D577:R577"/>
    <mergeCell ref="R384:R391"/>
    <mergeCell ref="D416:R416"/>
    <mergeCell ref="R419:R430"/>
    <mergeCell ref="C574:R574"/>
    <mergeCell ref="O3524:P3524"/>
    <mergeCell ref="O3578:P3578"/>
    <mergeCell ref="O3567:P3567"/>
    <mergeCell ref="O3568:P3568"/>
    <mergeCell ref="O3569:P3569"/>
    <mergeCell ref="O3570:P3570"/>
    <mergeCell ref="O3571:P3571"/>
    <mergeCell ref="O3560:P3560"/>
    <mergeCell ref="O3561:P3561"/>
    <mergeCell ref="O3562:P3562"/>
    <mergeCell ref="O3563:P3563"/>
    <mergeCell ref="O3566:P3566"/>
    <mergeCell ref="R3575:R3576"/>
    <mergeCell ref="R3553:R3554"/>
    <mergeCell ref="O3554:P3554"/>
    <mergeCell ref="D3530:R3530"/>
    <mergeCell ref="D3541:R3541"/>
    <mergeCell ref="R3543:R3545"/>
    <mergeCell ref="R3547:R3550"/>
    <mergeCell ref="O3553:P3553"/>
    <mergeCell ref="D3485:R3485"/>
    <mergeCell ref="R3532:R3535"/>
    <mergeCell ref="R3528:R3529"/>
    <mergeCell ref="C3504:R3504"/>
    <mergeCell ref="R3513:R3514"/>
    <mergeCell ref="D3488:R3488"/>
    <mergeCell ref="D3509:R3509"/>
    <mergeCell ref="A3445:A3446"/>
    <mergeCell ref="B3445:B3446"/>
    <mergeCell ref="C3445:R3445"/>
    <mergeCell ref="C3446:R3446"/>
    <mergeCell ref="D3218:R3218"/>
    <mergeCell ref="A3229:A3230"/>
    <mergeCell ref="B3229:B3230"/>
    <mergeCell ref="C3229:R3229"/>
    <mergeCell ref="C3230:R3230"/>
    <mergeCell ref="D3232:R3232"/>
    <mergeCell ref="R3233:R3234"/>
    <mergeCell ref="D3235:R3235"/>
    <mergeCell ref="D3245:R3245"/>
    <mergeCell ref="R3246:R3292"/>
    <mergeCell ref="R3293:R3329"/>
    <mergeCell ref="D3222:R3222"/>
    <mergeCell ref="R3223:R3226"/>
    <mergeCell ref="D3434:R3434"/>
    <mergeCell ref="R3435:R3442"/>
    <mergeCell ref="R3344:R3345"/>
    <mergeCell ref="R3346:R3349"/>
    <mergeCell ref="R3351:R3371"/>
    <mergeCell ref="R3373:R3386"/>
    <mergeCell ref="R3391:R3392"/>
    <mergeCell ref="A3153:A3154"/>
    <mergeCell ref="B3153:B3154"/>
    <mergeCell ref="C3153:R3153"/>
    <mergeCell ref="C3154:R3154"/>
    <mergeCell ref="D3156:R3156"/>
    <mergeCell ref="A3163:A3164"/>
    <mergeCell ref="B3163:B3164"/>
    <mergeCell ref="C3163:R3163"/>
    <mergeCell ref="C3164:R3164"/>
    <mergeCell ref="R3157:R3160"/>
    <mergeCell ref="A3039:A3040"/>
    <mergeCell ref="A3071:A3072"/>
    <mergeCell ref="B3071:B3072"/>
    <mergeCell ref="R3059:R3065"/>
    <mergeCell ref="R2959:R3021"/>
    <mergeCell ref="A3023:A3024"/>
    <mergeCell ref="B3023:B3024"/>
    <mergeCell ref="C3023:R3023"/>
    <mergeCell ref="C3024:R3024"/>
    <mergeCell ref="D3026:R3026"/>
    <mergeCell ref="Q3027:Q3029"/>
    <mergeCell ref="R3027:R3029"/>
    <mergeCell ref="D3030:R3030"/>
    <mergeCell ref="B3039:B3040"/>
    <mergeCell ref="C3039:R3039"/>
    <mergeCell ref="Q3031:Q3033"/>
    <mergeCell ref="R3031:R3033"/>
    <mergeCell ref="D3034:R3034"/>
    <mergeCell ref="P3035:P3037"/>
    <mergeCell ref="Q3035:Q3037"/>
    <mergeCell ref="R3035:R3037"/>
    <mergeCell ref="D3038:R3038"/>
    <mergeCell ref="A2955:A2956"/>
    <mergeCell ref="B2955:B2956"/>
    <mergeCell ref="C2955:R2955"/>
    <mergeCell ref="C2956:R2956"/>
    <mergeCell ref="D2104:R2104"/>
    <mergeCell ref="D2119:R2119"/>
    <mergeCell ref="R2120:R2121"/>
    <mergeCell ref="D2122:R2122"/>
    <mergeCell ref="R2218:R2226"/>
    <mergeCell ref="D2229:R2229"/>
    <mergeCell ref="R2138:R2145"/>
    <mergeCell ref="O2106:P2106"/>
    <mergeCell ref="D2215:R2215"/>
    <mergeCell ref="D2217:R2217"/>
    <mergeCell ref="D2227:R2227"/>
    <mergeCell ref="R2231:R2239"/>
    <mergeCell ref="D2246:R2246"/>
    <mergeCell ref="R2203:R2214"/>
    <mergeCell ref="O2105:P2105"/>
    <mergeCell ref="R2146:R2148"/>
    <mergeCell ref="D2911:R2911"/>
    <mergeCell ref="R2517:R2910"/>
    <mergeCell ref="R2240:R2242"/>
    <mergeCell ref="R2160:R2162"/>
    <mergeCell ref="D41:R41"/>
    <mergeCell ref="C342:R342"/>
    <mergeCell ref="A226:A227"/>
    <mergeCell ref="B226:B227"/>
    <mergeCell ref="C226:R226"/>
    <mergeCell ref="C227:R227"/>
    <mergeCell ref="D229:R229"/>
    <mergeCell ref="D231:R231"/>
    <mergeCell ref="D233:R233"/>
    <mergeCell ref="A235:A236"/>
    <mergeCell ref="B235:B236"/>
    <mergeCell ref="C235:R235"/>
    <mergeCell ref="C236:R236"/>
    <mergeCell ref="D246:R246"/>
    <mergeCell ref="A251:A252"/>
    <mergeCell ref="B251:B252"/>
    <mergeCell ref="D254:R254"/>
    <mergeCell ref="R255:R262"/>
    <mergeCell ref="D263:R263"/>
    <mergeCell ref="R264:R271"/>
    <mergeCell ref="R160:R194"/>
    <mergeCell ref="D195:R195"/>
    <mergeCell ref="O293:P293"/>
    <mergeCell ref="A274:A275"/>
    <mergeCell ref="A1:L1"/>
    <mergeCell ref="I10:K10"/>
    <mergeCell ref="L10:N10"/>
    <mergeCell ref="A14:A15"/>
    <mergeCell ref="B14:B15"/>
    <mergeCell ref="C14:R14"/>
    <mergeCell ref="C15:R15"/>
    <mergeCell ref="D110:R110"/>
    <mergeCell ref="R112:R113"/>
    <mergeCell ref="D53:R53"/>
    <mergeCell ref="D85:R85"/>
    <mergeCell ref="R20:R23"/>
    <mergeCell ref="R27:R30"/>
    <mergeCell ref="R32:R35"/>
    <mergeCell ref="R39:R40"/>
    <mergeCell ref="R77:R82"/>
    <mergeCell ref="R83:R84"/>
    <mergeCell ref="A50:A51"/>
    <mergeCell ref="B50:B51"/>
    <mergeCell ref="C50:R50"/>
    <mergeCell ref="C51:R51"/>
    <mergeCell ref="D48:R48"/>
    <mergeCell ref="R86:R105"/>
    <mergeCell ref="R106:R107"/>
    <mergeCell ref="A574:A575"/>
    <mergeCell ref="B574:B575"/>
    <mergeCell ref="R531:R532"/>
    <mergeCell ref="R536:R549"/>
    <mergeCell ref="D529:R529"/>
    <mergeCell ref="D535:R535"/>
    <mergeCell ref="A526:A527"/>
    <mergeCell ref="B526:B527"/>
    <mergeCell ref="A451:A452"/>
    <mergeCell ref="B451:B452"/>
    <mergeCell ref="C451:R451"/>
    <mergeCell ref="C452:R452"/>
    <mergeCell ref="R455:R524"/>
    <mergeCell ref="C575:R575"/>
    <mergeCell ref="C526:R526"/>
    <mergeCell ref="C527:R527"/>
    <mergeCell ref="D552:R552"/>
    <mergeCell ref="R553:R572"/>
    <mergeCell ref="R1897:R1898"/>
    <mergeCell ref="R1946:R1948"/>
    <mergeCell ref="R1950:R1951"/>
    <mergeCell ref="R1868:R1874"/>
    <mergeCell ref="R1832:R1837"/>
    <mergeCell ref="R1808:R1817"/>
    <mergeCell ref="R1856:R1861"/>
    <mergeCell ref="R1895:R1896"/>
    <mergeCell ref="R1878:R1882"/>
    <mergeCell ref="R1862:R1867"/>
    <mergeCell ref="B274:B275"/>
    <mergeCell ref="R1758:R1770"/>
    <mergeCell ref="R2183:R2185"/>
    <mergeCell ref="R2174:R2178"/>
    <mergeCell ref="R2168:R2171"/>
    <mergeCell ref="R1820:R1831"/>
    <mergeCell ref="R1838:R1843"/>
    <mergeCell ref="R2110:R2118"/>
    <mergeCell ref="O614:P614"/>
    <mergeCell ref="R1901:R1906"/>
    <mergeCell ref="R1908:R1910"/>
    <mergeCell ref="R1911:R1913"/>
    <mergeCell ref="R1914:R1938"/>
    <mergeCell ref="R2037:R2039"/>
    <mergeCell ref="R2072:R2080"/>
    <mergeCell ref="R2046:R2048"/>
    <mergeCell ref="R1844:R1849"/>
    <mergeCell ref="R1850:R1855"/>
    <mergeCell ref="R1546:R1552"/>
    <mergeCell ref="R1619:R1621"/>
    <mergeCell ref="R1512:R1518"/>
    <mergeCell ref="R1522:R1544"/>
    <mergeCell ref="O622:P622"/>
    <mergeCell ref="O639:P639"/>
    <mergeCell ref="R283:R284"/>
    <mergeCell ref="O284:P284"/>
    <mergeCell ref="O306:P306"/>
    <mergeCell ref="O312:P312"/>
    <mergeCell ref="D337:R337"/>
    <mergeCell ref="O302:P303"/>
    <mergeCell ref="O305:P305"/>
    <mergeCell ref="D349:R349"/>
    <mergeCell ref="O310:P310"/>
    <mergeCell ref="O311:P311"/>
    <mergeCell ref="O300:P300"/>
    <mergeCell ref="O301:P301"/>
    <mergeCell ref="R300:R301"/>
    <mergeCell ref="R302:R303"/>
    <mergeCell ref="R322:R324"/>
    <mergeCell ref="R326:R336"/>
    <mergeCell ref="O307:P307"/>
    <mergeCell ref="O308:P308"/>
    <mergeCell ref="O309:P309"/>
    <mergeCell ref="R347:R348"/>
    <mergeCell ref="R308:R320"/>
    <mergeCell ref="R289:R291"/>
    <mergeCell ref="O292:P292"/>
    <mergeCell ref="O294:P297"/>
    <mergeCell ref="R247:R248"/>
    <mergeCell ref="D282:R282"/>
    <mergeCell ref="D279:R279"/>
    <mergeCell ref="D202:R202"/>
    <mergeCell ref="R203:R212"/>
    <mergeCell ref="D213:R213"/>
    <mergeCell ref="R214:R223"/>
    <mergeCell ref="D249:R249"/>
    <mergeCell ref="C251:R251"/>
    <mergeCell ref="R280:R281"/>
    <mergeCell ref="D272:R272"/>
    <mergeCell ref="C275:R275"/>
    <mergeCell ref="D277:R277"/>
    <mergeCell ref="C274:R274"/>
    <mergeCell ref="O278:P278"/>
    <mergeCell ref="O280:P281"/>
    <mergeCell ref="D373:R373"/>
    <mergeCell ref="R353:R358"/>
    <mergeCell ref="D364:R364"/>
    <mergeCell ref="R350:R351"/>
    <mergeCell ref="D352:R352"/>
    <mergeCell ref="O362:P362"/>
    <mergeCell ref="O3585:P3585"/>
    <mergeCell ref="R1899:R1900"/>
    <mergeCell ref="R43:R44"/>
    <mergeCell ref="O623:P623"/>
    <mergeCell ref="O624:P624"/>
    <mergeCell ref="R598:R622"/>
    <mergeCell ref="R626:R638"/>
    <mergeCell ref="O625:P625"/>
    <mergeCell ref="R196:R201"/>
    <mergeCell ref="D224:R224"/>
    <mergeCell ref="D238:R238"/>
    <mergeCell ref="Q239:Q241"/>
    <mergeCell ref="R239:R241"/>
    <mergeCell ref="D242:R242"/>
    <mergeCell ref="Q243:Q245"/>
    <mergeCell ref="R243:R245"/>
    <mergeCell ref="D346:R346"/>
    <mergeCell ref="O283:P283"/>
    <mergeCell ref="A341:A342"/>
    <mergeCell ref="B341:B342"/>
    <mergeCell ref="O360:P360"/>
    <mergeCell ref="O361:P361"/>
    <mergeCell ref="O365:P366"/>
    <mergeCell ref="R365:R366"/>
    <mergeCell ref="C370:R370"/>
    <mergeCell ref="A370:A371"/>
    <mergeCell ref="B370:B371"/>
    <mergeCell ref="D344:R344"/>
    <mergeCell ref="O363:P363"/>
    <mergeCell ref="R362:R363"/>
    <mergeCell ref="R367:R368"/>
    <mergeCell ref="D359:R359"/>
    <mergeCell ref="R1058:R1227"/>
    <mergeCell ref="R374:R375"/>
    <mergeCell ref="R393:R397"/>
    <mergeCell ref="D398:R398"/>
    <mergeCell ref="D392:R392"/>
    <mergeCell ref="D435:R435"/>
    <mergeCell ref="O393:P397"/>
    <mergeCell ref="R399:R406"/>
    <mergeCell ref="R411:R412"/>
    <mergeCell ref="D454:R454"/>
    <mergeCell ref="R431:R434"/>
    <mergeCell ref="D444:R444"/>
    <mergeCell ref="D414:R414"/>
    <mergeCell ref="R376:R381"/>
    <mergeCell ref="D383:R383"/>
    <mergeCell ref="O408:P410"/>
    <mergeCell ref="O411:P413"/>
    <mergeCell ref="R408:R409"/>
    <mergeCell ref="D418:R418"/>
    <mergeCell ref="O436:P436"/>
    <mergeCell ref="D441:R441"/>
    <mergeCell ref="R442:R443"/>
    <mergeCell ref="R445:R446"/>
    <mergeCell ref="R447:R448"/>
    <mergeCell ref="R2951:R2953"/>
    <mergeCell ref="R3589:R3597"/>
    <mergeCell ref="R639:R644"/>
    <mergeCell ref="R583:R585"/>
    <mergeCell ref="R586:R588"/>
    <mergeCell ref="R594:R596"/>
    <mergeCell ref="D716:R716"/>
    <mergeCell ref="R1684:R1690"/>
    <mergeCell ref="R1694:R1714"/>
    <mergeCell ref="R1588:R1610"/>
    <mergeCell ref="R1651:R1653"/>
    <mergeCell ref="R1691:R1693"/>
    <mergeCell ref="D1228:R1228"/>
    <mergeCell ref="R1247:R1248"/>
    <mergeCell ref="R808:R845"/>
    <mergeCell ref="R717:R777"/>
    <mergeCell ref="R779:R807"/>
    <mergeCell ref="R846:R886"/>
    <mergeCell ref="R1235:R1246"/>
    <mergeCell ref="R1622:R1642"/>
    <mergeCell ref="R1479:R1487"/>
    <mergeCell ref="D887:R887"/>
    <mergeCell ref="O606:P606"/>
    <mergeCell ref="R888:R1057"/>
  </mergeCells>
  <phoneticPr fontId="23" type="noConversion"/>
  <pageMargins left="0.7" right="0.7" top="0.75" bottom="0.75" header="0.3" footer="0.3"/>
  <pageSetup paperSize="9" scale="1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DF6D-3359-4C11-B53C-6B5B6AEB9010}">
  <dimension ref="A1:AB237"/>
  <sheetViews>
    <sheetView topLeftCell="A94" zoomScale="90" zoomScaleNormal="90" workbookViewId="0">
      <selection activeCell="A101" sqref="A101"/>
    </sheetView>
  </sheetViews>
  <sheetFormatPr defaultRowHeight="12.75" x14ac:dyDescent="0.2"/>
  <cols>
    <col min="1" max="1" width="13.5703125" customWidth="1"/>
    <col min="5" max="5" width="22.7109375" style="2906" customWidth="1"/>
    <col min="11" max="11" width="27.85546875" customWidth="1"/>
    <col min="14" max="14" width="37.5703125" customWidth="1"/>
    <col min="21" max="22" width="11.5703125" customWidth="1"/>
    <col min="23" max="23" width="11.85546875" customWidth="1"/>
  </cols>
  <sheetData>
    <row r="1" spans="1:23" ht="20.25" customHeight="1" x14ac:dyDescent="0.2">
      <c r="A1" s="1899" t="s">
        <v>6456</v>
      </c>
      <c r="B1" s="1899"/>
      <c r="C1" s="1899"/>
      <c r="D1" s="1899"/>
      <c r="E1" s="1899"/>
      <c r="F1" s="1899"/>
      <c r="G1" s="1899"/>
      <c r="H1" s="1899"/>
      <c r="I1" s="1899"/>
      <c r="J1" s="1899"/>
      <c r="K1" s="1899"/>
      <c r="L1" s="1899"/>
      <c r="M1" s="434"/>
      <c r="N1" s="434"/>
      <c r="O1" s="435"/>
      <c r="P1" s="435"/>
      <c r="Q1" s="435"/>
      <c r="R1" s="435"/>
      <c r="S1" s="435"/>
      <c r="T1" s="435"/>
      <c r="U1" s="435"/>
      <c r="V1" s="435"/>
      <c r="W1" s="434"/>
    </row>
    <row r="2" spans="1:23" ht="15" customHeight="1" x14ac:dyDescent="0.2">
      <c r="A2" s="436"/>
      <c r="B2" s="434"/>
      <c r="C2" s="437"/>
      <c r="D2" s="438"/>
      <c r="E2" s="1040"/>
      <c r="F2" s="434"/>
      <c r="G2" s="434"/>
      <c r="H2" s="434"/>
      <c r="I2" s="434"/>
      <c r="J2" s="434"/>
      <c r="K2" s="434"/>
      <c r="L2" s="434"/>
      <c r="M2" s="434"/>
      <c r="N2" s="434"/>
      <c r="O2" s="435"/>
      <c r="P2" s="435"/>
      <c r="Q2" s="435"/>
      <c r="R2" s="435"/>
      <c r="S2" s="435"/>
      <c r="T2" s="435"/>
      <c r="U2" s="435"/>
      <c r="V2" s="435"/>
      <c r="W2" s="434"/>
    </row>
    <row r="3" spans="1:23" ht="18" x14ac:dyDescent="0.25">
      <c r="A3" s="440" t="s">
        <v>3204</v>
      </c>
      <c r="B3" s="441" t="s">
        <v>3205</v>
      </c>
      <c r="C3" s="437"/>
      <c r="D3" s="438"/>
      <c r="E3" s="1900"/>
      <c r="F3" s="1273"/>
      <c r="G3" s="1274"/>
      <c r="H3" s="434"/>
      <c r="I3" s="434"/>
      <c r="J3" s="434"/>
      <c r="K3" s="434"/>
      <c r="L3" s="443"/>
      <c r="M3" s="434"/>
      <c r="N3" s="434"/>
      <c r="O3" s="434"/>
      <c r="P3" s="435"/>
      <c r="Q3" s="435"/>
      <c r="R3" s="435"/>
      <c r="S3" s="435"/>
      <c r="T3" s="435"/>
      <c r="U3" s="435"/>
      <c r="V3" s="435"/>
      <c r="W3" s="434"/>
    </row>
    <row r="4" spans="1:23" ht="26.25" x14ac:dyDescent="0.25">
      <c r="A4" s="444" t="s">
        <v>3206</v>
      </c>
      <c r="B4" s="1275" t="s">
        <v>3207</v>
      </c>
      <c r="C4" s="1276" t="s">
        <v>3208</v>
      </c>
      <c r="D4" s="438"/>
      <c r="E4" s="1900"/>
      <c r="F4" s="1273"/>
      <c r="G4" s="1274"/>
      <c r="H4" s="434"/>
      <c r="I4" s="1277" t="s">
        <v>1069</v>
      </c>
      <c r="J4" s="1278" t="s">
        <v>3209</v>
      </c>
      <c r="K4" s="634"/>
      <c r="L4" s="443"/>
      <c r="M4" s="434"/>
      <c r="N4" s="434"/>
      <c r="O4" s="434"/>
      <c r="P4" s="435"/>
      <c r="Q4" s="435"/>
      <c r="R4" s="435"/>
      <c r="S4" s="435"/>
      <c r="T4" s="435"/>
      <c r="U4" s="435"/>
      <c r="V4" s="435"/>
      <c r="W4" s="434"/>
    </row>
    <row r="5" spans="1:23" ht="15" customHeight="1" x14ac:dyDescent="0.2">
      <c r="A5" s="445"/>
      <c r="B5" s="1279" t="s">
        <v>3210</v>
      </c>
      <c r="C5" s="1280" t="s">
        <v>3211</v>
      </c>
      <c r="D5" s="640"/>
      <c r="E5" s="1901"/>
      <c r="F5" s="434"/>
      <c r="G5" s="434"/>
      <c r="H5" s="438"/>
      <c r="I5" s="1281" t="s">
        <v>3212</v>
      </c>
      <c r="J5" s="1282" t="s">
        <v>3213</v>
      </c>
      <c r="K5" s="866"/>
      <c r="L5" s="434"/>
      <c r="M5" s="434"/>
      <c r="N5" s="434"/>
      <c r="O5" s="434"/>
      <c r="P5" s="435"/>
      <c r="Q5" s="435"/>
      <c r="R5" s="435"/>
      <c r="S5" s="435"/>
      <c r="T5" s="435"/>
      <c r="U5" s="435"/>
      <c r="V5" s="435"/>
      <c r="W5" s="434"/>
    </row>
    <row r="6" spans="1:23" ht="15" customHeight="1" x14ac:dyDescent="0.2">
      <c r="A6" s="437"/>
      <c r="B6" s="1279" t="s">
        <v>3214</v>
      </c>
      <c r="C6" s="1280" t="s">
        <v>3215</v>
      </c>
      <c r="D6" s="640"/>
      <c r="E6" s="1901"/>
      <c r="F6" s="434"/>
      <c r="G6" s="434"/>
      <c r="H6" s="438"/>
      <c r="I6" s="1281" t="s">
        <v>3216</v>
      </c>
      <c r="J6" s="1282" t="s">
        <v>3217</v>
      </c>
      <c r="K6" s="866"/>
      <c r="L6" s="434"/>
      <c r="M6" s="434"/>
      <c r="N6" s="434"/>
      <c r="O6" s="434"/>
      <c r="P6" s="435"/>
      <c r="Q6" s="435"/>
      <c r="R6" s="435"/>
      <c r="S6" s="435"/>
      <c r="T6" s="435"/>
      <c r="U6" s="435"/>
      <c r="V6" s="435"/>
      <c r="W6" s="434"/>
    </row>
    <row r="7" spans="1:23" ht="15" customHeight="1" x14ac:dyDescent="0.2">
      <c r="A7" s="437"/>
      <c r="B7" s="1279" t="s">
        <v>3218</v>
      </c>
      <c r="C7" s="1280" t="s">
        <v>3219</v>
      </c>
      <c r="D7" s="640"/>
      <c r="E7" s="1901"/>
      <c r="F7" s="434"/>
      <c r="G7" s="434"/>
      <c r="H7" s="438"/>
      <c r="I7" s="1281" t="s">
        <v>3220</v>
      </c>
      <c r="J7" s="1282" t="s">
        <v>3221</v>
      </c>
      <c r="K7" s="866"/>
      <c r="L7" s="434"/>
      <c r="M7" s="434"/>
      <c r="N7" s="434"/>
      <c r="O7" s="434"/>
      <c r="P7" s="435"/>
      <c r="Q7" s="435"/>
      <c r="R7" s="435"/>
      <c r="S7" s="435"/>
      <c r="T7" s="435"/>
      <c r="U7" s="435"/>
      <c r="V7" s="435"/>
      <c r="W7" s="434"/>
    </row>
    <row r="8" spans="1:23" ht="15" customHeight="1" x14ac:dyDescent="0.2">
      <c r="A8" s="437"/>
      <c r="B8" s="1279" t="s">
        <v>3222</v>
      </c>
      <c r="C8" s="1283" t="s">
        <v>3223</v>
      </c>
      <c r="D8" s="1283"/>
      <c r="E8" s="1902"/>
      <c r="F8" s="1284"/>
      <c r="G8" s="1284"/>
      <c r="H8" s="438"/>
      <c r="I8" s="1281" t="s">
        <v>3224</v>
      </c>
      <c r="J8" s="1282" t="s">
        <v>3225</v>
      </c>
      <c r="K8" s="866"/>
      <c r="L8" s="434"/>
      <c r="M8" s="434"/>
      <c r="N8" s="434"/>
      <c r="O8" s="434"/>
      <c r="P8" s="435"/>
      <c r="Q8" s="435"/>
      <c r="R8" s="435"/>
      <c r="S8" s="435"/>
      <c r="T8" s="435"/>
      <c r="U8" s="435"/>
      <c r="V8" s="435"/>
      <c r="W8" s="434"/>
    </row>
    <row r="9" spans="1:23" ht="15" customHeight="1" x14ac:dyDescent="0.2">
      <c r="A9" s="437"/>
      <c r="B9" s="1279"/>
      <c r="C9" s="1283"/>
      <c r="D9" s="1283"/>
      <c r="E9" s="1902"/>
      <c r="F9" s="1284"/>
      <c r="G9" s="1284"/>
      <c r="H9" s="438"/>
      <c r="I9" s="1281"/>
      <c r="J9" s="1282"/>
      <c r="K9" s="866"/>
      <c r="L9" s="434"/>
      <c r="M9" s="434"/>
      <c r="N9" s="434"/>
      <c r="O9" s="434"/>
      <c r="P9" s="435"/>
      <c r="Q9" s="435"/>
      <c r="R9" s="435"/>
      <c r="S9" s="435"/>
      <c r="T9" s="435"/>
      <c r="U9" s="435"/>
      <c r="V9" s="435"/>
      <c r="W9" s="434"/>
    </row>
    <row r="10" spans="1:23" ht="15" customHeight="1" x14ac:dyDescent="0.2">
      <c r="A10" s="437"/>
      <c r="B10" s="1279"/>
      <c r="C10" s="1283"/>
      <c r="D10" s="1283"/>
      <c r="E10" s="1902"/>
      <c r="F10" s="1284"/>
      <c r="G10" s="1284"/>
      <c r="H10" s="438"/>
      <c r="I10" s="1903" t="s">
        <v>6461</v>
      </c>
      <c r="J10" s="1904" t="s">
        <v>6462</v>
      </c>
      <c r="K10" s="1905"/>
      <c r="L10" s="434"/>
      <c r="M10" s="434"/>
      <c r="N10" s="434"/>
      <c r="O10" s="434"/>
      <c r="P10" s="435"/>
      <c r="Q10" s="435"/>
      <c r="R10" s="435"/>
      <c r="S10" s="435"/>
      <c r="T10" s="435"/>
      <c r="U10" s="435"/>
      <c r="V10" s="435"/>
      <c r="W10" s="434"/>
    </row>
    <row r="11" spans="1:23" ht="15" customHeight="1" x14ac:dyDescent="0.2">
      <c r="A11" s="437"/>
      <c r="B11" s="1279"/>
      <c r="C11" s="1283"/>
      <c r="D11" s="1283"/>
      <c r="E11" s="1902"/>
      <c r="F11" s="1284"/>
      <c r="G11" s="1284"/>
      <c r="H11" s="438"/>
      <c r="I11" s="1906" t="s">
        <v>6463</v>
      </c>
      <c r="J11" s="1907" t="s">
        <v>6464</v>
      </c>
      <c r="K11" s="866"/>
      <c r="L11" s="434"/>
      <c r="M11" s="434"/>
      <c r="N11" s="434"/>
      <c r="O11" s="434"/>
      <c r="P11" s="435"/>
      <c r="Q11" s="435"/>
      <c r="R11" s="435"/>
      <c r="S11" s="435"/>
      <c r="T11" s="435"/>
      <c r="U11" s="435"/>
      <c r="V11" s="435"/>
      <c r="W11" s="434"/>
    </row>
    <row r="12" spans="1:23" ht="15" customHeight="1" x14ac:dyDescent="0.2">
      <c r="A12" s="437"/>
      <c r="B12" s="1279"/>
      <c r="C12" s="1283"/>
      <c r="D12" s="1283"/>
      <c r="E12" s="1902"/>
      <c r="F12" s="1284"/>
      <c r="G12" s="1284"/>
      <c r="H12" s="438"/>
      <c r="I12" s="1908" t="s">
        <v>6465</v>
      </c>
      <c r="J12" s="1909" t="s">
        <v>6466</v>
      </c>
      <c r="K12" s="1905"/>
      <c r="L12" s="434"/>
      <c r="M12" s="434"/>
      <c r="N12" s="434"/>
      <c r="O12" s="434"/>
      <c r="P12" s="435"/>
      <c r="Q12" s="435"/>
      <c r="R12" s="435"/>
      <c r="S12" s="435"/>
      <c r="T12" s="435"/>
      <c r="U12" s="435"/>
      <c r="V12" s="435"/>
      <c r="W12" s="434"/>
    </row>
    <row r="13" spans="1:23" ht="18" x14ac:dyDescent="0.25">
      <c r="A13" s="446"/>
      <c r="B13" s="447"/>
      <c r="C13" s="448"/>
      <c r="D13" s="447"/>
      <c r="E13" s="438"/>
      <c r="F13" s="438"/>
      <c r="G13" s="438"/>
      <c r="H13" s="438"/>
      <c r="I13" s="1281"/>
      <c r="J13" s="1282"/>
      <c r="K13" s="1905"/>
      <c r="L13" s="434"/>
      <c r="M13" s="434"/>
      <c r="N13" s="434"/>
      <c r="O13" s="434"/>
      <c r="P13" s="435"/>
      <c r="Q13" s="435"/>
      <c r="R13" s="4125"/>
      <c r="S13" s="4125"/>
      <c r="T13" s="4125"/>
      <c r="U13" s="435"/>
      <c r="V13" s="435"/>
      <c r="W13" s="434"/>
    </row>
    <row r="14" spans="1:23" ht="18" x14ac:dyDescent="0.2">
      <c r="A14" s="1285"/>
      <c r="B14" s="1285"/>
      <c r="C14" s="1285"/>
      <c r="D14" s="1285"/>
      <c r="E14" s="1286"/>
      <c r="F14" s="1286"/>
      <c r="G14" s="1286"/>
      <c r="H14" s="1286"/>
      <c r="I14" s="3886" t="s">
        <v>3226</v>
      </c>
      <c r="J14" s="3886"/>
      <c r="K14" s="3886"/>
      <c r="L14" s="3887" t="s">
        <v>3227</v>
      </c>
      <c r="M14" s="3888"/>
      <c r="N14" s="3889"/>
      <c r="O14" s="1287"/>
      <c r="P14" s="1288"/>
      <c r="Q14" s="1288"/>
      <c r="S14" s="2157"/>
      <c r="T14" s="1910"/>
      <c r="U14" s="435"/>
      <c r="V14" s="435"/>
      <c r="W14" s="1289"/>
    </row>
    <row r="15" spans="1:23" ht="89.25" x14ac:dyDescent="0.2">
      <c r="A15" s="451" t="s">
        <v>6467</v>
      </c>
      <c r="B15" s="451" t="s">
        <v>3229</v>
      </c>
      <c r="C15" s="451" t="s">
        <v>3230</v>
      </c>
      <c r="D15" s="452" t="s">
        <v>3231</v>
      </c>
      <c r="E15" s="453" t="s">
        <v>3232</v>
      </c>
      <c r="F15" s="453" t="s">
        <v>3233</v>
      </c>
      <c r="G15" s="454" t="s">
        <v>3234</v>
      </c>
      <c r="H15" s="454" t="s">
        <v>3235</v>
      </c>
      <c r="I15" s="451" t="s">
        <v>3236</v>
      </c>
      <c r="J15" s="451" t="s">
        <v>35</v>
      </c>
      <c r="K15" s="455" t="s">
        <v>689</v>
      </c>
      <c r="L15" s="452" t="s">
        <v>3237</v>
      </c>
      <c r="M15" s="452" t="s">
        <v>15</v>
      </c>
      <c r="N15" s="455" t="s">
        <v>3238</v>
      </c>
      <c r="O15" s="451" t="s">
        <v>3239</v>
      </c>
      <c r="P15" s="456" t="s">
        <v>3240</v>
      </c>
      <c r="Q15" s="456" t="s">
        <v>6468</v>
      </c>
      <c r="R15" s="1911" t="s">
        <v>6469</v>
      </c>
      <c r="S15" s="456" t="s">
        <v>7204</v>
      </c>
      <c r="T15" s="456" t="s">
        <v>6470</v>
      </c>
      <c r="U15" s="456" t="s">
        <v>6471</v>
      </c>
      <c r="V15" s="456" t="s">
        <v>6472</v>
      </c>
      <c r="W15" s="456" t="s">
        <v>3601</v>
      </c>
    </row>
    <row r="16" spans="1:23" ht="15.75" thickBot="1" x14ac:dyDescent="0.25">
      <c r="A16" s="471"/>
      <c r="B16" s="1138"/>
      <c r="C16" s="1138"/>
      <c r="D16" s="1290"/>
      <c r="E16" s="1290"/>
      <c r="F16" s="1290"/>
      <c r="G16" s="1290"/>
      <c r="H16" s="1290"/>
      <c r="I16" s="1290"/>
      <c r="J16" s="1290"/>
      <c r="K16" s="1912"/>
      <c r="L16" s="1290"/>
      <c r="M16" s="1290"/>
      <c r="N16" s="1290"/>
      <c r="O16" s="1290"/>
      <c r="P16" s="1291"/>
      <c r="Q16" s="1291"/>
      <c r="R16" s="1291"/>
      <c r="S16" s="1291"/>
      <c r="T16" s="1291"/>
      <c r="U16" s="1913"/>
      <c r="V16" s="1913"/>
      <c r="W16" s="1292"/>
    </row>
    <row r="17" spans="1:24" ht="37.5" customHeight="1" x14ac:dyDescent="0.2">
      <c r="A17" s="3806">
        <v>1</v>
      </c>
      <c r="B17" s="3990" t="s">
        <v>6473</v>
      </c>
      <c r="C17" s="3984" t="s">
        <v>6474</v>
      </c>
      <c r="D17" s="3815"/>
      <c r="E17" s="3815"/>
      <c r="F17" s="3815"/>
      <c r="G17" s="3815"/>
      <c r="H17" s="3815"/>
      <c r="I17" s="3815"/>
      <c r="J17" s="3815"/>
      <c r="K17" s="3815"/>
      <c r="L17" s="3815"/>
      <c r="M17" s="3815"/>
      <c r="N17" s="3815"/>
      <c r="O17" s="3815"/>
      <c r="P17" s="3815"/>
      <c r="Q17" s="3815"/>
      <c r="R17" s="3815"/>
      <c r="S17" s="3815"/>
      <c r="T17" s="3815"/>
      <c r="U17" s="3815"/>
      <c r="V17" s="3815"/>
      <c r="W17" s="3816"/>
    </row>
    <row r="18" spans="1:24" ht="22.5" customHeight="1" thickBot="1" x14ac:dyDescent="0.25">
      <c r="A18" s="3807"/>
      <c r="B18" s="4111"/>
      <c r="C18" s="3879" t="s">
        <v>6475</v>
      </c>
      <c r="D18" s="3880"/>
      <c r="E18" s="3880"/>
      <c r="F18" s="3880"/>
      <c r="G18" s="3880"/>
      <c r="H18" s="3880"/>
      <c r="I18" s="3880"/>
      <c r="J18" s="3880"/>
      <c r="K18" s="3880"/>
      <c r="L18" s="3880"/>
      <c r="M18" s="3880"/>
      <c r="N18" s="3880"/>
      <c r="O18" s="3880"/>
      <c r="P18" s="3880"/>
      <c r="Q18" s="3880"/>
      <c r="R18" s="3880"/>
      <c r="S18" s="3880"/>
      <c r="T18" s="3880"/>
      <c r="U18" s="3880"/>
      <c r="V18" s="3880"/>
      <c r="W18" s="3881"/>
    </row>
    <row r="19" spans="1:24" ht="13.9" customHeight="1" thickBot="1" x14ac:dyDescent="0.25">
      <c r="A19" s="437"/>
      <c r="B19" s="2158"/>
      <c r="C19" s="438"/>
      <c r="D19" s="437"/>
      <c r="E19" s="438"/>
      <c r="F19" s="438"/>
      <c r="G19" s="438"/>
      <c r="H19" s="438"/>
      <c r="I19" s="437"/>
      <c r="J19" s="434"/>
      <c r="K19" s="434"/>
      <c r="L19" s="434"/>
      <c r="M19" s="434"/>
      <c r="N19" s="434"/>
      <c r="O19" s="434"/>
      <c r="P19" s="435"/>
      <c r="Q19" s="435"/>
      <c r="R19" s="435"/>
      <c r="S19" s="435"/>
      <c r="T19" s="435"/>
      <c r="U19" s="435"/>
      <c r="V19" s="435"/>
      <c r="W19" s="434"/>
    </row>
    <row r="20" spans="1:24" ht="13.9" customHeight="1" thickBot="1" x14ac:dyDescent="0.25">
      <c r="A20" s="467"/>
      <c r="B20" s="438"/>
      <c r="C20" s="1169"/>
      <c r="D20" s="792"/>
      <c r="E20" s="793"/>
      <c r="F20" s="793"/>
      <c r="G20" s="793"/>
      <c r="H20" s="793"/>
      <c r="I20" s="793"/>
      <c r="J20" s="793"/>
      <c r="K20" s="1914"/>
      <c r="L20" s="793"/>
      <c r="M20" s="793"/>
      <c r="N20" s="793"/>
      <c r="O20" s="793"/>
      <c r="P20" s="793"/>
      <c r="Q20" s="793"/>
      <c r="R20" s="793"/>
      <c r="S20" s="793"/>
      <c r="T20" s="793"/>
      <c r="U20" s="793"/>
      <c r="V20" s="793"/>
      <c r="W20" s="794"/>
    </row>
    <row r="21" spans="1:24" ht="22.5" x14ac:dyDescent="0.2">
      <c r="A21" s="795"/>
      <c r="B21" s="1579"/>
      <c r="C21" s="796"/>
      <c r="D21" s="1915" t="s">
        <v>3243</v>
      </c>
      <c r="E21" s="487" t="s">
        <v>3211</v>
      </c>
      <c r="F21" s="1916" t="s">
        <v>3271</v>
      </c>
      <c r="G21" s="487">
        <v>0</v>
      </c>
      <c r="H21" s="487">
        <v>1</v>
      </c>
      <c r="I21" s="493" t="s">
        <v>3249</v>
      </c>
      <c r="J21" s="1917" t="s">
        <v>6476</v>
      </c>
      <c r="K21" s="2307" t="s">
        <v>7205</v>
      </c>
      <c r="L21" s="493" t="s">
        <v>3247</v>
      </c>
      <c r="M21" s="1582"/>
      <c r="N21" s="1583"/>
      <c r="O21" s="1582"/>
      <c r="P21" s="1584"/>
      <c r="Q21" s="1584"/>
      <c r="R21" s="1584"/>
      <c r="S21" s="1584"/>
      <c r="T21" s="1584"/>
      <c r="U21" s="1584"/>
      <c r="V21" s="1584"/>
      <c r="W21" s="4126" t="s">
        <v>7206</v>
      </c>
    </row>
    <row r="22" spans="1:24" ht="15" x14ac:dyDescent="0.2">
      <c r="A22" s="795"/>
      <c r="B22" s="1579"/>
      <c r="C22" s="796"/>
      <c r="D22" s="1585"/>
      <c r="E22" s="1344"/>
      <c r="F22" s="1344"/>
      <c r="G22" s="1344"/>
      <c r="H22" s="1344"/>
      <c r="I22" s="493" t="s">
        <v>3249</v>
      </c>
      <c r="J22" s="1917" t="s">
        <v>6478</v>
      </c>
      <c r="K22" s="2308" t="s">
        <v>6477</v>
      </c>
      <c r="L22" s="493" t="s">
        <v>3247</v>
      </c>
      <c r="M22" s="1587"/>
      <c r="N22" s="1588"/>
      <c r="O22" s="1587"/>
      <c r="P22" s="1589"/>
      <c r="Q22" s="1589"/>
      <c r="R22" s="1589"/>
      <c r="S22" s="1589"/>
      <c r="T22" s="1589"/>
      <c r="U22" s="1589"/>
      <c r="V22" s="1589"/>
      <c r="W22" s="4127"/>
    </row>
    <row r="23" spans="1:24" ht="15" x14ac:dyDescent="0.2">
      <c r="A23" s="795"/>
      <c r="B23" s="1579"/>
      <c r="C23" s="796"/>
      <c r="D23" s="1585"/>
      <c r="E23" s="1344"/>
      <c r="F23" s="1344"/>
      <c r="G23" s="1344"/>
      <c r="H23" s="1344"/>
      <c r="I23" s="493" t="s">
        <v>3249</v>
      </c>
      <c r="J23" s="1917" t="s">
        <v>6480</v>
      </c>
      <c r="K23" s="2308" t="s">
        <v>6479</v>
      </c>
      <c r="L23" s="493" t="s">
        <v>3247</v>
      </c>
      <c r="M23" s="1587"/>
      <c r="N23" s="1588"/>
      <c r="O23" s="1587"/>
      <c r="P23" s="1589"/>
      <c r="Q23" s="1589"/>
      <c r="R23" s="1589"/>
      <c r="S23" s="1589"/>
      <c r="T23" s="1589"/>
      <c r="U23" s="1589"/>
      <c r="V23" s="1589"/>
      <c r="W23" s="4127"/>
    </row>
    <row r="24" spans="1:24" ht="15.75" thickBot="1" x14ac:dyDescent="0.25">
      <c r="A24" s="795"/>
      <c r="B24" s="1579"/>
      <c r="C24" s="796"/>
      <c r="D24" s="2159"/>
      <c r="E24" s="1347"/>
      <c r="F24" s="1347"/>
      <c r="G24" s="1347"/>
      <c r="H24" s="1347"/>
      <c r="I24" s="2160" t="s">
        <v>3249</v>
      </c>
      <c r="J24" s="2161" t="s">
        <v>6481</v>
      </c>
      <c r="K24" s="2309" t="s">
        <v>6482</v>
      </c>
      <c r="L24" s="2160" t="s">
        <v>3247</v>
      </c>
      <c r="M24" s="2162"/>
      <c r="N24" s="2163"/>
      <c r="O24" s="2162"/>
      <c r="P24" s="2164"/>
      <c r="Q24" s="2164"/>
      <c r="R24" s="2164"/>
      <c r="S24" s="2164"/>
      <c r="T24" s="2164"/>
      <c r="U24" s="2164"/>
      <c r="V24" s="2164"/>
      <c r="W24" s="4128"/>
    </row>
    <row r="25" spans="1:24" ht="13.5" thickBot="1" x14ac:dyDescent="0.25">
      <c r="A25" s="795"/>
      <c r="B25" s="1579"/>
      <c r="C25" s="1579"/>
      <c r="D25" s="792"/>
      <c r="E25" s="793"/>
      <c r="F25" s="793"/>
      <c r="G25" s="793"/>
      <c r="H25" s="793"/>
      <c r="I25" s="793"/>
      <c r="J25" s="793"/>
      <c r="K25" s="1914"/>
      <c r="L25" s="793"/>
      <c r="M25" s="793"/>
      <c r="N25" s="793"/>
      <c r="O25" s="793"/>
      <c r="P25" s="793"/>
      <c r="Q25" s="793"/>
      <c r="R25" s="793"/>
      <c r="S25" s="793"/>
      <c r="T25" s="793"/>
      <c r="U25" s="793"/>
      <c r="V25" s="793"/>
      <c r="W25" s="794"/>
    </row>
    <row r="26" spans="1:24" ht="22.5" x14ac:dyDescent="0.2">
      <c r="A26" s="795"/>
      <c r="B26" s="1579"/>
      <c r="C26" s="1579"/>
      <c r="D26" s="1915" t="s">
        <v>3248</v>
      </c>
      <c r="E26" s="487" t="s">
        <v>3211</v>
      </c>
      <c r="F26" s="1916" t="s">
        <v>3271</v>
      </c>
      <c r="G26" s="487">
        <v>0</v>
      </c>
      <c r="H26" s="487">
        <v>1</v>
      </c>
      <c r="I26" s="493" t="s">
        <v>3249</v>
      </c>
      <c r="J26" s="1917" t="s">
        <v>8474</v>
      </c>
      <c r="K26" s="2307" t="s">
        <v>8475</v>
      </c>
      <c r="L26" s="493" t="s">
        <v>3247</v>
      </c>
      <c r="M26" s="1582"/>
      <c r="N26" s="1583"/>
      <c r="O26" s="1582"/>
      <c r="P26" s="1584"/>
      <c r="Q26" s="1584"/>
      <c r="R26" s="1584"/>
      <c r="S26" s="1584"/>
      <c r="T26" s="1584"/>
      <c r="U26" s="1584"/>
      <c r="V26" s="1584"/>
      <c r="W26" s="4126" t="s">
        <v>8473</v>
      </c>
      <c r="X26" s="2312"/>
    </row>
    <row r="27" spans="1:24" ht="15" x14ac:dyDescent="0.2">
      <c r="A27" s="795"/>
      <c r="B27" s="1579"/>
      <c r="C27" s="1579"/>
      <c r="D27" s="2909"/>
      <c r="E27" s="1344"/>
      <c r="F27" s="2417"/>
      <c r="G27" s="1344"/>
      <c r="H27" s="1344"/>
      <c r="I27" s="1194" t="s">
        <v>3249</v>
      </c>
      <c r="J27" s="2910" t="s">
        <v>8476</v>
      </c>
      <c r="K27" s="2911" t="s">
        <v>8477</v>
      </c>
      <c r="L27" s="1194" t="s">
        <v>3247</v>
      </c>
      <c r="M27" s="1587"/>
      <c r="N27" s="1588"/>
      <c r="O27" s="1587"/>
      <c r="P27" s="1589"/>
      <c r="Q27" s="1589"/>
      <c r="R27" s="1589"/>
      <c r="S27" s="1589"/>
      <c r="T27" s="1589"/>
      <c r="U27" s="1589"/>
      <c r="V27" s="1589"/>
      <c r="W27" s="4127"/>
    </row>
    <row r="28" spans="1:24" ht="15.75" thickBot="1" x14ac:dyDescent="0.25">
      <c r="A28" s="795"/>
      <c r="B28" s="1579"/>
      <c r="C28" s="1579"/>
      <c r="D28" s="2159"/>
      <c r="E28" s="1347"/>
      <c r="F28" s="1347"/>
      <c r="G28" s="1347"/>
      <c r="H28" s="1347"/>
      <c r="I28" s="2160" t="s">
        <v>3249</v>
      </c>
      <c r="J28" s="2161" t="s">
        <v>8478</v>
      </c>
      <c r="K28" s="2309" t="s">
        <v>8479</v>
      </c>
      <c r="L28" s="2160" t="s">
        <v>3247</v>
      </c>
      <c r="M28" s="2162"/>
      <c r="N28" s="2163"/>
      <c r="O28" s="2162"/>
      <c r="P28" s="2164"/>
      <c r="Q28" s="2164"/>
      <c r="R28" s="2164"/>
      <c r="S28" s="2164"/>
      <c r="T28" s="2164"/>
      <c r="U28" s="2164"/>
      <c r="V28" s="2164"/>
      <c r="W28" s="4128"/>
    </row>
    <row r="29" spans="1:24" ht="13.5" thickBot="1" x14ac:dyDescent="0.25">
      <c r="A29" s="795"/>
      <c r="B29" s="1579"/>
      <c r="C29" s="1579"/>
      <c r="D29" s="792"/>
      <c r="E29" s="793"/>
      <c r="F29" s="793"/>
      <c r="G29" s="793"/>
      <c r="H29" s="793"/>
      <c r="I29" s="793"/>
      <c r="J29" s="793"/>
      <c r="K29" s="1914"/>
      <c r="L29" s="793"/>
      <c r="M29" s="793"/>
      <c r="N29" s="793"/>
      <c r="O29" s="793"/>
      <c r="P29" s="793"/>
      <c r="Q29" s="793"/>
      <c r="R29" s="793"/>
      <c r="S29" s="793"/>
      <c r="T29" s="793"/>
      <c r="U29" s="793"/>
      <c r="V29" s="793"/>
      <c r="W29" s="794"/>
    </row>
    <row r="30" spans="1:24" ht="22.5" x14ac:dyDescent="0.2">
      <c r="A30" s="795"/>
      <c r="B30" s="1579"/>
      <c r="C30" s="1579"/>
      <c r="D30" s="1915" t="s">
        <v>3254</v>
      </c>
      <c r="E30" s="487" t="s">
        <v>3211</v>
      </c>
      <c r="F30" s="1916" t="s">
        <v>3271</v>
      </c>
      <c r="G30" s="487">
        <v>0</v>
      </c>
      <c r="H30" s="487">
        <v>1</v>
      </c>
      <c r="I30" s="493" t="s">
        <v>3249</v>
      </c>
      <c r="J30" s="1917" t="s">
        <v>8480</v>
      </c>
      <c r="K30" s="1676" t="s">
        <v>8490</v>
      </c>
      <c r="L30" s="493" t="s">
        <v>3247</v>
      </c>
      <c r="M30" s="1582"/>
      <c r="N30" s="1583"/>
      <c r="O30" s="1582"/>
      <c r="P30" s="1584"/>
      <c r="Q30" s="1584"/>
      <c r="R30" s="1584"/>
      <c r="S30" s="1584"/>
      <c r="T30" s="1584"/>
      <c r="U30" s="1584"/>
      <c r="V30" s="1584"/>
      <c r="W30" s="2944" t="s">
        <v>8488</v>
      </c>
      <c r="X30" s="2912"/>
    </row>
    <row r="31" spans="1:24" ht="15.75" thickBot="1" x14ac:dyDescent="0.25">
      <c r="A31" s="795"/>
      <c r="B31" s="1579"/>
      <c r="C31" s="1579"/>
      <c r="D31" s="2159"/>
      <c r="E31" s="1347"/>
      <c r="F31" s="1347"/>
      <c r="G31" s="1347"/>
      <c r="H31" s="1347"/>
      <c r="I31" s="2160" t="s">
        <v>3249</v>
      </c>
      <c r="J31" s="2161" t="s">
        <v>8478</v>
      </c>
      <c r="K31" s="2309" t="s">
        <v>8479</v>
      </c>
      <c r="L31" s="2160" t="s">
        <v>3247</v>
      </c>
      <c r="M31" s="2162"/>
      <c r="N31" s="2163"/>
      <c r="O31" s="2162"/>
      <c r="P31" s="2164"/>
      <c r="Q31" s="2164"/>
      <c r="R31" s="2164"/>
      <c r="S31" s="2164"/>
      <c r="T31" s="2164"/>
      <c r="U31" s="2164"/>
      <c r="V31" s="2164"/>
      <c r="W31" s="2913" t="s">
        <v>8473</v>
      </c>
    </row>
    <row r="32" spans="1:24" ht="15" x14ac:dyDescent="0.2">
      <c r="A32" s="795"/>
      <c r="B32" s="1579"/>
      <c r="C32" s="1579"/>
      <c r="D32" s="1344"/>
      <c r="E32" s="1344"/>
      <c r="F32" s="1344"/>
      <c r="G32" s="1344"/>
      <c r="H32" s="1344"/>
      <c r="I32" s="1344"/>
      <c r="J32" s="2417"/>
      <c r="K32" s="2418"/>
      <c r="L32" s="1344"/>
      <c r="M32" s="1587"/>
      <c r="N32" s="1588"/>
      <c r="O32" s="1587"/>
      <c r="P32" s="1589"/>
      <c r="Q32" s="1589"/>
      <c r="R32" s="1589"/>
      <c r="S32" s="1589"/>
      <c r="T32" s="1589"/>
      <c r="U32" s="1589"/>
      <c r="V32" s="1589"/>
      <c r="W32" s="2419"/>
    </row>
    <row r="33" spans="1:23" ht="15.75" thickBot="1" x14ac:dyDescent="0.25">
      <c r="A33" s="471"/>
      <c r="B33" s="1138"/>
      <c r="C33" s="1138"/>
      <c r="D33" s="1290"/>
      <c r="E33" s="1290"/>
      <c r="F33" s="1290"/>
      <c r="G33" s="1290"/>
      <c r="H33" s="1290"/>
      <c r="I33" s="1290"/>
      <c r="J33" s="1290"/>
      <c r="K33" s="1912"/>
      <c r="L33" s="1290"/>
      <c r="M33" s="1290"/>
      <c r="N33" s="1290"/>
      <c r="O33" s="1290"/>
      <c r="P33" s="1291"/>
      <c r="Q33" s="1291"/>
      <c r="R33" s="1291"/>
      <c r="S33" s="1291"/>
      <c r="T33" s="1291"/>
      <c r="U33" s="1913"/>
      <c r="V33" s="1913"/>
      <c r="W33" s="1290"/>
    </row>
    <row r="34" spans="1:23" ht="39.75" customHeight="1" x14ac:dyDescent="0.2">
      <c r="A34" s="3806">
        <v>1</v>
      </c>
      <c r="B34" s="3990" t="s">
        <v>6483</v>
      </c>
      <c r="C34" s="3984" t="s">
        <v>6484</v>
      </c>
      <c r="D34" s="3815"/>
      <c r="E34" s="3815"/>
      <c r="F34" s="3815"/>
      <c r="G34" s="3815"/>
      <c r="H34" s="3815"/>
      <c r="I34" s="3815"/>
      <c r="J34" s="3815"/>
      <c r="K34" s="3815"/>
      <c r="L34" s="3815"/>
      <c r="M34" s="3815"/>
      <c r="N34" s="3815"/>
      <c r="O34" s="3815"/>
      <c r="P34" s="3815"/>
      <c r="Q34" s="3815"/>
      <c r="R34" s="3815"/>
      <c r="S34" s="3815"/>
      <c r="T34" s="3815"/>
      <c r="U34" s="3815"/>
      <c r="V34" s="3815"/>
      <c r="W34" s="3816"/>
    </row>
    <row r="35" spans="1:23" ht="27.75" customHeight="1" thickBot="1" x14ac:dyDescent="0.25">
      <c r="A35" s="3807"/>
      <c r="B35" s="4111"/>
      <c r="C35" s="3879" t="s">
        <v>6485</v>
      </c>
      <c r="D35" s="3880"/>
      <c r="E35" s="3880"/>
      <c r="F35" s="3880"/>
      <c r="G35" s="3880"/>
      <c r="H35" s="3880"/>
      <c r="I35" s="3880"/>
      <c r="J35" s="3880"/>
      <c r="K35" s="3880"/>
      <c r="L35" s="3880"/>
      <c r="M35" s="3880"/>
      <c r="N35" s="3880"/>
      <c r="O35" s="3880"/>
      <c r="P35" s="3880"/>
      <c r="Q35" s="3880"/>
      <c r="R35" s="3880"/>
      <c r="S35" s="3880"/>
      <c r="T35" s="3880"/>
      <c r="U35" s="3880"/>
      <c r="V35" s="3880"/>
      <c r="W35" s="3881"/>
    </row>
    <row r="36" spans="1:23" ht="13.5" thickBot="1" x14ac:dyDescent="0.25">
      <c r="A36" s="437"/>
      <c r="B36" s="2158"/>
      <c r="C36" s="438"/>
      <c r="D36" s="437"/>
      <c r="E36" s="438"/>
      <c r="F36" s="438"/>
      <c r="G36" s="438"/>
      <c r="H36" s="438"/>
      <c r="I36" s="437"/>
      <c r="J36" s="434"/>
      <c r="K36" s="434"/>
      <c r="L36" s="434"/>
      <c r="M36" s="434"/>
      <c r="N36" s="434"/>
      <c r="O36" s="434"/>
      <c r="P36" s="435"/>
      <c r="Q36" s="435"/>
      <c r="R36" s="435"/>
      <c r="S36" s="435"/>
      <c r="T36" s="435"/>
      <c r="U36" s="435"/>
      <c r="V36" s="435"/>
      <c r="W36" s="484"/>
    </row>
    <row r="37" spans="1:23" ht="13.5" thickBot="1" x14ac:dyDescent="0.25">
      <c r="A37" s="467"/>
      <c r="B37" s="438"/>
      <c r="C37" s="1169"/>
      <c r="D37" s="3776"/>
      <c r="E37" s="3777"/>
      <c r="F37" s="3777"/>
      <c r="G37" s="3777"/>
      <c r="H37" s="3777"/>
      <c r="I37" s="3777"/>
      <c r="J37" s="3777"/>
      <c r="K37" s="3777"/>
      <c r="L37" s="3777"/>
      <c r="M37" s="3777"/>
      <c r="N37" s="3777"/>
      <c r="O37" s="3777"/>
      <c r="P37" s="3777"/>
      <c r="Q37" s="3777"/>
      <c r="R37" s="3777"/>
      <c r="S37" s="3777"/>
      <c r="T37" s="3777"/>
      <c r="U37" s="3777"/>
      <c r="V37" s="3777"/>
      <c r="W37" s="3778"/>
    </row>
    <row r="38" spans="1:23" ht="33.75" x14ac:dyDescent="0.2">
      <c r="A38" s="471"/>
      <c r="B38" s="1138"/>
      <c r="C38" s="1138"/>
      <c r="D38" s="1918" t="s">
        <v>3243</v>
      </c>
      <c r="E38" s="473" t="s">
        <v>3221</v>
      </c>
      <c r="F38" s="1919" t="s">
        <v>3220</v>
      </c>
      <c r="G38" s="473">
        <v>1</v>
      </c>
      <c r="H38" s="473">
        <v>1</v>
      </c>
      <c r="I38" s="473" t="s">
        <v>3249</v>
      </c>
      <c r="J38" s="2708" t="s">
        <v>6476</v>
      </c>
      <c r="K38" s="2720" t="s">
        <v>7205</v>
      </c>
      <c r="L38" s="2902" t="s">
        <v>3249</v>
      </c>
      <c r="M38" s="2854" t="s">
        <v>7207</v>
      </c>
      <c r="N38" s="2855" t="s">
        <v>7208</v>
      </c>
      <c r="O38" s="2856"/>
      <c r="P38" s="2902"/>
      <c r="Q38" s="2854" t="s">
        <v>431</v>
      </c>
      <c r="R38" s="2854"/>
      <c r="S38" s="2854"/>
      <c r="T38" s="2854"/>
      <c r="U38" s="2854"/>
      <c r="V38" s="2854"/>
      <c r="W38" s="4129" t="s">
        <v>8353</v>
      </c>
    </row>
    <row r="39" spans="1:23" ht="15" x14ac:dyDescent="0.2">
      <c r="A39" s="471"/>
      <c r="B39" s="1138"/>
      <c r="C39" s="1138"/>
      <c r="D39" s="2165"/>
      <c r="E39" s="2166"/>
      <c r="F39" s="1375"/>
      <c r="G39" s="1375"/>
      <c r="H39" s="1375"/>
      <c r="I39" s="1408"/>
      <c r="J39" s="1928"/>
      <c r="K39" s="1928"/>
      <c r="L39" s="2900" t="s">
        <v>3249</v>
      </c>
      <c r="M39" s="2857" t="s">
        <v>7210</v>
      </c>
      <c r="N39" s="2858" t="s">
        <v>7211</v>
      </c>
      <c r="O39" s="2859"/>
      <c r="P39" s="2900"/>
      <c r="Q39" s="2860" t="s">
        <v>431</v>
      </c>
      <c r="R39" s="2860"/>
      <c r="S39" s="2860"/>
      <c r="T39" s="2860"/>
      <c r="U39" s="2860"/>
      <c r="V39" s="2860"/>
      <c r="W39" s="4130"/>
    </row>
    <row r="40" spans="1:23" ht="15" x14ac:dyDescent="0.2">
      <c r="A40" s="1138"/>
      <c r="B40" s="1138"/>
      <c r="C40" s="1138"/>
      <c r="D40" s="2165"/>
      <c r="E40" s="2166"/>
      <c r="F40" s="1375"/>
      <c r="G40" s="1375"/>
      <c r="H40" s="1375"/>
      <c r="I40" s="1408"/>
      <c r="J40" s="1928"/>
      <c r="K40" s="1928"/>
      <c r="L40" s="2900" t="s">
        <v>3249</v>
      </c>
      <c r="M40" s="2860" t="s">
        <v>7212</v>
      </c>
      <c r="N40" s="2858" t="s">
        <v>7213</v>
      </c>
      <c r="O40" s="2859"/>
      <c r="P40" s="2900"/>
      <c r="Q40" s="2860" t="s">
        <v>431</v>
      </c>
      <c r="R40" s="2860"/>
      <c r="S40" s="2860"/>
      <c r="T40" s="2860"/>
      <c r="U40" s="2860"/>
      <c r="V40" s="2860"/>
      <c r="W40" s="4130"/>
    </row>
    <row r="41" spans="1:23" ht="15" x14ac:dyDescent="0.2">
      <c r="A41" s="471"/>
      <c r="B41" s="1138"/>
      <c r="C41" s="1138"/>
      <c r="D41" s="2165"/>
      <c r="E41" s="2166"/>
      <c r="F41" s="1375"/>
      <c r="G41" s="1375"/>
      <c r="H41" s="1375"/>
      <c r="I41" s="1408"/>
      <c r="J41" s="1928"/>
      <c r="K41" s="1928"/>
      <c r="L41" s="556" t="s">
        <v>3249</v>
      </c>
      <c r="M41" s="1924" t="s">
        <v>7214</v>
      </c>
      <c r="N41" s="1925" t="s">
        <v>7215</v>
      </c>
      <c r="O41" s="1927"/>
      <c r="P41" s="2900"/>
      <c r="Q41" s="1924" t="s">
        <v>431</v>
      </c>
      <c r="R41" s="1924"/>
      <c r="S41" s="1924"/>
      <c r="T41" s="1924"/>
      <c r="U41" s="1924"/>
      <c r="V41" s="1924"/>
      <c r="W41" s="4131" t="s">
        <v>7209</v>
      </c>
    </row>
    <row r="42" spans="1:23" ht="15" x14ac:dyDescent="0.2">
      <c r="A42" s="471"/>
      <c r="B42" s="1138"/>
      <c r="C42" s="1138"/>
      <c r="D42" s="2165"/>
      <c r="E42" s="2166"/>
      <c r="F42" s="1375"/>
      <c r="G42" s="1375"/>
      <c r="H42" s="1375"/>
      <c r="I42" s="1408"/>
      <c r="J42" s="1928"/>
      <c r="K42" s="1928"/>
      <c r="L42" s="556" t="s">
        <v>3249</v>
      </c>
      <c r="M42" s="1924" t="s">
        <v>7216</v>
      </c>
      <c r="N42" s="1925" t="s">
        <v>7217</v>
      </c>
      <c r="O42" s="1927"/>
      <c r="P42" s="2900"/>
      <c r="Q42" s="1924" t="s">
        <v>431</v>
      </c>
      <c r="R42" s="1924"/>
      <c r="S42" s="1924"/>
      <c r="T42" s="1924"/>
      <c r="U42" s="1924"/>
      <c r="V42" s="1924"/>
      <c r="W42" s="4132"/>
    </row>
    <row r="43" spans="1:23" ht="22.5" x14ac:dyDescent="0.2">
      <c r="A43" s="471"/>
      <c r="B43" s="1138"/>
      <c r="C43" s="1138"/>
      <c r="D43" s="2165"/>
      <c r="E43" s="2166"/>
      <c r="F43" s="1375"/>
      <c r="G43" s="1375"/>
      <c r="H43" s="1375"/>
      <c r="I43" s="556" t="s">
        <v>3249</v>
      </c>
      <c r="J43" s="1926" t="s">
        <v>6478</v>
      </c>
      <c r="K43" s="1925" t="s">
        <v>6477</v>
      </c>
      <c r="L43" s="556" t="s">
        <v>3249</v>
      </c>
      <c r="M43" s="1926" t="s">
        <v>6487</v>
      </c>
      <c r="N43" s="1925" t="s">
        <v>6488</v>
      </c>
      <c r="O43" s="1927"/>
      <c r="P43" s="2900"/>
      <c r="Q43" s="1924" t="s">
        <v>431</v>
      </c>
      <c r="R43" s="1924"/>
      <c r="S43" s="1924"/>
      <c r="T43" s="1924"/>
      <c r="U43" s="1924"/>
      <c r="V43" s="1924"/>
      <c r="W43" s="2310" t="s">
        <v>7206</v>
      </c>
    </row>
    <row r="44" spans="1:23" ht="15" x14ac:dyDescent="0.2">
      <c r="A44" s="471"/>
      <c r="B44" s="1138"/>
      <c r="C44" s="1138"/>
      <c r="D44" s="2165"/>
      <c r="E44" s="2166"/>
      <c r="F44" s="1375"/>
      <c r="G44" s="1375"/>
      <c r="H44" s="1375"/>
      <c r="J44" s="1928"/>
      <c r="L44" s="556" t="s">
        <v>3249</v>
      </c>
      <c r="M44" s="1926" t="s">
        <v>6486</v>
      </c>
      <c r="N44" s="1925" t="s">
        <v>7218</v>
      </c>
      <c r="O44" s="1927"/>
      <c r="P44" s="2900"/>
      <c r="Q44" s="1924" t="s">
        <v>431</v>
      </c>
      <c r="R44" s="1924"/>
      <c r="S44" s="1924"/>
      <c r="T44" s="1924"/>
      <c r="U44" s="1924"/>
      <c r="V44" s="1924"/>
      <c r="W44" s="4131" t="s">
        <v>7209</v>
      </c>
    </row>
    <row r="45" spans="1:23" ht="15" x14ac:dyDescent="0.2">
      <c r="A45" s="471"/>
      <c r="B45" s="1138"/>
      <c r="C45" s="1138"/>
      <c r="D45" s="2165"/>
      <c r="E45" s="2166"/>
      <c r="F45" s="1375"/>
      <c r="G45" s="1375"/>
      <c r="H45" s="1375"/>
      <c r="I45" s="1408"/>
      <c r="J45" s="1928"/>
      <c r="K45" s="1928"/>
      <c r="L45" s="556" t="s">
        <v>3249</v>
      </c>
      <c r="M45" s="1926" t="s">
        <v>7219</v>
      </c>
      <c r="N45" s="1925" t="s">
        <v>7220</v>
      </c>
      <c r="O45" s="1927"/>
      <c r="P45" s="2900"/>
      <c r="Q45" s="1924" t="s">
        <v>431</v>
      </c>
      <c r="R45" s="1924"/>
      <c r="S45" s="1924"/>
      <c r="T45" s="1924"/>
      <c r="U45" s="1924"/>
      <c r="V45" s="1924"/>
      <c r="W45" s="4130"/>
    </row>
    <row r="46" spans="1:23" ht="15" x14ac:dyDescent="0.2">
      <c r="A46" s="471"/>
      <c r="B46" s="1138"/>
      <c r="C46" s="1138"/>
      <c r="D46" s="2165"/>
      <c r="E46" s="2166"/>
      <c r="F46" s="1375"/>
      <c r="G46" s="1375"/>
      <c r="H46" s="1375"/>
      <c r="I46" s="1408"/>
      <c r="J46" s="1928"/>
      <c r="K46" s="1928"/>
      <c r="L46" s="556" t="s">
        <v>3249</v>
      </c>
      <c r="M46" s="1926" t="s">
        <v>7221</v>
      </c>
      <c r="N46" s="1925" t="s">
        <v>7222</v>
      </c>
      <c r="O46" s="1927"/>
      <c r="P46" s="2900"/>
      <c r="Q46" s="1924" t="s">
        <v>431</v>
      </c>
      <c r="R46" s="1924"/>
      <c r="S46" s="1924"/>
      <c r="T46" s="1924"/>
      <c r="U46" s="1924"/>
      <c r="V46" s="1924"/>
      <c r="W46" s="4130"/>
    </row>
    <row r="47" spans="1:23" ht="15" x14ac:dyDescent="0.2">
      <c r="A47" s="471"/>
      <c r="B47" s="1138"/>
      <c r="C47" s="1138"/>
      <c r="D47" s="2165"/>
      <c r="E47" s="2166"/>
      <c r="F47" s="1375"/>
      <c r="G47" s="1375"/>
      <c r="H47" s="1375"/>
      <c r="I47" s="1408"/>
      <c r="J47" s="1928"/>
      <c r="K47" s="1928"/>
      <c r="L47" s="556" t="s">
        <v>3249</v>
      </c>
      <c r="M47" s="1926" t="s">
        <v>7223</v>
      </c>
      <c r="N47" s="1925" t="s">
        <v>7224</v>
      </c>
      <c r="O47" s="1927"/>
      <c r="P47" s="2900"/>
      <c r="Q47" s="1924" t="s">
        <v>431</v>
      </c>
      <c r="R47" s="1924"/>
      <c r="S47" s="1924"/>
      <c r="T47" s="1924"/>
      <c r="U47" s="1924"/>
      <c r="V47" s="1924"/>
      <c r="W47" s="4130"/>
    </row>
    <row r="48" spans="1:23" ht="15" x14ac:dyDescent="0.2">
      <c r="A48" s="471"/>
      <c r="B48" s="1138"/>
      <c r="C48" s="1138"/>
      <c r="D48" s="2165"/>
      <c r="E48" s="2166"/>
      <c r="F48" s="1375"/>
      <c r="G48" s="1375"/>
      <c r="H48" s="1375"/>
      <c r="I48" s="1408"/>
      <c r="J48" s="1928"/>
      <c r="K48" s="1928"/>
      <c r="L48" s="556" t="s">
        <v>3249</v>
      </c>
      <c r="M48" s="1926" t="s">
        <v>7225</v>
      </c>
      <c r="N48" s="1925" t="s">
        <v>7226</v>
      </c>
      <c r="O48" s="1927"/>
      <c r="P48" s="2900"/>
      <c r="Q48" s="1924" t="s">
        <v>431</v>
      </c>
      <c r="R48" s="1924"/>
      <c r="S48" s="1924"/>
      <c r="T48" s="1924"/>
      <c r="U48" s="1924"/>
      <c r="V48" s="1924"/>
      <c r="W48" s="4130"/>
    </row>
    <row r="49" spans="1:23" ht="15" x14ac:dyDescent="0.2">
      <c r="A49" s="471"/>
      <c r="B49" s="1138"/>
      <c r="C49" s="1138"/>
      <c r="D49" s="2165"/>
      <c r="E49" s="2166"/>
      <c r="F49" s="1375"/>
      <c r="G49" s="1375"/>
      <c r="H49" s="1375"/>
      <c r="I49" s="1408"/>
      <c r="J49" s="1928"/>
      <c r="K49" s="1928"/>
      <c r="L49" s="556" t="s">
        <v>3249</v>
      </c>
      <c r="M49" s="1926" t="s">
        <v>7227</v>
      </c>
      <c r="N49" s="514" t="s">
        <v>7228</v>
      </c>
      <c r="O49" s="1927"/>
      <c r="P49" s="2900"/>
      <c r="Q49" s="1924" t="s">
        <v>431</v>
      </c>
      <c r="R49" s="1924"/>
      <c r="S49" s="1924"/>
      <c r="T49" s="1924"/>
      <c r="U49" s="1924"/>
      <c r="V49" s="1924"/>
      <c r="W49" s="4132"/>
    </row>
    <row r="50" spans="1:23" ht="22.5" x14ac:dyDescent="0.2">
      <c r="A50" s="1431"/>
      <c r="B50" s="1432"/>
      <c r="C50" s="1433"/>
      <c r="D50" s="2165"/>
      <c r="E50" s="2166"/>
      <c r="F50" s="1375"/>
      <c r="G50" s="1375"/>
      <c r="H50" s="1375"/>
      <c r="I50" s="556" t="s">
        <v>3249</v>
      </c>
      <c r="J50" s="1926" t="s">
        <v>6480</v>
      </c>
      <c r="K50" s="1925" t="s">
        <v>6479</v>
      </c>
      <c r="L50" s="2861" t="s">
        <v>3249</v>
      </c>
      <c r="M50" s="2861" t="s">
        <v>6491</v>
      </c>
      <c r="N50" s="2858" t="s">
        <v>6492</v>
      </c>
      <c r="O50" s="2859"/>
      <c r="P50" s="2900"/>
      <c r="Q50" s="2860" t="s">
        <v>431</v>
      </c>
      <c r="R50" s="2860"/>
      <c r="S50" s="2860"/>
      <c r="T50" s="2860"/>
      <c r="U50" s="2860"/>
      <c r="V50" s="2860"/>
      <c r="W50" s="2310" t="s">
        <v>8354</v>
      </c>
    </row>
    <row r="51" spans="1:23" ht="15" x14ac:dyDescent="0.2">
      <c r="A51" s="1431"/>
      <c r="B51" s="1432"/>
      <c r="C51" s="1432"/>
      <c r="D51" s="2165"/>
      <c r="E51" s="2166"/>
      <c r="F51" s="1375"/>
      <c r="G51" s="1375"/>
      <c r="H51" s="1375"/>
      <c r="I51" s="1408"/>
      <c r="J51" s="1411"/>
      <c r="K51" s="1928"/>
      <c r="L51" s="556" t="s">
        <v>3249</v>
      </c>
      <c r="M51" s="1924" t="s">
        <v>7229</v>
      </c>
      <c r="N51" s="1925" t="s">
        <v>7230</v>
      </c>
      <c r="O51" s="1927"/>
      <c r="P51" s="2900"/>
      <c r="Q51" s="1924" t="s">
        <v>431</v>
      </c>
      <c r="R51" s="1924"/>
      <c r="S51" s="1924"/>
      <c r="T51" s="1924"/>
      <c r="U51" s="1924"/>
      <c r="V51" s="1924"/>
      <c r="W51" s="2311" t="s">
        <v>7209</v>
      </c>
    </row>
    <row r="52" spans="1:23" ht="33.75" x14ac:dyDescent="0.2">
      <c r="A52" s="1431"/>
      <c r="B52" s="1432"/>
      <c r="C52" s="1432"/>
      <c r="D52" s="2165"/>
      <c r="E52" s="2166"/>
      <c r="F52" s="1375"/>
      <c r="G52" s="1375"/>
      <c r="H52" s="1375"/>
      <c r="I52" s="1408"/>
      <c r="J52" s="1411"/>
      <c r="K52" s="1928"/>
      <c r="L52" s="2900" t="s">
        <v>3249</v>
      </c>
      <c r="M52" s="2861" t="s">
        <v>7231</v>
      </c>
      <c r="N52" s="2858" t="s">
        <v>7232</v>
      </c>
      <c r="O52" s="2859"/>
      <c r="P52" s="2900"/>
      <c r="Q52" s="2860" t="s">
        <v>431</v>
      </c>
      <c r="R52" s="2860"/>
      <c r="S52" s="2860"/>
      <c r="T52" s="2860"/>
      <c r="U52" s="2860"/>
      <c r="V52" s="2860"/>
      <c r="W52" s="2310" t="s">
        <v>8353</v>
      </c>
    </row>
    <row r="53" spans="1:23" ht="15" x14ac:dyDescent="0.2">
      <c r="A53" s="1431"/>
      <c r="B53" s="1432"/>
      <c r="C53" s="1432"/>
      <c r="D53" s="2165"/>
      <c r="E53" s="2166"/>
      <c r="F53" s="1375"/>
      <c r="G53" s="1375"/>
      <c r="H53" s="1375"/>
      <c r="I53" s="1408"/>
      <c r="J53" s="1411"/>
      <c r="K53" s="1928"/>
      <c r="L53" s="556" t="s">
        <v>3249</v>
      </c>
      <c r="M53" s="1924" t="s">
        <v>6489</v>
      </c>
      <c r="N53" s="1925" t="s">
        <v>6490</v>
      </c>
      <c r="O53" s="1927"/>
      <c r="P53" s="2900"/>
      <c r="Q53" s="1924" t="s">
        <v>431</v>
      </c>
      <c r="R53" s="1924"/>
      <c r="S53" s="1924"/>
      <c r="T53" s="1924"/>
      <c r="U53" s="1924"/>
      <c r="V53" s="1924"/>
      <c r="W53" s="2666" t="s">
        <v>7209</v>
      </c>
    </row>
    <row r="54" spans="1:23" ht="15" x14ac:dyDescent="0.2">
      <c r="A54" s="1431"/>
      <c r="B54" s="1432"/>
      <c r="C54" s="1432"/>
      <c r="D54" s="2165"/>
      <c r="E54" s="2166"/>
      <c r="F54" s="1375"/>
      <c r="G54" s="1375"/>
      <c r="H54" s="1375"/>
      <c r="I54" s="1408"/>
      <c r="J54" s="1411"/>
      <c r="K54" s="1411"/>
      <c r="L54" s="556" t="s">
        <v>3249</v>
      </c>
      <c r="M54" s="1926" t="s">
        <v>8318</v>
      </c>
      <c r="N54" s="514" t="s">
        <v>8319</v>
      </c>
      <c r="O54" s="1927"/>
      <c r="P54" s="2900"/>
      <c r="Q54" s="1924" t="s">
        <v>431</v>
      </c>
      <c r="R54" s="1924"/>
      <c r="S54" s="1924"/>
      <c r="T54" s="1924"/>
      <c r="U54" s="1924"/>
      <c r="V54" s="1924"/>
      <c r="W54" s="4131" t="s">
        <v>7937</v>
      </c>
    </row>
    <row r="55" spans="1:23" ht="22.5" x14ac:dyDescent="0.2">
      <c r="A55" s="1431"/>
      <c r="B55" s="1432"/>
      <c r="C55" s="1432"/>
      <c r="D55" s="2165"/>
      <c r="E55" s="2166"/>
      <c r="F55" s="1375"/>
      <c r="G55" s="1375"/>
      <c r="H55" s="1375"/>
      <c r="I55" s="1408"/>
      <c r="J55" s="1411"/>
      <c r="K55" s="1411"/>
      <c r="L55" s="556" t="s">
        <v>3249</v>
      </c>
      <c r="M55" s="1926" t="s">
        <v>8320</v>
      </c>
      <c r="N55" s="514" t="s">
        <v>8321</v>
      </c>
      <c r="O55" s="1927"/>
      <c r="P55" s="2900"/>
      <c r="Q55" s="1924" t="s">
        <v>431</v>
      </c>
      <c r="R55" s="1924"/>
      <c r="S55" s="1924"/>
      <c r="T55" s="1924"/>
      <c r="U55" s="1924"/>
      <c r="V55" s="1924"/>
      <c r="W55" s="3772"/>
    </row>
    <row r="56" spans="1:23" ht="15" x14ac:dyDescent="0.2">
      <c r="A56" s="1431"/>
      <c r="B56" s="1432"/>
      <c r="C56" s="1432"/>
      <c r="D56" s="2165"/>
      <c r="E56" s="2166"/>
      <c r="F56" s="1375"/>
      <c r="G56" s="1375"/>
      <c r="H56" s="1375"/>
      <c r="I56" s="1408"/>
      <c r="J56" s="1411"/>
      <c r="K56" s="1411"/>
      <c r="L56" s="556" t="s">
        <v>3249</v>
      </c>
      <c r="M56" s="1926" t="s">
        <v>8322</v>
      </c>
      <c r="N56" s="514" t="s">
        <v>8323</v>
      </c>
      <c r="O56" s="1927"/>
      <c r="P56" s="2900"/>
      <c r="Q56" s="1924" t="s">
        <v>431</v>
      </c>
      <c r="R56" s="1924"/>
      <c r="S56" s="1924"/>
      <c r="T56" s="1924"/>
      <c r="U56" s="1924"/>
      <c r="V56" s="1924"/>
      <c r="W56" s="3772"/>
    </row>
    <row r="57" spans="1:23" ht="15" x14ac:dyDescent="0.2">
      <c r="A57" s="1431"/>
      <c r="B57" s="1432"/>
      <c r="C57" s="1432"/>
      <c r="D57" s="2165"/>
      <c r="E57" s="2166"/>
      <c r="F57" s="1375"/>
      <c r="G57" s="1375"/>
      <c r="H57" s="1375"/>
      <c r="I57" s="1408"/>
      <c r="J57" s="1411"/>
      <c r="K57" s="1411"/>
      <c r="L57" s="556" t="s">
        <v>3249</v>
      </c>
      <c r="M57" s="1926" t="s">
        <v>8324</v>
      </c>
      <c r="N57" s="514" t="s">
        <v>8325</v>
      </c>
      <c r="O57" s="1927"/>
      <c r="P57" s="2900"/>
      <c r="Q57" s="1924" t="s">
        <v>431</v>
      </c>
      <c r="R57" s="1924"/>
      <c r="S57" s="1924"/>
      <c r="T57" s="1924"/>
      <c r="U57" s="1924"/>
      <c r="V57" s="1924"/>
      <c r="W57" s="3772"/>
    </row>
    <row r="58" spans="1:23" ht="22.5" x14ac:dyDescent="0.2">
      <c r="A58" s="1431"/>
      <c r="B58" s="1432"/>
      <c r="C58" s="1432"/>
      <c r="D58" s="2165"/>
      <c r="E58" s="2166"/>
      <c r="F58" s="1375"/>
      <c r="G58" s="1375"/>
      <c r="H58" s="1375"/>
      <c r="I58" s="1408"/>
      <c r="J58" s="1411"/>
      <c r="K58" s="1411"/>
      <c r="L58" s="556" t="s">
        <v>3249</v>
      </c>
      <c r="M58" s="1926" t="s">
        <v>8326</v>
      </c>
      <c r="N58" s="514" t="s">
        <v>8327</v>
      </c>
      <c r="O58" s="1927"/>
      <c r="P58" s="2900"/>
      <c r="Q58" s="1924" t="s">
        <v>431</v>
      </c>
      <c r="R58" s="1924"/>
      <c r="S58" s="1924"/>
      <c r="T58" s="1924"/>
      <c r="U58" s="1924"/>
      <c r="V58" s="1924"/>
      <c r="W58" s="3772"/>
    </row>
    <row r="59" spans="1:23" ht="22.5" x14ac:dyDescent="0.2">
      <c r="A59" s="1431"/>
      <c r="B59" s="1432"/>
      <c r="C59" s="1432"/>
      <c r="D59" s="2165"/>
      <c r="E59" s="2166"/>
      <c r="F59" s="1375"/>
      <c r="G59" s="1375"/>
      <c r="H59" s="1375"/>
      <c r="I59" s="1408"/>
      <c r="J59" s="1411"/>
      <c r="K59" s="1411"/>
      <c r="L59" s="556" t="s">
        <v>3249</v>
      </c>
      <c r="M59" s="1926" t="s">
        <v>8328</v>
      </c>
      <c r="N59" s="514" t="s">
        <v>8329</v>
      </c>
      <c r="O59" s="1927"/>
      <c r="P59" s="2900"/>
      <c r="Q59" s="1924" t="s">
        <v>431</v>
      </c>
      <c r="R59" s="1924"/>
      <c r="S59" s="1924"/>
      <c r="T59" s="1924"/>
      <c r="U59" s="1924"/>
      <c r="V59" s="1924"/>
      <c r="W59" s="3772"/>
    </row>
    <row r="60" spans="1:23" ht="22.5" x14ac:dyDescent="0.2">
      <c r="A60" s="1431"/>
      <c r="B60" s="1432"/>
      <c r="C60" s="1432"/>
      <c r="D60" s="2165"/>
      <c r="E60" s="2166"/>
      <c r="F60" s="1375"/>
      <c r="G60" s="1375"/>
      <c r="H60" s="1375"/>
      <c r="I60" s="1408"/>
      <c r="J60" s="1411"/>
      <c r="K60" s="1411"/>
      <c r="L60" s="556" t="s">
        <v>3249</v>
      </c>
      <c r="M60" s="1926" t="s">
        <v>8330</v>
      </c>
      <c r="N60" s="514" t="s">
        <v>8331</v>
      </c>
      <c r="O60" s="1927"/>
      <c r="P60" s="2900"/>
      <c r="Q60" s="1924" t="s">
        <v>431</v>
      </c>
      <c r="R60" s="1924"/>
      <c r="S60" s="1924"/>
      <c r="T60" s="1924"/>
      <c r="U60" s="1924"/>
      <c r="V60" s="1924"/>
      <c r="W60" s="4133"/>
    </row>
    <row r="61" spans="1:23" ht="15" customHeight="1" x14ac:dyDescent="0.2">
      <c r="A61" s="471"/>
      <c r="B61" s="1138"/>
      <c r="C61" s="1138"/>
      <c r="D61" s="2165"/>
      <c r="E61" s="2166"/>
      <c r="F61" s="1375"/>
      <c r="G61" s="1375"/>
      <c r="H61" s="1375"/>
      <c r="I61" s="556" t="s">
        <v>3249</v>
      </c>
      <c r="J61" s="1924" t="s">
        <v>6481</v>
      </c>
      <c r="K61" s="1925" t="s">
        <v>6482</v>
      </c>
      <c r="L61" s="556" t="s">
        <v>3249</v>
      </c>
      <c r="M61" s="1926" t="s">
        <v>813</v>
      </c>
      <c r="N61" s="1925" t="s">
        <v>6493</v>
      </c>
      <c r="O61" s="556"/>
      <c r="P61" s="556"/>
      <c r="Q61" s="1924" t="s">
        <v>431</v>
      </c>
      <c r="R61" s="1924"/>
      <c r="S61" s="1924"/>
      <c r="T61" s="1924"/>
      <c r="U61" s="1924"/>
      <c r="V61" s="1924"/>
      <c r="W61" s="4134" t="s">
        <v>7206</v>
      </c>
    </row>
    <row r="62" spans="1:23" ht="15" x14ac:dyDescent="0.2">
      <c r="A62" s="471"/>
      <c r="B62" s="1138"/>
      <c r="C62" s="1138"/>
      <c r="D62" s="2165"/>
      <c r="E62" s="2166"/>
      <c r="F62" s="1375"/>
      <c r="G62" s="1375"/>
      <c r="H62" s="1375"/>
      <c r="I62" s="1408"/>
      <c r="J62" s="1475"/>
      <c r="K62" s="1928"/>
      <c r="L62" s="556" t="s">
        <v>3249</v>
      </c>
      <c r="M62" s="1926" t="s">
        <v>6494</v>
      </c>
      <c r="N62" s="514" t="s">
        <v>6495</v>
      </c>
      <c r="O62" s="556"/>
      <c r="P62" s="556"/>
      <c r="Q62" s="1924" t="s">
        <v>431</v>
      </c>
      <c r="R62" s="1924"/>
      <c r="S62" s="1924"/>
      <c r="T62" s="1924"/>
      <c r="U62" s="1924"/>
      <c r="V62" s="1924"/>
      <c r="W62" s="4135"/>
    </row>
    <row r="63" spans="1:23" ht="15" x14ac:dyDescent="0.2">
      <c r="A63" s="471"/>
      <c r="B63" s="1138"/>
      <c r="C63" s="1138"/>
      <c r="D63" s="2165"/>
      <c r="E63" s="2166"/>
      <c r="F63" s="1375"/>
      <c r="G63" s="1375"/>
      <c r="H63" s="1375"/>
      <c r="I63" s="1408"/>
      <c r="J63" s="1408"/>
      <c r="K63" s="1929"/>
      <c r="L63" s="556" t="s">
        <v>3249</v>
      </c>
      <c r="M63" s="1926" t="s">
        <v>6026</v>
      </c>
      <c r="N63" s="514" t="s">
        <v>6027</v>
      </c>
      <c r="O63" s="556"/>
      <c r="P63" s="556"/>
      <c r="Q63" s="1924" t="s">
        <v>431</v>
      </c>
      <c r="R63" s="1924"/>
      <c r="S63" s="1924"/>
      <c r="T63" s="1924"/>
      <c r="U63" s="1924"/>
      <c r="V63" s="1924"/>
      <c r="W63" s="4135"/>
    </row>
    <row r="64" spans="1:23" ht="15" x14ac:dyDescent="0.2">
      <c r="A64" s="471"/>
      <c r="B64" s="1138"/>
      <c r="C64" s="1138"/>
      <c r="D64" s="2165"/>
      <c r="E64" s="2166"/>
      <c r="F64" s="1375"/>
      <c r="G64" s="1375"/>
      <c r="H64" s="1375"/>
      <c r="I64" s="1408"/>
      <c r="J64" s="1408"/>
      <c r="K64" s="1928"/>
      <c r="L64" s="556" t="s">
        <v>3249</v>
      </c>
      <c r="M64" s="1926" t="s">
        <v>139</v>
      </c>
      <c r="N64" s="514" t="s">
        <v>6496</v>
      </c>
      <c r="O64" s="556"/>
      <c r="P64" s="556"/>
      <c r="Q64" s="1924" t="s">
        <v>431</v>
      </c>
      <c r="R64" s="1924"/>
      <c r="S64" s="1924"/>
      <c r="T64" s="1924"/>
      <c r="U64" s="1924"/>
      <c r="V64" s="1924"/>
      <c r="W64" s="4135"/>
    </row>
    <row r="65" spans="1:24" ht="15.75" thickBot="1" x14ac:dyDescent="0.25">
      <c r="A65" s="471"/>
      <c r="B65" s="1138"/>
      <c r="C65" s="1138"/>
      <c r="D65" s="2721"/>
      <c r="E65" s="2722"/>
      <c r="F65" s="1536"/>
      <c r="G65" s="1536"/>
      <c r="H65" s="1536"/>
      <c r="I65" s="1413"/>
      <c r="J65" s="1413"/>
      <c r="K65" s="2723"/>
      <c r="L65" s="479" t="s">
        <v>3244</v>
      </c>
      <c r="M65" s="2670" t="s">
        <v>6497</v>
      </c>
      <c r="N65" s="515" t="s">
        <v>6498</v>
      </c>
      <c r="O65" s="479"/>
      <c r="P65" s="479"/>
      <c r="Q65" s="1931" t="s">
        <v>431</v>
      </c>
      <c r="R65" s="1931"/>
      <c r="S65" s="1931"/>
      <c r="T65" s="1931"/>
      <c r="U65" s="1931"/>
      <c r="V65" s="1931"/>
      <c r="W65" s="4136"/>
    </row>
    <row r="66" spans="1:24" ht="13.5" thickBot="1" x14ac:dyDescent="0.25">
      <c r="A66" s="471"/>
      <c r="B66" s="1138"/>
      <c r="C66" s="1138"/>
      <c r="D66" s="4144"/>
      <c r="E66" s="4145"/>
      <c r="F66" s="4145"/>
      <c r="G66" s="4145"/>
      <c r="H66" s="4145"/>
      <c r="I66" s="4145"/>
      <c r="J66" s="4145"/>
      <c r="K66" s="4145"/>
      <c r="L66" s="4145"/>
      <c r="M66" s="4145"/>
      <c r="N66" s="4145"/>
      <c r="O66" s="4145"/>
      <c r="P66" s="4145"/>
      <c r="Q66" s="4145"/>
      <c r="R66" s="4145"/>
      <c r="S66" s="4145"/>
      <c r="T66" s="4145"/>
      <c r="U66" s="4145"/>
      <c r="V66" s="4145"/>
      <c r="W66" s="4146"/>
    </row>
    <row r="67" spans="1:24" ht="33.75" customHeight="1" x14ac:dyDescent="0.2">
      <c r="A67" s="471"/>
      <c r="B67" s="1138"/>
      <c r="C67" s="1138"/>
      <c r="D67" s="1918" t="s">
        <v>3248</v>
      </c>
      <c r="E67" s="473" t="s">
        <v>3221</v>
      </c>
      <c r="F67" s="1919" t="s">
        <v>3220</v>
      </c>
      <c r="G67" s="473">
        <v>1</v>
      </c>
      <c r="H67" s="473">
        <v>1</v>
      </c>
      <c r="I67" s="2904" t="s">
        <v>3249</v>
      </c>
      <c r="J67" s="1920" t="s">
        <v>4596</v>
      </c>
      <c r="K67" s="1921" t="s">
        <v>6499</v>
      </c>
      <c r="L67" s="2904" t="s">
        <v>3244</v>
      </c>
      <c r="M67" s="1933" t="s">
        <v>6497</v>
      </c>
      <c r="N67" s="1932" t="s">
        <v>6498</v>
      </c>
      <c r="O67" s="1922"/>
      <c r="P67" s="1923"/>
      <c r="Q67" s="1920" t="s">
        <v>431</v>
      </c>
      <c r="R67" s="1920"/>
      <c r="S67" s="1920"/>
      <c r="T67" s="1920"/>
      <c r="U67" s="1920"/>
      <c r="V67" s="1920"/>
      <c r="W67" s="2901" t="s">
        <v>6500</v>
      </c>
    </row>
    <row r="68" spans="1:24" ht="22.5" x14ac:dyDescent="0.2">
      <c r="A68" s="1138"/>
      <c r="B68" s="1138"/>
      <c r="C68" s="1138"/>
      <c r="D68" s="2420"/>
      <c r="E68" s="2421"/>
      <c r="F68" s="2421"/>
      <c r="G68" s="2421"/>
      <c r="H68" s="2421"/>
      <c r="I68" s="556" t="s">
        <v>3249</v>
      </c>
      <c r="J68" s="1924" t="s">
        <v>5168</v>
      </c>
      <c r="K68" s="1925" t="s">
        <v>6501</v>
      </c>
      <c r="L68" s="556" t="s">
        <v>3244</v>
      </c>
      <c r="M68" s="1926" t="s">
        <v>6497</v>
      </c>
      <c r="N68" s="514" t="s">
        <v>6498</v>
      </c>
      <c r="O68" s="1927"/>
      <c r="P68" s="2900"/>
      <c r="Q68" s="1924" t="s">
        <v>431</v>
      </c>
      <c r="R68" s="1924"/>
      <c r="S68" s="1924"/>
      <c r="T68" s="1924"/>
      <c r="U68" s="1924"/>
      <c r="V68" s="1924"/>
      <c r="W68" s="2905" t="s">
        <v>6502</v>
      </c>
    </row>
    <row r="69" spans="1:24" ht="22.5" x14ac:dyDescent="0.2">
      <c r="A69" s="1138"/>
      <c r="B69" s="1138"/>
      <c r="C69" s="1138"/>
      <c r="D69" s="2420"/>
      <c r="E69" s="2421"/>
      <c r="F69" s="2421"/>
      <c r="G69" s="2421"/>
      <c r="H69" s="2421"/>
      <c r="I69" s="556" t="s">
        <v>3249</v>
      </c>
      <c r="J69" s="1924" t="s">
        <v>7729</v>
      </c>
      <c r="K69" s="513" t="s">
        <v>7730</v>
      </c>
      <c r="L69" s="556" t="s">
        <v>3249</v>
      </c>
      <c r="M69" s="1926" t="s">
        <v>7731</v>
      </c>
      <c r="N69" s="513" t="s">
        <v>7732</v>
      </c>
      <c r="O69" s="2667"/>
      <c r="P69" s="2900"/>
      <c r="Q69" s="2667" t="s">
        <v>431</v>
      </c>
      <c r="R69" s="1924"/>
      <c r="S69" s="1924"/>
      <c r="T69" s="1924"/>
      <c r="U69" s="1924"/>
      <c r="V69" s="2667"/>
      <c r="W69" s="2945" t="s">
        <v>7733</v>
      </c>
    </row>
    <row r="70" spans="1:24" ht="33.75" x14ac:dyDescent="0.2">
      <c r="A70" s="1138"/>
      <c r="B70" s="1138"/>
      <c r="C70" s="1138"/>
      <c r="D70" s="2420"/>
      <c r="E70" s="2421"/>
      <c r="F70" s="2421"/>
      <c r="G70" s="2421"/>
      <c r="H70" s="2421"/>
      <c r="I70" s="556" t="s">
        <v>3249</v>
      </c>
      <c r="J70" s="1924" t="s">
        <v>7734</v>
      </c>
      <c r="K70" s="513" t="s">
        <v>7735</v>
      </c>
      <c r="L70" s="3004" t="s">
        <v>3249</v>
      </c>
      <c r="M70" s="3005" t="s">
        <v>7736</v>
      </c>
      <c r="N70" s="2979" t="s">
        <v>7737</v>
      </c>
      <c r="O70" s="2667"/>
      <c r="P70" s="2900"/>
      <c r="Q70" s="3006" t="s">
        <v>431</v>
      </c>
      <c r="R70" s="1924"/>
      <c r="S70" s="1924"/>
      <c r="T70" s="1924"/>
      <c r="U70" s="1924"/>
      <c r="V70" s="2667"/>
      <c r="W70" s="3011" t="s">
        <v>8499</v>
      </c>
      <c r="X70" s="2299"/>
    </row>
    <row r="71" spans="1:24" ht="15" x14ac:dyDescent="0.2">
      <c r="A71" s="1138"/>
      <c r="B71" s="1138"/>
      <c r="C71" s="1138"/>
      <c r="D71" s="2420"/>
      <c r="E71" s="2421"/>
      <c r="F71" s="2421"/>
      <c r="G71" s="2421"/>
      <c r="H71" s="2421"/>
      <c r="I71" s="2949"/>
      <c r="J71" s="2950"/>
      <c r="K71" s="2951"/>
      <c r="L71" s="2443" t="s">
        <v>3249</v>
      </c>
      <c r="M71" s="3007" t="s">
        <v>8491</v>
      </c>
      <c r="N71" s="1815" t="s">
        <v>8492</v>
      </c>
      <c r="O71" s="3008"/>
      <c r="P71" s="1739"/>
      <c r="Q71" s="2927" t="s">
        <v>431</v>
      </c>
      <c r="R71" s="3009"/>
      <c r="S71" s="3009"/>
      <c r="T71" s="3009"/>
      <c r="U71" s="3009"/>
      <c r="V71" s="3008"/>
      <c r="W71" s="3010" t="s">
        <v>8493</v>
      </c>
    </row>
    <row r="72" spans="1:24" ht="22.5" x14ac:dyDescent="0.2">
      <c r="A72" s="1138"/>
      <c r="B72" s="1138"/>
      <c r="C72" s="1138"/>
      <c r="D72" s="2420"/>
      <c r="E72" s="2421"/>
      <c r="F72" s="2421"/>
      <c r="G72" s="2421"/>
      <c r="H72" s="2421"/>
      <c r="I72" s="511" t="s">
        <v>3249</v>
      </c>
      <c r="J72" s="2948" t="s">
        <v>7738</v>
      </c>
      <c r="K72" s="1221" t="s">
        <v>7739</v>
      </c>
      <c r="L72" s="556" t="s">
        <v>3244</v>
      </c>
      <c r="M72" s="1926" t="s">
        <v>6497</v>
      </c>
      <c r="N72" s="513" t="s">
        <v>6498</v>
      </c>
      <c r="O72" s="2667"/>
      <c r="P72" s="2900"/>
      <c r="Q72" s="1924" t="s">
        <v>431</v>
      </c>
      <c r="R72" s="1924"/>
      <c r="S72" s="1924"/>
      <c r="T72" s="1924"/>
      <c r="U72" s="1924"/>
      <c r="V72" s="2667"/>
      <c r="W72" s="3772" t="s">
        <v>7733</v>
      </c>
    </row>
    <row r="73" spans="1:24" ht="15" x14ac:dyDescent="0.2">
      <c r="A73" s="1138"/>
      <c r="B73" s="1138"/>
      <c r="C73" s="1138"/>
      <c r="D73" s="2420"/>
      <c r="E73" s="2421"/>
      <c r="F73" s="2421"/>
      <c r="G73" s="2421"/>
      <c r="H73" s="2421"/>
      <c r="I73" s="556" t="s">
        <v>3249</v>
      </c>
      <c r="J73" s="1924" t="s">
        <v>7685</v>
      </c>
      <c r="K73" s="513" t="s">
        <v>7686</v>
      </c>
      <c r="L73" s="556" t="s">
        <v>3244</v>
      </c>
      <c r="M73" s="1926" t="s">
        <v>6497</v>
      </c>
      <c r="N73" s="513" t="s">
        <v>6498</v>
      </c>
      <c r="O73" s="2667"/>
      <c r="P73" s="2900"/>
      <c r="Q73" s="1924" t="s">
        <v>431</v>
      </c>
      <c r="R73" s="1924"/>
      <c r="S73" s="1924"/>
      <c r="T73" s="1924"/>
      <c r="U73" s="1924"/>
      <c r="V73" s="2667"/>
      <c r="W73" s="3772"/>
    </row>
    <row r="74" spans="1:24" ht="15" x14ac:dyDescent="0.2">
      <c r="A74" s="1138"/>
      <c r="B74" s="1138"/>
      <c r="C74" s="1138"/>
      <c r="D74" s="2420"/>
      <c r="E74" s="2421"/>
      <c r="F74" s="2421"/>
      <c r="G74" s="2421"/>
      <c r="H74" s="2421"/>
      <c r="I74" s="556" t="s">
        <v>3249</v>
      </c>
      <c r="J74" s="1924" t="s">
        <v>7740</v>
      </c>
      <c r="K74" s="513" t="s">
        <v>7741</v>
      </c>
      <c r="L74" s="556" t="s">
        <v>3244</v>
      </c>
      <c r="M74" s="1926" t="s">
        <v>6497</v>
      </c>
      <c r="N74" s="513" t="s">
        <v>6498</v>
      </c>
      <c r="O74" s="2667"/>
      <c r="P74" s="2900"/>
      <c r="Q74" s="1924" t="s">
        <v>431</v>
      </c>
      <c r="R74" s="1924"/>
      <c r="S74" s="1924"/>
      <c r="T74" s="1924"/>
      <c r="U74" s="1924"/>
      <c r="V74" s="2667"/>
      <c r="W74" s="3772"/>
    </row>
    <row r="75" spans="1:24" ht="15" x14ac:dyDescent="0.2">
      <c r="A75" s="1138"/>
      <c r="B75" s="1138"/>
      <c r="C75" s="1138"/>
      <c r="D75" s="2420"/>
      <c r="E75" s="2421"/>
      <c r="F75" s="2421"/>
      <c r="H75" s="2421"/>
      <c r="I75" s="2668"/>
      <c r="J75" s="2668"/>
      <c r="K75" s="2668"/>
      <c r="L75" s="556" t="s">
        <v>3249</v>
      </c>
      <c r="M75" s="1926" t="s">
        <v>139</v>
      </c>
      <c r="N75" s="513" t="s">
        <v>6496</v>
      </c>
      <c r="O75" s="2667"/>
      <c r="P75" s="2667"/>
      <c r="Q75" s="2667" t="s">
        <v>431</v>
      </c>
      <c r="R75" s="1924"/>
      <c r="S75" s="1924"/>
      <c r="T75" s="1924"/>
      <c r="U75" s="1924"/>
      <c r="V75" s="2667"/>
      <c r="W75" s="3772"/>
    </row>
    <row r="76" spans="1:24" ht="15" x14ac:dyDescent="0.2">
      <c r="A76" s="1138"/>
      <c r="B76" s="1138"/>
      <c r="C76" s="1138"/>
      <c r="D76" s="2420"/>
      <c r="E76" s="2421"/>
      <c r="F76" s="2421"/>
      <c r="H76" s="2421"/>
      <c r="I76" s="2668"/>
      <c r="J76" s="2668"/>
      <c r="K76" s="2668"/>
      <c r="L76" s="556" t="s">
        <v>3249</v>
      </c>
      <c r="M76" s="1926" t="s">
        <v>813</v>
      </c>
      <c r="N76" s="513" t="s">
        <v>6493</v>
      </c>
      <c r="O76" s="2667"/>
      <c r="P76" s="2667"/>
      <c r="Q76" s="2667" t="s">
        <v>431</v>
      </c>
      <c r="R76" s="1924"/>
      <c r="S76" s="1924"/>
      <c r="T76" s="1924"/>
      <c r="U76" s="1924"/>
      <c r="V76" s="2667"/>
      <c r="W76" s="3772"/>
    </row>
    <row r="77" spans="1:24" ht="15" x14ac:dyDescent="0.2">
      <c r="A77" s="1138"/>
      <c r="B77" s="1138"/>
      <c r="C77" s="1138"/>
      <c r="D77" s="2420"/>
      <c r="E77" s="2421"/>
      <c r="F77" s="2421"/>
      <c r="G77" s="2421"/>
      <c r="H77" s="2421"/>
      <c r="I77" s="2668"/>
      <c r="J77" s="2668"/>
      <c r="K77" s="2668"/>
      <c r="L77" s="556" t="s">
        <v>3249</v>
      </c>
      <c r="M77" s="1926" t="s">
        <v>7742</v>
      </c>
      <c r="N77" s="513" t="s">
        <v>7743</v>
      </c>
      <c r="O77" s="2667"/>
      <c r="P77" s="2900"/>
      <c r="Q77" s="2667" t="s">
        <v>431</v>
      </c>
      <c r="R77" s="1924"/>
      <c r="S77" s="1924"/>
      <c r="T77" s="1924"/>
      <c r="U77" s="1924"/>
      <c r="V77" s="2667"/>
      <c r="W77" s="3772"/>
    </row>
    <row r="78" spans="1:24" ht="15" x14ac:dyDescent="0.2">
      <c r="A78" s="1138"/>
      <c r="B78" s="1138"/>
      <c r="C78" s="1138"/>
      <c r="D78" s="2420"/>
      <c r="E78" s="2421"/>
      <c r="F78" s="2421"/>
      <c r="G78" s="2421"/>
      <c r="H78" s="2421"/>
      <c r="I78" s="2668"/>
      <c r="J78" s="2668"/>
      <c r="K78" s="2668"/>
      <c r="L78" s="556" t="s">
        <v>3249</v>
      </c>
      <c r="M78" s="1926" t="s">
        <v>6494</v>
      </c>
      <c r="N78" s="513" t="s">
        <v>6495</v>
      </c>
      <c r="O78" s="2667"/>
      <c r="P78" s="2900"/>
      <c r="Q78" s="2667" t="s">
        <v>431</v>
      </c>
      <c r="R78" s="1924"/>
      <c r="S78" s="1924"/>
      <c r="T78" s="1924"/>
      <c r="U78" s="1924"/>
      <c r="V78" s="2667"/>
      <c r="W78" s="3772"/>
    </row>
    <row r="79" spans="1:24" ht="15.75" thickBot="1" x14ac:dyDescent="0.25">
      <c r="A79" s="1138"/>
      <c r="B79" s="1138"/>
      <c r="C79" s="1138"/>
      <c r="D79" s="2167"/>
      <c r="E79" s="1934"/>
      <c r="F79" s="1934"/>
      <c r="G79" s="1934"/>
      <c r="H79" s="1934"/>
      <c r="I79" s="2669"/>
      <c r="J79" s="2669"/>
      <c r="K79" s="2669"/>
      <c r="L79" s="479" t="s">
        <v>3249</v>
      </c>
      <c r="M79" s="2670" t="s">
        <v>6026</v>
      </c>
      <c r="N79" s="516" t="s">
        <v>6027</v>
      </c>
      <c r="O79" s="2671"/>
      <c r="P79" s="2903"/>
      <c r="Q79" s="2671" t="s">
        <v>431</v>
      </c>
      <c r="R79" s="1931"/>
      <c r="S79" s="1931"/>
      <c r="T79" s="1931"/>
      <c r="U79" s="1931"/>
      <c r="V79" s="2671"/>
      <c r="W79" s="4137"/>
    </row>
    <row r="80" spans="1:24" ht="13.5" thickBot="1" x14ac:dyDescent="0.25">
      <c r="A80" s="467"/>
      <c r="B80" s="438"/>
      <c r="C80" s="1169"/>
      <c r="D80" s="3776"/>
      <c r="E80" s="3777"/>
      <c r="F80" s="3777"/>
      <c r="G80" s="3777"/>
      <c r="H80" s="3777"/>
      <c r="I80" s="3777"/>
      <c r="J80" s="3777"/>
      <c r="K80" s="3777"/>
      <c r="L80" s="3777"/>
      <c r="M80" s="3777"/>
      <c r="N80" s="3777"/>
      <c r="O80" s="3777"/>
      <c r="P80" s="3777"/>
      <c r="Q80" s="3777"/>
      <c r="R80" s="3777"/>
      <c r="S80" s="3777"/>
      <c r="T80" s="3777"/>
      <c r="U80" s="3777"/>
      <c r="V80" s="3777"/>
      <c r="W80" s="3778"/>
    </row>
    <row r="81" spans="1:28" ht="33.75" customHeight="1" x14ac:dyDescent="0.2">
      <c r="A81" s="471"/>
      <c r="B81" s="1138"/>
      <c r="C81" s="1138"/>
      <c r="D81" s="1918" t="s">
        <v>3254</v>
      </c>
      <c r="E81" s="473" t="s">
        <v>3221</v>
      </c>
      <c r="F81" s="1919" t="s">
        <v>3220</v>
      </c>
      <c r="G81" s="473">
        <v>1</v>
      </c>
      <c r="H81" s="473">
        <v>1</v>
      </c>
      <c r="I81" s="473" t="s">
        <v>3249</v>
      </c>
      <c r="J81" s="1919" t="s">
        <v>8480</v>
      </c>
      <c r="K81" s="1815" t="s">
        <v>8490</v>
      </c>
      <c r="L81" s="2938" t="s">
        <v>3249</v>
      </c>
      <c r="M81" s="2939" t="s">
        <v>8474</v>
      </c>
      <c r="N81" s="2940" t="s">
        <v>8475</v>
      </c>
      <c r="O81" s="2941"/>
      <c r="P81" s="2942"/>
      <c r="Q81" s="2937" t="s">
        <v>431</v>
      </c>
      <c r="R81" s="2937"/>
      <c r="S81" s="2937"/>
      <c r="T81" s="2937"/>
      <c r="U81" s="2937"/>
      <c r="V81" s="2937"/>
      <c r="W81" s="2943" t="s">
        <v>8488</v>
      </c>
      <c r="X81" s="2912"/>
    </row>
    <row r="82" spans="1:28" ht="15.75" thickBot="1" x14ac:dyDescent="0.25">
      <c r="A82" s="1138"/>
      <c r="B82" s="1138"/>
      <c r="C82" s="1138"/>
      <c r="D82" s="2420"/>
      <c r="E82" s="2421"/>
      <c r="F82" s="2421"/>
      <c r="G82" s="2421"/>
      <c r="H82" s="2421"/>
      <c r="I82" s="2421"/>
      <c r="J82" s="2421"/>
      <c r="K82" s="2421"/>
      <c r="L82" s="556" t="s">
        <v>3249</v>
      </c>
      <c r="M82" s="1926" t="s">
        <v>8476</v>
      </c>
      <c r="N82" s="514" t="s">
        <v>8477</v>
      </c>
      <c r="O82" s="1927"/>
      <c r="P82" s="2900"/>
      <c r="Q82" s="1924" t="s">
        <v>431</v>
      </c>
      <c r="R82" s="1924"/>
      <c r="S82" s="1924"/>
      <c r="T82" s="1924"/>
      <c r="U82" s="1924"/>
      <c r="V82" s="1924"/>
      <c r="W82" s="2914"/>
    </row>
    <row r="83" spans="1:28" ht="13.5" thickBot="1" x14ac:dyDescent="0.25">
      <c r="A83" s="467"/>
      <c r="B83" s="438"/>
      <c r="C83" s="1169"/>
      <c r="D83" s="3776"/>
      <c r="E83" s="3777"/>
      <c r="F83" s="3777"/>
      <c r="G83" s="3777"/>
      <c r="H83" s="3777"/>
      <c r="I83" s="3777"/>
      <c r="J83" s="3777"/>
      <c r="K83" s="3777"/>
      <c r="L83" s="3777"/>
      <c r="M83" s="3777"/>
      <c r="N83" s="3777"/>
      <c r="O83" s="3777"/>
      <c r="P83" s="3777"/>
      <c r="Q83" s="3777"/>
      <c r="R83" s="3777"/>
      <c r="S83" s="3777"/>
      <c r="T83" s="3777"/>
      <c r="U83" s="3777"/>
      <c r="V83" s="3777"/>
      <c r="W83" s="3778"/>
    </row>
    <row r="84" spans="1:28" x14ac:dyDescent="0.2">
      <c r="A84" s="437"/>
      <c r="B84" s="438"/>
      <c r="C84" s="438"/>
      <c r="E84"/>
    </row>
    <row r="85" spans="1:28" ht="13.5" thickBot="1" x14ac:dyDescent="0.25"/>
    <row r="86" spans="1:28" ht="122.25" customHeight="1" x14ac:dyDescent="0.2">
      <c r="A86" s="3806">
        <v>2</v>
      </c>
      <c r="B86" s="3990" t="s">
        <v>6504</v>
      </c>
      <c r="C86" s="4112" t="s">
        <v>8550</v>
      </c>
      <c r="D86" s="4116"/>
      <c r="E86" s="4116"/>
      <c r="F86" s="4116"/>
      <c r="G86" s="4116"/>
      <c r="H86" s="4116"/>
      <c r="I86" s="4116"/>
      <c r="J86" s="4116"/>
      <c r="K86" s="4116"/>
      <c r="L86" s="4116"/>
      <c r="M86" s="4116"/>
      <c r="N86" s="4116"/>
      <c r="O86" s="4116"/>
      <c r="P86" s="4116"/>
      <c r="Q86" s="4116"/>
      <c r="R86" s="4116"/>
      <c r="S86" s="4116"/>
      <c r="T86" s="4116"/>
      <c r="U86" s="4116"/>
      <c r="V86" s="4116"/>
      <c r="W86" s="4117"/>
      <c r="X86" s="3100"/>
      <c r="Y86" s="289"/>
      <c r="Z86" s="289"/>
      <c r="AA86" s="289"/>
      <c r="AB86" s="289"/>
    </row>
    <row r="87" spans="1:28" ht="25.5" customHeight="1" thickBot="1" x14ac:dyDescent="0.25">
      <c r="A87" s="3807"/>
      <c r="B87" s="4111"/>
      <c r="C87" s="3879" t="s">
        <v>6505</v>
      </c>
      <c r="D87" s="3880"/>
      <c r="E87" s="3880"/>
      <c r="F87" s="3880"/>
      <c r="G87" s="3880"/>
      <c r="H87" s="3880"/>
      <c r="I87" s="3880"/>
      <c r="J87" s="3880"/>
      <c r="K87" s="3880"/>
      <c r="L87" s="3880"/>
      <c r="M87" s="3880"/>
      <c r="N87" s="3880"/>
      <c r="O87" s="3880"/>
      <c r="P87" s="3880"/>
      <c r="Q87" s="3880"/>
      <c r="R87" s="3880"/>
      <c r="S87" s="3880"/>
      <c r="T87" s="3880"/>
      <c r="U87" s="3880"/>
      <c r="V87" s="3880"/>
      <c r="W87" s="3881"/>
    </row>
    <row r="88" spans="1:28" ht="13.5" thickBot="1" x14ac:dyDescent="0.25">
      <c r="A88" s="437"/>
      <c r="B88" s="2158"/>
      <c r="C88" s="438"/>
      <c r="D88" s="437"/>
      <c r="E88" s="438"/>
      <c r="F88" s="438"/>
      <c r="G88" s="438"/>
      <c r="H88" s="438"/>
      <c r="I88" s="437"/>
      <c r="J88" s="434"/>
      <c r="K88" s="434"/>
      <c r="L88" s="434"/>
      <c r="M88" s="434"/>
      <c r="N88" s="434"/>
      <c r="O88" s="434"/>
      <c r="P88" s="435"/>
      <c r="Q88" s="435"/>
      <c r="R88" s="435"/>
      <c r="S88" s="435"/>
      <c r="T88" s="435"/>
      <c r="U88" s="435"/>
      <c r="V88" s="435"/>
      <c r="W88" s="484"/>
    </row>
    <row r="89" spans="1:28" ht="13.5" thickBot="1" x14ac:dyDescent="0.25">
      <c r="A89" s="467"/>
      <c r="B89" s="438"/>
      <c r="C89" s="1169"/>
      <c r="D89" s="3776"/>
      <c r="E89" s="3777"/>
      <c r="F89" s="3777"/>
      <c r="G89" s="3777"/>
      <c r="H89" s="3777"/>
      <c r="I89" s="3777"/>
      <c r="J89" s="3777"/>
      <c r="K89" s="3777"/>
      <c r="L89" s="3777"/>
      <c r="M89" s="3777"/>
      <c r="N89" s="3777"/>
      <c r="O89" s="3777"/>
      <c r="P89" s="3777"/>
      <c r="Q89" s="3777"/>
      <c r="R89" s="3777"/>
      <c r="S89" s="3777"/>
      <c r="T89" s="3777"/>
      <c r="U89" s="3777"/>
      <c r="V89" s="3777"/>
      <c r="W89" s="3778"/>
    </row>
    <row r="90" spans="1:28" ht="22.5" x14ac:dyDescent="0.2">
      <c r="A90" s="471"/>
      <c r="B90" s="1138"/>
      <c r="C90" s="1138"/>
      <c r="D90" s="1935" t="s">
        <v>3243</v>
      </c>
      <c r="E90" s="1936" t="s">
        <v>6464</v>
      </c>
      <c r="F90" s="1937" t="s">
        <v>6463</v>
      </c>
      <c r="G90" s="1937"/>
      <c r="H90" s="1937"/>
      <c r="I90" s="1972" t="s">
        <v>3249</v>
      </c>
      <c r="J90" s="1973" t="s">
        <v>6476</v>
      </c>
      <c r="K90" s="2724" t="s">
        <v>7205</v>
      </c>
      <c r="L90" s="2862" t="s">
        <v>3249</v>
      </c>
      <c r="M90" s="2863" t="s">
        <v>7207</v>
      </c>
      <c r="N90" s="2864" t="s">
        <v>7208</v>
      </c>
      <c r="O90" s="2865"/>
      <c r="P90" s="2862"/>
      <c r="Q90" s="2863" t="s">
        <v>431</v>
      </c>
      <c r="R90" s="2863">
        <v>24</v>
      </c>
      <c r="S90" s="2863"/>
      <c r="T90" s="2863"/>
      <c r="U90" s="2863"/>
      <c r="V90" s="2863"/>
      <c r="W90" s="4147" t="s">
        <v>8353</v>
      </c>
    </row>
    <row r="91" spans="1:28" ht="15" x14ac:dyDescent="0.2">
      <c r="A91" s="471"/>
      <c r="B91" s="1138"/>
      <c r="C91" s="1138"/>
      <c r="D91" s="2168"/>
      <c r="E91" s="2169"/>
      <c r="F91" s="2169"/>
      <c r="G91" s="2169"/>
      <c r="H91" s="2169"/>
      <c r="I91" s="1408"/>
      <c r="J91" s="1948"/>
      <c r="K91" s="1948"/>
      <c r="L91" s="1946" t="s">
        <v>3249</v>
      </c>
      <c r="M91" s="2866" t="s">
        <v>7210</v>
      </c>
      <c r="N91" s="2867" t="s">
        <v>7211</v>
      </c>
      <c r="O91" s="2868"/>
      <c r="P91" s="1946"/>
      <c r="Q91" s="2869" t="s">
        <v>431</v>
      </c>
      <c r="R91" s="2869">
        <v>24</v>
      </c>
      <c r="S91" s="2869"/>
      <c r="T91" s="2869"/>
      <c r="U91" s="2869"/>
      <c r="V91" s="2869"/>
      <c r="W91" s="4142"/>
    </row>
    <row r="92" spans="1:28" ht="15" x14ac:dyDescent="0.2">
      <c r="A92" s="1138"/>
      <c r="B92" s="1138"/>
      <c r="C92" s="1138"/>
      <c r="D92" s="2168"/>
      <c r="E92" s="2169"/>
      <c r="F92" s="2169"/>
      <c r="G92" s="2169"/>
      <c r="H92" s="2169"/>
      <c r="I92" s="1408"/>
      <c r="J92" s="1948"/>
      <c r="K92" s="1948"/>
      <c r="L92" s="1946" t="s">
        <v>3249</v>
      </c>
      <c r="M92" s="2869" t="s">
        <v>7212</v>
      </c>
      <c r="N92" s="2867" t="s">
        <v>7213</v>
      </c>
      <c r="O92" s="2868"/>
      <c r="P92" s="1946"/>
      <c r="Q92" s="2869" t="s">
        <v>431</v>
      </c>
      <c r="R92" s="2869">
        <v>24</v>
      </c>
      <c r="S92" s="2869"/>
      <c r="T92" s="2869"/>
      <c r="U92" s="2869"/>
      <c r="V92" s="2869"/>
      <c r="W92" s="4143"/>
    </row>
    <row r="93" spans="1:28" ht="15" x14ac:dyDescent="0.25">
      <c r="A93" s="471"/>
      <c r="B93" s="1138"/>
      <c r="C93" s="1138"/>
      <c r="D93" s="2168"/>
      <c r="E93" s="2169"/>
      <c r="F93" s="2169"/>
      <c r="G93" s="2169"/>
      <c r="H93" s="2169"/>
      <c r="I93" s="1408"/>
      <c r="J93" s="1948"/>
      <c r="K93" s="1948"/>
      <c r="L93" s="1942" t="s">
        <v>3249</v>
      </c>
      <c r="M93" s="1943" t="s">
        <v>7214</v>
      </c>
      <c r="N93" s="2313" t="s">
        <v>7215</v>
      </c>
      <c r="O93" s="1946"/>
      <c r="P93" s="1946"/>
      <c r="Q93" s="1943" t="s">
        <v>431</v>
      </c>
      <c r="R93" s="1943">
        <v>24</v>
      </c>
      <c r="S93" s="1943"/>
      <c r="T93" s="1943"/>
      <c r="U93" s="1960"/>
      <c r="V93" s="1960"/>
      <c r="W93" s="4141" t="s">
        <v>7209</v>
      </c>
    </row>
    <row r="94" spans="1:28" ht="15" x14ac:dyDescent="0.25">
      <c r="A94" s="471"/>
      <c r="B94" s="1138"/>
      <c r="C94" s="1138"/>
      <c r="D94" s="2168"/>
      <c r="E94" s="2169"/>
      <c r="F94" s="2169"/>
      <c r="G94" s="2169"/>
      <c r="H94" s="2169"/>
      <c r="I94" s="1408"/>
      <c r="J94" s="1948"/>
      <c r="K94" s="1928"/>
      <c r="L94" s="1942" t="s">
        <v>3249</v>
      </c>
      <c r="M94" s="1943" t="s">
        <v>7216</v>
      </c>
      <c r="N94" s="2313" t="s">
        <v>7217</v>
      </c>
      <c r="O94" s="1946"/>
      <c r="P94" s="1946"/>
      <c r="Q94" s="1943" t="s">
        <v>431</v>
      </c>
      <c r="R94" s="1943">
        <v>24</v>
      </c>
      <c r="S94" s="1943"/>
      <c r="T94" s="1943"/>
      <c r="U94" s="1960"/>
      <c r="V94" s="1960"/>
      <c r="W94" s="4143"/>
    </row>
    <row r="95" spans="1:28" ht="22.5" x14ac:dyDescent="0.25">
      <c r="A95" s="471"/>
      <c r="B95" s="1138"/>
      <c r="C95" s="1138"/>
      <c r="D95" s="2168"/>
      <c r="E95" s="2169"/>
      <c r="F95" s="2169"/>
      <c r="G95" s="2169"/>
      <c r="H95" s="2169"/>
      <c r="I95" s="1942" t="s">
        <v>3249</v>
      </c>
      <c r="J95" s="1945" t="s">
        <v>6478</v>
      </c>
      <c r="K95" s="1944" t="s">
        <v>6477</v>
      </c>
      <c r="L95" s="1942" t="s">
        <v>3249</v>
      </c>
      <c r="M95" s="1945" t="s">
        <v>6487</v>
      </c>
      <c r="N95" s="1944" t="s">
        <v>6488</v>
      </c>
      <c r="O95" s="1946"/>
      <c r="P95" s="1946"/>
      <c r="Q95" s="1943" t="s">
        <v>431</v>
      </c>
      <c r="R95" s="1943">
        <v>24</v>
      </c>
      <c r="S95" s="1943"/>
      <c r="T95" s="1943"/>
      <c r="U95" s="1960"/>
      <c r="V95" s="1960"/>
      <c r="W95" s="2314" t="s">
        <v>7206</v>
      </c>
    </row>
    <row r="96" spans="1:28" ht="15" x14ac:dyDescent="0.25">
      <c r="A96" s="3101"/>
      <c r="B96" s="1138"/>
      <c r="C96" s="1138"/>
      <c r="D96" s="2168"/>
      <c r="E96" s="2169"/>
      <c r="F96" s="2169"/>
      <c r="G96" s="2169"/>
      <c r="H96" s="2169"/>
      <c r="I96" s="1408"/>
      <c r="J96" s="2170"/>
      <c r="K96" s="1928"/>
      <c r="L96" s="1942" t="s">
        <v>3249</v>
      </c>
      <c r="M96" s="1945" t="s">
        <v>7219</v>
      </c>
      <c r="N96" s="1944" t="s">
        <v>7220</v>
      </c>
      <c r="O96" s="1946"/>
      <c r="P96" s="1946"/>
      <c r="Q96" s="1943" t="s">
        <v>431</v>
      </c>
      <c r="R96" s="1943">
        <v>24</v>
      </c>
      <c r="S96" s="1943"/>
      <c r="T96" s="1943"/>
      <c r="U96" s="1960"/>
      <c r="V96" s="1960"/>
      <c r="W96" s="4141" t="s">
        <v>7209</v>
      </c>
    </row>
    <row r="97" spans="1:23" ht="15" x14ac:dyDescent="0.25">
      <c r="A97" s="471"/>
      <c r="B97" s="1138"/>
      <c r="C97" s="1138"/>
      <c r="D97" s="2168"/>
      <c r="E97" s="2169"/>
      <c r="F97" s="2169"/>
      <c r="G97" s="2169"/>
      <c r="H97" s="2169"/>
      <c r="I97" s="1408"/>
      <c r="J97" s="2170"/>
      <c r="K97" s="1928"/>
      <c r="L97" s="1942" t="s">
        <v>3249</v>
      </c>
      <c r="M97" s="1945" t="s">
        <v>7221</v>
      </c>
      <c r="N97" s="1944" t="s">
        <v>7222</v>
      </c>
      <c r="O97" s="1946"/>
      <c r="P97" s="1946"/>
      <c r="Q97" s="1943" t="s">
        <v>431</v>
      </c>
      <c r="R97" s="1943">
        <v>24</v>
      </c>
      <c r="S97" s="1943"/>
      <c r="T97" s="1943"/>
      <c r="U97" s="1960"/>
      <c r="V97" s="1960"/>
      <c r="W97" s="4142"/>
    </row>
    <row r="98" spans="1:23" ht="15" x14ac:dyDescent="0.25">
      <c r="A98" s="471"/>
      <c r="B98" s="1138"/>
      <c r="C98" s="1138"/>
      <c r="D98" s="2168"/>
      <c r="E98" s="2169"/>
      <c r="F98" s="2169"/>
      <c r="G98" s="2169"/>
      <c r="H98" s="2169"/>
      <c r="I98" s="1408"/>
      <c r="J98" s="2170"/>
      <c r="K98" s="1928"/>
      <c r="L98" s="1942" t="s">
        <v>3249</v>
      </c>
      <c r="M98" s="1945" t="s">
        <v>7223</v>
      </c>
      <c r="N98" s="1944" t="s">
        <v>7224</v>
      </c>
      <c r="O98" s="1946"/>
      <c r="P98" s="1946"/>
      <c r="Q98" s="1943" t="s">
        <v>431</v>
      </c>
      <c r="R98" s="1943">
        <v>24</v>
      </c>
      <c r="S98" s="1943"/>
      <c r="T98" s="1943"/>
      <c r="U98" s="1960"/>
      <c r="V98" s="1960"/>
      <c r="W98" s="4142"/>
    </row>
    <row r="99" spans="1:23" ht="15" x14ac:dyDescent="0.25">
      <c r="A99" s="471"/>
      <c r="B99" s="1138"/>
      <c r="C99" s="1138"/>
      <c r="D99" s="2168"/>
      <c r="E99" s="2169"/>
      <c r="F99" s="2169"/>
      <c r="G99" s="2169"/>
      <c r="H99" s="2169"/>
      <c r="I99" s="1408"/>
      <c r="J99" s="2170"/>
      <c r="K99" s="1928"/>
      <c r="L99" s="1942" t="s">
        <v>3249</v>
      </c>
      <c r="M99" s="1945" t="s">
        <v>6486</v>
      </c>
      <c r="N99" s="1944" t="s">
        <v>7218</v>
      </c>
      <c r="O99" s="1959"/>
      <c r="P99" s="1946"/>
      <c r="Q99" s="1943" t="s">
        <v>431</v>
      </c>
      <c r="R99" s="1943">
        <v>24</v>
      </c>
      <c r="S99" s="1943"/>
      <c r="T99" s="1943"/>
      <c r="U99" s="1960"/>
      <c r="V99" s="1960"/>
      <c r="W99" s="4142"/>
    </row>
    <row r="100" spans="1:23" ht="15" x14ac:dyDescent="0.25">
      <c r="A100" s="471"/>
      <c r="B100" s="1138"/>
      <c r="C100" s="1138"/>
      <c r="D100" s="2168"/>
      <c r="E100" s="2169"/>
      <c r="F100" s="2169"/>
      <c r="G100" s="2169"/>
      <c r="H100" s="2169"/>
      <c r="I100" s="1408"/>
      <c r="J100" s="2170"/>
      <c r="K100" s="1928"/>
      <c r="L100" s="1942" t="s">
        <v>3249</v>
      </c>
      <c r="M100" s="1945" t="s">
        <v>7225</v>
      </c>
      <c r="N100" s="1944" t="s">
        <v>7226</v>
      </c>
      <c r="O100" s="1946"/>
      <c r="P100" s="1946"/>
      <c r="Q100" s="1943" t="s">
        <v>431</v>
      </c>
      <c r="R100" s="1943">
        <v>24</v>
      </c>
      <c r="S100" s="1943"/>
      <c r="T100" s="1943"/>
      <c r="U100" s="1960"/>
      <c r="V100" s="1960"/>
      <c r="W100" s="4142"/>
    </row>
    <row r="101" spans="1:23" ht="15" x14ac:dyDescent="0.25">
      <c r="A101" s="471"/>
      <c r="B101" s="1138"/>
      <c r="C101" s="1138"/>
      <c r="D101" s="2168"/>
      <c r="E101" s="2169"/>
      <c r="F101" s="2169"/>
      <c r="G101" s="2169"/>
      <c r="H101" s="2169"/>
      <c r="I101" s="1408"/>
      <c r="J101" s="1949"/>
      <c r="K101" s="1928"/>
      <c r="L101" s="1942" t="s">
        <v>3249</v>
      </c>
      <c r="M101" s="1945" t="s">
        <v>7227</v>
      </c>
      <c r="N101" s="1944" t="s">
        <v>7228</v>
      </c>
      <c r="O101" s="1946"/>
      <c r="P101" s="1946"/>
      <c r="Q101" s="1943" t="s">
        <v>431</v>
      </c>
      <c r="R101" s="1943">
        <v>24</v>
      </c>
      <c r="S101" s="1943"/>
      <c r="T101" s="1943"/>
      <c r="U101" s="1960"/>
      <c r="V101" s="1960"/>
      <c r="W101" s="4143"/>
    </row>
    <row r="102" spans="1:23" ht="22.5" x14ac:dyDescent="0.2">
      <c r="A102" s="1431"/>
      <c r="B102" s="1432"/>
      <c r="C102" s="1433"/>
      <c r="D102" s="2168"/>
      <c r="E102" s="2169"/>
      <c r="F102" s="2169"/>
      <c r="G102" s="2169"/>
      <c r="H102" s="2169"/>
      <c r="I102" s="1942" t="s">
        <v>3249</v>
      </c>
      <c r="J102" s="1945" t="s">
        <v>6480</v>
      </c>
      <c r="K102" s="2313" t="s">
        <v>6479</v>
      </c>
      <c r="L102" s="2870" t="s">
        <v>3249</v>
      </c>
      <c r="M102" s="2870" t="s">
        <v>6491</v>
      </c>
      <c r="N102" s="2867" t="s">
        <v>6492</v>
      </c>
      <c r="O102" s="2868"/>
      <c r="P102" s="1946"/>
      <c r="Q102" s="2869" t="s">
        <v>431</v>
      </c>
      <c r="R102" s="2869">
        <v>24</v>
      </c>
      <c r="S102" s="2869"/>
      <c r="T102" s="2869"/>
      <c r="U102" s="2869"/>
      <c r="V102" s="2869"/>
      <c r="W102" s="2314" t="s">
        <v>8354</v>
      </c>
    </row>
    <row r="103" spans="1:23" ht="15" x14ac:dyDescent="0.2">
      <c r="A103" s="1431"/>
      <c r="B103" s="1432"/>
      <c r="C103" s="1432"/>
      <c r="D103" s="2168"/>
      <c r="E103" s="2169"/>
      <c r="F103" s="2169"/>
      <c r="G103" s="2169"/>
      <c r="H103" s="2169"/>
      <c r="I103" s="1948"/>
      <c r="J103" s="1950"/>
      <c r="K103" s="1928"/>
      <c r="L103" s="1942" t="s">
        <v>3249</v>
      </c>
      <c r="M103" s="1943" t="s">
        <v>7229</v>
      </c>
      <c r="N103" s="2313" t="s">
        <v>7230</v>
      </c>
      <c r="O103" s="1959"/>
      <c r="P103" s="1946"/>
      <c r="Q103" s="1943" t="s">
        <v>431</v>
      </c>
      <c r="R103" s="1943">
        <v>24</v>
      </c>
      <c r="S103" s="1943"/>
      <c r="T103" s="1943"/>
      <c r="U103" s="1943"/>
      <c r="V103" s="1943"/>
      <c r="W103" s="2725" t="s">
        <v>7209</v>
      </c>
    </row>
    <row r="104" spans="1:23" ht="33.75" x14ac:dyDescent="0.2">
      <c r="A104" s="1431"/>
      <c r="B104" s="1432"/>
      <c r="C104" s="1432"/>
      <c r="D104" s="2168"/>
      <c r="E104" s="2169"/>
      <c r="F104" s="2169"/>
      <c r="G104" s="2169"/>
      <c r="H104" s="2169"/>
      <c r="I104" s="1408"/>
      <c r="J104" s="1950"/>
      <c r="K104" s="1928"/>
      <c r="L104" s="1946" t="s">
        <v>3249</v>
      </c>
      <c r="M104" s="2870" t="s">
        <v>7231</v>
      </c>
      <c r="N104" s="2867" t="s">
        <v>7232</v>
      </c>
      <c r="O104" s="2868"/>
      <c r="P104" s="1946"/>
      <c r="Q104" s="2869" t="s">
        <v>431</v>
      </c>
      <c r="R104" s="2869">
        <v>24</v>
      </c>
      <c r="S104" s="2869"/>
      <c r="T104" s="2869"/>
      <c r="U104" s="2869"/>
      <c r="V104" s="2869"/>
      <c r="W104" s="2314" t="s">
        <v>8353</v>
      </c>
    </row>
    <row r="105" spans="1:23" ht="15" x14ac:dyDescent="0.2">
      <c r="A105" s="1431"/>
      <c r="B105" s="1432"/>
      <c r="C105" s="1432"/>
      <c r="D105" s="2168"/>
      <c r="E105" s="2169"/>
      <c r="F105" s="2169"/>
      <c r="G105" s="2169"/>
      <c r="H105" s="2169"/>
      <c r="I105" s="1408"/>
      <c r="J105" s="1950"/>
      <c r="K105" s="1928"/>
      <c r="L105" s="1942" t="s">
        <v>3249</v>
      </c>
      <c r="M105" s="1943" t="s">
        <v>6489</v>
      </c>
      <c r="N105" s="2313" t="s">
        <v>6490</v>
      </c>
      <c r="O105" s="1959"/>
      <c r="P105" s="1946"/>
      <c r="Q105" s="1943" t="s">
        <v>431</v>
      </c>
      <c r="R105" s="1943">
        <v>24</v>
      </c>
      <c r="S105" s="1943"/>
      <c r="T105" s="1943"/>
      <c r="U105" s="1943"/>
      <c r="V105" s="1943"/>
      <c r="W105" s="2726" t="s">
        <v>7209</v>
      </c>
    </row>
    <row r="106" spans="1:23" ht="15" x14ac:dyDescent="0.2">
      <c r="A106" s="1431"/>
      <c r="B106" s="1432"/>
      <c r="C106" s="1432"/>
      <c r="D106" s="2168"/>
      <c r="E106" s="2169"/>
      <c r="F106" s="2169"/>
      <c r="G106" s="2169"/>
      <c r="H106" s="2169"/>
      <c r="I106" s="1408"/>
      <c r="J106" s="1950"/>
      <c r="K106" s="1928"/>
      <c r="L106" s="1942" t="s">
        <v>3249</v>
      </c>
      <c r="M106" s="1945" t="s">
        <v>8318</v>
      </c>
      <c r="N106" s="2871" t="s">
        <v>8319</v>
      </c>
      <c r="O106" s="1959"/>
      <c r="P106" s="1946"/>
      <c r="Q106" s="1943" t="s">
        <v>431</v>
      </c>
      <c r="R106" s="1943">
        <v>24</v>
      </c>
      <c r="S106" s="1943"/>
      <c r="T106" s="1943"/>
      <c r="U106" s="1943"/>
      <c r="V106" s="1943"/>
      <c r="W106" s="4141" t="s">
        <v>7937</v>
      </c>
    </row>
    <row r="107" spans="1:23" ht="22.5" x14ac:dyDescent="0.2">
      <c r="A107" s="1431"/>
      <c r="B107" s="1432"/>
      <c r="C107" s="1432"/>
      <c r="D107" s="2168"/>
      <c r="E107" s="2169"/>
      <c r="F107" s="2169"/>
      <c r="G107" s="2169"/>
      <c r="H107" s="2169"/>
      <c r="I107" s="1408"/>
      <c r="J107" s="1950"/>
      <c r="K107" s="1928"/>
      <c r="L107" s="1942" t="s">
        <v>3249</v>
      </c>
      <c r="M107" s="1945" t="s">
        <v>8320</v>
      </c>
      <c r="N107" s="2871" t="s">
        <v>8321</v>
      </c>
      <c r="O107" s="1959"/>
      <c r="P107" s="1946"/>
      <c r="Q107" s="1943" t="s">
        <v>431</v>
      </c>
      <c r="R107" s="1943">
        <v>24</v>
      </c>
      <c r="S107" s="1943"/>
      <c r="T107" s="1943"/>
      <c r="U107" s="1943"/>
      <c r="V107" s="1943"/>
      <c r="W107" s="4123"/>
    </row>
    <row r="108" spans="1:23" ht="15" x14ac:dyDescent="0.2">
      <c r="A108" s="1431"/>
      <c r="B108" s="1432"/>
      <c r="C108" s="1432"/>
      <c r="D108" s="2168"/>
      <c r="E108" s="2169"/>
      <c r="F108" s="2169"/>
      <c r="G108" s="2169"/>
      <c r="H108" s="2169"/>
      <c r="I108" s="1408"/>
      <c r="J108" s="1950"/>
      <c r="K108" s="1928"/>
      <c r="L108" s="1942" t="s">
        <v>3249</v>
      </c>
      <c r="M108" s="1945" t="s">
        <v>8322</v>
      </c>
      <c r="N108" s="2871" t="s">
        <v>8323</v>
      </c>
      <c r="O108" s="1959"/>
      <c r="P108" s="1946"/>
      <c r="Q108" s="1943" t="s">
        <v>431</v>
      </c>
      <c r="R108" s="1943">
        <v>24</v>
      </c>
      <c r="S108" s="1943"/>
      <c r="T108" s="1943"/>
      <c r="U108" s="1943"/>
      <c r="V108" s="1943"/>
      <c r="W108" s="4123"/>
    </row>
    <row r="109" spans="1:23" ht="15" x14ac:dyDescent="0.2">
      <c r="A109" s="1431"/>
      <c r="B109" s="1432"/>
      <c r="C109" s="1432"/>
      <c r="D109" s="2168"/>
      <c r="E109" s="2169"/>
      <c r="F109" s="2169"/>
      <c r="G109" s="2169"/>
      <c r="H109" s="2169"/>
      <c r="I109" s="1408"/>
      <c r="J109" s="1950"/>
      <c r="K109" s="1928"/>
      <c r="L109" s="1942" t="s">
        <v>3249</v>
      </c>
      <c r="M109" s="1945" t="s">
        <v>8324</v>
      </c>
      <c r="N109" s="2871" t="s">
        <v>8325</v>
      </c>
      <c r="O109" s="1959"/>
      <c r="P109" s="1946"/>
      <c r="Q109" s="1943" t="s">
        <v>431</v>
      </c>
      <c r="R109" s="1943">
        <v>24</v>
      </c>
      <c r="S109" s="1943"/>
      <c r="T109" s="1943"/>
      <c r="U109" s="1943"/>
      <c r="V109" s="1943"/>
      <c r="W109" s="4123"/>
    </row>
    <row r="110" spans="1:23" ht="22.5" x14ac:dyDescent="0.2">
      <c r="A110" s="1431"/>
      <c r="B110" s="1432"/>
      <c r="C110" s="1432"/>
      <c r="D110" s="2168"/>
      <c r="E110" s="2169"/>
      <c r="F110" s="2169"/>
      <c r="G110" s="2169"/>
      <c r="H110" s="2169"/>
      <c r="I110" s="1408"/>
      <c r="J110" s="1950"/>
      <c r="K110" s="1928"/>
      <c r="L110" s="1942" t="s">
        <v>3249</v>
      </c>
      <c r="M110" s="1945" t="s">
        <v>8326</v>
      </c>
      <c r="N110" s="2871" t="s">
        <v>8327</v>
      </c>
      <c r="O110" s="1959"/>
      <c r="P110" s="1946"/>
      <c r="Q110" s="1943" t="s">
        <v>431</v>
      </c>
      <c r="R110" s="1943">
        <v>24</v>
      </c>
      <c r="S110" s="1943"/>
      <c r="T110" s="1943"/>
      <c r="U110" s="1943"/>
      <c r="V110" s="1943"/>
      <c r="W110" s="4123"/>
    </row>
    <row r="111" spans="1:23" ht="22.5" x14ac:dyDescent="0.2">
      <c r="A111" s="1431"/>
      <c r="B111" s="1432"/>
      <c r="C111" s="1432"/>
      <c r="D111" s="2168"/>
      <c r="E111" s="2169"/>
      <c r="F111" s="2169"/>
      <c r="G111" s="2169"/>
      <c r="H111" s="2169"/>
      <c r="I111" s="1408"/>
      <c r="J111" s="1950"/>
      <c r="K111" s="1928"/>
      <c r="L111" s="1942" t="s">
        <v>3249</v>
      </c>
      <c r="M111" s="1945" t="s">
        <v>8328</v>
      </c>
      <c r="N111" s="2871" t="s">
        <v>8329</v>
      </c>
      <c r="O111" s="1959"/>
      <c r="P111" s="1946"/>
      <c r="Q111" s="1943" t="s">
        <v>431</v>
      </c>
      <c r="R111" s="1943">
        <v>24</v>
      </c>
      <c r="S111" s="1943"/>
      <c r="T111" s="1943"/>
      <c r="U111" s="1943"/>
      <c r="V111" s="1943"/>
      <c r="W111" s="4123"/>
    </row>
    <row r="112" spans="1:23" ht="22.5" x14ac:dyDescent="0.2">
      <c r="A112" s="1431"/>
      <c r="B112" s="1432"/>
      <c r="C112" s="1432"/>
      <c r="D112" s="2168"/>
      <c r="E112" s="2169"/>
      <c r="F112" s="2169"/>
      <c r="G112" s="2169"/>
      <c r="H112" s="2169"/>
      <c r="I112" s="1408"/>
      <c r="J112" s="1950"/>
      <c r="K112" s="1928"/>
      <c r="L112" s="1942" t="s">
        <v>3249</v>
      </c>
      <c r="M112" s="1945" t="s">
        <v>8330</v>
      </c>
      <c r="N112" s="2871" t="s">
        <v>8331</v>
      </c>
      <c r="O112" s="1959"/>
      <c r="P112" s="1946"/>
      <c r="Q112" s="1943" t="s">
        <v>431</v>
      </c>
      <c r="R112" s="1943">
        <v>24</v>
      </c>
      <c r="S112" s="1943"/>
      <c r="T112" s="1943"/>
      <c r="U112" s="1943"/>
      <c r="V112" s="1943"/>
      <c r="W112" s="4119"/>
    </row>
    <row r="113" spans="1:24" ht="15" customHeight="1" x14ac:dyDescent="0.25">
      <c r="A113" s="471"/>
      <c r="B113" s="1138"/>
      <c r="C113" s="1138"/>
      <c r="D113" s="2168"/>
      <c r="E113" s="2169"/>
      <c r="F113" s="2169"/>
      <c r="G113" s="2169"/>
      <c r="H113" s="2169"/>
      <c r="I113" s="1942" t="s">
        <v>3249</v>
      </c>
      <c r="J113" s="1943" t="s">
        <v>6481</v>
      </c>
      <c r="K113" s="1944" t="s">
        <v>6482</v>
      </c>
      <c r="L113" s="1942" t="s">
        <v>3249</v>
      </c>
      <c r="M113" s="1945" t="s">
        <v>813</v>
      </c>
      <c r="N113" s="1944" t="s">
        <v>6493</v>
      </c>
      <c r="O113" s="1942"/>
      <c r="P113" s="1942"/>
      <c r="Q113" s="1943" t="s">
        <v>431</v>
      </c>
      <c r="R113" s="1943">
        <v>120</v>
      </c>
      <c r="S113" s="1943"/>
      <c r="T113" s="1943"/>
      <c r="U113" s="1960"/>
      <c r="V113" s="1960"/>
      <c r="W113" s="4141" t="s">
        <v>7545</v>
      </c>
      <c r="X113" s="2312"/>
    </row>
    <row r="114" spans="1:24" ht="15" x14ac:dyDescent="0.25">
      <c r="A114" s="471"/>
      <c r="B114" s="1138"/>
      <c r="C114" s="1138"/>
      <c r="D114" s="2168"/>
      <c r="E114" s="2169"/>
      <c r="F114" s="2169"/>
      <c r="G114" s="2169"/>
      <c r="H114" s="2169"/>
      <c r="I114" s="1948"/>
      <c r="J114" s="1949"/>
      <c r="K114" s="1950"/>
      <c r="L114" s="1942" t="s">
        <v>3249</v>
      </c>
      <c r="M114" s="1945" t="s">
        <v>6494</v>
      </c>
      <c r="N114" s="1947" t="s">
        <v>6495</v>
      </c>
      <c r="O114" s="1942"/>
      <c r="P114" s="1942"/>
      <c r="Q114" s="1943" t="s">
        <v>431</v>
      </c>
      <c r="R114" s="1943">
        <v>120</v>
      </c>
      <c r="S114" s="1943"/>
      <c r="T114" s="1943"/>
      <c r="U114" s="1960"/>
      <c r="V114" s="1960"/>
      <c r="W114" s="4142"/>
    </row>
    <row r="115" spans="1:24" ht="15" x14ac:dyDescent="0.25">
      <c r="A115" s="471"/>
      <c r="B115" s="1138"/>
      <c r="C115" s="1138"/>
      <c r="D115" s="2168"/>
      <c r="E115" s="2169"/>
      <c r="F115" s="2169"/>
      <c r="G115" s="2169"/>
      <c r="H115" s="2169"/>
      <c r="I115" s="1948"/>
      <c r="J115" s="1948"/>
      <c r="K115" s="1961"/>
      <c r="L115" s="1942" t="s">
        <v>3249</v>
      </c>
      <c r="M115" s="1945" t="s">
        <v>6026</v>
      </c>
      <c r="N115" s="1947" t="s">
        <v>6027</v>
      </c>
      <c r="O115" s="1942"/>
      <c r="P115" s="1942"/>
      <c r="Q115" s="1943" t="s">
        <v>431</v>
      </c>
      <c r="R115" s="1943">
        <v>120</v>
      </c>
      <c r="S115" s="1943"/>
      <c r="T115" s="1943"/>
      <c r="U115" s="1960"/>
      <c r="V115" s="1960"/>
      <c r="W115" s="4142"/>
    </row>
    <row r="116" spans="1:24" ht="15" x14ac:dyDescent="0.25">
      <c r="A116" s="471"/>
      <c r="B116" s="1138"/>
      <c r="C116" s="1138"/>
      <c r="D116" s="2168"/>
      <c r="E116" s="2169"/>
      <c r="F116" s="2169"/>
      <c r="G116" s="2169"/>
      <c r="H116" s="2169"/>
      <c r="I116" s="1948"/>
      <c r="J116" s="1948"/>
      <c r="K116" s="1950"/>
      <c r="L116" s="1942" t="s">
        <v>3249</v>
      </c>
      <c r="M116" s="1945" t="s">
        <v>139</v>
      </c>
      <c r="N116" s="1947" t="s">
        <v>6496</v>
      </c>
      <c r="O116" s="1942"/>
      <c r="P116" s="1942"/>
      <c r="Q116" s="1943" t="s">
        <v>431</v>
      </c>
      <c r="R116" s="1943">
        <v>120</v>
      </c>
      <c r="S116" s="1943"/>
      <c r="T116" s="1943"/>
      <c r="U116" s="1960"/>
      <c r="V116" s="1960"/>
      <c r="W116" s="4143"/>
    </row>
    <row r="117" spans="1:24" ht="23.25" thickBot="1" x14ac:dyDescent="0.3">
      <c r="A117" s="471"/>
      <c r="B117" s="1138"/>
      <c r="C117" s="1138"/>
      <c r="D117" s="2172"/>
      <c r="E117" s="2173"/>
      <c r="F117" s="2173"/>
      <c r="G117" s="2173"/>
      <c r="H117" s="2173"/>
      <c r="I117" s="1951"/>
      <c r="J117" s="1951"/>
      <c r="K117" s="1963"/>
      <c r="L117" s="1952" t="s">
        <v>3244</v>
      </c>
      <c r="M117" s="1953" t="s">
        <v>6497</v>
      </c>
      <c r="N117" s="1954" t="s">
        <v>6498</v>
      </c>
      <c r="O117" s="1952"/>
      <c r="P117" s="1952"/>
      <c r="Q117" s="1955" t="s">
        <v>431</v>
      </c>
      <c r="R117" s="1955">
        <v>24</v>
      </c>
      <c r="S117" s="1955"/>
      <c r="T117" s="1955"/>
      <c r="U117" s="1964"/>
      <c r="V117" s="1964"/>
      <c r="W117" s="2727" t="s">
        <v>7206</v>
      </c>
    </row>
    <row r="118" spans="1:24" ht="15" x14ac:dyDescent="0.25">
      <c r="A118" s="1138"/>
      <c r="B118" s="1138"/>
      <c r="C118" s="1138"/>
      <c r="D118" s="2169"/>
      <c r="E118" s="2169"/>
      <c r="F118" s="2169"/>
      <c r="G118" s="2169"/>
      <c r="H118" s="2169"/>
      <c r="I118" s="1948"/>
      <c r="J118" s="1948"/>
      <c r="K118" s="1950"/>
      <c r="L118" s="1948"/>
      <c r="M118" s="2171"/>
      <c r="N118" s="2422"/>
      <c r="O118" s="1948"/>
      <c r="P118" s="1948"/>
      <c r="Q118" s="2170"/>
      <c r="R118" s="2170"/>
      <c r="S118" s="2170"/>
      <c r="T118" s="2170"/>
      <c r="U118" s="2423"/>
      <c r="V118" s="2423"/>
      <c r="W118" s="2424"/>
    </row>
    <row r="119" spans="1:24" ht="13.5" thickBot="1" x14ac:dyDescent="0.25">
      <c r="A119" s="437"/>
      <c r="B119" s="438"/>
      <c r="C119" s="438"/>
      <c r="D119" s="437"/>
      <c r="E119" s="438"/>
      <c r="F119" s="438"/>
      <c r="G119" s="438"/>
      <c r="H119" s="438"/>
      <c r="I119" s="437"/>
      <c r="J119" s="434"/>
      <c r="K119" s="434"/>
      <c r="L119" s="434"/>
      <c r="M119" s="434"/>
      <c r="N119" s="434"/>
      <c r="O119" s="434"/>
      <c r="P119" s="435"/>
      <c r="Q119" s="435"/>
      <c r="R119" s="435"/>
      <c r="S119" s="435"/>
      <c r="T119" s="435"/>
      <c r="U119" s="435"/>
      <c r="V119" s="435"/>
      <c r="W119" s="434"/>
    </row>
    <row r="120" spans="1:24" ht="40.5" customHeight="1" x14ac:dyDescent="0.2">
      <c r="A120" s="3806">
        <v>2</v>
      </c>
      <c r="B120" s="3990" t="s">
        <v>6506</v>
      </c>
      <c r="C120" s="3984" t="s">
        <v>6507</v>
      </c>
      <c r="D120" s="3815"/>
      <c r="E120" s="3815"/>
      <c r="F120" s="3815"/>
      <c r="G120" s="3815"/>
      <c r="H120" s="3815"/>
      <c r="I120" s="3815"/>
      <c r="J120" s="3815"/>
      <c r="K120" s="3815"/>
      <c r="L120" s="3815"/>
      <c r="M120" s="3815"/>
      <c r="N120" s="3815"/>
      <c r="O120" s="3815"/>
      <c r="P120" s="3815"/>
      <c r="Q120" s="3815"/>
      <c r="R120" s="3815"/>
      <c r="S120" s="3815"/>
      <c r="T120" s="3815"/>
      <c r="U120" s="3815"/>
      <c r="V120" s="3815"/>
      <c r="W120" s="3816"/>
    </row>
    <row r="121" spans="1:24" ht="28.5" customHeight="1" thickBot="1" x14ac:dyDescent="0.25">
      <c r="A121" s="3807"/>
      <c r="B121" s="4111"/>
      <c r="C121" s="3879" t="s">
        <v>6508</v>
      </c>
      <c r="D121" s="3880"/>
      <c r="E121" s="3880"/>
      <c r="F121" s="3880"/>
      <c r="G121" s="3880"/>
      <c r="H121" s="3880"/>
      <c r="I121" s="3880"/>
      <c r="J121" s="3880"/>
      <c r="K121" s="3880"/>
      <c r="L121" s="3880"/>
      <c r="M121" s="3880"/>
      <c r="N121" s="3880"/>
      <c r="O121" s="3880"/>
      <c r="P121" s="3880"/>
      <c r="Q121" s="3880"/>
      <c r="R121" s="3880"/>
      <c r="S121" s="3880"/>
      <c r="T121" s="3880"/>
      <c r="U121" s="3880"/>
      <c r="V121" s="3880"/>
      <c r="W121" s="3881"/>
    </row>
    <row r="122" spans="1:24" ht="13.5" thickBot="1" x14ac:dyDescent="0.25">
      <c r="A122" s="437"/>
      <c r="B122" s="2174"/>
      <c r="C122" s="438"/>
      <c r="D122" s="437"/>
      <c r="E122" s="438"/>
      <c r="F122" s="438"/>
      <c r="G122" s="438"/>
      <c r="H122" s="438"/>
      <c r="I122" s="437"/>
      <c r="J122" s="434"/>
      <c r="K122" s="434"/>
      <c r="L122" s="434"/>
      <c r="M122" s="434"/>
      <c r="N122" s="434"/>
      <c r="O122" s="434"/>
      <c r="P122" s="435"/>
      <c r="Q122" s="435"/>
      <c r="R122" s="435"/>
      <c r="S122" s="435"/>
      <c r="T122" s="435"/>
      <c r="U122" s="435"/>
      <c r="V122" s="435"/>
      <c r="W122" s="484"/>
    </row>
    <row r="123" spans="1:24" ht="13.5" thickBot="1" x14ac:dyDescent="0.25">
      <c r="A123" s="467"/>
      <c r="B123" s="438"/>
      <c r="C123" s="1169"/>
      <c r="D123" s="3835"/>
      <c r="E123" s="3836"/>
      <c r="F123" s="3836"/>
      <c r="G123" s="3836"/>
      <c r="H123" s="3836"/>
      <c r="I123" s="3836"/>
      <c r="J123" s="3836"/>
      <c r="K123" s="3836"/>
      <c r="L123" s="3836"/>
      <c r="M123" s="3836"/>
      <c r="N123" s="3836"/>
      <c r="O123" s="3836"/>
      <c r="P123" s="3836"/>
      <c r="Q123" s="3836"/>
      <c r="R123" s="3836"/>
      <c r="S123" s="3836"/>
      <c r="T123" s="3836"/>
      <c r="U123" s="3836"/>
      <c r="V123" s="3836"/>
      <c r="W123" s="4150"/>
    </row>
    <row r="124" spans="1:24" ht="22.5" x14ac:dyDescent="0.2">
      <c r="A124" s="471"/>
      <c r="B124" s="1138"/>
      <c r="C124" s="1138"/>
      <c r="D124" s="1935" t="s">
        <v>3243</v>
      </c>
      <c r="E124" s="1936" t="s">
        <v>6464</v>
      </c>
      <c r="F124" s="1937" t="s">
        <v>6463</v>
      </c>
      <c r="G124" s="1937"/>
      <c r="H124" s="1937"/>
      <c r="I124" s="1942" t="s">
        <v>3249</v>
      </c>
      <c r="J124" s="1945" t="s">
        <v>6476</v>
      </c>
      <c r="K124" s="2313" t="s">
        <v>7205</v>
      </c>
      <c r="L124" s="1946" t="s">
        <v>3249</v>
      </c>
      <c r="M124" s="2866" t="s">
        <v>7207</v>
      </c>
      <c r="N124" s="2867" t="s">
        <v>7208</v>
      </c>
      <c r="O124" s="2868"/>
      <c r="P124" s="1946"/>
      <c r="Q124" s="2869" t="s">
        <v>431</v>
      </c>
      <c r="R124" s="2869"/>
      <c r="S124" s="2869"/>
      <c r="T124" s="2869" t="s">
        <v>431</v>
      </c>
      <c r="U124" s="2869"/>
      <c r="V124" s="2869"/>
      <c r="W124" s="4147" t="s">
        <v>8353</v>
      </c>
    </row>
    <row r="125" spans="1:24" ht="15" x14ac:dyDescent="0.2">
      <c r="A125" s="471"/>
      <c r="B125" s="1138"/>
      <c r="C125" s="1138"/>
      <c r="D125" s="2168"/>
      <c r="E125" s="2169"/>
      <c r="F125" s="2169"/>
      <c r="G125" s="2169"/>
      <c r="H125" s="2169"/>
      <c r="I125" s="1408"/>
      <c r="J125" s="1948"/>
      <c r="K125" s="1948"/>
      <c r="L125" s="1946" t="s">
        <v>3249</v>
      </c>
      <c r="M125" s="2866" t="s">
        <v>7210</v>
      </c>
      <c r="N125" s="2867" t="s">
        <v>7211</v>
      </c>
      <c r="O125" s="2868"/>
      <c r="P125" s="1946"/>
      <c r="Q125" s="2869" t="s">
        <v>431</v>
      </c>
      <c r="R125" s="2869"/>
      <c r="S125" s="2869"/>
      <c r="T125" s="2869" t="s">
        <v>431</v>
      </c>
      <c r="U125" s="2869"/>
      <c r="V125" s="2869"/>
      <c r="W125" s="4142"/>
    </row>
    <row r="126" spans="1:24" ht="15" x14ac:dyDescent="0.2">
      <c r="A126" s="1138"/>
      <c r="B126" s="1138"/>
      <c r="C126" s="1138"/>
      <c r="D126" s="2168"/>
      <c r="E126" s="2169"/>
      <c r="F126" s="2169"/>
      <c r="G126" s="2169"/>
      <c r="H126" s="2169"/>
      <c r="I126" s="1408"/>
      <c r="J126" s="1948"/>
      <c r="K126" s="1948"/>
      <c r="L126" s="1946" t="s">
        <v>3249</v>
      </c>
      <c r="M126" s="2869" t="s">
        <v>7212</v>
      </c>
      <c r="N126" s="2867" t="s">
        <v>7213</v>
      </c>
      <c r="O126" s="2868"/>
      <c r="P126" s="1946"/>
      <c r="Q126" s="2869" t="s">
        <v>431</v>
      </c>
      <c r="R126" s="2869"/>
      <c r="S126" s="2869"/>
      <c r="T126" s="2869" t="s">
        <v>431</v>
      </c>
      <c r="U126" s="2869"/>
      <c r="V126" s="2869"/>
      <c r="W126" s="4143"/>
    </row>
    <row r="127" spans="1:24" ht="15" x14ac:dyDescent="0.25">
      <c r="A127" s="471"/>
      <c r="B127" s="1138"/>
      <c r="C127" s="1138"/>
      <c r="D127" s="2168"/>
      <c r="E127" s="2169"/>
      <c r="F127" s="2169"/>
      <c r="G127" s="2169"/>
      <c r="H127" s="2169"/>
      <c r="I127" s="1408"/>
      <c r="J127" s="1948"/>
      <c r="K127" s="1929"/>
      <c r="L127" s="1942" t="s">
        <v>3249</v>
      </c>
      <c r="M127" s="1943" t="s">
        <v>7214</v>
      </c>
      <c r="N127" s="2313" t="s">
        <v>7215</v>
      </c>
      <c r="O127" s="1946"/>
      <c r="P127" s="1946"/>
      <c r="Q127" s="1943" t="s">
        <v>431</v>
      </c>
      <c r="R127" s="1924"/>
      <c r="S127" s="1943"/>
      <c r="T127" s="1943" t="s">
        <v>431</v>
      </c>
      <c r="U127" s="1960"/>
      <c r="V127" s="1960"/>
      <c r="W127" s="4141" t="s">
        <v>7209</v>
      </c>
    </row>
    <row r="128" spans="1:24" ht="15" x14ac:dyDescent="0.25">
      <c r="A128" s="471"/>
      <c r="B128" s="1138"/>
      <c r="C128" s="1138"/>
      <c r="D128" s="2168"/>
      <c r="E128" s="2169"/>
      <c r="F128" s="2169"/>
      <c r="G128" s="2169"/>
      <c r="H128" s="2169"/>
      <c r="I128" s="1408"/>
      <c r="J128" s="1948"/>
      <c r="K128" s="1928"/>
      <c r="L128" s="1942" t="s">
        <v>3249</v>
      </c>
      <c r="M128" s="1943" t="s">
        <v>7216</v>
      </c>
      <c r="N128" s="2313" t="s">
        <v>7217</v>
      </c>
      <c r="O128" s="1946"/>
      <c r="P128" s="1946"/>
      <c r="Q128" s="1943" t="s">
        <v>431</v>
      </c>
      <c r="R128" s="1924"/>
      <c r="S128" s="1943"/>
      <c r="T128" s="1943" t="s">
        <v>431</v>
      </c>
      <c r="U128" s="1960"/>
      <c r="V128" s="1960"/>
      <c r="W128" s="4143"/>
    </row>
    <row r="129" spans="1:23" ht="22.5" x14ac:dyDescent="0.25">
      <c r="A129" s="471"/>
      <c r="B129" s="1138"/>
      <c r="C129" s="1138"/>
      <c r="D129" s="2168"/>
      <c r="E129" s="2169"/>
      <c r="F129" s="2169"/>
      <c r="G129" s="2169"/>
      <c r="H129" s="2169"/>
      <c r="I129" s="1942" t="s">
        <v>3249</v>
      </c>
      <c r="J129" s="1945" t="s">
        <v>6478</v>
      </c>
      <c r="K129" s="1944" t="s">
        <v>6477</v>
      </c>
      <c r="L129" s="1942" t="s">
        <v>3249</v>
      </c>
      <c r="M129" s="1945" t="s">
        <v>6487</v>
      </c>
      <c r="N129" s="1944" t="s">
        <v>6488</v>
      </c>
      <c r="O129" s="1946"/>
      <c r="P129" s="1946"/>
      <c r="Q129" s="1943" t="s">
        <v>431</v>
      </c>
      <c r="R129" s="1924"/>
      <c r="S129" s="1943"/>
      <c r="T129" s="1943" t="s">
        <v>431</v>
      </c>
      <c r="U129" s="1960"/>
      <c r="V129" s="1960"/>
      <c r="W129" s="2314" t="s">
        <v>7206</v>
      </c>
    </row>
    <row r="130" spans="1:23" ht="15" x14ac:dyDescent="0.25">
      <c r="A130" s="471"/>
      <c r="B130" s="1138"/>
      <c r="C130" s="1138"/>
      <c r="D130" s="2168"/>
      <c r="E130" s="2169"/>
      <c r="F130" s="2169"/>
      <c r="G130" s="2169"/>
      <c r="H130" s="2169"/>
      <c r="I130" s="1408"/>
      <c r="J130" s="2170"/>
      <c r="K130" s="1928"/>
      <c r="L130" s="1942" t="s">
        <v>3249</v>
      </c>
      <c r="M130" s="1945" t="s">
        <v>7219</v>
      </c>
      <c r="N130" s="1944" t="s">
        <v>7220</v>
      </c>
      <c r="O130" s="1946"/>
      <c r="P130" s="1946"/>
      <c r="Q130" s="1943" t="s">
        <v>431</v>
      </c>
      <c r="R130" s="1924"/>
      <c r="S130" s="1943"/>
      <c r="T130" s="1943" t="s">
        <v>431</v>
      </c>
      <c r="U130" s="1960"/>
      <c r="V130" s="1960"/>
      <c r="W130" s="4141" t="s">
        <v>7209</v>
      </c>
    </row>
    <row r="131" spans="1:23" ht="15" x14ac:dyDescent="0.25">
      <c r="A131" s="471"/>
      <c r="B131" s="1138"/>
      <c r="C131" s="1138"/>
      <c r="D131" s="2168"/>
      <c r="E131" s="2169"/>
      <c r="F131" s="2169"/>
      <c r="G131" s="2169"/>
      <c r="H131" s="2169"/>
      <c r="I131" s="1408"/>
      <c r="J131" s="2170"/>
      <c r="K131" s="1928"/>
      <c r="L131" s="1942" t="s">
        <v>3249</v>
      </c>
      <c r="M131" s="1945" t="s">
        <v>7221</v>
      </c>
      <c r="N131" s="1944" t="s">
        <v>7222</v>
      </c>
      <c r="O131" s="1946"/>
      <c r="P131" s="1946"/>
      <c r="Q131" s="1943" t="s">
        <v>431</v>
      </c>
      <c r="R131" s="1924"/>
      <c r="S131" s="1943"/>
      <c r="T131" s="1943" t="s">
        <v>431</v>
      </c>
      <c r="U131" s="1960"/>
      <c r="V131" s="1960"/>
      <c r="W131" s="4142"/>
    </row>
    <row r="132" spans="1:23" ht="15" x14ac:dyDescent="0.25">
      <c r="A132" s="471"/>
      <c r="B132" s="1138"/>
      <c r="C132" s="1138"/>
      <c r="D132" s="2168"/>
      <c r="E132" s="2169"/>
      <c r="F132" s="2169"/>
      <c r="G132" s="2169"/>
      <c r="H132" s="2169"/>
      <c r="I132" s="1408"/>
      <c r="J132" s="2170"/>
      <c r="K132" s="1928"/>
      <c r="L132" s="1942" t="s">
        <v>3249</v>
      </c>
      <c r="M132" s="1945" t="s">
        <v>7223</v>
      </c>
      <c r="N132" s="1944" t="s">
        <v>7224</v>
      </c>
      <c r="O132" s="1946"/>
      <c r="P132" s="1946"/>
      <c r="Q132" s="1943" t="s">
        <v>431</v>
      </c>
      <c r="R132" s="1924"/>
      <c r="S132" s="1943"/>
      <c r="T132" s="1943" t="s">
        <v>431</v>
      </c>
      <c r="U132" s="1960"/>
      <c r="V132" s="1960"/>
      <c r="W132" s="4142"/>
    </row>
    <row r="133" spans="1:23" ht="15" x14ac:dyDescent="0.25">
      <c r="A133" s="471"/>
      <c r="B133" s="1138"/>
      <c r="C133" s="1138"/>
      <c r="D133" s="2168"/>
      <c r="E133" s="2169"/>
      <c r="F133" s="2169"/>
      <c r="G133" s="2169"/>
      <c r="H133" s="2169"/>
      <c r="I133" s="1408"/>
      <c r="J133" s="2170"/>
      <c r="K133" s="1928"/>
      <c r="L133" s="1942" t="s">
        <v>3249</v>
      </c>
      <c r="M133" s="1945" t="s">
        <v>6486</v>
      </c>
      <c r="N133" s="1944" t="s">
        <v>7218</v>
      </c>
      <c r="O133" s="1959"/>
      <c r="P133" s="1946"/>
      <c r="Q133" s="1943" t="s">
        <v>431</v>
      </c>
      <c r="R133" s="1924"/>
      <c r="S133" s="1943"/>
      <c r="T133" s="1943" t="s">
        <v>431</v>
      </c>
      <c r="U133" s="1960"/>
      <c r="V133" s="1960"/>
      <c r="W133" s="4142"/>
    </row>
    <row r="134" spans="1:23" ht="15" x14ac:dyDescent="0.25">
      <c r="A134" s="471"/>
      <c r="B134" s="1138"/>
      <c r="C134" s="1138"/>
      <c r="D134" s="2168"/>
      <c r="E134" s="2169"/>
      <c r="F134" s="2169"/>
      <c r="G134" s="2169"/>
      <c r="H134" s="2169"/>
      <c r="I134" s="1408"/>
      <c r="J134" s="2170"/>
      <c r="K134" s="1928"/>
      <c r="L134" s="1942" t="s">
        <v>3249</v>
      </c>
      <c r="M134" s="1945" t="s">
        <v>7225</v>
      </c>
      <c r="N134" s="1944" t="s">
        <v>7226</v>
      </c>
      <c r="O134" s="1946"/>
      <c r="P134" s="1946"/>
      <c r="Q134" s="1943" t="s">
        <v>431</v>
      </c>
      <c r="R134" s="1924"/>
      <c r="S134" s="1943"/>
      <c r="T134" s="1943" t="s">
        <v>431</v>
      </c>
      <c r="U134" s="1960"/>
      <c r="V134" s="1960"/>
      <c r="W134" s="4142"/>
    </row>
    <row r="135" spans="1:23" ht="15" x14ac:dyDescent="0.25">
      <c r="A135" s="471"/>
      <c r="B135" s="1138"/>
      <c r="C135" s="1138"/>
      <c r="D135" s="2168"/>
      <c r="E135" s="2169"/>
      <c r="F135" s="2169"/>
      <c r="G135" s="2169"/>
      <c r="H135" s="2169"/>
      <c r="I135" s="1408"/>
      <c r="J135" s="1949"/>
      <c r="K135" s="1928"/>
      <c r="L135" s="1942" t="s">
        <v>3249</v>
      </c>
      <c r="M135" s="1945" t="s">
        <v>7227</v>
      </c>
      <c r="N135" s="1944" t="s">
        <v>7228</v>
      </c>
      <c r="O135" s="1946"/>
      <c r="P135" s="1946"/>
      <c r="Q135" s="1943" t="s">
        <v>431</v>
      </c>
      <c r="R135" s="1924"/>
      <c r="S135" s="1943"/>
      <c r="T135" s="1943" t="s">
        <v>431</v>
      </c>
      <c r="U135" s="1960"/>
      <c r="V135" s="1960"/>
      <c r="W135" s="4143"/>
    </row>
    <row r="136" spans="1:23" ht="22.5" x14ac:dyDescent="0.2">
      <c r="A136" s="1431"/>
      <c r="B136" s="1432"/>
      <c r="C136" s="1433"/>
      <c r="D136" s="2168"/>
      <c r="E136" s="2169"/>
      <c r="F136" s="2169"/>
      <c r="G136" s="2169"/>
      <c r="H136" s="2169"/>
      <c r="I136" s="1942" t="s">
        <v>3249</v>
      </c>
      <c r="J136" s="1945" t="s">
        <v>6480</v>
      </c>
      <c r="K136" s="2313" t="s">
        <v>6479</v>
      </c>
      <c r="L136" s="2870" t="s">
        <v>3249</v>
      </c>
      <c r="M136" s="2870" t="s">
        <v>6491</v>
      </c>
      <c r="N136" s="2867" t="s">
        <v>6492</v>
      </c>
      <c r="O136" s="2868"/>
      <c r="P136" s="1946"/>
      <c r="Q136" s="2869" t="s">
        <v>431</v>
      </c>
      <c r="R136" s="2869"/>
      <c r="S136" s="2869"/>
      <c r="T136" s="2869" t="s">
        <v>431</v>
      </c>
      <c r="U136" s="2860"/>
      <c r="V136" s="2860"/>
      <c r="W136" s="2314" t="s">
        <v>8354</v>
      </c>
    </row>
    <row r="137" spans="1:23" ht="15" x14ac:dyDescent="0.2">
      <c r="A137" s="1431"/>
      <c r="B137" s="1432"/>
      <c r="C137" s="1432"/>
      <c r="D137" s="2168"/>
      <c r="E137" s="2169"/>
      <c r="F137" s="2169"/>
      <c r="G137" s="2169"/>
      <c r="H137" s="2169"/>
      <c r="I137" s="1948"/>
      <c r="J137" s="1950"/>
      <c r="K137" s="2728"/>
      <c r="L137" s="1942" t="s">
        <v>3249</v>
      </c>
      <c r="M137" s="1943" t="s">
        <v>7229</v>
      </c>
      <c r="N137" s="2313" t="s">
        <v>7230</v>
      </c>
      <c r="O137" s="1959"/>
      <c r="P137" s="1946"/>
      <c r="Q137" s="1943" t="s">
        <v>431</v>
      </c>
      <c r="R137" s="1943"/>
      <c r="S137" s="1943"/>
      <c r="T137" s="1943" t="s">
        <v>431</v>
      </c>
      <c r="U137" s="1924"/>
      <c r="V137" s="1924"/>
      <c r="W137" s="2725" t="s">
        <v>7209</v>
      </c>
    </row>
    <row r="138" spans="1:23" ht="33.75" x14ac:dyDescent="0.2">
      <c r="A138" s="1431"/>
      <c r="B138" s="1432"/>
      <c r="C138" s="1432"/>
      <c r="D138" s="2168"/>
      <c r="E138" s="2169"/>
      <c r="F138" s="2169"/>
      <c r="G138" s="2169"/>
      <c r="H138" s="2169"/>
      <c r="I138" s="1408"/>
      <c r="J138" s="1950"/>
      <c r="K138" s="2728"/>
      <c r="L138" s="1946" t="s">
        <v>3249</v>
      </c>
      <c r="M138" s="2870" t="s">
        <v>7231</v>
      </c>
      <c r="N138" s="2867" t="s">
        <v>7232</v>
      </c>
      <c r="O138" s="2868"/>
      <c r="P138" s="1946"/>
      <c r="Q138" s="2869" t="s">
        <v>431</v>
      </c>
      <c r="R138" s="2869"/>
      <c r="S138" s="2869"/>
      <c r="T138" s="2869" t="s">
        <v>431</v>
      </c>
      <c r="U138" s="2860"/>
      <c r="V138" s="2860"/>
      <c r="W138" s="2314" t="s">
        <v>8353</v>
      </c>
    </row>
    <row r="139" spans="1:23" ht="15" x14ac:dyDescent="0.2">
      <c r="A139" s="1431"/>
      <c r="B139" s="1432"/>
      <c r="C139" s="1432"/>
      <c r="D139" s="2168"/>
      <c r="E139" s="2169"/>
      <c r="F139" s="2169"/>
      <c r="G139" s="2169"/>
      <c r="H139" s="2169"/>
      <c r="I139" s="1408"/>
      <c r="J139" s="1950"/>
      <c r="K139" s="2728"/>
      <c r="L139" s="1942" t="s">
        <v>3249</v>
      </c>
      <c r="M139" s="1943" t="s">
        <v>6489</v>
      </c>
      <c r="N139" s="2313" t="s">
        <v>6490</v>
      </c>
      <c r="O139" s="1959"/>
      <c r="P139" s="1946"/>
      <c r="Q139" s="1943" t="s">
        <v>431</v>
      </c>
      <c r="R139" s="1943"/>
      <c r="S139" s="1943"/>
      <c r="T139" s="1943" t="s">
        <v>431</v>
      </c>
      <c r="U139" s="1924"/>
      <c r="V139" s="1924"/>
      <c r="W139" s="2726" t="s">
        <v>7209</v>
      </c>
    </row>
    <row r="140" spans="1:23" ht="15" x14ac:dyDescent="0.2">
      <c r="A140" s="1431"/>
      <c r="B140" s="1432"/>
      <c r="C140" s="1432"/>
      <c r="D140" s="2168"/>
      <c r="E140" s="2169"/>
      <c r="F140" s="2169"/>
      <c r="G140" s="2169"/>
      <c r="H140" s="2169"/>
      <c r="I140" s="1408"/>
      <c r="J140" s="1950"/>
      <c r="K140" s="2728"/>
      <c r="L140" s="1942" t="s">
        <v>3249</v>
      </c>
      <c r="M140" s="1945" t="s">
        <v>8318</v>
      </c>
      <c r="N140" s="2871" t="s">
        <v>8319</v>
      </c>
      <c r="O140" s="1959"/>
      <c r="P140" s="1942"/>
      <c r="Q140" s="1943" t="s">
        <v>431</v>
      </c>
      <c r="R140" s="1943"/>
      <c r="S140" s="1943"/>
      <c r="T140" s="1943" t="s">
        <v>431</v>
      </c>
      <c r="U140" s="1924"/>
      <c r="V140" s="1924"/>
      <c r="W140" s="4141" t="s">
        <v>7937</v>
      </c>
    </row>
    <row r="141" spans="1:23" ht="22.5" x14ac:dyDescent="0.2">
      <c r="A141" s="1431"/>
      <c r="B141" s="1432"/>
      <c r="C141" s="1432"/>
      <c r="D141" s="2168"/>
      <c r="E141" s="2169"/>
      <c r="F141" s="2169"/>
      <c r="G141" s="2169"/>
      <c r="H141" s="2169"/>
      <c r="I141" s="1408"/>
      <c r="J141" s="1950"/>
      <c r="K141" s="2728"/>
      <c r="L141" s="1942" t="s">
        <v>3249</v>
      </c>
      <c r="M141" s="1945" t="s">
        <v>8320</v>
      </c>
      <c r="N141" s="2871" t="s">
        <v>8321</v>
      </c>
      <c r="O141" s="1959"/>
      <c r="P141" s="1942"/>
      <c r="Q141" s="1943" t="s">
        <v>431</v>
      </c>
      <c r="R141" s="1943"/>
      <c r="S141" s="1943"/>
      <c r="T141" s="1943" t="s">
        <v>431</v>
      </c>
      <c r="U141" s="1924"/>
      <c r="V141" s="1924"/>
      <c r="W141" s="4123"/>
    </row>
    <row r="142" spans="1:23" ht="15" x14ac:dyDescent="0.2">
      <c r="A142" s="1431"/>
      <c r="B142" s="1432"/>
      <c r="C142" s="1432"/>
      <c r="D142" s="2168"/>
      <c r="E142" s="2169"/>
      <c r="F142" s="2169"/>
      <c r="G142" s="2169"/>
      <c r="H142" s="2169"/>
      <c r="I142" s="1408"/>
      <c r="J142" s="1950"/>
      <c r="K142" s="2728"/>
      <c r="L142" s="1942" t="s">
        <v>3249</v>
      </c>
      <c r="M142" s="1945" t="s">
        <v>8322</v>
      </c>
      <c r="N142" s="2871" t="s">
        <v>8323</v>
      </c>
      <c r="O142" s="1959"/>
      <c r="P142" s="1942"/>
      <c r="Q142" s="1943" t="s">
        <v>431</v>
      </c>
      <c r="R142" s="1943"/>
      <c r="S142" s="1943"/>
      <c r="T142" s="1943" t="s">
        <v>431</v>
      </c>
      <c r="U142" s="1924"/>
      <c r="V142" s="1924"/>
      <c r="W142" s="4123"/>
    </row>
    <row r="143" spans="1:23" ht="15" x14ac:dyDescent="0.2">
      <c r="A143" s="1431"/>
      <c r="B143" s="1432"/>
      <c r="C143" s="1432"/>
      <c r="D143" s="2168"/>
      <c r="E143" s="2169"/>
      <c r="F143" s="2169"/>
      <c r="G143" s="2169"/>
      <c r="H143" s="2169"/>
      <c r="I143" s="1408"/>
      <c r="J143" s="1950"/>
      <c r="K143" s="2728"/>
      <c r="L143" s="1942" t="s">
        <v>3249</v>
      </c>
      <c r="M143" s="1945" t="s">
        <v>8324</v>
      </c>
      <c r="N143" s="2871" t="s">
        <v>8325</v>
      </c>
      <c r="O143" s="1959"/>
      <c r="P143" s="1942"/>
      <c r="Q143" s="1943" t="s">
        <v>431</v>
      </c>
      <c r="R143" s="1943"/>
      <c r="S143" s="1943"/>
      <c r="T143" s="1943" t="s">
        <v>431</v>
      </c>
      <c r="U143" s="1924"/>
      <c r="V143" s="1924"/>
      <c r="W143" s="4123"/>
    </row>
    <row r="144" spans="1:23" ht="22.5" x14ac:dyDescent="0.2">
      <c r="A144" s="1431"/>
      <c r="B144" s="1432"/>
      <c r="C144" s="1432"/>
      <c r="D144" s="2168"/>
      <c r="E144" s="2169"/>
      <c r="F144" s="2169"/>
      <c r="G144" s="2169"/>
      <c r="H144" s="2169"/>
      <c r="I144" s="1408"/>
      <c r="J144" s="1950"/>
      <c r="K144" s="2728"/>
      <c r="L144" s="1942" t="s">
        <v>3249</v>
      </c>
      <c r="M144" s="1945" t="s">
        <v>8326</v>
      </c>
      <c r="N144" s="2871" t="s">
        <v>8327</v>
      </c>
      <c r="O144" s="1959"/>
      <c r="P144" s="1942"/>
      <c r="Q144" s="1943" t="s">
        <v>431</v>
      </c>
      <c r="R144" s="1943"/>
      <c r="S144" s="1943"/>
      <c r="T144" s="1943" t="s">
        <v>431</v>
      </c>
      <c r="U144" s="1924"/>
      <c r="V144" s="1924"/>
      <c r="W144" s="4123"/>
    </row>
    <row r="145" spans="1:24" ht="22.5" x14ac:dyDescent="0.2">
      <c r="A145" s="1431"/>
      <c r="B145" s="1432"/>
      <c r="C145" s="1432"/>
      <c r="D145" s="2168"/>
      <c r="E145" s="2169"/>
      <c r="F145" s="2169"/>
      <c r="G145" s="2169"/>
      <c r="H145" s="2169"/>
      <c r="I145" s="1408"/>
      <c r="J145" s="1950"/>
      <c r="K145" s="2728"/>
      <c r="L145" s="1942" t="s">
        <v>3249</v>
      </c>
      <c r="M145" s="1945" t="s">
        <v>8328</v>
      </c>
      <c r="N145" s="2871" t="s">
        <v>8329</v>
      </c>
      <c r="O145" s="1959"/>
      <c r="P145" s="1942"/>
      <c r="Q145" s="1943" t="s">
        <v>431</v>
      </c>
      <c r="R145" s="1943"/>
      <c r="S145" s="1943"/>
      <c r="T145" s="1943" t="s">
        <v>431</v>
      </c>
      <c r="U145" s="1924"/>
      <c r="V145" s="1924"/>
      <c r="W145" s="4123"/>
    </row>
    <row r="146" spans="1:24" ht="22.5" x14ac:dyDescent="0.2">
      <c r="A146" s="1431"/>
      <c r="B146" s="1432"/>
      <c r="C146" s="1432"/>
      <c r="D146" s="2168"/>
      <c r="E146" s="2169"/>
      <c r="F146" s="2169"/>
      <c r="G146" s="2169"/>
      <c r="H146" s="2169"/>
      <c r="I146" s="1408"/>
      <c r="J146" s="1950"/>
      <c r="K146" s="2728"/>
      <c r="L146" s="1942" t="s">
        <v>3249</v>
      </c>
      <c r="M146" s="1945" t="s">
        <v>8330</v>
      </c>
      <c r="N146" s="2871" t="s">
        <v>8331</v>
      </c>
      <c r="O146" s="1959"/>
      <c r="P146" s="1942"/>
      <c r="Q146" s="1943" t="s">
        <v>431</v>
      </c>
      <c r="R146" s="1943"/>
      <c r="S146" s="1943"/>
      <c r="T146" s="1943" t="s">
        <v>431</v>
      </c>
      <c r="U146" s="1924"/>
      <c r="V146" s="1924"/>
      <c r="W146" s="4119"/>
    </row>
    <row r="147" spans="1:24" ht="15" customHeight="1" x14ac:dyDescent="0.25">
      <c r="A147" s="471"/>
      <c r="B147" s="1138"/>
      <c r="C147" s="1138"/>
      <c r="D147" s="2168"/>
      <c r="E147" s="2169"/>
      <c r="F147" s="2169"/>
      <c r="G147" s="2169"/>
      <c r="H147" s="2169"/>
      <c r="I147" s="1942" t="s">
        <v>3249</v>
      </c>
      <c r="J147" s="1943" t="s">
        <v>6481</v>
      </c>
      <c r="K147" s="1944" t="s">
        <v>6482</v>
      </c>
      <c r="L147" s="1942" t="s">
        <v>3249</v>
      </c>
      <c r="M147" s="1945" t="s">
        <v>813</v>
      </c>
      <c r="N147" s="1944" t="s">
        <v>6493</v>
      </c>
      <c r="O147" s="1942"/>
      <c r="P147" s="1942"/>
      <c r="Q147" s="1943" t="s">
        <v>431</v>
      </c>
      <c r="R147" s="1924"/>
      <c r="S147" s="1943"/>
      <c r="T147" s="1943" t="s">
        <v>431</v>
      </c>
      <c r="U147" s="1960"/>
      <c r="V147" s="1960"/>
      <c r="W147" s="4148" t="s">
        <v>7206</v>
      </c>
    </row>
    <row r="148" spans="1:24" ht="15" x14ac:dyDescent="0.25">
      <c r="A148" s="471"/>
      <c r="B148" s="1138"/>
      <c r="C148" s="1138"/>
      <c r="D148" s="2168"/>
      <c r="E148" s="2169"/>
      <c r="F148" s="2169"/>
      <c r="G148" s="2169"/>
      <c r="H148" s="2169"/>
      <c r="I148" s="1948"/>
      <c r="J148" s="1949"/>
      <c r="K148" s="1950"/>
      <c r="L148" s="1942" t="s">
        <v>3249</v>
      </c>
      <c r="M148" s="1945" t="s">
        <v>6494</v>
      </c>
      <c r="N148" s="1947" t="s">
        <v>6495</v>
      </c>
      <c r="O148" s="1942"/>
      <c r="P148" s="1942"/>
      <c r="Q148" s="1943" t="s">
        <v>431</v>
      </c>
      <c r="R148" s="1924"/>
      <c r="S148" s="1943"/>
      <c r="T148" s="1943" t="s">
        <v>431</v>
      </c>
      <c r="U148" s="1960"/>
      <c r="V148" s="1960"/>
      <c r="W148" s="4149"/>
    </row>
    <row r="149" spans="1:24" ht="15" x14ac:dyDescent="0.25">
      <c r="A149" s="471"/>
      <c r="B149" s="1138"/>
      <c r="C149" s="1138"/>
      <c r="D149" s="2168"/>
      <c r="E149" s="2169"/>
      <c r="F149" s="2169"/>
      <c r="G149" s="2169"/>
      <c r="H149" s="2169"/>
      <c r="I149" s="1948"/>
      <c r="J149" s="1948"/>
      <c r="K149" s="1961"/>
      <c r="L149" s="1942" t="s">
        <v>3249</v>
      </c>
      <c r="M149" s="1945" t="s">
        <v>6026</v>
      </c>
      <c r="N149" s="1947" t="s">
        <v>6027</v>
      </c>
      <c r="O149" s="1942"/>
      <c r="P149" s="1942"/>
      <c r="Q149" s="1943" t="s">
        <v>431</v>
      </c>
      <c r="R149" s="1924"/>
      <c r="S149" s="1943"/>
      <c r="T149" s="1943" t="s">
        <v>431</v>
      </c>
      <c r="U149" s="1960"/>
      <c r="V149" s="1960"/>
      <c r="W149" s="4149"/>
    </row>
    <row r="150" spans="1:24" ht="15" x14ac:dyDescent="0.25">
      <c r="A150" s="471"/>
      <c r="B150" s="1138"/>
      <c r="C150" s="1138"/>
      <c r="D150" s="2168"/>
      <c r="E150" s="2169"/>
      <c r="F150" s="2169"/>
      <c r="G150" s="2169"/>
      <c r="H150" s="2169"/>
      <c r="I150" s="1948"/>
      <c r="J150" s="1948"/>
      <c r="K150" s="1950"/>
      <c r="L150" s="1942" t="s">
        <v>3249</v>
      </c>
      <c r="M150" s="1945" t="s">
        <v>139</v>
      </c>
      <c r="N150" s="1947" t="s">
        <v>6496</v>
      </c>
      <c r="O150" s="1942"/>
      <c r="P150" s="1942"/>
      <c r="Q150" s="1943" t="s">
        <v>431</v>
      </c>
      <c r="R150" s="1924"/>
      <c r="S150" s="1943"/>
      <c r="T150" s="1943" t="s">
        <v>431</v>
      </c>
      <c r="U150" s="1960"/>
      <c r="V150" s="1960"/>
      <c r="W150" s="4149"/>
    </row>
    <row r="151" spans="1:24" ht="15.75" thickBot="1" x14ac:dyDescent="0.3">
      <c r="A151" s="471"/>
      <c r="B151" s="1138"/>
      <c r="C151" s="1138"/>
      <c r="D151" s="2172"/>
      <c r="E151" s="2173"/>
      <c r="F151" s="2173"/>
      <c r="G151" s="2173"/>
      <c r="H151" s="2173"/>
      <c r="I151" s="1951"/>
      <c r="J151" s="1951"/>
      <c r="K151" s="1963"/>
      <c r="L151" s="1952" t="s">
        <v>3244</v>
      </c>
      <c r="M151" s="1953" t="s">
        <v>6497</v>
      </c>
      <c r="N151" s="1954" t="s">
        <v>6498</v>
      </c>
      <c r="O151" s="1952"/>
      <c r="P151" s="1952"/>
      <c r="Q151" s="1955" t="s">
        <v>431</v>
      </c>
      <c r="R151" s="1931"/>
      <c r="S151" s="1955"/>
      <c r="T151" s="1955" t="s">
        <v>431</v>
      </c>
      <c r="U151" s="1964"/>
      <c r="V151" s="1964"/>
      <c r="W151" s="4149"/>
    </row>
    <row r="152" spans="1:24" ht="13.5" thickBot="1" x14ac:dyDescent="0.25">
      <c r="A152" s="471"/>
      <c r="B152" s="1138"/>
      <c r="C152" s="1138"/>
      <c r="D152" s="4138"/>
      <c r="E152" s="4139"/>
      <c r="F152" s="4139"/>
      <c r="G152" s="4139"/>
      <c r="H152" s="4139"/>
      <c r="I152" s="4139"/>
      <c r="J152" s="4139"/>
      <c r="K152" s="4139"/>
      <c r="L152" s="4139"/>
      <c r="M152" s="4139"/>
      <c r="N152" s="4139"/>
      <c r="O152" s="4139"/>
      <c r="P152" s="4139"/>
      <c r="Q152" s="4139"/>
      <c r="R152" s="4139"/>
      <c r="S152" s="4139"/>
      <c r="T152" s="4139"/>
      <c r="U152" s="4139"/>
      <c r="V152" s="4139"/>
      <c r="W152" s="4140"/>
    </row>
    <row r="153" spans="1:24" ht="33.75" customHeight="1" x14ac:dyDescent="0.2">
      <c r="A153" s="471"/>
      <c r="B153" s="1138"/>
      <c r="C153" s="1138"/>
      <c r="D153" s="1935" t="s">
        <v>3248</v>
      </c>
      <c r="E153" s="1936" t="s">
        <v>6464</v>
      </c>
      <c r="F153" s="1937" t="s">
        <v>6463</v>
      </c>
      <c r="G153" s="1937"/>
      <c r="H153" s="1937"/>
      <c r="I153" s="1938" t="s">
        <v>3249</v>
      </c>
      <c r="J153" s="1939" t="s">
        <v>4596</v>
      </c>
      <c r="K153" s="1940" t="s">
        <v>6499</v>
      </c>
      <c r="L153" s="1938" t="s">
        <v>3244</v>
      </c>
      <c r="M153" s="1965" t="s">
        <v>6497</v>
      </c>
      <c r="N153" s="1966" t="s">
        <v>6498</v>
      </c>
      <c r="O153" s="1956"/>
      <c r="P153" s="1941"/>
      <c r="Q153" s="1939" t="s">
        <v>431</v>
      </c>
      <c r="R153" s="1920"/>
      <c r="S153" s="1939"/>
      <c r="T153" s="1939" t="s">
        <v>431</v>
      </c>
      <c r="U153" s="1920"/>
      <c r="V153" s="1920"/>
      <c r="W153" s="4118" t="s">
        <v>6509</v>
      </c>
    </row>
    <row r="154" spans="1:24" ht="15" x14ac:dyDescent="0.2">
      <c r="A154" s="471"/>
      <c r="B154" s="1138"/>
      <c r="C154" s="1138"/>
      <c r="D154" s="1957"/>
      <c r="E154" s="1958"/>
      <c r="F154" s="1958"/>
      <c r="G154" s="1958"/>
      <c r="H154" s="1958"/>
      <c r="I154" s="2425" t="s">
        <v>3249</v>
      </c>
      <c r="J154" s="2426" t="s">
        <v>5168</v>
      </c>
      <c r="K154" s="2427" t="s">
        <v>6501</v>
      </c>
      <c r="L154" s="2425" t="s">
        <v>3244</v>
      </c>
      <c r="M154" s="2428" t="s">
        <v>6497</v>
      </c>
      <c r="N154" s="2429" t="s">
        <v>6498</v>
      </c>
      <c r="O154" s="2430"/>
      <c r="P154" s="2431"/>
      <c r="Q154" s="2426" t="s">
        <v>431</v>
      </c>
      <c r="R154" s="1930"/>
      <c r="S154" s="2426"/>
      <c r="T154" s="2426" t="s">
        <v>431</v>
      </c>
      <c r="U154" s="1930"/>
      <c r="V154" s="1930"/>
      <c r="W154" s="4123"/>
    </row>
    <row r="155" spans="1:24" ht="33.75" x14ac:dyDescent="0.2">
      <c r="A155" s="1138"/>
      <c r="B155" s="1138"/>
      <c r="C155" s="1138"/>
      <c r="D155" s="2420"/>
      <c r="E155" s="2421"/>
      <c r="F155" s="2421"/>
      <c r="G155" s="2421"/>
      <c r="H155" s="2421"/>
      <c r="I155" s="1942" t="s">
        <v>3249</v>
      </c>
      <c r="J155" s="1943" t="s">
        <v>7734</v>
      </c>
      <c r="K155" s="1947" t="s">
        <v>7735</v>
      </c>
      <c r="L155" s="3012" t="s">
        <v>3249</v>
      </c>
      <c r="M155" s="3013" t="s">
        <v>7736</v>
      </c>
      <c r="N155" s="3014" t="s">
        <v>7737</v>
      </c>
      <c r="O155" s="1959"/>
      <c r="P155" s="1946"/>
      <c r="Q155" s="3018" t="s">
        <v>431</v>
      </c>
      <c r="R155" s="1943"/>
      <c r="S155" s="1943"/>
      <c r="T155" s="3018" t="s">
        <v>431</v>
      </c>
      <c r="U155" s="1943"/>
      <c r="V155" s="1959"/>
      <c r="W155" s="3020" t="s">
        <v>8499</v>
      </c>
      <c r="X155" s="2299"/>
    </row>
    <row r="156" spans="1:24" ht="15" x14ac:dyDescent="0.2">
      <c r="A156" s="1138"/>
      <c r="B156" s="1138"/>
      <c r="C156" s="1138"/>
      <c r="D156" s="2420"/>
      <c r="E156" s="2421"/>
      <c r="F156" s="2421"/>
      <c r="G156" s="2421"/>
      <c r="H156" s="2421"/>
      <c r="I156" s="2954"/>
      <c r="J156" s="2955"/>
      <c r="K156" s="2956"/>
      <c r="L156" s="3015" t="s">
        <v>3249</v>
      </c>
      <c r="M156" s="3016" t="s">
        <v>8491</v>
      </c>
      <c r="N156" s="3017" t="s">
        <v>8492</v>
      </c>
      <c r="O156" s="1959"/>
      <c r="P156" s="1946"/>
      <c r="Q156" s="3019" t="s">
        <v>431</v>
      </c>
      <c r="R156" s="1943"/>
      <c r="S156" s="1943"/>
      <c r="T156" s="3019" t="s">
        <v>431</v>
      </c>
      <c r="U156" s="1943"/>
      <c r="V156" s="1959"/>
      <c r="W156" s="3021" t="s">
        <v>8493</v>
      </c>
    </row>
    <row r="157" spans="1:24" ht="22.5" x14ac:dyDescent="0.2">
      <c r="A157" s="1138"/>
      <c r="B157" s="1138"/>
      <c r="C157" s="1138"/>
      <c r="D157" s="2420"/>
      <c r="E157" s="2421"/>
      <c r="F157" s="2421"/>
      <c r="G157" s="2421"/>
      <c r="H157" s="2421"/>
      <c r="I157" s="2315" t="s">
        <v>3249</v>
      </c>
      <c r="J157" s="1968" t="s">
        <v>7738</v>
      </c>
      <c r="K157" s="2675" t="s">
        <v>7739</v>
      </c>
      <c r="L157" s="1942" t="s">
        <v>3244</v>
      </c>
      <c r="M157" s="1945" t="s">
        <v>6497</v>
      </c>
      <c r="N157" s="1947" t="s">
        <v>6498</v>
      </c>
      <c r="O157" s="1959"/>
      <c r="P157" s="1946"/>
      <c r="Q157" s="1943" t="s">
        <v>431</v>
      </c>
      <c r="R157" s="1943"/>
      <c r="S157" s="1943"/>
      <c r="T157" s="1943" t="s">
        <v>431</v>
      </c>
      <c r="U157" s="1943"/>
      <c r="V157" s="1959"/>
      <c r="W157" s="4123" t="s">
        <v>7733</v>
      </c>
    </row>
    <row r="158" spans="1:24" ht="15" x14ac:dyDescent="0.2">
      <c r="A158" s="1138"/>
      <c r="B158" s="1138"/>
      <c r="C158" s="1138"/>
      <c r="D158" s="2420"/>
      <c r="E158" s="2421"/>
      <c r="F158" s="2421"/>
      <c r="G158" s="2421"/>
      <c r="H158" s="2421"/>
      <c r="I158" s="1942" t="s">
        <v>3249</v>
      </c>
      <c r="J158" s="1943" t="s">
        <v>7685</v>
      </c>
      <c r="K158" s="1947" t="s">
        <v>7686</v>
      </c>
      <c r="L158" s="1942" t="s">
        <v>3244</v>
      </c>
      <c r="M158" s="1945" t="s">
        <v>6497</v>
      </c>
      <c r="N158" s="1947" t="s">
        <v>6498</v>
      </c>
      <c r="O158" s="1959"/>
      <c r="P158" s="1946"/>
      <c r="Q158" s="1943" t="s">
        <v>431</v>
      </c>
      <c r="R158" s="1943"/>
      <c r="S158" s="1943"/>
      <c r="T158" s="1943" t="s">
        <v>431</v>
      </c>
      <c r="U158" s="1943"/>
      <c r="V158" s="1959"/>
      <c r="W158" s="4123"/>
    </row>
    <row r="159" spans="1:24" ht="15" x14ac:dyDescent="0.2">
      <c r="A159" s="1138"/>
      <c r="B159" s="1138"/>
      <c r="C159" s="1138"/>
      <c r="D159" s="2420"/>
      <c r="E159" s="2421"/>
      <c r="F159" s="2421"/>
      <c r="H159" s="2421"/>
      <c r="I159" s="1942" t="s">
        <v>3249</v>
      </c>
      <c r="J159" s="1943" t="s">
        <v>7740</v>
      </c>
      <c r="K159" s="1947" t="s">
        <v>7741</v>
      </c>
      <c r="L159" s="1942" t="s">
        <v>3244</v>
      </c>
      <c r="M159" s="1945" t="s">
        <v>6497</v>
      </c>
      <c r="N159" s="1947" t="s">
        <v>6498</v>
      </c>
      <c r="O159" s="1959"/>
      <c r="P159" s="1946"/>
      <c r="Q159" s="1943" t="s">
        <v>431</v>
      </c>
      <c r="R159" s="1943"/>
      <c r="S159" s="1943"/>
      <c r="T159" s="1943" t="s">
        <v>431</v>
      </c>
      <c r="U159" s="1943"/>
      <c r="V159" s="1959"/>
      <c r="W159" s="4123"/>
    </row>
    <row r="160" spans="1:24" ht="15" x14ac:dyDescent="0.2">
      <c r="A160" s="1138"/>
      <c r="B160" s="1138"/>
      <c r="C160" s="1138"/>
      <c r="D160" s="2420"/>
      <c r="E160" s="2421"/>
      <c r="F160" s="2421"/>
      <c r="H160" s="2421"/>
      <c r="I160" s="2421"/>
      <c r="J160" s="2421"/>
      <c r="K160" s="2421"/>
      <c r="L160" s="1942" t="s">
        <v>3249</v>
      </c>
      <c r="M160" s="1945" t="s">
        <v>139</v>
      </c>
      <c r="N160" s="1947" t="s">
        <v>6496</v>
      </c>
      <c r="O160" s="1959"/>
      <c r="P160" s="1946"/>
      <c r="Q160" s="1943" t="s">
        <v>431</v>
      </c>
      <c r="R160" s="1943"/>
      <c r="S160" s="1943"/>
      <c r="T160" s="1943" t="s">
        <v>431</v>
      </c>
      <c r="U160" s="1943"/>
      <c r="V160" s="1959"/>
      <c r="W160" s="4123"/>
    </row>
    <row r="161" spans="1:24" ht="15" x14ac:dyDescent="0.2">
      <c r="A161" s="1138"/>
      <c r="B161" s="1138"/>
      <c r="C161" s="1138"/>
      <c r="D161" s="2420"/>
      <c r="E161" s="2421"/>
      <c r="F161" s="2421"/>
      <c r="H161" s="2421"/>
      <c r="I161" s="2421"/>
      <c r="J161" s="2421"/>
      <c r="K161" s="2421"/>
      <c r="L161" s="1942" t="s">
        <v>3249</v>
      </c>
      <c r="M161" s="1945" t="s">
        <v>813</v>
      </c>
      <c r="N161" s="1947" t="s">
        <v>6493</v>
      </c>
      <c r="O161" s="1959"/>
      <c r="P161" s="1946"/>
      <c r="Q161" s="1943" t="s">
        <v>431</v>
      </c>
      <c r="R161" s="1943"/>
      <c r="S161" s="1943"/>
      <c r="T161" s="1943" t="s">
        <v>431</v>
      </c>
      <c r="U161" s="1943"/>
      <c r="V161" s="1959"/>
      <c r="W161" s="4123"/>
    </row>
    <row r="162" spans="1:24" ht="15" x14ac:dyDescent="0.2">
      <c r="A162" s="1138"/>
      <c r="B162" s="1138"/>
      <c r="C162" s="1138"/>
      <c r="D162" s="2420"/>
      <c r="E162" s="2421"/>
      <c r="F162" s="2421"/>
      <c r="G162" s="2421"/>
      <c r="H162" s="2421"/>
      <c r="I162" s="2421"/>
      <c r="J162" s="2421"/>
      <c r="K162" s="2421"/>
      <c r="L162" s="1942" t="s">
        <v>3249</v>
      </c>
      <c r="M162" s="1945" t="s">
        <v>7742</v>
      </c>
      <c r="N162" s="1947" t="s">
        <v>7743</v>
      </c>
      <c r="O162" s="1959"/>
      <c r="P162" s="1946"/>
      <c r="Q162" s="1943" t="s">
        <v>431</v>
      </c>
      <c r="R162" s="1943"/>
      <c r="S162" s="1943"/>
      <c r="T162" s="1943" t="s">
        <v>431</v>
      </c>
      <c r="U162" s="1943"/>
      <c r="V162" s="1959"/>
      <c r="W162" s="4123"/>
    </row>
    <row r="163" spans="1:24" ht="15" x14ac:dyDescent="0.2">
      <c r="A163" s="1138"/>
      <c r="B163" s="1138"/>
      <c r="C163" s="1138"/>
      <c r="D163" s="2420"/>
      <c r="E163" s="2421"/>
      <c r="F163" s="2421"/>
      <c r="G163" s="2421"/>
      <c r="H163" s="2421"/>
      <c r="I163" s="2421"/>
      <c r="J163" s="2421"/>
      <c r="K163" s="2421"/>
      <c r="L163" s="1942" t="s">
        <v>3249</v>
      </c>
      <c r="M163" s="1945" t="s">
        <v>6494</v>
      </c>
      <c r="N163" s="1947" t="s">
        <v>6495</v>
      </c>
      <c r="O163" s="1959"/>
      <c r="P163" s="1946"/>
      <c r="Q163" s="1943" t="s">
        <v>431</v>
      </c>
      <c r="R163" s="1943"/>
      <c r="S163" s="1943"/>
      <c r="T163" s="1943" t="s">
        <v>431</v>
      </c>
      <c r="U163" s="1943"/>
      <c r="V163" s="1959"/>
      <c r="W163" s="4123"/>
    </row>
    <row r="164" spans="1:24" ht="15.75" thickBot="1" x14ac:dyDescent="0.25">
      <c r="A164" s="1138"/>
      <c r="B164" s="1138"/>
      <c r="C164" s="1138"/>
      <c r="D164" s="2167"/>
      <c r="E164" s="1934"/>
      <c r="F164" s="1934"/>
      <c r="G164" s="1934"/>
      <c r="H164" s="1934"/>
      <c r="I164" s="1934"/>
      <c r="J164" s="1934"/>
      <c r="K164" s="1934"/>
      <c r="L164" s="1952" t="s">
        <v>3249</v>
      </c>
      <c r="M164" s="1953" t="s">
        <v>6026</v>
      </c>
      <c r="N164" s="1954" t="s">
        <v>6027</v>
      </c>
      <c r="O164" s="2672"/>
      <c r="P164" s="2673"/>
      <c r="Q164" s="1955" t="s">
        <v>431</v>
      </c>
      <c r="R164" s="1955"/>
      <c r="S164" s="1955"/>
      <c r="T164" s="1955" t="s">
        <v>431</v>
      </c>
      <c r="U164" s="1955"/>
      <c r="V164" s="2672"/>
      <c r="W164" s="4124"/>
    </row>
    <row r="165" spans="1:24" ht="13.5" thickBot="1" x14ac:dyDescent="0.25">
      <c r="A165" s="467"/>
      <c r="B165" s="438"/>
      <c r="C165" s="1169"/>
      <c r="D165" s="3776"/>
      <c r="E165" s="3777"/>
      <c r="F165" s="3777"/>
      <c r="G165" s="3777"/>
      <c r="H165" s="3777"/>
      <c r="I165" s="3777"/>
      <c r="J165" s="3777"/>
      <c r="K165" s="3777"/>
      <c r="L165" s="3777"/>
      <c r="M165" s="3777"/>
      <c r="N165" s="3777"/>
      <c r="O165" s="3777"/>
      <c r="P165" s="3777"/>
      <c r="Q165" s="3777"/>
      <c r="R165" s="3777"/>
      <c r="S165" s="3777"/>
      <c r="T165" s="3777"/>
      <c r="U165" s="3777"/>
      <c r="V165" s="3777"/>
      <c r="W165" s="3778"/>
    </row>
    <row r="166" spans="1:24" ht="33.75" customHeight="1" x14ac:dyDescent="0.2">
      <c r="A166" s="471"/>
      <c r="B166" s="1138"/>
      <c r="C166" s="1138"/>
      <c r="D166" s="2918" t="s">
        <v>3254</v>
      </c>
      <c r="E166" s="1936" t="s">
        <v>6464</v>
      </c>
      <c r="F166" s="1937" t="s">
        <v>6463</v>
      </c>
      <c r="G166" s="1937"/>
      <c r="H166" s="1937"/>
      <c r="I166" s="2928" t="s">
        <v>3249</v>
      </c>
      <c r="J166" s="2929" t="s">
        <v>8480</v>
      </c>
      <c r="K166" s="2930" t="s">
        <v>8489</v>
      </c>
      <c r="L166" s="2931" t="s">
        <v>3249</v>
      </c>
      <c r="M166" s="2932" t="s">
        <v>8474</v>
      </c>
      <c r="N166" s="2933" t="s">
        <v>8475</v>
      </c>
      <c r="O166" s="2934"/>
      <c r="P166" s="2935"/>
      <c r="Q166" s="2936" t="s">
        <v>431</v>
      </c>
      <c r="R166" s="2937"/>
      <c r="S166" s="2936"/>
      <c r="T166" s="2936" t="s">
        <v>431</v>
      </c>
      <c r="U166" s="2937"/>
      <c r="V166" s="2937"/>
      <c r="W166" s="4151" t="s">
        <v>8487</v>
      </c>
      <c r="X166" s="2912"/>
    </row>
    <row r="167" spans="1:24" ht="15.75" thickBot="1" x14ac:dyDescent="0.25">
      <c r="A167" s="1138"/>
      <c r="B167" s="1138"/>
      <c r="C167" s="1138"/>
      <c r="D167" s="2919"/>
      <c r="E167" s="2920"/>
      <c r="F167" s="2920"/>
      <c r="G167" s="2920"/>
      <c r="H167" s="2920"/>
      <c r="I167" s="2920"/>
      <c r="J167" s="2920"/>
      <c r="K167" s="2920"/>
      <c r="L167" s="2921" t="s">
        <v>3249</v>
      </c>
      <c r="M167" s="2922" t="s">
        <v>8476</v>
      </c>
      <c r="N167" s="2923" t="s">
        <v>8477</v>
      </c>
      <c r="O167" s="2924"/>
      <c r="P167" s="2925"/>
      <c r="Q167" s="2926" t="s">
        <v>431</v>
      </c>
      <c r="R167" s="2926"/>
      <c r="S167" s="2926"/>
      <c r="T167" s="2926" t="s">
        <v>431</v>
      </c>
      <c r="U167" s="2927"/>
      <c r="V167" s="2927"/>
      <c r="W167" s="4152"/>
    </row>
    <row r="168" spans="1:24" ht="13.5" thickBot="1" x14ac:dyDescent="0.25">
      <c r="A168" s="467"/>
      <c r="B168" s="438"/>
      <c r="C168" s="1169"/>
      <c r="D168" s="3776"/>
      <c r="E168" s="3777"/>
      <c r="F168" s="3777"/>
      <c r="G168" s="3777"/>
      <c r="H168" s="3777"/>
      <c r="I168" s="3777"/>
      <c r="J168" s="3777"/>
      <c r="K168" s="3777"/>
      <c r="L168" s="3777"/>
      <c r="M168" s="3777"/>
      <c r="N168" s="3777"/>
      <c r="O168" s="3777"/>
      <c r="P168" s="3777"/>
      <c r="Q168" s="3777"/>
      <c r="R168" s="3777"/>
      <c r="S168" s="3777"/>
      <c r="T168" s="3777"/>
      <c r="U168" s="3777"/>
      <c r="V168" s="3777"/>
      <c r="W168" s="3778"/>
    </row>
    <row r="169" spans="1:24" x14ac:dyDescent="0.2">
      <c r="A169" s="437"/>
      <c r="B169" s="438"/>
      <c r="C169" s="438"/>
      <c r="D169" s="437"/>
      <c r="E169" s="438"/>
      <c r="F169" s="438"/>
      <c r="G169" s="438"/>
      <c r="H169" s="438"/>
      <c r="I169" s="437"/>
      <c r="J169" s="434"/>
      <c r="K169" s="434"/>
      <c r="L169" s="434"/>
      <c r="M169" s="434"/>
      <c r="N169" s="434"/>
      <c r="O169" s="434"/>
      <c r="P169" s="435"/>
      <c r="Q169" s="435"/>
      <c r="R169" s="435"/>
      <c r="S169" s="435"/>
      <c r="T169" s="435"/>
      <c r="U169" s="435"/>
      <c r="V169" s="435"/>
      <c r="W169" s="434"/>
    </row>
    <row r="170" spans="1:24" ht="13.5" thickBot="1" x14ac:dyDescent="0.25"/>
    <row r="171" spans="1:24" ht="40.5" customHeight="1" x14ac:dyDescent="0.2">
      <c r="A171" s="3806">
        <v>2</v>
      </c>
      <c r="B171" s="3990" t="s">
        <v>6510</v>
      </c>
      <c r="C171" s="3984" t="s">
        <v>6511</v>
      </c>
      <c r="D171" s="3815"/>
      <c r="E171" s="3815"/>
      <c r="F171" s="3815"/>
      <c r="G171" s="3815"/>
      <c r="H171" s="3815"/>
      <c r="I171" s="3815"/>
      <c r="J171" s="3815"/>
      <c r="K171" s="3815"/>
      <c r="L171" s="3815"/>
      <c r="M171" s="3815"/>
      <c r="N171" s="3815"/>
      <c r="O171" s="3815"/>
      <c r="P171" s="3815"/>
      <c r="Q171" s="3815"/>
      <c r="R171" s="3815"/>
      <c r="S171" s="3815"/>
      <c r="T171" s="3815"/>
      <c r="U171" s="3815"/>
      <c r="V171" s="3815"/>
      <c r="W171" s="3816"/>
    </row>
    <row r="172" spans="1:24" ht="28.5" customHeight="1" thickBot="1" x14ac:dyDescent="0.25">
      <c r="A172" s="3807"/>
      <c r="B172" s="4111"/>
      <c r="C172" s="3879" t="s">
        <v>6512</v>
      </c>
      <c r="D172" s="3880"/>
      <c r="E172" s="3880"/>
      <c r="F172" s="3880"/>
      <c r="G172" s="3880"/>
      <c r="H172" s="3880"/>
      <c r="I172" s="3880"/>
      <c r="J172" s="3880"/>
      <c r="K172" s="3880"/>
      <c r="L172" s="3880"/>
      <c r="M172" s="3880"/>
      <c r="N172" s="3880"/>
      <c r="O172" s="3880"/>
      <c r="P172" s="3880"/>
      <c r="Q172" s="3880"/>
      <c r="R172" s="3880"/>
      <c r="S172" s="3880"/>
      <c r="T172" s="3880"/>
      <c r="U172" s="3880"/>
      <c r="V172" s="3880"/>
      <c r="W172" s="3881"/>
    </row>
    <row r="173" spans="1:24" ht="13.5" thickBot="1" x14ac:dyDescent="0.25">
      <c r="A173" s="437"/>
      <c r="B173" s="2174"/>
      <c r="C173" s="438"/>
      <c r="D173" s="437"/>
      <c r="E173" s="438"/>
      <c r="F173" s="438"/>
      <c r="G173" s="438"/>
      <c r="H173" s="438"/>
      <c r="I173" s="437"/>
      <c r="J173" s="434"/>
      <c r="K173" s="434"/>
      <c r="L173" s="434"/>
      <c r="M173" s="434"/>
      <c r="N173" s="434"/>
      <c r="O173" s="434"/>
      <c r="P173" s="435"/>
      <c r="Q173" s="435"/>
      <c r="R173" s="435"/>
      <c r="S173" s="435"/>
      <c r="T173" s="435"/>
      <c r="U173" s="435"/>
      <c r="V173" s="435"/>
      <c r="W173" s="484"/>
    </row>
    <row r="174" spans="1:24" ht="13.5" thickBot="1" x14ac:dyDescent="0.25">
      <c r="A174" s="467"/>
      <c r="B174" s="438"/>
      <c r="C174" s="1169"/>
      <c r="D174" s="3776"/>
      <c r="E174" s="3777"/>
      <c r="F174" s="3777"/>
      <c r="G174" s="3777"/>
      <c r="H174" s="3777"/>
      <c r="I174" s="3777"/>
      <c r="J174" s="3777"/>
      <c r="K174" s="3777"/>
      <c r="L174" s="3777"/>
      <c r="M174" s="3777"/>
      <c r="N174" s="3777"/>
      <c r="O174" s="3777"/>
      <c r="P174" s="3777"/>
      <c r="Q174" s="3777"/>
      <c r="R174" s="3777"/>
      <c r="S174" s="3777"/>
      <c r="T174" s="3777"/>
      <c r="U174" s="3777"/>
      <c r="V174" s="3777"/>
      <c r="W174" s="3778"/>
    </row>
    <row r="175" spans="1:24" ht="22.5" x14ac:dyDescent="0.2">
      <c r="A175" s="471"/>
      <c r="B175" s="1138"/>
      <c r="C175" s="1138"/>
      <c r="D175" s="1935" t="s">
        <v>3243</v>
      </c>
      <c r="E175" s="1936" t="s">
        <v>6464</v>
      </c>
      <c r="F175" s="1937" t="s">
        <v>6463</v>
      </c>
      <c r="G175" s="1937"/>
      <c r="H175" s="1937"/>
      <c r="I175" s="1942" t="s">
        <v>3249</v>
      </c>
      <c r="J175" s="1945" t="s">
        <v>6476</v>
      </c>
      <c r="K175" s="2313" t="s">
        <v>7205</v>
      </c>
      <c r="L175" s="1946" t="s">
        <v>3249</v>
      </c>
      <c r="M175" s="2866" t="s">
        <v>7207</v>
      </c>
      <c r="N175" s="2867" t="s">
        <v>7208</v>
      </c>
      <c r="O175" s="2868"/>
      <c r="P175" s="1946"/>
      <c r="Q175" s="2869" t="s">
        <v>431</v>
      </c>
      <c r="R175" s="2869"/>
      <c r="S175" s="2869"/>
      <c r="T175" s="2869"/>
      <c r="U175" s="2869" t="s">
        <v>31</v>
      </c>
      <c r="V175" s="2869"/>
      <c r="W175" s="4147" t="s">
        <v>8353</v>
      </c>
    </row>
    <row r="176" spans="1:24" ht="15" x14ac:dyDescent="0.2">
      <c r="A176" s="471"/>
      <c r="B176" s="1138"/>
      <c r="C176" s="1138"/>
      <c r="D176" s="1957"/>
      <c r="E176" s="1958"/>
      <c r="F176" s="1958"/>
      <c r="G176" s="1958"/>
      <c r="H176" s="1958"/>
      <c r="I176" s="1408"/>
      <c r="J176" s="1948"/>
      <c r="K176" s="1948"/>
      <c r="L176" s="1946" t="s">
        <v>3249</v>
      </c>
      <c r="M176" s="2866" t="s">
        <v>7210</v>
      </c>
      <c r="N176" s="2867" t="s">
        <v>7211</v>
      </c>
      <c r="O176" s="2868"/>
      <c r="P176" s="1946"/>
      <c r="Q176" s="2869" t="s">
        <v>431</v>
      </c>
      <c r="R176" s="2869"/>
      <c r="S176" s="2869"/>
      <c r="T176" s="2869"/>
      <c r="U176" s="2869" t="s">
        <v>31</v>
      </c>
      <c r="V176" s="2869"/>
      <c r="W176" s="4142"/>
    </row>
    <row r="177" spans="1:23" ht="15" x14ac:dyDescent="0.2">
      <c r="A177" s="1138"/>
      <c r="B177" s="1138"/>
      <c r="C177" s="1138"/>
      <c r="D177" s="1957"/>
      <c r="E177" s="1958"/>
      <c r="F177" s="1958"/>
      <c r="G177" s="1958"/>
      <c r="H177" s="1958"/>
      <c r="I177" s="1408"/>
      <c r="J177" s="1948"/>
      <c r="K177" s="1948"/>
      <c r="L177" s="1946" t="s">
        <v>3249</v>
      </c>
      <c r="M177" s="2869" t="s">
        <v>7212</v>
      </c>
      <c r="N177" s="2867" t="s">
        <v>7213</v>
      </c>
      <c r="O177" s="2868"/>
      <c r="P177" s="1946"/>
      <c r="Q177" s="2869" t="s">
        <v>431</v>
      </c>
      <c r="R177" s="2869"/>
      <c r="S177" s="2869"/>
      <c r="T177" s="2869"/>
      <c r="U177" s="2869" t="s">
        <v>31</v>
      </c>
      <c r="V177" s="2869"/>
      <c r="W177" s="4143"/>
    </row>
    <row r="178" spans="1:23" ht="15" x14ac:dyDescent="0.25">
      <c r="A178" s="471"/>
      <c r="B178" s="1138"/>
      <c r="C178" s="1138"/>
      <c r="D178" s="1957"/>
      <c r="E178" s="1958"/>
      <c r="F178" s="1958"/>
      <c r="G178" s="1958"/>
      <c r="H178" s="1958"/>
      <c r="I178" s="1408"/>
      <c r="J178" s="1948"/>
      <c r="K178" s="1929"/>
      <c r="L178" s="1942" t="s">
        <v>3249</v>
      </c>
      <c r="M178" s="1943" t="s">
        <v>7214</v>
      </c>
      <c r="N178" s="2313" t="s">
        <v>7215</v>
      </c>
      <c r="O178" s="1946"/>
      <c r="P178" s="1946"/>
      <c r="Q178" s="1943" t="s">
        <v>431</v>
      </c>
      <c r="R178" s="1924"/>
      <c r="S178" s="1943"/>
      <c r="T178" s="1943"/>
      <c r="U178" s="1943" t="s">
        <v>31</v>
      </c>
      <c r="V178" s="1960"/>
      <c r="W178" s="4141" t="s">
        <v>7209</v>
      </c>
    </row>
    <row r="179" spans="1:23" ht="15" x14ac:dyDescent="0.25">
      <c r="A179" s="471"/>
      <c r="B179" s="1138"/>
      <c r="C179" s="1138"/>
      <c r="D179" s="1957"/>
      <c r="E179" s="1958"/>
      <c r="F179" s="1958"/>
      <c r="G179" s="1958"/>
      <c r="H179" s="1958"/>
      <c r="I179" s="1408"/>
      <c r="J179" s="1948"/>
      <c r="K179" s="1928"/>
      <c r="L179" s="1942" t="s">
        <v>3249</v>
      </c>
      <c r="M179" s="1943" t="s">
        <v>7216</v>
      </c>
      <c r="N179" s="2313" t="s">
        <v>7217</v>
      </c>
      <c r="O179" s="1946"/>
      <c r="P179" s="1946"/>
      <c r="Q179" s="1943" t="s">
        <v>431</v>
      </c>
      <c r="R179" s="1924"/>
      <c r="S179" s="1943"/>
      <c r="T179" s="1943"/>
      <c r="U179" s="1943" t="s">
        <v>31</v>
      </c>
      <c r="V179" s="1960"/>
      <c r="W179" s="4143"/>
    </row>
    <row r="180" spans="1:23" ht="22.5" x14ac:dyDescent="0.25">
      <c r="A180" s="471"/>
      <c r="B180" s="1138"/>
      <c r="C180" s="1138"/>
      <c r="D180" s="1957"/>
      <c r="E180" s="1958"/>
      <c r="F180" s="1958"/>
      <c r="G180" s="1958"/>
      <c r="H180" s="1958"/>
      <c r="I180" s="1942" t="s">
        <v>3249</v>
      </c>
      <c r="J180" s="1945" t="s">
        <v>6478</v>
      </c>
      <c r="K180" s="1944" t="s">
        <v>6477</v>
      </c>
      <c r="L180" s="1942" t="s">
        <v>3249</v>
      </c>
      <c r="M180" s="1945" t="s">
        <v>6487</v>
      </c>
      <c r="N180" s="1944" t="s">
        <v>6488</v>
      </c>
      <c r="O180" s="1946"/>
      <c r="P180" s="1946"/>
      <c r="Q180" s="1943" t="s">
        <v>431</v>
      </c>
      <c r="R180" s="1924"/>
      <c r="S180" s="1943"/>
      <c r="T180" s="1943"/>
      <c r="U180" s="1943" t="s">
        <v>31</v>
      </c>
      <c r="V180" s="1960"/>
      <c r="W180" s="2314" t="s">
        <v>7206</v>
      </c>
    </row>
    <row r="181" spans="1:23" ht="15" x14ac:dyDescent="0.25">
      <c r="A181" s="471"/>
      <c r="B181" s="1138"/>
      <c r="C181" s="1138"/>
      <c r="D181" s="1957"/>
      <c r="E181" s="1958"/>
      <c r="F181" s="1958"/>
      <c r="G181" s="1958"/>
      <c r="H181" s="1958"/>
      <c r="I181" s="1408"/>
      <c r="J181" s="2170"/>
      <c r="K181" s="1928"/>
      <c r="L181" s="1942" t="s">
        <v>3249</v>
      </c>
      <c r="M181" s="1945" t="s">
        <v>7219</v>
      </c>
      <c r="N181" s="1944" t="s">
        <v>7220</v>
      </c>
      <c r="O181" s="1946"/>
      <c r="P181" s="1946"/>
      <c r="Q181" s="1943" t="s">
        <v>431</v>
      </c>
      <c r="R181" s="1924"/>
      <c r="S181" s="1943"/>
      <c r="T181" s="1943"/>
      <c r="U181" s="1943" t="s">
        <v>31</v>
      </c>
      <c r="V181" s="1960"/>
      <c r="W181" s="4141" t="s">
        <v>7209</v>
      </c>
    </row>
    <row r="182" spans="1:23" ht="15" x14ac:dyDescent="0.25">
      <c r="A182" s="471"/>
      <c r="B182" s="1138"/>
      <c r="C182" s="1138"/>
      <c r="D182" s="1957"/>
      <c r="E182" s="1958"/>
      <c r="F182" s="1958"/>
      <c r="G182" s="1958"/>
      <c r="H182" s="1958"/>
      <c r="I182" s="1408"/>
      <c r="J182" s="2170"/>
      <c r="K182" s="1928"/>
      <c r="L182" s="1942" t="s">
        <v>3249</v>
      </c>
      <c r="M182" s="1945" t="s">
        <v>7221</v>
      </c>
      <c r="N182" s="1944" t="s">
        <v>7222</v>
      </c>
      <c r="O182" s="1946"/>
      <c r="P182" s="1946"/>
      <c r="Q182" s="1943" t="s">
        <v>431</v>
      </c>
      <c r="R182" s="1924"/>
      <c r="S182" s="1943"/>
      <c r="T182" s="1943"/>
      <c r="U182" s="1943" t="s">
        <v>31</v>
      </c>
      <c r="V182" s="1960"/>
      <c r="W182" s="4142"/>
    </row>
    <row r="183" spans="1:23" ht="15" x14ac:dyDescent="0.25">
      <c r="A183" s="471"/>
      <c r="B183" s="1138"/>
      <c r="C183" s="1138"/>
      <c r="D183" s="1957"/>
      <c r="E183" s="1958"/>
      <c r="F183" s="1958"/>
      <c r="G183" s="1958"/>
      <c r="H183" s="1958"/>
      <c r="I183" s="1408"/>
      <c r="J183" s="2170"/>
      <c r="K183" s="1928"/>
      <c r="L183" s="1942" t="s">
        <v>3249</v>
      </c>
      <c r="M183" s="1945" t="s">
        <v>7223</v>
      </c>
      <c r="N183" s="1944" t="s">
        <v>7224</v>
      </c>
      <c r="O183" s="1946"/>
      <c r="P183" s="1946"/>
      <c r="Q183" s="1943" t="s">
        <v>431</v>
      </c>
      <c r="R183" s="1924"/>
      <c r="S183" s="1943"/>
      <c r="T183" s="1943"/>
      <c r="U183" s="1943" t="s">
        <v>31</v>
      </c>
      <c r="V183" s="1960"/>
      <c r="W183" s="4142"/>
    </row>
    <row r="184" spans="1:23" ht="15" x14ac:dyDescent="0.25">
      <c r="A184" s="471"/>
      <c r="B184" s="1138"/>
      <c r="C184" s="1138"/>
      <c r="D184" s="1957"/>
      <c r="E184" s="1958"/>
      <c r="F184" s="1958"/>
      <c r="G184" s="1958"/>
      <c r="H184" s="1958"/>
      <c r="I184" s="1408"/>
      <c r="J184" s="2170"/>
      <c r="K184" s="1928"/>
      <c r="L184" s="1942" t="s">
        <v>3249</v>
      </c>
      <c r="M184" s="1945" t="s">
        <v>6486</v>
      </c>
      <c r="N184" s="1944" t="s">
        <v>7218</v>
      </c>
      <c r="O184" s="1959"/>
      <c r="P184" s="1946"/>
      <c r="Q184" s="1943" t="s">
        <v>431</v>
      </c>
      <c r="R184" s="1924"/>
      <c r="S184" s="1943"/>
      <c r="T184" s="1943"/>
      <c r="U184" s="1943" t="s">
        <v>31</v>
      </c>
      <c r="V184" s="1960"/>
      <c r="W184" s="4142"/>
    </row>
    <row r="185" spans="1:23" ht="15" x14ac:dyDescent="0.25">
      <c r="A185" s="471"/>
      <c r="B185" s="1138"/>
      <c r="C185" s="1138"/>
      <c r="D185" s="1957"/>
      <c r="E185" s="1958"/>
      <c r="F185" s="1958"/>
      <c r="G185" s="1958"/>
      <c r="H185" s="1958"/>
      <c r="I185" s="1408"/>
      <c r="J185" s="2170"/>
      <c r="K185" s="1928"/>
      <c r="L185" s="1942" t="s">
        <v>3249</v>
      </c>
      <c r="M185" s="1945" t="s">
        <v>7225</v>
      </c>
      <c r="N185" s="1944" t="s">
        <v>7226</v>
      </c>
      <c r="O185" s="1946"/>
      <c r="P185" s="1946"/>
      <c r="Q185" s="1943" t="s">
        <v>431</v>
      </c>
      <c r="R185" s="1924"/>
      <c r="S185" s="1943"/>
      <c r="T185" s="1943"/>
      <c r="U185" s="1943" t="s">
        <v>31</v>
      </c>
      <c r="V185" s="1960"/>
      <c r="W185" s="4142"/>
    </row>
    <row r="186" spans="1:23" ht="15" x14ac:dyDescent="0.25">
      <c r="A186" s="471"/>
      <c r="B186" s="1138"/>
      <c r="C186" s="1138"/>
      <c r="D186" s="1957"/>
      <c r="E186" s="1958"/>
      <c r="F186" s="1958"/>
      <c r="G186" s="1958"/>
      <c r="H186" s="1958"/>
      <c r="I186" s="1408"/>
      <c r="J186" s="1949"/>
      <c r="K186" s="1928"/>
      <c r="L186" s="1942" t="s">
        <v>3249</v>
      </c>
      <c r="M186" s="1945" t="s">
        <v>7227</v>
      </c>
      <c r="N186" s="1944" t="s">
        <v>7228</v>
      </c>
      <c r="O186" s="1946"/>
      <c r="P186" s="1946"/>
      <c r="Q186" s="1943" t="s">
        <v>431</v>
      </c>
      <c r="R186" s="1924"/>
      <c r="S186" s="1943"/>
      <c r="T186" s="1943"/>
      <c r="U186" s="1943" t="s">
        <v>31</v>
      </c>
      <c r="V186" s="1960"/>
      <c r="W186" s="4143"/>
    </row>
    <row r="187" spans="1:23" ht="22.5" x14ac:dyDescent="0.2">
      <c r="A187" s="1431"/>
      <c r="B187" s="1432"/>
      <c r="C187" s="1433"/>
      <c r="D187" s="1957"/>
      <c r="E187" s="1958"/>
      <c r="F187" s="1958"/>
      <c r="G187" s="1958"/>
      <c r="H187" s="1958"/>
      <c r="I187" s="1942" t="s">
        <v>3249</v>
      </c>
      <c r="J187" s="1945" t="s">
        <v>6480</v>
      </c>
      <c r="K187" s="2313" t="s">
        <v>6479</v>
      </c>
      <c r="L187" s="2870" t="s">
        <v>3249</v>
      </c>
      <c r="M187" s="2870" t="s">
        <v>6491</v>
      </c>
      <c r="N187" s="2867" t="s">
        <v>6492</v>
      </c>
      <c r="O187" s="2868"/>
      <c r="P187" s="1946"/>
      <c r="Q187" s="2869" t="s">
        <v>431</v>
      </c>
      <c r="R187" s="2869"/>
      <c r="S187" s="2869"/>
      <c r="T187" s="2869"/>
      <c r="U187" s="2869" t="s">
        <v>31</v>
      </c>
      <c r="V187" s="2869"/>
      <c r="W187" s="2314" t="s">
        <v>8354</v>
      </c>
    </row>
    <row r="188" spans="1:23" ht="15" x14ac:dyDescent="0.2">
      <c r="A188" s="1431"/>
      <c r="B188" s="1432"/>
      <c r="C188" s="1432"/>
      <c r="D188" s="1957"/>
      <c r="E188" s="1958"/>
      <c r="F188" s="1958"/>
      <c r="G188" s="1958"/>
      <c r="H188" s="1958"/>
      <c r="I188" s="1408"/>
      <c r="J188" s="1961"/>
      <c r="K188" s="1928"/>
      <c r="L188" s="1942" t="s">
        <v>3249</v>
      </c>
      <c r="M188" s="1943" t="s">
        <v>7229</v>
      </c>
      <c r="N188" s="2313" t="s">
        <v>7230</v>
      </c>
      <c r="O188" s="1959"/>
      <c r="P188" s="1946"/>
      <c r="Q188" s="1943" t="s">
        <v>431</v>
      </c>
      <c r="R188" s="1943"/>
      <c r="S188" s="1943"/>
      <c r="T188" s="1943"/>
      <c r="U188" s="1943" t="s">
        <v>31</v>
      </c>
      <c r="V188" s="1943"/>
      <c r="W188" s="2725" t="s">
        <v>7209</v>
      </c>
    </row>
    <row r="189" spans="1:23" ht="33.75" x14ac:dyDescent="0.2">
      <c r="A189" s="1431"/>
      <c r="B189" s="1432"/>
      <c r="C189" s="1432"/>
      <c r="D189" s="1957"/>
      <c r="E189" s="1958"/>
      <c r="F189" s="1958"/>
      <c r="G189" s="1958"/>
      <c r="H189" s="1958"/>
      <c r="I189" s="1408"/>
      <c r="J189" s="1961"/>
      <c r="K189" s="1928"/>
      <c r="L189" s="1946" t="s">
        <v>3249</v>
      </c>
      <c r="M189" s="2870" t="s">
        <v>7231</v>
      </c>
      <c r="N189" s="2867" t="s">
        <v>7232</v>
      </c>
      <c r="O189" s="2868"/>
      <c r="P189" s="1946"/>
      <c r="Q189" s="2869" t="s">
        <v>431</v>
      </c>
      <c r="R189" s="2869"/>
      <c r="S189" s="2869"/>
      <c r="T189" s="2869"/>
      <c r="U189" s="2869" t="s">
        <v>31</v>
      </c>
      <c r="V189" s="2869"/>
      <c r="W189" s="2725" t="s">
        <v>8353</v>
      </c>
    </row>
    <row r="190" spans="1:23" ht="15" x14ac:dyDescent="0.2">
      <c r="A190" s="1431"/>
      <c r="B190" s="1432"/>
      <c r="C190" s="1432"/>
      <c r="D190" s="1957"/>
      <c r="E190" s="1958"/>
      <c r="F190" s="1958"/>
      <c r="G190" s="1958"/>
      <c r="H190" s="1958"/>
      <c r="I190" s="1408"/>
      <c r="J190" s="1961"/>
      <c r="K190" s="1928"/>
      <c r="L190" s="1942" t="s">
        <v>3249</v>
      </c>
      <c r="M190" s="1943" t="s">
        <v>6489</v>
      </c>
      <c r="N190" s="2313" t="s">
        <v>6490</v>
      </c>
      <c r="O190" s="1959"/>
      <c r="P190" s="1946"/>
      <c r="Q190" s="1943" t="s">
        <v>431</v>
      </c>
      <c r="R190" s="1943"/>
      <c r="S190" s="1943"/>
      <c r="T190" s="1943"/>
      <c r="U190" s="1943" t="s">
        <v>31</v>
      </c>
      <c r="V190" s="1943"/>
      <c r="W190" s="2725" t="s">
        <v>7209</v>
      </c>
    </row>
    <row r="191" spans="1:23" ht="15" x14ac:dyDescent="0.2">
      <c r="A191" s="1431"/>
      <c r="B191" s="1432"/>
      <c r="C191" s="1432"/>
      <c r="D191" s="1957"/>
      <c r="E191" s="1958"/>
      <c r="F191" s="1958"/>
      <c r="G191" s="1958"/>
      <c r="H191" s="1958"/>
      <c r="I191" s="1408"/>
      <c r="J191" s="1961"/>
      <c r="K191" s="1928"/>
      <c r="L191" s="1942" t="s">
        <v>3249</v>
      </c>
      <c r="M191" s="1945" t="s">
        <v>8318</v>
      </c>
      <c r="N191" s="2871" t="s">
        <v>8319</v>
      </c>
      <c r="O191" s="1959"/>
      <c r="P191" s="1942"/>
      <c r="Q191" s="1943" t="s">
        <v>431</v>
      </c>
      <c r="R191" s="1943"/>
      <c r="S191" s="1943"/>
      <c r="T191" s="1943"/>
      <c r="U191" s="1943" t="s">
        <v>31</v>
      </c>
      <c r="V191" s="1943"/>
      <c r="W191" s="4141" t="s">
        <v>7937</v>
      </c>
    </row>
    <row r="192" spans="1:23" ht="22.5" x14ac:dyDescent="0.2">
      <c r="A192" s="1431"/>
      <c r="B192" s="1432"/>
      <c r="C192" s="1432"/>
      <c r="D192" s="1957"/>
      <c r="E192" s="1958"/>
      <c r="F192" s="1958"/>
      <c r="G192" s="1958"/>
      <c r="H192" s="1958"/>
      <c r="I192" s="1408"/>
      <c r="J192" s="1961"/>
      <c r="K192" s="1928"/>
      <c r="L192" s="1942" t="s">
        <v>3249</v>
      </c>
      <c r="M192" s="1945" t="s">
        <v>8320</v>
      </c>
      <c r="N192" s="2871" t="s">
        <v>8321</v>
      </c>
      <c r="O192" s="1959"/>
      <c r="P192" s="1942"/>
      <c r="Q192" s="1943" t="s">
        <v>431</v>
      </c>
      <c r="R192" s="1943"/>
      <c r="S192" s="1943"/>
      <c r="T192" s="1943"/>
      <c r="U192" s="1943" t="s">
        <v>31</v>
      </c>
      <c r="V192" s="1943"/>
      <c r="W192" s="4123"/>
    </row>
    <row r="193" spans="1:24" ht="15" x14ac:dyDescent="0.2">
      <c r="A193" s="1431"/>
      <c r="B193" s="1432"/>
      <c r="C193" s="1432"/>
      <c r="D193" s="1957"/>
      <c r="E193" s="1958"/>
      <c r="F193" s="1958"/>
      <c r="G193" s="1958"/>
      <c r="H193" s="1958"/>
      <c r="I193" s="1408"/>
      <c r="J193" s="1961"/>
      <c r="K193" s="1928"/>
      <c r="L193" s="1942" t="s">
        <v>3249</v>
      </c>
      <c r="M193" s="1945" t="s">
        <v>8322</v>
      </c>
      <c r="N193" s="2871" t="s">
        <v>8323</v>
      </c>
      <c r="O193" s="1959"/>
      <c r="P193" s="1942"/>
      <c r="Q193" s="1943" t="s">
        <v>431</v>
      </c>
      <c r="R193" s="1943"/>
      <c r="S193" s="1943"/>
      <c r="T193" s="1943"/>
      <c r="U193" s="1943" t="s">
        <v>31</v>
      </c>
      <c r="V193" s="1943"/>
      <c r="W193" s="4123"/>
    </row>
    <row r="194" spans="1:24" ht="15" x14ac:dyDescent="0.2">
      <c r="A194" s="1431"/>
      <c r="B194" s="1432"/>
      <c r="C194" s="1432"/>
      <c r="D194" s="1957"/>
      <c r="E194" s="1958"/>
      <c r="F194" s="1958"/>
      <c r="G194" s="1958"/>
      <c r="H194" s="1958"/>
      <c r="I194" s="1408"/>
      <c r="J194" s="1961"/>
      <c r="K194" s="1928"/>
      <c r="L194" s="1942" t="s">
        <v>3249</v>
      </c>
      <c r="M194" s="1945" t="s">
        <v>8324</v>
      </c>
      <c r="N194" s="2871" t="s">
        <v>8325</v>
      </c>
      <c r="O194" s="1959"/>
      <c r="P194" s="1942"/>
      <c r="Q194" s="1943" t="s">
        <v>431</v>
      </c>
      <c r="R194" s="1943"/>
      <c r="S194" s="1943"/>
      <c r="T194" s="1943"/>
      <c r="U194" s="1943" t="s">
        <v>31</v>
      </c>
      <c r="V194" s="1943"/>
      <c r="W194" s="4123"/>
    </row>
    <row r="195" spans="1:24" ht="22.5" x14ac:dyDescent="0.2">
      <c r="A195" s="1431"/>
      <c r="B195" s="1432"/>
      <c r="C195" s="1432"/>
      <c r="D195" s="1957"/>
      <c r="E195" s="1958"/>
      <c r="F195" s="1958"/>
      <c r="G195" s="1958"/>
      <c r="H195" s="1958"/>
      <c r="I195" s="1408"/>
      <c r="J195" s="1961"/>
      <c r="K195" s="1928"/>
      <c r="L195" s="1942" t="s">
        <v>3249</v>
      </c>
      <c r="M195" s="1945" t="s">
        <v>8326</v>
      </c>
      <c r="N195" s="2871" t="s">
        <v>8327</v>
      </c>
      <c r="O195" s="1959"/>
      <c r="P195" s="1942"/>
      <c r="Q195" s="1943" t="s">
        <v>431</v>
      </c>
      <c r="R195" s="1943"/>
      <c r="S195" s="1943"/>
      <c r="T195" s="1943"/>
      <c r="U195" s="1943" t="s">
        <v>31</v>
      </c>
      <c r="V195" s="1943"/>
      <c r="W195" s="4123"/>
    </row>
    <row r="196" spans="1:24" ht="22.5" x14ac:dyDescent="0.2">
      <c r="A196" s="1431"/>
      <c r="B196" s="1432"/>
      <c r="C196" s="1432"/>
      <c r="D196" s="1957"/>
      <c r="E196" s="1958"/>
      <c r="F196" s="1958"/>
      <c r="G196" s="1958"/>
      <c r="H196" s="1958"/>
      <c r="I196" s="1408"/>
      <c r="J196" s="1961"/>
      <c r="K196" s="1928"/>
      <c r="L196" s="1942" t="s">
        <v>3249</v>
      </c>
      <c r="M196" s="1945" t="s">
        <v>8328</v>
      </c>
      <c r="N196" s="2871" t="s">
        <v>8329</v>
      </c>
      <c r="O196" s="1959"/>
      <c r="P196" s="1942"/>
      <c r="Q196" s="1943" t="s">
        <v>431</v>
      </c>
      <c r="R196" s="1943"/>
      <c r="S196" s="1943"/>
      <c r="T196" s="1943"/>
      <c r="U196" s="1943" t="s">
        <v>31</v>
      </c>
      <c r="V196" s="1943"/>
      <c r="W196" s="4123"/>
    </row>
    <row r="197" spans="1:24" ht="22.5" x14ac:dyDescent="0.2">
      <c r="A197" s="1431"/>
      <c r="B197" s="1432"/>
      <c r="C197" s="1432"/>
      <c r="D197" s="1957"/>
      <c r="E197" s="1958"/>
      <c r="F197" s="1958"/>
      <c r="G197" s="1958"/>
      <c r="H197" s="1958"/>
      <c r="I197" s="1408"/>
      <c r="J197" s="1961"/>
      <c r="K197" s="1928"/>
      <c r="L197" s="1942" t="s">
        <v>3249</v>
      </c>
      <c r="M197" s="1945" t="s">
        <v>8330</v>
      </c>
      <c r="N197" s="2871" t="s">
        <v>8331</v>
      </c>
      <c r="O197" s="1959"/>
      <c r="P197" s="1942"/>
      <c r="Q197" s="1943" t="s">
        <v>431</v>
      </c>
      <c r="R197" s="1943"/>
      <c r="S197" s="1943"/>
      <c r="T197" s="1943"/>
      <c r="U197" s="1943" t="s">
        <v>31</v>
      </c>
      <c r="V197" s="1943"/>
      <c r="W197" s="4119"/>
    </row>
    <row r="198" spans="1:24" ht="15" customHeight="1" x14ac:dyDescent="0.2">
      <c r="A198" s="471"/>
      <c r="B198" s="1138"/>
      <c r="C198" s="1138"/>
      <c r="D198" s="1957"/>
      <c r="E198" s="1958"/>
      <c r="F198" s="1958"/>
      <c r="G198" s="1958"/>
      <c r="H198" s="1958"/>
      <c r="I198" s="1942" t="s">
        <v>3249</v>
      </c>
      <c r="J198" s="1943" t="s">
        <v>6481</v>
      </c>
      <c r="K198" s="1944" t="s">
        <v>6482</v>
      </c>
      <c r="L198" s="1942" t="s">
        <v>3249</v>
      </c>
      <c r="M198" s="1945" t="s">
        <v>813</v>
      </c>
      <c r="N198" s="1944" t="s">
        <v>6493</v>
      </c>
      <c r="O198" s="1942"/>
      <c r="P198" s="1942"/>
      <c r="Q198" s="1943" t="s">
        <v>431</v>
      </c>
      <c r="R198" s="1943"/>
      <c r="S198" s="1943"/>
      <c r="T198" s="1943"/>
      <c r="U198" s="1943" t="s">
        <v>31</v>
      </c>
      <c r="V198" s="1943"/>
      <c r="W198" s="4148" t="s">
        <v>7206</v>
      </c>
    </row>
    <row r="199" spans="1:24" ht="15" x14ac:dyDescent="0.2">
      <c r="A199" s="471"/>
      <c r="B199" s="1138"/>
      <c r="C199" s="1138"/>
      <c r="D199" s="1957"/>
      <c r="E199" s="1958"/>
      <c r="F199" s="1958"/>
      <c r="G199" s="1958"/>
      <c r="H199" s="1958"/>
      <c r="I199" s="1948"/>
      <c r="J199" s="1949"/>
      <c r="K199" s="1950"/>
      <c r="L199" s="1942" t="s">
        <v>3249</v>
      </c>
      <c r="M199" s="1945" t="s">
        <v>6494</v>
      </c>
      <c r="N199" s="1947" t="s">
        <v>6495</v>
      </c>
      <c r="O199" s="1942"/>
      <c r="P199" s="1942"/>
      <c r="Q199" s="1943" t="s">
        <v>431</v>
      </c>
      <c r="R199" s="1943"/>
      <c r="S199" s="1943"/>
      <c r="T199" s="1943"/>
      <c r="U199" s="1943" t="s">
        <v>31</v>
      </c>
      <c r="V199" s="1943"/>
      <c r="W199" s="4149"/>
    </row>
    <row r="200" spans="1:24" ht="15" x14ac:dyDescent="0.2">
      <c r="A200" s="471"/>
      <c r="B200" s="1138"/>
      <c r="C200" s="1138"/>
      <c r="D200" s="1957"/>
      <c r="E200" s="1958"/>
      <c r="F200" s="1958"/>
      <c r="G200" s="1958"/>
      <c r="H200" s="1958"/>
      <c r="I200" s="1948"/>
      <c r="J200" s="1948"/>
      <c r="K200" s="1961"/>
      <c r="L200" s="1942" t="s">
        <v>3249</v>
      </c>
      <c r="M200" s="1945" t="s">
        <v>6026</v>
      </c>
      <c r="N200" s="1947" t="s">
        <v>6027</v>
      </c>
      <c r="O200" s="1942"/>
      <c r="P200" s="1942"/>
      <c r="Q200" s="1968" t="s">
        <v>431</v>
      </c>
      <c r="R200" s="1943"/>
      <c r="S200" s="1968"/>
      <c r="T200" s="1943"/>
      <c r="U200" s="1968" t="s">
        <v>31</v>
      </c>
      <c r="V200" s="1943"/>
      <c r="W200" s="4149"/>
    </row>
    <row r="201" spans="1:24" ht="15" x14ac:dyDescent="0.2">
      <c r="A201" s="471"/>
      <c r="B201" s="1138"/>
      <c r="C201" s="1138"/>
      <c r="D201" s="1957"/>
      <c r="E201" s="1958"/>
      <c r="F201" s="1958"/>
      <c r="G201" s="1958"/>
      <c r="H201" s="1958"/>
      <c r="I201" s="1948"/>
      <c r="J201" s="1948"/>
      <c r="K201" s="1950"/>
      <c r="L201" s="1942" t="s">
        <v>3249</v>
      </c>
      <c r="M201" s="1945" t="s">
        <v>139</v>
      </c>
      <c r="N201" s="1947" t="s">
        <v>6496</v>
      </c>
      <c r="O201" s="1942"/>
      <c r="P201" s="1942"/>
      <c r="Q201" s="1943" t="s">
        <v>431</v>
      </c>
      <c r="R201" s="1943"/>
      <c r="S201" s="1943"/>
      <c r="T201" s="1943"/>
      <c r="U201" s="1943" t="s">
        <v>31</v>
      </c>
      <c r="V201" s="1943"/>
      <c r="W201" s="4149"/>
    </row>
    <row r="202" spans="1:24" ht="15.75" thickBot="1" x14ac:dyDescent="0.25">
      <c r="A202" s="471"/>
      <c r="B202" s="1138"/>
      <c r="C202" s="1138"/>
      <c r="D202" s="2175"/>
      <c r="E202" s="1962"/>
      <c r="F202" s="1962"/>
      <c r="G202" s="1962"/>
      <c r="H202" s="1962"/>
      <c r="I202" s="1951"/>
      <c r="J202" s="1951"/>
      <c r="K202" s="1963"/>
      <c r="L202" s="1952" t="s">
        <v>3244</v>
      </c>
      <c r="M202" s="1953" t="s">
        <v>6497</v>
      </c>
      <c r="N202" s="1954" t="s">
        <v>6498</v>
      </c>
      <c r="O202" s="1952"/>
      <c r="P202" s="1952"/>
      <c r="Q202" s="1955" t="s">
        <v>431</v>
      </c>
      <c r="R202" s="1955"/>
      <c r="S202" s="1955"/>
      <c r="T202" s="1955"/>
      <c r="U202" s="1955" t="s">
        <v>31</v>
      </c>
      <c r="V202" s="1955"/>
      <c r="W202" s="4149"/>
    </row>
    <row r="203" spans="1:24" ht="13.5" thickBot="1" x14ac:dyDescent="0.25">
      <c r="A203" s="467"/>
      <c r="B203" s="438"/>
      <c r="C203" s="1169"/>
      <c r="D203" s="3776"/>
      <c r="E203" s="3777"/>
      <c r="F203" s="3777"/>
      <c r="G203" s="3777"/>
      <c r="H203" s="3777"/>
      <c r="I203" s="3777"/>
      <c r="J203" s="3777"/>
      <c r="K203" s="3777"/>
      <c r="L203" s="3777"/>
      <c r="M203" s="3777"/>
      <c r="N203" s="3777"/>
      <c r="O203" s="3777"/>
      <c r="P203" s="3777"/>
      <c r="Q203" s="3777"/>
      <c r="R203" s="3777"/>
      <c r="S203" s="3777"/>
      <c r="T203" s="3777"/>
      <c r="U203" s="3777"/>
      <c r="V203" s="3777"/>
      <c r="W203" s="3778"/>
    </row>
    <row r="204" spans="1:24" ht="33.75" customHeight="1" x14ac:dyDescent="0.2">
      <c r="A204" s="471"/>
      <c r="B204" s="1138"/>
      <c r="C204" s="1138"/>
      <c r="D204" s="1935" t="s">
        <v>3248</v>
      </c>
      <c r="E204" s="1936" t="s">
        <v>6464</v>
      </c>
      <c r="F204" s="1937" t="s">
        <v>6463</v>
      </c>
      <c r="G204" s="1937"/>
      <c r="H204" s="1937"/>
      <c r="I204" s="2674" t="s">
        <v>3249</v>
      </c>
      <c r="J204" s="2674" t="s">
        <v>7734</v>
      </c>
      <c r="K204" s="1947" t="s">
        <v>7735</v>
      </c>
      <c r="L204" s="3022" t="s">
        <v>3249</v>
      </c>
      <c r="M204" s="3022" t="s">
        <v>7736</v>
      </c>
      <c r="N204" s="3023" t="s">
        <v>7737</v>
      </c>
      <c r="O204" s="1959"/>
      <c r="P204" s="1942"/>
      <c r="Q204" s="3018" t="s">
        <v>431</v>
      </c>
      <c r="R204" s="1943"/>
      <c r="S204" s="1943"/>
      <c r="T204" s="1943"/>
      <c r="U204" s="3018" t="s">
        <v>31</v>
      </c>
      <c r="V204" s="1943"/>
      <c r="W204" s="3026" t="s">
        <v>8499</v>
      </c>
      <c r="X204" s="2299"/>
    </row>
    <row r="205" spans="1:24" ht="33.75" customHeight="1" thickBot="1" x14ac:dyDescent="0.25">
      <c r="A205" s="471"/>
      <c r="B205" s="1138"/>
      <c r="C205" s="1138"/>
      <c r="D205" s="2959"/>
      <c r="E205" s="2960"/>
      <c r="F205" s="2961"/>
      <c r="G205" s="2961"/>
      <c r="H205" s="2961"/>
      <c r="I205" s="2958"/>
      <c r="J205" s="2958"/>
      <c r="K205" s="2953"/>
      <c r="L205" s="3024" t="s">
        <v>3249</v>
      </c>
      <c r="M205" s="3024" t="s">
        <v>8491</v>
      </c>
      <c r="N205" s="3025" t="s">
        <v>8492</v>
      </c>
      <c r="O205" s="2957"/>
      <c r="P205" s="1952"/>
      <c r="Q205" s="2961" t="s">
        <v>431</v>
      </c>
      <c r="R205" s="1955"/>
      <c r="S205" s="2952"/>
      <c r="T205" s="1955"/>
      <c r="U205" s="2961" t="s">
        <v>31</v>
      </c>
      <c r="V205" s="1955"/>
      <c r="W205" s="3027" t="s">
        <v>8493</v>
      </c>
      <c r="X205" s="2299"/>
    </row>
    <row r="206" spans="1:24" ht="13.5" thickBot="1" x14ac:dyDescent="0.25">
      <c r="A206" s="467"/>
      <c r="B206" s="438"/>
      <c r="C206" s="1169"/>
      <c r="D206" s="3776"/>
      <c r="E206" s="3777"/>
      <c r="F206" s="3777"/>
      <c r="G206" s="3777"/>
      <c r="H206" s="3777"/>
      <c r="I206" s="3777"/>
      <c r="J206" s="3777"/>
      <c r="K206" s="3777"/>
      <c r="L206" s="3790"/>
      <c r="M206" s="3790"/>
      <c r="N206" s="3790"/>
      <c r="O206" s="3777"/>
      <c r="P206" s="3777"/>
      <c r="Q206" s="3777"/>
      <c r="R206" s="3777"/>
      <c r="S206" s="3777"/>
      <c r="T206" s="3777"/>
      <c r="U206" s="3777"/>
      <c r="V206" s="3777"/>
      <c r="W206" s="3778"/>
    </row>
    <row r="208" spans="1:24" ht="13.5" thickBot="1" x14ac:dyDescent="0.25"/>
    <row r="209" spans="1:24" ht="54" customHeight="1" x14ac:dyDescent="0.2">
      <c r="A209" s="3806">
        <v>2</v>
      </c>
      <c r="B209" s="3808" t="s">
        <v>6513</v>
      </c>
      <c r="C209" s="4112" t="s">
        <v>8371</v>
      </c>
      <c r="D209" s="4116"/>
      <c r="E209" s="4116"/>
      <c r="F209" s="4116"/>
      <c r="G209" s="4116"/>
      <c r="H209" s="4116"/>
      <c r="I209" s="4116"/>
      <c r="J209" s="4116"/>
      <c r="K209" s="4116"/>
      <c r="L209" s="4116"/>
      <c r="M209" s="4116"/>
      <c r="N209" s="4116"/>
      <c r="O209" s="4116"/>
      <c r="P209" s="4116"/>
      <c r="Q209" s="4116"/>
      <c r="R209" s="4116"/>
      <c r="S209" s="4116"/>
      <c r="T209" s="4116"/>
      <c r="U209" s="4116"/>
      <c r="V209" s="4116"/>
      <c r="W209" s="4117"/>
    </row>
    <row r="210" spans="1:24" ht="28.5" customHeight="1" thickBot="1" x14ac:dyDescent="0.25">
      <c r="A210" s="3807"/>
      <c r="B210" s="4115"/>
      <c r="C210" s="3879" t="s">
        <v>6514</v>
      </c>
      <c r="D210" s="3880"/>
      <c r="E210" s="3880"/>
      <c r="F210" s="3880"/>
      <c r="G210" s="3880"/>
      <c r="H210" s="3880"/>
      <c r="I210" s="3880"/>
      <c r="J210" s="3880"/>
      <c r="K210" s="3880"/>
      <c r="L210" s="3880"/>
      <c r="M210" s="3880"/>
      <c r="N210" s="3880"/>
      <c r="O210" s="3880"/>
      <c r="P210" s="3880"/>
      <c r="Q210" s="3880"/>
      <c r="R210" s="3880"/>
      <c r="S210" s="3880"/>
      <c r="T210" s="3880"/>
      <c r="U210" s="3880"/>
      <c r="V210" s="3880"/>
      <c r="W210" s="3881"/>
    </row>
    <row r="211" spans="1:24" ht="13.5" thickBot="1" x14ac:dyDescent="0.25">
      <c r="A211" s="437"/>
      <c r="B211" s="438"/>
      <c r="C211" s="438"/>
      <c r="D211" s="437"/>
      <c r="E211" s="438"/>
      <c r="F211" s="438"/>
      <c r="G211" s="438"/>
      <c r="H211" s="438"/>
      <c r="I211" s="437"/>
      <c r="J211" s="434"/>
      <c r="K211" s="434"/>
      <c r="L211" s="434"/>
      <c r="M211" s="434"/>
      <c r="N211" s="434"/>
      <c r="O211" s="434"/>
      <c r="P211" s="435"/>
      <c r="Q211" s="435"/>
      <c r="R211" s="435"/>
      <c r="S211" s="435"/>
      <c r="T211" s="435"/>
      <c r="U211" s="435"/>
      <c r="V211" s="435"/>
      <c r="W211" s="484"/>
    </row>
    <row r="212" spans="1:24" ht="13.5" thickBot="1" x14ac:dyDescent="0.25">
      <c r="A212" s="467"/>
      <c r="B212" s="438"/>
      <c r="C212" s="1169"/>
      <c r="D212" s="3757"/>
      <c r="E212" s="3758"/>
      <c r="F212" s="3758"/>
      <c r="G212" s="3758"/>
      <c r="H212" s="3758"/>
      <c r="I212" s="3758"/>
      <c r="J212" s="3758"/>
      <c r="K212" s="3758"/>
      <c r="L212" s="3758"/>
      <c r="M212" s="3758"/>
      <c r="N212" s="3758"/>
      <c r="O212" s="3758"/>
      <c r="P212" s="3758"/>
      <c r="Q212" s="3758"/>
      <c r="R212" s="3758"/>
      <c r="S212" s="3758"/>
      <c r="T212" s="3758"/>
      <c r="U212" s="3758"/>
      <c r="V212" s="3758"/>
      <c r="W212" s="3759"/>
    </row>
    <row r="213" spans="1:24" s="543" customFormat="1" ht="33.75" customHeight="1" x14ac:dyDescent="0.2">
      <c r="A213" s="1969"/>
      <c r="B213" s="1970"/>
      <c r="C213" s="1970"/>
      <c r="D213" s="1935" t="s">
        <v>3243</v>
      </c>
      <c r="E213" s="1936" t="s">
        <v>6464</v>
      </c>
      <c r="F213" s="1937" t="s">
        <v>6463</v>
      </c>
      <c r="G213" s="1937"/>
      <c r="H213" s="1937"/>
      <c r="I213" s="1938" t="s">
        <v>3249</v>
      </c>
      <c r="J213" s="1967" t="s">
        <v>4596</v>
      </c>
      <c r="K213" s="1971" t="s">
        <v>6515</v>
      </c>
      <c r="L213" s="1972" t="s">
        <v>3244</v>
      </c>
      <c r="M213" s="1973" t="s">
        <v>6497</v>
      </c>
      <c r="N213" s="1971" t="s">
        <v>6498</v>
      </c>
      <c r="O213" s="1956"/>
      <c r="P213" s="1941"/>
      <c r="Q213" s="1974" t="s">
        <v>431</v>
      </c>
      <c r="R213" s="1939"/>
      <c r="S213" s="1939"/>
      <c r="T213" s="1939"/>
      <c r="U213" s="1967"/>
      <c r="V213" s="1974" t="s">
        <v>31</v>
      </c>
      <c r="W213" s="4118" t="s">
        <v>6378</v>
      </c>
    </row>
    <row r="214" spans="1:24" ht="15" x14ac:dyDescent="0.2">
      <c r="A214" s="437"/>
      <c r="B214" s="438"/>
      <c r="C214" s="438"/>
      <c r="D214" s="1957"/>
      <c r="E214" s="1958"/>
      <c r="F214" s="1958"/>
      <c r="G214" s="1958"/>
      <c r="H214" s="1958"/>
      <c r="I214" s="1942" t="s">
        <v>3249</v>
      </c>
      <c r="J214" s="1943" t="s">
        <v>5168</v>
      </c>
      <c r="K214" s="1947" t="s">
        <v>6501</v>
      </c>
      <c r="L214" s="1942" t="s">
        <v>3244</v>
      </c>
      <c r="M214" s="1945" t="s">
        <v>6497</v>
      </c>
      <c r="N214" s="1947" t="s">
        <v>6498</v>
      </c>
      <c r="O214" s="1959"/>
      <c r="P214" s="1946"/>
      <c r="Q214" s="1959" t="s">
        <v>431</v>
      </c>
      <c r="R214" s="1943"/>
      <c r="S214" s="1943"/>
      <c r="T214" s="1943"/>
      <c r="U214" s="1943"/>
      <c r="V214" s="1959" t="s">
        <v>31</v>
      </c>
      <c r="W214" s="4119"/>
    </row>
    <row r="215" spans="1:24" ht="22.5" x14ac:dyDescent="0.2">
      <c r="A215" s="1138"/>
      <c r="B215" s="1138"/>
      <c r="C215" s="1138"/>
      <c r="D215" s="2420"/>
      <c r="E215" s="2421"/>
      <c r="F215" s="2421"/>
      <c r="G215" s="2421"/>
      <c r="H215" s="2421"/>
      <c r="I215" s="2315" t="s">
        <v>3249</v>
      </c>
      <c r="J215" s="1968" t="s">
        <v>7729</v>
      </c>
      <c r="K215" s="2675" t="s">
        <v>7730</v>
      </c>
      <c r="L215" s="2315" t="s">
        <v>3249</v>
      </c>
      <c r="M215" s="2676" t="s">
        <v>7731</v>
      </c>
      <c r="N215" s="2675" t="s">
        <v>7732</v>
      </c>
      <c r="O215" s="2677"/>
      <c r="P215" s="2316"/>
      <c r="Q215" s="1968" t="s">
        <v>431</v>
      </c>
      <c r="R215" s="1968"/>
      <c r="S215" s="1968"/>
      <c r="T215" s="1968"/>
      <c r="U215" s="1968"/>
      <c r="V215" s="2677" t="s">
        <v>31</v>
      </c>
      <c r="W215" s="2946" t="s">
        <v>7733</v>
      </c>
    </row>
    <row r="216" spans="1:24" ht="33.75" x14ac:dyDescent="0.2">
      <c r="A216" s="1138"/>
      <c r="B216" s="1138"/>
      <c r="C216" s="1138"/>
      <c r="D216" s="2420"/>
      <c r="E216" s="2421"/>
      <c r="F216" s="2421"/>
      <c r="G216" s="2421"/>
      <c r="H216" s="2421"/>
      <c r="I216" s="1942" t="s">
        <v>3249</v>
      </c>
      <c r="J216" s="1943" t="s">
        <v>7734</v>
      </c>
      <c r="K216" s="1947" t="s">
        <v>7735</v>
      </c>
      <c r="L216" s="3028" t="s">
        <v>3249</v>
      </c>
      <c r="M216" s="3013" t="s">
        <v>7736</v>
      </c>
      <c r="N216" s="3014" t="s">
        <v>7737</v>
      </c>
      <c r="O216" s="1959"/>
      <c r="P216" s="1946"/>
      <c r="Q216" s="3018" t="s">
        <v>431</v>
      </c>
      <c r="R216" s="1943"/>
      <c r="S216" s="1943"/>
      <c r="T216" s="1943"/>
      <c r="U216" s="1943"/>
      <c r="V216" s="3029" t="s">
        <v>31</v>
      </c>
      <c r="W216" s="3020" t="s">
        <v>8499</v>
      </c>
      <c r="X216" s="2299"/>
    </row>
    <row r="217" spans="1:24" ht="15" x14ac:dyDescent="0.2">
      <c r="A217" s="1138"/>
      <c r="B217" s="1138"/>
      <c r="C217" s="1138"/>
      <c r="D217" s="2420"/>
      <c r="E217" s="2421"/>
      <c r="F217" s="2421"/>
      <c r="G217" s="2421"/>
      <c r="H217" s="2421"/>
      <c r="I217" s="2954"/>
      <c r="J217" s="2955"/>
      <c r="K217" s="2956"/>
      <c r="L217" s="3015" t="s">
        <v>3249</v>
      </c>
      <c r="M217" s="3016" t="s">
        <v>8491</v>
      </c>
      <c r="N217" s="3017" t="s">
        <v>8492</v>
      </c>
      <c r="O217" s="1959"/>
      <c r="P217" s="1946"/>
      <c r="Q217" s="3019" t="s">
        <v>431</v>
      </c>
      <c r="R217" s="1943"/>
      <c r="S217" s="1943"/>
      <c r="T217" s="1943"/>
      <c r="U217" s="1943"/>
      <c r="V217" s="3030" t="s">
        <v>31</v>
      </c>
      <c r="W217" s="3021" t="s">
        <v>8493</v>
      </c>
    </row>
    <row r="218" spans="1:24" ht="22.5" x14ac:dyDescent="0.2">
      <c r="A218" s="1138"/>
      <c r="B218" s="1138"/>
      <c r="C218" s="1138"/>
      <c r="D218" s="2420"/>
      <c r="E218" s="2421"/>
      <c r="F218" s="2421"/>
      <c r="G218" s="2421"/>
      <c r="H218" s="2421"/>
      <c r="I218" s="2315" t="s">
        <v>3249</v>
      </c>
      <c r="J218" s="1968" t="s">
        <v>7738</v>
      </c>
      <c r="K218" s="2675" t="s">
        <v>7739</v>
      </c>
      <c r="L218" s="1942" t="s">
        <v>3244</v>
      </c>
      <c r="M218" s="1945" t="s">
        <v>6497</v>
      </c>
      <c r="N218" s="1947" t="s">
        <v>6498</v>
      </c>
      <c r="O218" s="1959"/>
      <c r="P218" s="1946"/>
      <c r="Q218" s="1943" t="s">
        <v>431</v>
      </c>
      <c r="R218" s="1943"/>
      <c r="S218" s="1943"/>
      <c r="T218" s="1943"/>
      <c r="U218" s="1943"/>
      <c r="V218" s="1959" t="s">
        <v>31</v>
      </c>
      <c r="W218" s="4123" t="s">
        <v>7733</v>
      </c>
    </row>
    <row r="219" spans="1:24" ht="15.75" thickBot="1" x14ac:dyDescent="0.25">
      <c r="A219" s="1138"/>
      <c r="B219" s="1138"/>
      <c r="C219" s="1138"/>
      <c r="D219" s="2167"/>
      <c r="E219" s="1934"/>
      <c r="F219" s="1934"/>
      <c r="G219" s="1934"/>
      <c r="H219" s="1934"/>
      <c r="I219" s="1952" t="s">
        <v>3249</v>
      </c>
      <c r="J219" s="1955" t="s">
        <v>7685</v>
      </c>
      <c r="K219" s="1954" t="s">
        <v>7686</v>
      </c>
      <c r="L219" s="1952" t="s">
        <v>3244</v>
      </c>
      <c r="M219" s="1953" t="s">
        <v>6497</v>
      </c>
      <c r="N219" s="1954" t="s">
        <v>6498</v>
      </c>
      <c r="O219" s="2672"/>
      <c r="P219" s="2673"/>
      <c r="Q219" s="1955" t="s">
        <v>431</v>
      </c>
      <c r="R219" s="1955"/>
      <c r="S219" s="1955"/>
      <c r="T219" s="2672"/>
      <c r="U219" s="1955"/>
      <c r="V219" s="2672" t="s">
        <v>31</v>
      </c>
      <c r="W219" s="4124"/>
    </row>
    <row r="220" spans="1:24" ht="13.5" thickBot="1" x14ac:dyDescent="0.25">
      <c r="A220" s="467"/>
      <c r="B220" s="438"/>
      <c r="C220" s="1169"/>
      <c r="D220" s="3757"/>
      <c r="E220" s="3758"/>
      <c r="F220" s="3758"/>
      <c r="G220" s="3758"/>
      <c r="H220" s="3758"/>
      <c r="I220" s="3758"/>
      <c r="J220" s="3758"/>
      <c r="K220" s="3758"/>
      <c r="L220" s="3758"/>
      <c r="M220" s="3758"/>
      <c r="N220" s="3758"/>
      <c r="O220" s="3758"/>
      <c r="P220" s="3758"/>
      <c r="Q220" s="3758"/>
      <c r="R220" s="3758"/>
      <c r="S220" s="3758"/>
      <c r="T220" s="3758"/>
      <c r="U220" s="3758"/>
      <c r="V220" s="3758"/>
      <c r="W220" s="3759"/>
    </row>
    <row r="221" spans="1:24" s="543" customFormat="1" ht="33.75" customHeight="1" x14ac:dyDescent="0.2">
      <c r="A221" s="1969"/>
      <c r="B221" s="1970"/>
      <c r="C221" s="1970"/>
      <c r="D221" s="2678" t="s">
        <v>3248</v>
      </c>
      <c r="E221" s="2679" t="s">
        <v>6516</v>
      </c>
      <c r="F221" s="2680" t="s">
        <v>6465</v>
      </c>
      <c r="G221" s="1937"/>
      <c r="H221" s="1937"/>
      <c r="I221" s="2872" t="s">
        <v>3249</v>
      </c>
      <c r="J221" s="2873" t="s">
        <v>6491</v>
      </c>
      <c r="K221" s="2874" t="s">
        <v>6492</v>
      </c>
      <c r="L221" s="2875"/>
      <c r="M221" s="2876"/>
      <c r="N221" s="2875"/>
      <c r="O221" s="2877"/>
      <c r="P221" s="2875"/>
      <c r="Q221" s="2875"/>
      <c r="R221" s="2875"/>
      <c r="S221" s="2875"/>
      <c r="T221" s="2875"/>
      <c r="U221" s="2875"/>
      <c r="V221" s="2878" t="s">
        <v>31</v>
      </c>
      <c r="W221" s="2729" t="s">
        <v>8355</v>
      </c>
    </row>
    <row r="222" spans="1:24" s="543" customFormat="1" ht="22.5" x14ac:dyDescent="0.2">
      <c r="A222" s="1969"/>
      <c r="B222" s="1970"/>
      <c r="C222" s="1970"/>
      <c r="D222" s="1957"/>
      <c r="E222" s="1958"/>
      <c r="F222" s="1958"/>
      <c r="G222" s="1958"/>
      <c r="H222" s="1958"/>
      <c r="I222" s="2879" t="s">
        <v>3249</v>
      </c>
      <c r="J222" s="2880" t="s">
        <v>8318</v>
      </c>
      <c r="K222" s="2881" t="s">
        <v>8319</v>
      </c>
      <c r="L222" s="2882"/>
      <c r="M222" s="2883"/>
      <c r="N222" s="2882"/>
      <c r="O222" s="2884"/>
      <c r="P222" s="2885"/>
      <c r="Q222" s="2885"/>
      <c r="R222" s="2885"/>
      <c r="S222" s="2885"/>
      <c r="T222" s="2885"/>
      <c r="U222" s="2885"/>
      <c r="V222" s="2886" t="s">
        <v>31</v>
      </c>
      <c r="W222" s="4120" t="s">
        <v>7937</v>
      </c>
    </row>
    <row r="223" spans="1:24" s="543" customFormat="1" ht="22.5" x14ac:dyDescent="0.2">
      <c r="A223" s="1969"/>
      <c r="B223" s="1970"/>
      <c r="C223" s="1970"/>
      <c r="D223" s="2420"/>
      <c r="E223" s="2421"/>
      <c r="F223" s="2421"/>
      <c r="G223" s="2421"/>
      <c r="H223" s="2421"/>
      <c r="I223" s="2879" t="s">
        <v>3249</v>
      </c>
      <c r="J223" s="2880" t="s">
        <v>8320</v>
      </c>
      <c r="K223" s="2881" t="s">
        <v>8321</v>
      </c>
      <c r="L223" s="2882"/>
      <c r="M223" s="2883"/>
      <c r="N223" s="2882"/>
      <c r="O223" s="2884"/>
      <c r="P223" s="2885"/>
      <c r="Q223" s="2885"/>
      <c r="R223" s="2885"/>
      <c r="S223" s="2885"/>
      <c r="T223" s="2885"/>
      <c r="U223" s="2885"/>
      <c r="V223" s="2886" t="s">
        <v>31</v>
      </c>
      <c r="W223" s="4121"/>
    </row>
    <row r="224" spans="1:24" s="543" customFormat="1" ht="22.5" x14ac:dyDescent="0.2">
      <c r="A224" s="1969"/>
      <c r="B224" s="1970"/>
      <c r="C224" s="1970"/>
      <c r="D224" s="2420"/>
      <c r="E224" s="2421"/>
      <c r="F224" s="2421"/>
      <c r="G224" s="2421"/>
      <c r="H224" s="2421"/>
      <c r="I224" s="2879" t="s">
        <v>3249</v>
      </c>
      <c r="J224" s="2880" t="s">
        <v>8322</v>
      </c>
      <c r="K224" s="2881" t="s">
        <v>8323</v>
      </c>
      <c r="L224" s="2882"/>
      <c r="M224" s="2883"/>
      <c r="N224" s="2882"/>
      <c r="O224" s="2884"/>
      <c r="P224" s="2885"/>
      <c r="Q224" s="2885"/>
      <c r="R224" s="2885"/>
      <c r="S224" s="2885"/>
      <c r="T224" s="2885"/>
      <c r="U224" s="2885"/>
      <c r="V224" s="2886" t="s">
        <v>31</v>
      </c>
      <c r="W224" s="4121"/>
    </row>
    <row r="225" spans="1:27" s="543" customFormat="1" ht="22.5" x14ac:dyDescent="0.2">
      <c r="A225" s="1969"/>
      <c r="B225" s="1970"/>
      <c r="C225" s="1970"/>
      <c r="D225" s="2420"/>
      <c r="E225" s="2421"/>
      <c r="F225" s="2421"/>
      <c r="G225" s="2421"/>
      <c r="H225" s="2421"/>
      <c r="I225" s="2879" t="s">
        <v>3249</v>
      </c>
      <c r="J225" s="2880" t="s">
        <v>8324</v>
      </c>
      <c r="K225" s="2881" t="s">
        <v>8325</v>
      </c>
      <c r="L225" s="2882"/>
      <c r="M225" s="2883"/>
      <c r="N225" s="2882"/>
      <c r="O225" s="2884"/>
      <c r="P225" s="2885"/>
      <c r="Q225" s="2885"/>
      <c r="R225" s="2885"/>
      <c r="S225" s="2885"/>
      <c r="T225" s="2885"/>
      <c r="U225" s="2885"/>
      <c r="V225" s="2886" t="s">
        <v>31</v>
      </c>
      <c r="W225" s="4121"/>
    </row>
    <row r="226" spans="1:27" s="543" customFormat="1" ht="23.25" thickBot="1" x14ac:dyDescent="0.25">
      <c r="A226" s="1969"/>
      <c r="B226" s="1970"/>
      <c r="C226" s="1970"/>
      <c r="D226" s="2167"/>
      <c r="E226" s="1934"/>
      <c r="F226" s="1934"/>
      <c r="G226" s="1934"/>
      <c r="H226" s="1934"/>
      <c r="I226" s="2887" t="s">
        <v>3249</v>
      </c>
      <c r="J226" s="2888" t="s">
        <v>8326</v>
      </c>
      <c r="K226" s="2889" t="s">
        <v>8327</v>
      </c>
      <c r="L226" s="2890"/>
      <c r="M226" s="2891"/>
      <c r="N226" s="2890"/>
      <c r="O226" s="2892"/>
      <c r="P226" s="2893"/>
      <c r="Q226" s="2893"/>
      <c r="R226" s="2893"/>
      <c r="S226" s="2893"/>
      <c r="T226" s="2893"/>
      <c r="U226" s="2893"/>
      <c r="V226" s="2894" t="s">
        <v>31</v>
      </c>
      <c r="W226" s="4122"/>
    </row>
    <row r="227" spans="1:27" ht="13.5" thickBot="1" x14ac:dyDescent="0.25"/>
    <row r="228" spans="1:27" ht="131.25" customHeight="1" x14ac:dyDescent="0.2">
      <c r="A228" s="3806">
        <v>2</v>
      </c>
      <c r="B228" s="3990" t="s">
        <v>7233</v>
      </c>
      <c r="C228" s="4112" t="s">
        <v>8551</v>
      </c>
      <c r="D228" s="4113"/>
      <c r="E228" s="4113"/>
      <c r="F228" s="4113"/>
      <c r="G228" s="4113"/>
      <c r="H228" s="4113"/>
      <c r="I228" s="4113"/>
      <c r="J228" s="4113"/>
      <c r="K228" s="4113"/>
      <c r="L228" s="4113"/>
      <c r="M228" s="4113"/>
      <c r="N228" s="4113"/>
      <c r="O228" s="4113"/>
      <c r="P228" s="4113"/>
      <c r="Q228" s="4113"/>
      <c r="R228" s="4113"/>
      <c r="S228" s="4113"/>
      <c r="T228" s="4113"/>
      <c r="U228" s="4113"/>
      <c r="V228" s="4113"/>
      <c r="W228" s="4114"/>
      <c r="X228" s="3100"/>
      <c r="Y228" s="289"/>
      <c r="Z228" s="289"/>
      <c r="AA228" s="289"/>
    </row>
    <row r="229" spans="1:27" ht="25.5" customHeight="1" thickBot="1" x14ac:dyDescent="0.25">
      <c r="A229" s="3807"/>
      <c r="B229" s="4111"/>
      <c r="C229" s="3879" t="s">
        <v>7234</v>
      </c>
      <c r="D229" s="3880"/>
      <c r="E229" s="3880"/>
      <c r="F229" s="3880"/>
      <c r="G229" s="3880"/>
      <c r="H229" s="3880"/>
      <c r="I229" s="3880"/>
      <c r="J229" s="3880"/>
      <c r="K229" s="3880"/>
      <c r="L229" s="3880"/>
      <c r="M229" s="3880"/>
      <c r="N229" s="3880"/>
      <c r="O229" s="3880"/>
      <c r="P229" s="3880"/>
      <c r="Q229" s="3880"/>
      <c r="R229" s="3880"/>
      <c r="S229" s="3880"/>
      <c r="T229" s="3880"/>
      <c r="U229" s="3880"/>
      <c r="V229" s="3880"/>
      <c r="W229" s="3881"/>
    </row>
    <row r="230" spans="1:27" ht="13.5" thickBot="1" x14ac:dyDescent="0.25">
      <c r="A230" s="437"/>
      <c r="B230" s="2158"/>
      <c r="C230" s="438"/>
      <c r="D230" s="437"/>
      <c r="E230" s="438"/>
      <c r="F230" s="438"/>
      <c r="G230" s="438"/>
      <c r="H230" s="438"/>
      <c r="I230" s="437"/>
      <c r="J230" s="434"/>
      <c r="K230" s="434"/>
      <c r="L230" s="434"/>
      <c r="M230" s="434"/>
      <c r="N230" s="434"/>
      <c r="O230" s="434"/>
      <c r="P230" s="435"/>
      <c r="Q230" s="435"/>
      <c r="R230" s="435"/>
      <c r="S230" s="435"/>
      <c r="T230" s="435"/>
      <c r="U230" s="435"/>
      <c r="V230" s="435"/>
      <c r="W230" s="484"/>
    </row>
    <row r="231" spans="1:27" ht="13.5" thickBot="1" x14ac:dyDescent="0.25">
      <c r="A231" s="467"/>
      <c r="B231" s="438"/>
      <c r="C231" s="1169"/>
      <c r="D231" s="3835"/>
      <c r="E231" s="3836"/>
      <c r="F231" s="3836"/>
      <c r="G231" s="3836"/>
      <c r="H231" s="3836"/>
      <c r="I231" s="3836"/>
      <c r="J231" s="3836"/>
      <c r="K231" s="3836"/>
      <c r="L231" s="3836"/>
      <c r="M231" s="3836"/>
      <c r="N231" s="3836"/>
      <c r="O231" s="3836"/>
      <c r="P231" s="3836"/>
      <c r="Q231" s="3836"/>
      <c r="R231" s="3836"/>
      <c r="S231" s="3836"/>
      <c r="T231" s="3836"/>
      <c r="U231" s="3836"/>
      <c r="V231" s="3836"/>
      <c r="W231" s="4150"/>
    </row>
    <row r="232" spans="1:27" ht="33.75" customHeight="1" x14ac:dyDescent="0.2">
      <c r="A232" s="471"/>
      <c r="B232" s="1138"/>
      <c r="C232" s="1138"/>
      <c r="D232" s="1935" t="s">
        <v>3243</v>
      </c>
      <c r="E232" s="1936" t="s">
        <v>6464</v>
      </c>
      <c r="F232" s="1937" t="s">
        <v>6463</v>
      </c>
      <c r="G232" s="1937"/>
      <c r="H232" s="1937"/>
      <c r="I232" s="1942" t="s">
        <v>3249</v>
      </c>
      <c r="J232" s="1943" t="s">
        <v>6481</v>
      </c>
      <c r="K232" s="1944" t="s">
        <v>6482</v>
      </c>
      <c r="L232" s="1942" t="s">
        <v>3249</v>
      </c>
      <c r="M232" s="1945" t="s">
        <v>813</v>
      </c>
      <c r="N232" s="1944" t="s">
        <v>6493</v>
      </c>
      <c r="O232" s="1942"/>
      <c r="P232" s="1942"/>
      <c r="Q232" s="1943" t="s">
        <v>431</v>
      </c>
      <c r="R232" s="1943"/>
      <c r="S232" s="1943" t="s">
        <v>431</v>
      </c>
      <c r="T232" s="1924"/>
      <c r="U232" s="1924"/>
      <c r="V232" s="1924"/>
      <c r="W232" s="4123" t="s">
        <v>7209</v>
      </c>
      <c r="X232" s="726"/>
    </row>
    <row r="233" spans="1:27" ht="15" x14ac:dyDescent="0.2">
      <c r="A233" s="471"/>
      <c r="B233" s="1138"/>
      <c r="C233" s="1138"/>
      <c r="D233" s="539"/>
      <c r="E233" s="1408"/>
      <c r="F233" s="1408"/>
      <c r="G233" s="1408"/>
      <c r="H233" s="1408"/>
      <c r="I233" s="1948"/>
      <c r="J233" s="1949"/>
      <c r="K233" s="1950"/>
      <c r="L233" s="1942" t="s">
        <v>3249</v>
      </c>
      <c r="M233" s="1945" t="s">
        <v>6494</v>
      </c>
      <c r="N233" s="1947" t="s">
        <v>6495</v>
      </c>
      <c r="O233" s="1942"/>
      <c r="P233" s="1942"/>
      <c r="Q233" s="1943" t="s">
        <v>431</v>
      </c>
      <c r="R233" s="1943"/>
      <c r="S233" s="1943" t="s">
        <v>431</v>
      </c>
      <c r="T233" s="1924"/>
      <c r="U233" s="1924"/>
      <c r="V233" s="1924"/>
      <c r="W233" s="4123"/>
    </row>
    <row r="234" spans="1:27" ht="15" x14ac:dyDescent="0.2">
      <c r="A234" s="471"/>
      <c r="B234" s="1138"/>
      <c r="C234" s="1138"/>
      <c r="D234" s="539"/>
      <c r="E234" s="1408"/>
      <c r="F234" s="1408"/>
      <c r="G234" s="1408"/>
      <c r="H234" s="1408"/>
      <c r="I234" s="1948"/>
      <c r="J234" s="1948"/>
      <c r="K234" s="2317"/>
      <c r="L234" s="1942" t="s">
        <v>3249</v>
      </c>
      <c r="M234" s="1945" t="s">
        <v>6026</v>
      </c>
      <c r="N234" s="1947" t="s">
        <v>6027</v>
      </c>
      <c r="O234" s="1942"/>
      <c r="P234" s="1942"/>
      <c r="Q234" s="1943" t="s">
        <v>431</v>
      </c>
      <c r="R234" s="1943"/>
      <c r="S234" s="1943" t="s">
        <v>431</v>
      </c>
      <c r="T234" s="1924"/>
      <c r="U234" s="1924"/>
      <c r="V234" s="1924"/>
      <c r="W234" s="4123"/>
    </row>
    <row r="235" spans="1:27" ht="15" x14ac:dyDescent="0.2">
      <c r="A235" s="471"/>
      <c r="B235" s="1138"/>
      <c r="C235" s="1138"/>
      <c r="D235" s="539"/>
      <c r="E235" s="1408"/>
      <c r="F235" s="1408"/>
      <c r="G235" s="1408"/>
      <c r="H235" s="1408"/>
      <c r="I235" s="1948"/>
      <c r="J235" s="1948"/>
      <c r="K235" s="1949"/>
      <c r="L235" s="1942" t="s">
        <v>3249</v>
      </c>
      <c r="M235" s="1945" t="s">
        <v>139</v>
      </c>
      <c r="N235" s="1947" t="s">
        <v>6496</v>
      </c>
      <c r="O235" s="1942"/>
      <c r="P235" s="1942"/>
      <c r="Q235" s="1943" t="s">
        <v>431</v>
      </c>
      <c r="R235" s="1943"/>
      <c r="S235" s="1943" t="s">
        <v>431</v>
      </c>
      <c r="T235" s="1924"/>
      <c r="U235" s="1924"/>
      <c r="V235" s="1924"/>
      <c r="W235" s="4123"/>
    </row>
    <row r="236" spans="1:27" ht="15.75" thickBot="1" x14ac:dyDescent="0.25">
      <c r="A236" s="471"/>
      <c r="B236" s="1138"/>
      <c r="C236" s="1138"/>
      <c r="D236" s="2318"/>
      <c r="E236" s="1413"/>
      <c r="F236" s="1413"/>
      <c r="G236" s="1413"/>
      <c r="H236" s="1413"/>
      <c r="I236" s="1951"/>
      <c r="J236" s="1951"/>
      <c r="K236" s="2319"/>
      <c r="L236" s="1952" t="s">
        <v>3244</v>
      </c>
      <c r="M236" s="1953" t="s">
        <v>6497</v>
      </c>
      <c r="N236" s="1954" t="s">
        <v>6498</v>
      </c>
      <c r="O236" s="1952"/>
      <c r="P236" s="1952"/>
      <c r="Q236" s="1955" t="s">
        <v>431</v>
      </c>
      <c r="R236" s="1955"/>
      <c r="S236" s="1955" t="s">
        <v>431</v>
      </c>
      <c r="T236" s="1931"/>
      <c r="U236" s="1931"/>
      <c r="V236" s="1931"/>
      <c r="W236" s="4124"/>
    </row>
    <row r="237" spans="1:27" x14ac:dyDescent="0.2">
      <c r="A237" s="437"/>
      <c r="B237" s="438"/>
      <c r="C237" s="438"/>
      <c r="D237" s="437"/>
      <c r="E237" s="438"/>
      <c r="F237" s="438"/>
      <c r="G237" s="438"/>
      <c r="H237" s="438"/>
      <c r="I237" s="437"/>
      <c r="J237" s="434"/>
      <c r="K237" s="434"/>
      <c r="L237" s="434"/>
      <c r="M237" s="434"/>
      <c r="N237" s="434"/>
      <c r="O237" s="434"/>
      <c r="P237" s="435"/>
      <c r="Q237" s="435"/>
      <c r="R237" s="435"/>
      <c r="S237" s="435"/>
      <c r="T237" s="435"/>
      <c r="U237" s="435"/>
      <c r="V237" s="435"/>
      <c r="W237" s="434"/>
    </row>
  </sheetData>
  <mergeCells count="76">
    <mergeCell ref="W232:W236"/>
    <mergeCell ref="D231:W231"/>
    <mergeCell ref="D165:W165"/>
    <mergeCell ref="W166:W167"/>
    <mergeCell ref="D168:W168"/>
    <mergeCell ref="D174:W174"/>
    <mergeCell ref="W175:W177"/>
    <mergeCell ref="W178:W179"/>
    <mergeCell ref="W181:W186"/>
    <mergeCell ref="W191:W197"/>
    <mergeCell ref="W198:W202"/>
    <mergeCell ref="D203:W203"/>
    <mergeCell ref="D206:W206"/>
    <mergeCell ref="A171:A172"/>
    <mergeCell ref="B171:B172"/>
    <mergeCell ref="C171:W171"/>
    <mergeCell ref="C172:W172"/>
    <mergeCell ref="W153:W154"/>
    <mergeCell ref="W157:W164"/>
    <mergeCell ref="A120:A121"/>
    <mergeCell ref="B120:B121"/>
    <mergeCell ref="C120:W120"/>
    <mergeCell ref="C121:W121"/>
    <mergeCell ref="D123:W123"/>
    <mergeCell ref="D152:W152"/>
    <mergeCell ref="W113:W116"/>
    <mergeCell ref="D66:W66"/>
    <mergeCell ref="D80:W80"/>
    <mergeCell ref="D83:W83"/>
    <mergeCell ref="D89:W89"/>
    <mergeCell ref="W90:W92"/>
    <mergeCell ref="W93:W94"/>
    <mergeCell ref="W96:W101"/>
    <mergeCell ref="W106:W112"/>
    <mergeCell ref="W124:W126"/>
    <mergeCell ref="W127:W128"/>
    <mergeCell ref="W130:W135"/>
    <mergeCell ref="W140:W146"/>
    <mergeCell ref="W147:W151"/>
    <mergeCell ref="A86:A87"/>
    <mergeCell ref="B86:B87"/>
    <mergeCell ref="C86:W86"/>
    <mergeCell ref="C87:W87"/>
    <mergeCell ref="D37:W37"/>
    <mergeCell ref="W38:W40"/>
    <mergeCell ref="W41:W42"/>
    <mergeCell ref="W44:W49"/>
    <mergeCell ref="W54:W60"/>
    <mergeCell ref="W61:W65"/>
    <mergeCell ref="W72:W79"/>
    <mergeCell ref="W21:W24"/>
    <mergeCell ref="W26:W28"/>
    <mergeCell ref="A34:A35"/>
    <mergeCell ref="B34:B35"/>
    <mergeCell ref="C34:W34"/>
    <mergeCell ref="C35:W35"/>
    <mergeCell ref="R13:T13"/>
    <mergeCell ref="I14:K14"/>
    <mergeCell ref="L14:N14"/>
    <mergeCell ref="A17:A18"/>
    <mergeCell ref="B17:B18"/>
    <mergeCell ref="C17:W17"/>
    <mergeCell ref="C18:W18"/>
    <mergeCell ref="A228:A229"/>
    <mergeCell ref="B228:B229"/>
    <mergeCell ref="C228:W228"/>
    <mergeCell ref="C229:W229"/>
    <mergeCell ref="A209:A210"/>
    <mergeCell ref="B209:B210"/>
    <mergeCell ref="C209:W209"/>
    <mergeCell ref="C210:W210"/>
    <mergeCell ref="D212:W212"/>
    <mergeCell ref="W213:W214"/>
    <mergeCell ref="D220:W220"/>
    <mergeCell ref="W222:W226"/>
    <mergeCell ref="W218:W219"/>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1BC7-9AEB-41BE-9CD6-112F619A4175}">
  <dimension ref="A1:Z82"/>
  <sheetViews>
    <sheetView topLeftCell="A67" zoomScale="95" zoomScaleNormal="95" workbookViewId="0">
      <selection activeCell="A86" sqref="A86"/>
    </sheetView>
  </sheetViews>
  <sheetFormatPr defaultRowHeight="28.9" customHeight="1" x14ac:dyDescent="0.25"/>
  <cols>
    <col min="1" max="1" width="11.7109375" customWidth="1"/>
    <col min="2" max="3" width="10.7109375" customWidth="1"/>
    <col min="6" max="6" width="20.7109375" customWidth="1"/>
    <col min="9" max="9" width="20.7109375" customWidth="1"/>
    <col min="10" max="11" width="8.85546875" style="1977"/>
    <col min="13" max="14" width="9.7109375" customWidth="1"/>
    <col min="18" max="18" width="7.85546875" style="334" customWidth="1"/>
    <col min="19" max="19" width="8.85546875" style="334" customWidth="1"/>
    <col min="21" max="21" width="52.5703125" customWidth="1"/>
    <col min="22" max="23" width="11.5703125" customWidth="1"/>
    <col min="24" max="24" width="12.7109375" customWidth="1"/>
  </cols>
  <sheetData>
    <row r="1" spans="1:26" ht="28.9" customHeight="1" x14ac:dyDescent="0.25">
      <c r="A1" s="1899" t="s">
        <v>6517</v>
      </c>
      <c r="C1" s="1975"/>
      <c r="D1" s="1976"/>
      <c r="E1" s="1976"/>
      <c r="F1" s="1976"/>
      <c r="G1" s="1976"/>
      <c r="J1"/>
      <c r="K1"/>
      <c r="Q1" s="334"/>
      <c r="R1"/>
      <c r="S1"/>
    </row>
    <row r="2" spans="1:26" ht="28.9" customHeight="1" x14ac:dyDescent="0.25">
      <c r="J2"/>
      <c r="K2"/>
      <c r="L2" s="1977"/>
      <c r="M2" s="1977"/>
      <c r="N2" s="1977"/>
      <c r="O2" s="1977"/>
      <c r="P2" s="1977"/>
      <c r="Q2" s="1977"/>
      <c r="R2" s="1978"/>
      <c r="S2" s="1978"/>
      <c r="T2" s="334"/>
    </row>
    <row r="3" spans="1:26" ht="28.9" customHeight="1" x14ac:dyDescent="0.2">
      <c r="A3" s="1979" t="s">
        <v>3206</v>
      </c>
      <c r="B3" s="1980" t="s">
        <v>31</v>
      </c>
      <c r="C3" s="1981" t="s">
        <v>6518</v>
      </c>
      <c r="J3"/>
      <c r="K3"/>
      <c r="Q3" s="1979" t="s">
        <v>6519</v>
      </c>
      <c r="R3" s="1982" t="s">
        <v>6520</v>
      </c>
      <c r="S3" s="804" t="s">
        <v>6521</v>
      </c>
    </row>
    <row r="4" spans="1:26" ht="28.9" customHeight="1" x14ac:dyDescent="0.25">
      <c r="B4" s="1983" t="s">
        <v>1016</v>
      </c>
      <c r="C4" s="1984" t="s">
        <v>6522</v>
      </c>
      <c r="E4" s="1985"/>
      <c r="F4" s="1986"/>
      <c r="R4" s="1987" t="s">
        <v>33</v>
      </c>
      <c r="S4" s="1988" t="s">
        <v>6523</v>
      </c>
    </row>
    <row r="7" spans="1:26" ht="28.9" customHeight="1" x14ac:dyDescent="0.2">
      <c r="A7" s="437"/>
      <c r="B7" s="437"/>
      <c r="C7" s="437"/>
      <c r="D7" s="3886" t="s">
        <v>3226</v>
      </c>
      <c r="E7" s="3886"/>
      <c r="F7" s="3886"/>
      <c r="G7" s="4160" t="s">
        <v>6524</v>
      </c>
      <c r="H7" s="4161"/>
      <c r="I7" s="4161"/>
      <c r="J7" s="4161"/>
      <c r="K7" s="4162"/>
      <c r="L7" s="4163" t="s">
        <v>6525</v>
      </c>
      <c r="M7" s="4164"/>
      <c r="N7" s="4164"/>
      <c r="O7" s="4164"/>
      <c r="P7" s="4164"/>
      <c r="Q7" s="4164"/>
      <c r="R7" s="4164"/>
      <c r="S7" s="4164"/>
      <c r="T7" s="4164"/>
      <c r="U7" s="4164"/>
      <c r="V7" s="4164"/>
      <c r="W7" s="4164"/>
      <c r="X7" s="4165"/>
    </row>
    <row r="8" spans="1:26" ht="28.9" customHeight="1" x14ac:dyDescent="0.2">
      <c r="D8" s="434"/>
      <c r="G8" s="434"/>
      <c r="J8"/>
      <c r="K8"/>
      <c r="R8"/>
      <c r="S8"/>
    </row>
    <row r="9" spans="1:26" ht="28.9" customHeight="1" x14ac:dyDescent="0.2">
      <c r="A9" s="1989" t="s">
        <v>6526</v>
      </c>
      <c r="B9" s="1990" t="s">
        <v>6527</v>
      </c>
      <c r="C9" s="1990" t="s">
        <v>3232</v>
      </c>
      <c r="D9" s="452" t="s">
        <v>3237</v>
      </c>
      <c r="E9" s="451" t="s">
        <v>35</v>
      </c>
      <c r="F9" s="834" t="s">
        <v>689</v>
      </c>
      <c r="G9" s="452" t="s">
        <v>3237</v>
      </c>
      <c r="H9" s="451" t="s">
        <v>35</v>
      </c>
      <c r="I9" s="834" t="s">
        <v>689</v>
      </c>
      <c r="J9" s="454" t="s">
        <v>6528</v>
      </c>
      <c r="K9" s="454" t="s">
        <v>6529</v>
      </c>
      <c r="L9" s="454" t="s">
        <v>6530</v>
      </c>
      <c r="M9" s="4166" t="s">
        <v>6531</v>
      </c>
      <c r="N9" s="4167"/>
      <c r="O9" s="454" t="s">
        <v>6532</v>
      </c>
      <c r="P9" s="454" t="s">
        <v>3234</v>
      </c>
      <c r="Q9" s="454" t="s">
        <v>3235</v>
      </c>
      <c r="R9" s="454" t="s">
        <v>6533</v>
      </c>
      <c r="S9" s="454" t="s">
        <v>6534</v>
      </c>
      <c r="T9" s="452" t="s">
        <v>15</v>
      </c>
      <c r="U9" s="455" t="s">
        <v>3238</v>
      </c>
      <c r="V9" s="451" t="s">
        <v>3239</v>
      </c>
      <c r="W9" s="456" t="s">
        <v>3240</v>
      </c>
      <c r="X9" s="456" t="s">
        <v>3601</v>
      </c>
    </row>
    <row r="10" spans="1:26" ht="28.9" customHeight="1" thickBot="1" x14ac:dyDescent="0.3"/>
    <row r="11" spans="1:26" ht="28.9" customHeight="1" thickBot="1" x14ac:dyDescent="0.25">
      <c r="A11" s="2655"/>
      <c r="B11" s="2656"/>
      <c r="C11" s="2656"/>
      <c r="D11" s="2656"/>
      <c r="E11" s="2656"/>
      <c r="F11" s="2656"/>
      <c r="G11" s="2656"/>
      <c r="H11" s="2656"/>
      <c r="I11" s="2656"/>
      <c r="J11" s="1991"/>
      <c r="K11" s="1991"/>
      <c r="L11" s="2656"/>
      <c r="M11" s="2656"/>
      <c r="N11" s="2656"/>
      <c r="O11" s="2656"/>
      <c r="P11" s="2656"/>
      <c r="Q11" s="2656"/>
      <c r="R11" s="2000"/>
      <c r="S11" s="2000"/>
      <c r="T11" s="2656"/>
      <c r="U11" s="2656"/>
      <c r="V11" s="2656"/>
      <c r="W11" s="2656"/>
      <c r="X11" s="2657"/>
    </row>
    <row r="12" spans="1:26" s="845" customFormat="1" ht="36.75" thickBot="1" x14ac:dyDescent="0.25">
      <c r="A12" s="2681" t="s">
        <v>6359</v>
      </c>
      <c r="B12" s="2682" t="s">
        <v>31</v>
      </c>
      <c r="C12" s="2682" t="s">
        <v>6518</v>
      </c>
      <c r="D12" s="2661" t="s">
        <v>3249</v>
      </c>
      <c r="E12" s="2745" t="s">
        <v>6476</v>
      </c>
      <c r="F12" s="2746" t="s">
        <v>7205</v>
      </c>
      <c r="G12" s="2661" t="s">
        <v>3249</v>
      </c>
      <c r="H12" s="2745" t="s">
        <v>7207</v>
      </c>
      <c r="I12" s="2746" t="s">
        <v>7208</v>
      </c>
      <c r="J12" s="2683">
        <v>1</v>
      </c>
      <c r="K12" s="2684" t="s">
        <v>3332</v>
      </c>
      <c r="L12" s="2685" t="s">
        <v>6535</v>
      </c>
      <c r="M12" s="2686">
        <v>0</v>
      </c>
      <c r="N12" s="2687">
        <v>1</v>
      </c>
      <c r="O12" s="2687" t="s">
        <v>6536</v>
      </c>
      <c r="P12" s="2688">
        <v>1</v>
      </c>
      <c r="Q12" s="2688" t="s">
        <v>3332</v>
      </c>
      <c r="R12" s="2689" t="s">
        <v>33</v>
      </c>
      <c r="S12" s="2690" t="s">
        <v>6523</v>
      </c>
      <c r="T12" s="2688" t="s">
        <v>6538</v>
      </c>
      <c r="U12" s="2691" t="s">
        <v>6539</v>
      </c>
      <c r="V12" s="2692"/>
      <c r="W12" s="2693"/>
      <c r="X12" s="1055" t="s">
        <v>8353</v>
      </c>
      <c r="Y12" s="2694"/>
      <c r="Z12" s="2694"/>
    </row>
    <row r="13" spans="1:26" ht="36.75" thickBot="1" x14ac:dyDescent="0.25">
      <c r="A13" s="2062"/>
      <c r="B13" s="1997"/>
      <c r="C13" s="1997"/>
      <c r="D13" s="1848"/>
      <c r="E13" s="2747"/>
      <c r="F13" s="2748"/>
      <c r="G13" s="1848"/>
      <c r="H13" s="2749"/>
      <c r="I13" s="2749"/>
      <c r="J13" s="2327"/>
      <c r="K13" s="2327"/>
      <c r="L13" s="2695" t="s">
        <v>6540</v>
      </c>
      <c r="M13" s="2696">
        <v>0</v>
      </c>
      <c r="N13" s="2696">
        <v>1</v>
      </c>
      <c r="O13" s="2696" t="s">
        <v>6536</v>
      </c>
      <c r="P13" s="2697">
        <v>1</v>
      </c>
      <c r="Q13" s="2696" t="s">
        <v>3332</v>
      </c>
      <c r="R13" s="2696" t="s">
        <v>6520</v>
      </c>
      <c r="S13" s="2698" t="s">
        <v>6521</v>
      </c>
      <c r="T13" s="2696" t="s">
        <v>6541</v>
      </c>
      <c r="U13" s="2699" t="s">
        <v>6542</v>
      </c>
      <c r="V13" s="2700"/>
      <c r="W13" s="2701"/>
      <c r="X13" s="1055" t="s">
        <v>8353</v>
      </c>
      <c r="Y13" s="2046"/>
      <c r="Z13" s="2046"/>
    </row>
    <row r="14" spans="1:26" s="845" customFormat="1" ht="36.75" thickBot="1" x14ac:dyDescent="0.25">
      <c r="A14" s="2681" t="s">
        <v>7193</v>
      </c>
      <c r="B14" s="2682" t="s">
        <v>31</v>
      </c>
      <c r="C14" s="2682" t="s">
        <v>6518</v>
      </c>
      <c r="D14" s="2661" t="s">
        <v>3249</v>
      </c>
      <c r="E14" s="2745" t="s">
        <v>6476</v>
      </c>
      <c r="F14" s="2746" t="s">
        <v>7205</v>
      </c>
      <c r="G14" s="2661" t="s">
        <v>3249</v>
      </c>
      <c r="H14" s="2745" t="s">
        <v>7210</v>
      </c>
      <c r="I14" s="2746" t="s">
        <v>7211</v>
      </c>
      <c r="J14" s="2683">
        <v>1</v>
      </c>
      <c r="K14" s="2684" t="s">
        <v>3332</v>
      </c>
      <c r="L14" s="2685" t="s">
        <v>6535</v>
      </c>
      <c r="M14" s="2686">
        <v>0</v>
      </c>
      <c r="N14" s="2687">
        <v>1</v>
      </c>
      <c r="O14" s="2687" t="s">
        <v>6536</v>
      </c>
      <c r="P14" s="2688">
        <v>1</v>
      </c>
      <c r="Q14" s="2688" t="s">
        <v>3332</v>
      </c>
      <c r="R14" s="2689" t="s">
        <v>33</v>
      </c>
      <c r="S14" s="2690" t="s">
        <v>6523</v>
      </c>
      <c r="T14" s="2688" t="s">
        <v>6538</v>
      </c>
      <c r="U14" s="2691" t="s">
        <v>6539</v>
      </c>
      <c r="V14" s="2692"/>
      <c r="W14" s="2693"/>
      <c r="X14" s="1055" t="s">
        <v>8353</v>
      </c>
      <c r="Y14" s="2694"/>
      <c r="Z14" s="2694"/>
    </row>
    <row r="15" spans="1:26" ht="36.75" thickBot="1" x14ac:dyDescent="0.25">
      <c r="A15" s="2062"/>
      <c r="B15" s="1997"/>
      <c r="C15" s="1997"/>
      <c r="D15" s="1848"/>
      <c r="E15" s="2747"/>
      <c r="F15" s="2748"/>
      <c r="G15" s="1848"/>
      <c r="H15" s="2749"/>
      <c r="I15" s="2749"/>
      <c r="J15" s="2327"/>
      <c r="K15" s="2327"/>
      <c r="L15" s="2695" t="s">
        <v>6540</v>
      </c>
      <c r="M15" s="2696">
        <v>0</v>
      </c>
      <c r="N15" s="2696">
        <v>1</v>
      </c>
      <c r="O15" s="2696" t="s">
        <v>6536</v>
      </c>
      <c r="P15" s="2697">
        <v>1</v>
      </c>
      <c r="Q15" s="2696" t="s">
        <v>3332</v>
      </c>
      <c r="R15" s="2696" t="s">
        <v>6520</v>
      </c>
      <c r="S15" s="2698" t="s">
        <v>6521</v>
      </c>
      <c r="T15" s="2696" t="s">
        <v>6541</v>
      </c>
      <c r="U15" s="2699" t="s">
        <v>6542</v>
      </c>
      <c r="V15" s="2700"/>
      <c r="W15" s="2701"/>
      <c r="X15" s="1055" t="s">
        <v>8353</v>
      </c>
      <c r="Y15" s="2046"/>
      <c r="Z15" s="2046"/>
    </row>
    <row r="16" spans="1:26" s="845" customFormat="1" ht="36.75" thickBot="1" x14ac:dyDescent="0.25">
      <c r="A16" s="2681" t="s">
        <v>7235</v>
      </c>
      <c r="B16" s="2682" t="s">
        <v>31</v>
      </c>
      <c r="C16" s="2682" t="s">
        <v>6518</v>
      </c>
      <c r="D16" s="2661" t="s">
        <v>3249</v>
      </c>
      <c r="E16" s="2745" t="s">
        <v>6476</v>
      </c>
      <c r="F16" s="2746" t="s">
        <v>7205</v>
      </c>
      <c r="G16" s="2661" t="s">
        <v>3249</v>
      </c>
      <c r="H16" s="2745" t="s">
        <v>7212</v>
      </c>
      <c r="I16" s="2746" t="s">
        <v>7213</v>
      </c>
      <c r="J16" s="2683">
        <v>1</v>
      </c>
      <c r="K16" s="2684" t="s">
        <v>3332</v>
      </c>
      <c r="L16" s="2685" t="s">
        <v>6535</v>
      </c>
      <c r="M16" s="2686">
        <v>0</v>
      </c>
      <c r="N16" s="2687">
        <v>1</v>
      </c>
      <c r="O16" s="2687" t="s">
        <v>6536</v>
      </c>
      <c r="P16" s="2688">
        <v>1</v>
      </c>
      <c r="Q16" s="2688" t="s">
        <v>3332</v>
      </c>
      <c r="R16" s="2689" t="s">
        <v>33</v>
      </c>
      <c r="S16" s="2690" t="s">
        <v>6523</v>
      </c>
      <c r="T16" s="2688" t="s">
        <v>6538</v>
      </c>
      <c r="U16" s="2691" t="s">
        <v>6539</v>
      </c>
      <c r="V16" s="2692"/>
      <c r="W16" s="2693"/>
      <c r="X16" s="1055" t="s">
        <v>8353</v>
      </c>
      <c r="Y16" s="2694"/>
      <c r="Z16" s="2694"/>
    </row>
    <row r="17" spans="1:26" ht="36.75" thickBot="1" x14ac:dyDescent="0.25">
      <c r="A17" s="2062"/>
      <c r="B17" s="1997"/>
      <c r="C17" s="1997"/>
      <c r="D17" s="1238"/>
      <c r="E17" s="2324"/>
      <c r="F17" s="2325"/>
      <c r="G17" s="1238"/>
      <c r="H17" s="2326"/>
      <c r="I17" s="2326"/>
      <c r="J17" s="2327"/>
      <c r="K17" s="2327"/>
      <c r="L17" s="2695" t="s">
        <v>6540</v>
      </c>
      <c r="M17" s="2696">
        <v>0</v>
      </c>
      <c r="N17" s="2696">
        <v>1</v>
      </c>
      <c r="O17" s="2696" t="s">
        <v>6536</v>
      </c>
      <c r="P17" s="2697">
        <v>1</v>
      </c>
      <c r="Q17" s="2696" t="s">
        <v>3332</v>
      </c>
      <c r="R17" s="2696" t="s">
        <v>6520</v>
      </c>
      <c r="S17" s="2698" t="s">
        <v>6521</v>
      </c>
      <c r="T17" s="2696" t="s">
        <v>6541</v>
      </c>
      <c r="U17" s="2699" t="s">
        <v>6542</v>
      </c>
      <c r="V17" s="2700"/>
      <c r="W17" s="2701"/>
      <c r="X17" s="1055" t="s">
        <v>8353</v>
      </c>
      <c r="Y17" s="2046"/>
      <c r="Z17" s="2046"/>
    </row>
    <row r="18" spans="1:26" ht="28.9" customHeight="1" thickBot="1" x14ac:dyDescent="0.25">
      <c r="A18" s="1992" t="s">
        <v>7236</v>
      </c>
      <c r="B18" s="1993" t="s">
        <v>31</v>
      </c>
      <c r="C18" s="1993" t="s">
        <v>6518</v>
      </c>
      <c r="D18" s="511" t="s">
        <v>3249</v>
      </c>
      <c r="E18" s="808" t="s">
        <v>6476</v>
      </c>
      <c r="F18" s="2320" t="s">
        <v>7205</v>
      </c>
      <c r="G18" s="511" t="s">
        <v>3249</v>
      </c>
      <c r="H18" s="808" t="s">
        <v>7214</v>
      </c>
      <c r="I18" s="2320" t="s">
        <v>7215</v>
      </c>
      <c r="J18" s="808">
        <v>1</v>
      </c>
      <c r="K18" s="2321" t="s">
        <v>3332</v>
      </c>
      <c r="L18" s="2176" t="s">
        <v>6535</v>
      </c>
      <c r="M18" s="1994">
        <v>0</v>
      </c>
      <c r="N18" s="2177">
        <v>1</v>
      </c>
      <c r="O18" s="2177" t="s">
        <v>6536</v>
      </c>
      <c r="P18" s="2178">
        <v>1</v>
      </c>
      <c r="Q18" s="2178" t="s">
        <v>3332</v>
      </c>
      <c r="R18" s="2179" t="s">
        <v>33</v>
      </c>
      <c r="S18" s="2180" t="s">
        <v>6523</v>
      </c>
      <c r="T18" s="2178" t="s">
        <v>6538</v>
      </c>
      <c r="U18" s="2331" t="s">
        <v>6539</v>
      </c>
      <c r="V18" s="2322"/>
      <c r="W18" s="2323"/>
      <c r="X18" s="1055" t="s">
        <v>7209</v>
      </c>
      <c r="Y18" s="2046"/>
      <c r="Z18" s="2046"/>
    </row>
    <row r="19" spans="1:26" ht="28.9" customHeight="1" thickBot="1" x14ac:dyDescent="0.25">
      <c r="A19" s="2062"/>
      <c r="B19" s="1997"/>
      <c r="C19" s="1997"/>
      <c r="D19" s="1238"/>
      <c r="E19" s="2324"/>
      <c r="F19" s="2325"/>
      <c r="G19" s="1238"/>
      <c r="H19" s="2326"/>
      <c r="I19" s="2326"/>
      <c r="J19" s="2327"/>
      <c r="K19" s="2327"/>
      <c r="L19" s="2001" t="s">
        <v>6540</v>
      </c>
      <c r="M19" s="2002">
        <v>0</v>
      </c>
      <c r="N19" s="2002">
        <v>1</v>
      </c>
      <c r="O19" s="2002" t="s">
        <v>6536</v>
      </c>
      <c r="P19" s="2003">
        <v>1</v>
      </c>
      <c r="Q19" s="2002" t="s">
        <v>3332</v>
      </c>
      <c r="R19" s="2002" t="s">
        <v>6520</v>
      </c>
      <c r="S19" s="2004" t="s">
        <v>6521</v>
      </c>
      <c r="T19" s="2002" t="s">
        <v>6541</v>
      </c>
      <c r="U19" s="2328" t="s">
        <v>6542</v>
      </c>
      <c r="V19" s="2329"/>
      <c r="W19" s="2330"/>
      <c r="X19" s="1055" t="s">
        <v>7209</v>
      </c>
      <c r="Y19" s="2046"/>
      <c r="Z19" s="2046"/>
    </row>
    <row r="20" spans="1:26" ht="28.9" customHeight="1" thickBot="1" x14ac:dyDescent="0.25">
      <c r="A20" s="1992" t="s">
        <v>7237</v>
      </c>
      <c r="B20" s="1999" t="s">
        <v>31</v>
      </c>
      <c r="C20" s="1999" t="s">
        <v>6518</v>
      </c>
      <c r="D20" s="473" t="s">
        <v>3249</v>
      </c>
      <c r="E20" s="808" t="s">
        <v>6476</v>
      </c>
      <c r="F20" s="2332" t="s">
        <v>7205</v>
      </c>
      <c r="G20" s="473" t="s">
        <v>3249</v>
      </c>
      <c r="H20" s="808" t="s">
        <v>7216</v>
      </c>
      <c r="I20" s="2320" t="s">
        <v>7217</v>
      </c>
      <c r="J20" s="823">
        <v>1</v>
      </c>
      <c r="K20" s="2306" t="s">
        <v>3332</v>
      </c>
      <c r="L20" s="2181" t="s">
        <v>6535</v>
      </c>
      <c r="M20" s="1994">
        <v>0</v>
      </c>
      <c r="N20" s="2178">
        <v>1</v>
      </c>
      <c r="O20" s="2177" t="s">
        <v>6536</v>
      </c>
      <c r="P20" s="2178">
        <v>1</v>
      </c>
      <c r="Q20" s="2178" t="s">
        <v>3332</v>
      </c>
      <c r="R20" s="2179" t="s">
        <v>33</v>
      </c>
      <c r="S20" s="2180" t="s">
        <v>6523</v>
      </c>
      <c r="T20" s="2178" t="s">
        <v>6538</v>
      </c>
      <c r="U20" s="2331" t="s">
        <v>6539</v>
      </c>
      <c r="V20" s="2322"/>
      <c r="W20" s="2323"/>
      <c r="X20" s="1055" t="s">
        <v>7209</v>
      </c>
      <c r="Y20" s="2046"/>
      <c r="Z20" s="2046"/>
    </row>
    <row r="21" spans="1:26" ht="28.9" customHeight="1" thickBot="1" x14ac:dyDescent="0.25">
      <c r="A21" s="2062"/>
      <c r="B21" s="1997"/>
      <c r="C21" s="1997"/>
      <c r="D21" s="1238"/>
      <c r="E21" s="2324"/>
      <c r="F21" s="2325"/>
      <c r="G21" s="1238"/>
      <c r="H21" s="2325"/>
      <c r="I21" s="2325"/>
      <c r="J21" s="2327"/>
      <c r="K21" s="2327"/>
      <c r="L21" s="2001" t="s">
        <v>6540</v>
      </c>
      <c r="M21" s="2002">
        <v>0</v>
      </c>
      <c r="N21" s="2002">
        <v>1</v>
      </c>
      <c r="O21" s="2002" t="s">
        <v>6536</v>
      </c>
      <c r="P21" s="2003">
        <v>1</v>
      </c>
      <c r="Q21" s="2002" t="s">
        <v>3332</v>
      </c>
      <c r="R21" s="2002" t="s">
        <v>6520</v>
      </c>
      <c r="S21" s="2004" t="s">
        <v>6521</v>
      </c>
      <c r="T21" s="2002" t="s">
        <v>6541</v>
      </c>
      <c r="U21" s="2328" t="s">
        <v>6542</v>
      </c>
      <c r="V21" s="2329"/>
      <c r="W21" s="2330"/>
      <c r="X21" s="1055" t="s">
        <v>7209</v>
      </c>
      <c r="Y21" s="2046"/>
      <c r="Z21" s="2046"/>
    </row>
    <row r="22" spans="1:26" ht="28.9" customHeight="1" thickBot="1" x14ac:dyDescent="0.25">
      <c r="A22" s="2655"/>
      <c r="B22" s="2656"/>
      <c r="C22" s="2656"/>
      <c r="D22" s="2662"/>
      <c r="E22" s="2662"/>
      <c r="F22" s="2662"/>
      <c r="G22" s="2662"/>
      <c r="H22" s="2662"/>
      <c r="I22" s="2662"/>
      <c r="J22" s="1991"/>
      <c r="K22" s="1991"/>
      <c r="L22" s="2656"/>
      <c r="M22" s="2656"/>
      <c r="N22" s="2656"/>
      <c r="O22" s="2656"/>
      <c r="P22" s="2656"/>
      <c r="Q22" s="2656"/>
      <c r="R22" s="2000"/>
      <c r="S22" s="2000"/>
      <c r="T22" s="2656"/>
      <c r="U22" s="2656"/>
      <c r="V22" s="2656"/>
      <c r="W22" s="2656"/>
      <c r="X22" s="2657"/>
    </row>
    <row r="23" spans="1:26" ht="28.9" customHeight="1" thickBot="1" x14ac:dyDescent="0.25">
      <c r="A23" s="1992" t="s">
        <v>7238</v>
      </c>
      <c r="B23" s="1999" t="s">
        <v>31</v>
      </c>
      <c r="C23" s="1999" t="s">
        <v>6518</v>
      </c>
      <c r="D23" s="473" t="s">
        <v>3249</v>
      </c>
      <c r="E23" s="808" t="s">
        <v>6478</v>
      </c>
      <c r="F23" s="2332" t="s">
        <v>6477</v>
      </c>
      <c r="G23" s="473" t="s">
        <v>3249</v>
      </c>
      <c r="H23" s="823" t="s">
        <v>6486</v>
      </c>
      <c r="I23" s="2332" t="s">
        <v>7218</v>
      </c>
      <c r="J23" s="823">
        <v>1</v>
      </c>
      <c r="K23" s="2306" t="s">
        <v>3332</v>
      </c>
      <c r="L23" s="2182" t="s">
        <v>6535</v>
      </c>
      <c r="M23" s="1994">
        <v>0</v>
      </c>
      <c r="N23" s="2183">
        <v>1</v>
      </c>
      <c r="O23" s="2183" t="s">
        <v>6536</v>
      </c>
      <c r="P23" s="2183">
        <v>1</v>
      </c>
      <c r="Q23" s="2183" t="s">
        <v>3332</v>
      </c>
      <c r="R23" s="2184" t="s">
        <v>33</v>
      </c>
      <c r="S23" s="2185" t="s">
        <v>6523</v>
      </c>
      <c r="T23" s="2183" t="s">
        <v>6538</v>
      </c>
      <c r="U23" s="2333" t="s">
        <v>6539</v>
      </c>
      <c r="V23" s="2333"/>
      <c r="W23" s="2323"/>
      <c r="X23" s="2659" t="s">
        <v>7209</v>
      </c>
    </row>
    <row r="24" spans="1:26" ht="28.9" customHeight="1" thickBot="1" x14ac:dyDescent="0.25">
      <c r="A24" s="2062"/>
      <c r="B24" s="1997"/>
      <c r="C24" s="1997"/>
      <c r="D24" s="1238"/>
      <c r="E24" s="2324"/>
      <c r="F24" s="2325"/>
      <c r="G24" s="1238"/>
      <c r="H24" s="2325"/>
      <c r="I24" s="2325"/>
      <c r="J24" s="2327"/>
      <c r="K24" s="2327"/>
      <c r="L24" s="2001" t="s">
        <v>6540</v>
      </c>
      <c r="M24" s="2002">
        <v>0</v>
      </c>
      <c r="N24" s="2002">
        <v>1</v>
      </c>
      <c r="O24" s="2002" t="s">
        <v>6536</v>
      </c>
      <c r="P24" s="2003">
        <v>1</v>
      </c>
      <c r="Q24" s="2002" t="s">
        <v>3332</v>
      </c>
      <c r="R24" s="2002" t="s">
        <v>6520</v>
      </c>
      <c r="S24" s="2004" t="s">
        <v>6521</v>
      </c>
      <c r="T24" s="2002" t="s">
        <v>6541</v>
      </c>
      <c r="U24" s="2328" t="s">
        <v>6542</v>
      </c>
      <c r="V24" s="2328"/>
      <c r="W24" s="2330"/>
      <c r="X24" s="1055" t="s">
        <v>7209</v>
      </c>
    </row>
    <row r="25" spans="1:26" ht="28.9" customHeight="1" thickBot="1" x14ac:dyDescent="0.25">
      <c r="A25" s="1992" t="s">
        <v>7239</v>
      </c>
      <c r="B25" s="1999" t="s">
        <v>31</v>
      </c>
      <c r="C25" s="1999" t="s">
        <v>6518</v>
      </c>
      <c r="D25" s="473" t="s">
        <v>3249</v>
      </c>
      <c r="E25" s="808" t="s">
        <v>6478</v>
      </c>
      <c r="F25" s="2332" t="s">
        <v>6477</v>
      </c>
      <c r="G25" s="473" t="s">
        <v>3249</v>
      </c>
      <c r="H25" s="823" t="s">
        <v>7219</v>
      </c>
      <c r="I25" s="2332" t="s">
        <v>7220</v>
      </c>
      <c r="J25" s="823">
        <v>1</v>
      </c>
      <c r="K25" s="2306" t="s">
        <v>3332</v>
      </c>
      <c r="L25" s="2182" t="s">
        <v>6535</v>
      </c>
      <c r="M25" s="1994">
        <v>0</v>
      </c>
      <c r="N25" s="2183">
        <v>1</v>
      </c>
      <c r="O25" s="2183" t="s">
        <v>6536</v>
      </c>
      <c r="P25" s="2183">
        <v>1</v>
      </c>
      <c r="Q25" s="2183" t="s">
        <v>3332</v>
      </c>
      <c r="R25" s="2184" t="s">
        <v>33</v>
      </c>
      <c r="S25" s="2185" t="s">
        <v>6523</v>
      </c>
      <c r="T25" s="2183" t="s">
        <v>6538</v>
      </c>
      <c r="U25" s="2333" t="s">
        <v>6539</v>
      </c>
      <c r="V25" s="2333"/>
      <c r="W25" s="2323"/>
      <c r="X25" s="2659" t="s">
        <v>7209</v>
      </c>
    </row>
    <row r="26" spans="1:26" ht="28.9" customHeight="1" thickBot="1" x14ac:dyDescent="0.25">
      <c r="A26" s="2062"/>
      <c r="B26" s="1997"/>
      <c r="C26" s="1997"/>
      <c r="D26" s="1238"/>
      <c r="E26" s="2324"/>
      <c r="F26" s="2325"/>
      <c r="G26" s="1238"/>
      <c r="H26" s="2325"/>
      <c r="I26" s="2325"/>
      <c r="J26" s="2327"/>
      <c r="K26" s="2327"/>
      <c r="L26" s="2001" t="s">
        <v>6540</v>
      </c>
      <c r="M26" s="2002">
        <v>0</v>
      </c>
      <c r="N26" s="2002">
        <v>1</v>
      </c>
      <c r="O26" s="2002" t="s">
        <v>6536</v>
      </c>
      <c r="P26" s="2003">
        <v>1</v>
      </c>
      <c r="Q26" s="2002" t="s">
        <v>3332</v>
      </c>
      <c r="R26" s="2002" t="s">
        <v>6520</v>
      </c>
      <c r="S26" s="2004" t="s">
        <v>6521</v>
      </c>
      <c r="T26" s="2002" t="s">
        <v>6541</v>
      </c>
      <c r="U26" s="2328" t="s">
        <v>6542</v>
      </c>
      <c r="V26" s="2328"/>
      <c r="W26" s="2330"/>
      <c r="X26" s="2659" t="s">
        <v>7209</v>
      </c>
    </row>
    <row r="27" spans="1:26" ht="28.9" customHeight="1" thickBot="1" x14ac:dyDescent="0.25">
      <c r="A27" s="1992" t="s">
        <v>7240</v>
      </c>
      <c r="B27" s="1999" t="s">
        <v>31</v>
      </c>
      <c r="C27" s="1999" t="s">
        <v>6518</v>
      </c>
      <c r="D27" s="473" t="s">
        <v>3249</v>
      </c>
      <c r="E27" s="808" t="s">
        <v>6478</v>
      </c>
      <c r="F27" s="2332" t="s">
        <v>6477</v>
      </c>
      <c r="G27" s="473" t="s">
        <v>3249</v>
      </c>
      <c r="H27" s="823" t="s">
        <v>7221</v>
      </c>
      <c r="I27" s="2008" t="s">
        <v>7222</v>
      </c>
      <c r="J27" s="823">
        <v>1</v>
      </c>
      <c r="K27" s="2306" t="s">
        <v>3332</v>
      </c>
      <c r="L27" s="2182" t="s">
        <v>6535</v>
      </c>
      <c r="M27" s="1994">
        <v>0</v>
      </c>
      <c r="N27" s="2183">
        <v>1</v>
      </c>
      <c r="O27" s="2183" t="s">
        <v>6536</v>
      </c>
      <c r="P27" s="2183">
        <v>1</v>
      </c>
      <c r="Q27" s="2183" t="s">
        <v>3332</v>
      </c>
      <c r="R27" s="2184" t="s">
        <v>33</v>
      </c>
      <c r="S27" s="2185" t="s">
        <v>6523</v>
      </c>
      <c r="T27" s="2183" t="s">
        <v>6538</v>
      </c>
      <c r="U27" s="2333" t="s">
        <v>6539</v>
      </c>
      <c r="V27" s="2333"/>
      <c r="W27" s="2323"/>
      <c r="X27" s="2659" t="s">
        <v>7209</v>
      </c>
    </row>
    <row r="28" spans="1:26" ht="28.9" customHeight="1" thickBot="1" x14ac:dyDescent="0.25">
      <c r="A28" s="2062"/>
      <c r="B28" s="1997"/>
      <c r="C28" s="1997"/>
      <c r="D28" s="1238"/>
      <c r="E28" s="2324"/>
      <c r="F28" s="2325"/>
      <c r="G28" s="1238"/>
      <c r="H28" s="2325"/>
      <c r="I28" s="2325"/>
      <c r="J28" s="2327"/>
      <c r="K28" s="2327"/>
      <c r="L28" s="2001" t="s">
        <v>6540</v>
      </c>
      <c r="M28" s="2002">
        <v>0</v>
      </c>
      <c r="N28" s="2002">
        <v>1</v>
      </c>
      <c r="O28" s="2002" t="s">
        <v>6536</v>
      </c>
      <c r="P28" s="2003">
        <v>1</v>
      </c>
      <c r="Q28" s="2002" t="s">
        <v>3332</v>
      </c>
      <c r="R28" s="2002" t="s">
        <v>6520</v>
      </c>
      <c r="S28" s="2004" t="s">
        <v>6521</v>
      </c>
      <c r="T28" s="2002" t="s">
        <v>6541</v>
      </c>
      <c r="U28" s="2328" t="s">
        <v>6542</v>
      </c>
      <c r="V28" s="2328"/>
      <c r="W28" s="2330"/>
      <c r="X28" s="2659" t="s">
        <v>7209</v>
      </c>
    </row>
    <row r="29" spans="1:26" ht="28.9" customHeight="1" thickBot="1" x14ac:dyDescent="0.25">
      <c r="A29" s="1992" t="s">
        <v>7241</v>
      </c>
      <c r="B29" s="1999" t="s">
        <v>31</v>
      </c>
      <c r="C29" s="1999" t="s">
        <v>6518</v>
      </c>
      <c r="D29" s="473" t="s">
        <v>3249</v>
      </c>
      <c r="E29" s="808" t="s">
        <v>6478</v>
      </c>
      <c r="F29" s="2332" t="s">
        <v>6477</v>
      </c>
      <c r="G29" s="473" t="s">
        <v>3249</v>
      </c>
      <c r="H29" s="823" t="s">
        <v>7223</v>
      </c>
      <c r="I29" s="2332" t="s">
        <v>7224</v>
      </c>
      <c r="J29" s="823">
        <v>1</v>
      </c>
      <c r="K29" s="2306" t="s">
        <v>3332</v>
      </c>
      <c r="L29" s="2182" t="s">
        <v>6535</v>
      </c>
      <c r="M29" s="1994">
        <v>0</v>
      </c>
      <c r="N29" s="2183">
        <v>1</v>
      </c>
      <c r="O29" s="2183" t="s">
        <v>6536</v>
      </c>
      <c r="P29" s="2183">
        <v>1</v>
      </c>
      <c r="Q29" s="2183" t="s">
        <v>3332</v>
      </c>
      <c r="R29" s="2184" t="s">
        <v>33</v>
      </c>
      <c r="S29" s="2185" t="s">
        <v>6523</v>
      </c>
      <c r="T29" s="2183" t="s">
        <v>6538</v>
      </c>
      <c r="U29" s="2333" t="s">
        <v>6539</v>
      </c>
      <c r="V29" s="2333"/>
      <c r="W29" s="2323"/>
      <c r="X29" s="2659" t="s">
        <v>7209</v>
      </c>
    </row>
    <row r="30" spans="1:26" ht="28.9" customHeight="1" thickBot="1" x14ac:dyDescent="0.25">
      <c r="A30" s="2062"/>
      <c r="B30" s="1997"/>
      <c r="C30" s="1997"/>
      <c r="D30" s="1238"/>
      <c r="E30" s="2324"/>
      <c r="F30" s="2325"/>
      <c r="G30" s="1238"/>
      <c r="H30" s="2325"/>
      <c r="I30" s="2325"/>
      <c r="J30" s="2327"/>
      <c r="K30" s="2327"/>
      <c r="L30" s="2001" t="s">
        <v>6540</v>
      </c>
      <c r="M30" s="2002">
        <v>0</v>
      </c>
      <c r="N30" s="2002">
        <v>1</v>
      </c>
      <c r="O30" s="2002" t="s">
        <v>6536</v>
      </c>
      <c r="P30" s="2003">
        <v>1</v>
      </c>
      <c r="Q30" s="2002" t="s">
        <v>3332</v>
      </c>
      <c r="R30" s="2002" t="s">
        <v>6520</v>
      </c>
      <c r="S30" s="2004" t="s">
        <v>6521</v>
      </c>
      <c r="T30" s="2002" t="s">
        <v>6541</v>
      </c>
      <c r="U30" s="2328" t="s">
        <v>6542</v>
      </c>
      <c r="V30" s="2328"/>
      <c r="W30" s="2330"/>
      <c r="X30" s="2659" t="s">
        <v>7209</v>
      </c>
    </row>
    <row r="31" spans="1:26" ht="28.9" customHeight="1" thickBot="1" x14ac:dyDescent="0.25">
      <c r="A31" s="1992" t="s">
        <v>7242</v>
      </c>
      <c r="B31" s="1999" t="s">
        <v>31</v>
      </c>
      <c r="C31" s="1999" t="s">
        <v>6518</v>
      </c>
      <c r="D31" s="473" t="s">
        <v>3249</v>
      </c>
      <c r="E31" s="808" t="s">
        <v>6478</v>
      </c>
      <c r="F31" s="2332" t="s">
        <v>6477</v>
      </c>
      <c r="G31" s="473" t="s">
        <v>3249</v>
      </c>
      <c r="H31" s="823" t="s">
        <v>6487</v>
      </c>
      <c r="I31" s="2332" t="s">
        <v>6488</v>
      </c>
      <c r="J31" s="823">
        <v>1</v>
      </c>
      <c r="K31" s="2306" t="s">
        <v>3332</v>
      </c>
      <c r="L31" s="2182" t="s">
        <v>6535</v>
      </c>
      <c r="M31" s="1994">
        <v>0</v>
      </c>
      <c r="N31" s="2183">
        <v>1</v>
      </c>
      <c r="O31" s="2183" t="s">
        <v>6536</v>
      </c>
      <c r="P31" s="2183">
        <v>1</v>
      </c>
      <c r="Q31" s="2183" t="s">
        <v>3332</v>
      </c>
      <c r="R31" s="2184" t="s">
        <v>33</v>
      </c>
      <c r="S31" s="2185" t="s">
        <v>6523</v>
      </c>
      <c r="T31" s="2183" t="s">
        <v>6538</v>
      </c>
      <c r="U31" s="2333" t="s">
        <v>6539</v>
      </c>
      <c r="V31" s="2333"/>
      <c r="W31" s="2323"/>
      <c r="X31" s="2659" t="s">
        <v>7209</v>
      </c>
    </row>
    <row r="32" spans="1:26" ht="28.9" customHeight="1" thickBot="1" x14ac:dyDescent="0.25">
      <c r="A32" s="2062"/>
      <c r="B32" s="1997"/>
      <c r="C32" s="1997"/>
      <c r="D32" s="1238"/>
      <c r="E32" s="2324"/>
      <c r="F32" s="2325"/>
      <c r="G32" s="1238"/>
      <c r="H32" s="2325"/>
      <c r="I32" s="2325"/>
      <c r="J32" s="2327"/>
      <c r="K32" s="2327"/>
      <c r="L32" s="2001" t="s">
        <v>6540</v>
      </c>
      <c r="M32" s="2002">
        <v>0</v>
      </c>
      <c r="N32" s="2002">
        <v>1</v>
      </c>
      <c r="O32" s="2002" t="s">
        <v>6536</v>
      </c>
      <c r="P32" s="2003">
        <v>1</v>
      </c>
      <c r="Q32" s="2002" t="s">
        <v>3332</v>
      </c>
      <c r="R32" s="2002" t="s">
        <v>6520</v>
      </c>
      <c r="S32" s="2004" t="s">
        <v>6521</v>
      </c>
      <c r="T32" s="2002" t="s">
        <v>6541</v>
      </c>
      <c r="U32" s="2328" t="s">
        <v>6542</v>
      </c>
      <c r="V32" s="2328"/>
      <c r="W32" s="2330"/>
      <c r="X32" s="2659" t="s">
        <v>7209</v>
      </c>
    </row>
    <row r="33" spans="1:26" ht="28.9" customHeight="1" thickBot="1" x14ac:dyDescent="0.25">
      <c r="A33" s="1992" t="s">
        <v>7243</v>
      </c>
      <c r="B33" s="1999" t="s">
        <v>31</v>
      </c>
      <c r="C33" s="1999" t="s">
        <v>6518</v>
      </c>
      <c r="D33" s="473" t="s">
        <v>3249</v>
      </c>
      <c r="E33" s="808" t="s">
        <v>6478</v>
      </c>
      <c r="F33" s="2332" t="s">
        <v>6477</v>
      </c>
      <c r="G33" s="473" t="s">
        <v>3249</v>
      </c>
      <c r="H33" s="823" t="s">
        <v>7225</v>
      </c>
      <c r="I33" s="2332" t="s">
        <v>7226</v>
      </c>
      <c r="J33" s="823">
        <v>1</v>
      </c>
      <c r="K33" s="2306" t="s">
        <v>3332</v>
      </c>
      <c r="L33" s="2182" t="s">
        <v>6535</v>
      </c>
      <c r="M33" s="1994">
        <v>0</v>
      </c>
      <c r="N33" s="2183">
        <v>1</v>
      </c>
      <c r="O33" s="2183" t="s">
        <v>6536</v>
      </c>
      <c r="P33" s="2183">
        <v>1</v>
      </c>
      <c r="Q33" s="2183" t="s">
        <v>3332</v>
      </c>
      <c r="R33" s="2184" t="s">
        <v>33</v>
      </c>
      <c r="S33" s="2185" t="s">
        <v>6523</v>
      </c>
      <c r="T33" s="2183" t="s">
        <v>6538</v>
      </c>
      <c r="U33" s="2333" t="s">
        <v>6539</v>
      </c>
      <c r="V33" s="2333"/>
      <c r="W33" s="2323"/>
      <c r="X33" s="2659" t="s">
        <v>7209</v>
      </c>
    </row>
    <row r="34" spans="1:26" ht="28.9" customHeight="1" thickBot="1" x14ac:dyDescent="0.25">
      <c r="A34" s="2062"/>
      <c r="B34" s="1997"/>
      <c r="C34" s="1997"/>
      <c r="D34" s="1238"/>
      <c r="E34" s="2324"/>
      <c r="F34" s="2325"/>
      <c r="G34" s="1238"/>
      <c r="H34" s="2325"/>
      <c r="I34" s="2325"/>
      <c r="J34" s="2327"/>
      <c r="K34" s="2327"/>
      <c r="L34" s="2001" t="s">
        <v>6540</v>
      </c>
      <c r="M34" s="2002">
        <v>0</v>
      </c>
      <c r="N34" s="2002">
        <v>1</v>
      </c>
      <c r="O34" s="2002" t="s">
        <v>6536</v>
      </c>
      <c r="P34" s="2003">
        <v>1</v>
      </c>
      <c r="Q34" s="2002" t="s">
        <v>3332</v>
      </c>
      <c r="R34" s="2002" t="s">
        <v>6520</v>
      </c>
      <c r="S34" s="2004" t="s">
        <v>6521</v>
      </c>
      <c r="T34" s="2002" t="s">
        <v>6541</v>
      </c>
      <c r="U34" s="2328" t="s">
        <v>6542</v>
      </c>
      <c r="V34" s="2328"/>
      <c r="W34" s="2330"/>
      <c r="X34" s="2659" t="s">
        <v>7209</v>
      </c>
    </row>
    <row r="35" spans="1:26" ht="28.9" customHeight="1" thickBot="1" x14ac:dyDescent="0.25">
      <c r="A35" s="1992" t="s">
        <v>7244</v>
      </c>
      <c r="B35" s="1999" t="s">
        <v>31</v>
      </c>
      <c r="C35" s="1999" t="s">
        <v>6518</v>
      </c>
      <c r="D35" s="473" t="s">
        <v>3249</v>
      </c>
      <c r="E35" s="808" t="s">
        <v>6478</v>
      </c>
      <c r="F35" s="2332" t="s">
        <v>6477</v>
      </c>
      <c r="G35" s="473" t="s">
        <v>3249</v>
      </c>
      <c r="H35" s="823" t="s">
        <v>7227</v>
      </c>
      <c r="I35" s="2008" t="s">
        <v>7228</v>
      </c>
      <c r="J35" s="823">
        <v>1</v>
      </c>
      <c r="K35" s="2306" t="s">
        <v>3332</v>
      </c>
      <c r="L35" s="2182" t="s">
        <v>6535</v>
      </c>
      <c r="M35" s="1994">
        <v>0</v>
      </c>
      <c r="N35" s="2183">
        <v>1</v>
      </c>
      <c r="O35" s="2183" t="s">
        <v>6536</v>
      </c>
      <c r="P35" s="2183">
        <v>1</v>
      </c>
      <c r="Q35" s="2183" t="s">
        <v>3332</v>
      </c>
      <c r="R35" s="2184" t="s">
        <v>33</v>
      </c>
      <c r="S35" s="2185" t="s">
        <v>6523</v>
      </c>
      <c r="T35" s="2183" t="s">
        <v>6538</v>
      </c>
      <c r="U35" s="2333" t="s">
        <v>6539</v>
      </c>
      <c r="V35" s="2333"/>
      <c r="W35" s="2323"/>
      <c r="X35" s="2659" t="s">
        <v>7209</v>
      </c>
    </row>
    <row r="36" spans="1:26" ht="28.9" customHeight="1" thickBot="1" x14ac:dyDescent="0.25">
      <c r="A36" s="2062"/>
      <c r="B36" s="1997"/>
      <c r="C36" s="1997"/>
      <c r="D36" s="1238"/>
      <c r="E36" s="2324"/>
      <c r="F36" s="2325"/>
      <c r="G36" s="1238"/>
      <c r="H36" s="2325"/>
      <c r="I36" s="2325"/>
      <c r="J36" s="2327"/>
      <c r="K36" s="2327"/>
      <c r="L36" s="2001" t="s">
        <v>6540</v>
      </c>
      <c r="M36" s="2002">
        <v>0</v>
      </c>
      <c r="N36" s="2002">
        <v>1</v>
      </c>
      <c r="O36" s="2002" t="s">
        <v>6536</v>
      </c>
      <c r="P36" s="2003">
        <v>1</v>
      </c>
      <c r="Q36" s="2002" t="s">
        <v>3332</v>
      </c>
      <c r="R36" s="2002" t="s">
        <v>6520</v>
      </c>
      <c r="S36" s="2004" t="s">
        <v>6521</v>
      </c>
      <c r="T36" s="2002" t="s">
        <v>6541</v>
      </c>
      <c r="U36" s="2328" t="s">
        <v>6542</v>
      </c>
      <c r="V36" s="2328"/>
      <c r="W36" s="2330"/>
      <c r="X36" s="2659" t="s">
        <v>7209</v>
      </c>
    </row>
    <row r="37" spans="1:26" ht="28.9" customHeight="1" thickBot="1" x14ac:dyDescent="0.25">
      <c r="A37" s="2655"/>
      <c r="B37" s="2656"/>
      <c r="C37" s="2656"/>
      <c r="D37" s="2662"/>
      <c r="E37" s="2662"/>
      <c r="F37" s="2662"/>
      <c r="G37" s="2662"/>
      <c r="H37" s="2662"/>
      <c r="I37" s="2662"/>
      <c r="J37" s="1991"/>
      <c r="K37" s="1991"/>
      <c r="L37" s="2656"/>
      <c r="M37" s="2656"/>
      <c r="N37" s="2656"/>
      <c r="O37" s="2656"/>
      <c r="P37" s="2656"/>
      <c r="Q37" s="2656"/>
      <c r="R37" s="2000"/>
      <c r="S37" s="2000"/>
      <c r="T37" s="2656"/>
      <c r="U37" s="2656"/>
      <c r="V37" s="2656"/>
      <c r="W37" s="2656"/>
      <c r="X37" s="2657"/>
    </row>
    <row r="38" spans="1:26" s="845" customFormat="1" ht="36.75" thickBot="1" x14ac:dyDescent="0.25">
      <c r="A38" s="2681" t="s">
        <v>7245</v>
      </c>
      <c r="B38" s="2682" t="s">
        <v>31</v>
      </c>
      <c r="C38" s="2682" t="s">
        <v>6518</v>
      </c>
      <c r="D38" s="2661" t="s">
        <v>3249</v>
      </c>
      <c r="E38" s="2745" t="s">
        <v>6480</v>
      </c>
      <c r="F38" s="2746" t="s">
        <v>6479</v>
      </c>
      <c r="G38" s="2661" t="s">
        <v>3249</v>
      </c>
      <c r="H38" s="2745" t="s">
        <v>6491</v>
      </c>
      <c r="I38" s="2746" t="s">
        <v>6492</v>
      </c>
      <c r="J38" s="2683">
        <v>1</v>
      </c>
      <c r="K38" s="2684" t="s">
        <v>3332</v>
      </c>
      <c r="L38" s="2685" t="s">
        <v>6535</v>
      </c>
      <c r="M38" s="2686">
        <v>0</v>
      </c>
      <c r="N38" s="2687">
        <v>1</v>
      </c>
      <c r="O38" s="2687" t="s">
        <v>6536</v>
      </c>
      <c r="P38" s="2688">
        <v>1</v>
      </c>
      <c r="Q38" s="2688" t="s">
        <v>3332</v>
      </c>
      <c r="R38" s="2689" t="s">
        <v>33</v>
      </c>
      <c r="S38" s="2690" t="s">
        <v>6523</v>
      </c>
      <c r="T38" s="2688" t="s">
        <v>6538</v>
      </c>
      <c r="U38" s="2691" t="s">
        <v>6539</v>
      </c>
      <c r="V38" s="2692"/>
      <c r="W38" s="2693"/>
      <c r="X38" s="1055" t="s">
        <v>8353</v>
      </c>
      <c r="Y38" s="2694"/>
      <c r="Z38" s="2694"/>
    </row>
    <row r="39" spans="1:26" ht="36.75" thickBot="1" x14ac:dyDescent="0.25">
      <c r="A39" s="2062"/>
      <c r="B39" s="1997"/>
      <c r="C39" s="1997"/>
      <c r="D39" s="1848"/>
      <c r="E39" s="2747"/>
      <c r="F39" s="2748"/>
      <c r="G39" s="1848"/>
      <c r="H39" s="2749"/>
      <c r="I39" s="2749"/>
      <c r="J39" s="2327"/>
      <c r="K39" s="2327"/>
      <c r="L39" s="2695" t="s">
        <v>6540</v>
      </c>
      <c r="M39" s="2696">
        <v>0</v>
      </c>
      <c r="N39" s="2696">
        <v>1</v>
      </c>
      <c r="O39" s="2696" t="s">
        <v>6536</v>
      </c>
      <c r="P39" s="2697">
        <v>1</v>
      </c>
      <c r="Q39" s="2696" t="s">
        <v>3332</v>
      </c>
      <c r="R39" s="2696" t="s">
        <v>6520</v>
      </c>
      <c r="S39" s="2698" t="s">
        <v>6521</v>
      </c>
      <c r="T39" s="2696" t="s">
        <v>6541</v>
      </c>
      <c r="U39" s="2699" t="s">
        <v>6542</v>
      </c>
      <c r="V39" s="2700"/>
      <c r="W39" s="2701"/>
      <c r="X39" s="1055" t="s">
        <v>8353</v>
      </c>
      <c r="Y39" s="2046"/>
      <c r="Z39" s="2046"/>
    </row>
    <row r="40" spans="1:26" ht="28.9" customHeight="1" thickBot="1" x14ac:dyDescent="0.25">
      <c r="A40" s="1992" t="s">
        <v>7246</v>
      </c>
      <c r="B40" s="1999" t="s">
        <v>31</v>
      </c>
      <c r="C40" s="1999" t="s">
        <v>6518</v>
      </c>
      <c r="D40" s="1813" t="s">
        <v>3249</v>
      </c>
      <c r="E40" s="2750" t="s">
        <v>6480</v>
      </c>
      <c r="F40" s="2751" t="s">
        <v>6479</v>
      </c>
      <c r="G40" s="1813" t="s">
        <v>3249</v>
      </c>
      <c r="H40" s="1036" t="s">
        <v>7229</v>
      </c>
      <c r="I40" s="2752" t="s">
        <v>7230</v>
      </c>
      <c r="J40" s="823">
        <v>1</v>
      </c>
      <c r="K40" s="2306" t="s">
        <v>3332</v>
      </c>
      <c r="L40" s="2182" t="s">
        <v>6535</v>
      </c>
      <c r="M40" s="1994">
        <v>0</v>
      </c>
      <c r="N40" s="2183">
        <v>1</v>
      </c>
      <c r="O40" s="2183" t="s">
        <v>6536</v>
      </c>
      <c r="P40" s="2183">
        <v>1</v>
      </c>
      <c r="Q40" s="2183" t="s">
        <v>3332</v>
      </c>
      <c r="R40" s="2184" t="s">
        <v>33</v>
      </c>
      <c r="S40" s="2185" t="s">
        <v>6523</v>
      </c>
      <c r="T40" s="2183" t="s">
        <v>6538</v>
      </c>
      <c r="U40" s="2333" t="s">
        <v>6539</v>
      </c>
      <c r="V40" s="2333"/>
      <c r="W40" s="2323"/>
      <c r="X40" s="2659" t="s">
        <v>7209</v>
      </c>
    </row>
    <row r="41" spans="1:26" ht="28.9" customHeight="1" thickBot="1" x14ac:dyDescent="0.25">
      <c r="A41" s="2062"/>
      <c r="B41" s="1997"/>
      <c r="C41" s="1997"/>
      <c r="D41" s="1848"/>
      <c r="E41" s="2747"/>
      <c r="F41" s="2748"/>
      <c r="G41" s="1848"/>
      <c r="H41" s="2748"/>
      <c r="I41" s="2748"/>
      <c r="J41" s="2327"/>
      <c r="K41" s="2327"/>
      <c r="L41" s="2001" t="s">
        <v>6540</v>
      </c>
      <c r="M41" s="2002">
        <v>0</v>
      </c>
      <c r="N41" s="2002">
        <v>1</v>
      </c>
      <c r="O41" s="2002" t="s">
        <v>6536</v>
      </c>
      <c r="P41" s="2003">
        <v>1</v>
      </c>
      <c r="Q41" s="2002" t="s">
        <v>3332</v>
      </c>
      <c r="R41" s="2002" t="s">
        <v>6520</v>
      </c>
      <c r="S41" s="2004" t="s">
        <v>6521</v>
      </c>
      <c r="T41" s="2002" t="s">
        <v>6541</v>
      </c>
      <c r="U41" s="2328" t="s">
        <v>6542</v>
      </c>
      <c r="V41" s="2328"/>
      <c r="W41" s="2330"/>
      <c r="X41" s="2659" t="s">
        <v>7209</v>
      </c>
    </row>
    <row r="42" spans="1:26" s="845" customFormat="1" ht="36.75" thickBot="1" x14ac:dyDescent="0.25">
      <c r="A42" s="2681" t="s">
        <v>7247</v>
      </c>
      <c r="B42" s="2682" t="s">
        <v>31</v>
      </c>
      <c r="C42" s="2682" t="s">
        <v>6518</v>
      </c>
      <c r="D42" s="2661" t="s">
        <v>3249</v>
      </c>
      <c r="E42" s="2745" t="s">
        <v>6480</v>
      </c>
      <c r="F42" s="2746" t="s">
        <v>6479</v>
      </c>
      <c r="G42" s="2661" t="s">
        <v>3249</v>
      </c>
      <c r="H42" s="2745" t="s">
        <v>7231</v>
      </c>
      <c r="I42" s="2746" t="s">
        <v>7232</v>
      </c>
      <c r="J42" s="2683">
        <v>1</v>
      </c>
      <c r="K42" s="2684" t="s">
        <v>3332</v>
      </c>
      <c r="L42" s="2685" t="s">
        <v>6535</v>
      </c>
      <c r="M42" s="2686">
        <v>0</v>
      </c>
      <c r="N42" s="2687">
        <v>1</v>
      </c>
      <c r="O42" s="2687" t="s">
        <v>6536</v>
      </c>
      <c r="P42" s="2688">
        <v>1</v>
      </c>
      <c r="Q42" s="2688" t="s">
        <v>3332</v>
      </c>
      <c r="R42" s="2689" t="s">
        <v>33</v>
      </c>
      <c r="S42" s="2690" t="s">
        <v>6523</v>
      </c>
      <c r="T42" s="2688" t="s">
        <v>6538</v>
      </c>
      <c r="U42" s="2691" t="s">
        <v>6539</v>
      </c>
      <c r="V42" s="2692"/>
      <c r="W42" s="2693"/>
      <c r="X42" s="1055" t="s">
        <v>8353</v>
      </c>
      <c r="Y42" s="2694"/>
      <c r="Z42" s="2694"/>
    </row>
    <row r="43" spans="1:26" ht="36.75" thickBot="1" x14ac:dyDescent="0.25">
      <c r="A43" s="2062"/>
      <c r="B43" s="1997"/>
      <c r="C43" s="1997"/>
      <c r="D43" s="1848"/>
      <c r="E43" s="2747"/>
      <c r="F43" s="2748"/>
      <c r="G43" s="1848"/>
      <c r="H43" s="2749"/>
      <c r="I43" s="2749"/>
      <c r="J43" s="2327"/>
      <c r="K43" s="2327"/>
      <c r="L43" s="2695" t="s">
        <v>6540</v>
      </c>
      <c r="M43" s="2696">
        <v>0</v>
      </c>
      <c r="N43" s="2696">
        <v>1</v>
      </c>
      <c r="O43" s="2696" t="s">
        <v>6536</v>
      </c>
      <c r="P43" s="2697">
        <v>1</v>
      </c>
      <c r="Q43" s="2696" t="s">
        <v>3332</v>
      </c>
      <c r="R43" s="2696" t="s">
        <v>6520</v>
      </c>
      <c r="S43" s="2698" t="s">
        <v>6521</v>
      </c>
      <c r="T43" s="2696" t="s">
        <v>6541</v>
      </c>
      <c r="U43" s="2699" t="s">
        <v>6542</v>
      </c>
      <c r="V43" s="2700"/>
      <c r="W43" s="2701"/>
      <c r="X43" s="1055" t="s">
        <v>8353</v>
      </c>
      <c r="Y43" s="2046"/>
      <c r="Z43" s="2046"/>
    </row>
    <row r="44" spans="1:26" ht="28.9" customHeight="1" thickBot="1" x14ac:dyDescent="0.25">
      <c r="A44" s="1992" t="s">
        <v>7248</v>
      </c>
      <c r="B44" s="1999" t="s">
        <v>31</v>
      </c>
      <c r="C44" s="1999" t="s">
        <v>6518</v>
      </c>
      <c r="D44" s="1813" t="s">
        <v>3249</v>
      </c>
      <c r="E44" s="2750" t="s">
        <v>6480</v>
      </c>
      <c r="F44" s="2751" t="s">
        <v>6479</v>
      </c>
      <c r="G44" s="1813" t="s">
        <v>3249</v>
      </c>
      <c r="H44" s="1036" t="s">
        <v>6489</v>
      </c>
      <c r="I44" s="2751" t="s">
        <v>6490</v>
      </c>
      <c r="J44" s="823">
        <v>1</v>
      </c>
      <c r="K44" s="2306" t="s">
        <v>3332</v>
      </c>
      <c r="L44" s="2182" t="s">
        <v>6535</v>
      </c>
      <c r="M44" s="1994">
        <v>0</v>
      </c>
      <c r="N44" s="2183">
        <v>1</v>
      </c>
      <c r="O44" s="2183" t="s">
        <v>6536</v>
      </c>
      <c r="P44" s="2183">
        <v>1</v>
      </c>
      <c r="Q44" s="2183" t="s">
        <v>3332</v>
      </c>
      <c r="R44" s="2184" t="s">
        <v>33</v>
      </c>
      <c r="S44" s="2185" t="s">
        <v>6523</v>
      </c>
      <c r="T44" s="2183" t="s">
        <v>6538</v>
      </c>
      <c r="U44" s="2333" t="s">
        <v>6539</v>
      </c>
      <c r="V44" s="2333"/>
      <c r="W44" s="2323"/>
      <c r="X44" s="1055" t="s">
        <v>7209</v>
      </c>
    </row>
    <row r="45" spans="1:26" ht="28.9" customHeight="1" thickBot="1" x14ac:dyDescent="0.25">
      <c r="A45" s="2062"/>
      <c r="B45" s="1997"/>
      <c r="C45" s="1997"/>
      <c r="D45" s="1848"/>
      <c r="E45" s="2747"/>
      <c r="F45" s="2748"/>
      <c r="G45" s="1848"/>
      <c r="H45" s="2748"/>
      <c r="I45" s="2748"/>
      <c r="J45" s="2327"/>
      <c r="K45" s="2327"/>
      <c r="L45" s="2001" t="s">
        <v>6540</v>
      </c>
      <c r="M45" s="2002">
        <v>0</v>
      </c>
      <c r="N45" s="2002">
        <v>1</v>
      </c>
      <c r="O45" s="2002" t="s">
        <v>6536</v>
      </c>
      <c r="P45" s="2003">
        <v>1</v>
      </c>
      <c r="Q45" s="2002" t="s">
        <v>3332</v>
      </c>
      <c r="R45" s="2002" t="s">
        <v>6520</v>
      </c>
      <c r="S45" s="2004" t="s">
        <v>6521</v>
      </c>
      <c r="T45" s="2002" t="s">
        <v>6541</v>
      </c>
      <c r="U45" s="2328" t="s">
        <v>6542</v>
      </c>
      <c r="V45" s="2328"/>
      <c r="W45" s="2330"/>
      <c r="X45" s="2659" t="s">
        <v>7209</v>
      </c>
    </row>
    <row r="46" spans="1:26" ht="28.9" customHeight="1" thickBot="1" x14ac:dyDescent="0.25">
      <c r="A46" s="1992" t="s">
        <v>8356</v>
      </c>
      <c r="B46" s="1999" t="s">
        <v>31</v>
      </c>
      <c r="C46" s="1999" t="s">
        <v>6518</v>
      </c>
      <c r="D46" s="1813" t="s">
        <v>3249</v>
      </c>
      <c r="E46" s="2750" t="s">
        <v>6480</v>
      </c>
      <c r="F46" s="2751" t="s">
        <v>6479</v>
      </c>
      <c r="G46" s="1813" t="s">
        <v>3249</v>
      </c>
      <c r="H46" s="1036" t="s">
        <v>8318</v>
      </c>
      <c r="I46" s="2751" t="s">
        <v>8319</v>
      </c>
      <c r="J46" s="823">
        <v>1</v>
      </c>
      <c r="K46" s="2306" t="s">
        <v>3332</v>
      </c>
      <c r="L46" s="2182" t="s">
        <v>6535</v>
      </c>
      <c r="M46" s="1994">
        <v>0</v>
      </c>
      <c r="N46" s="2183">
        <v>1</v>
      </c>
      <c r="O46" s="2183" t="s">
        <v>6536</v>
      </c>
      <c r="P46" s="2183">
        <v>1</v>
      </c>
      <c r="Q46" s="2183" t="s">
        <v>3332</v>
      </c>
      <c r="R46" s="2184" t="s">
        <v>33</v>
      </c>
      <c r="S46" s="2185" t="s">
        <v>6523</v>
      </c>
      <c r="T46" s="2183" t="s">
        <v>6538</v>
      </c>
      <c r="U46" s="2333" t="s">
        <v>6539</v>
      </c>
      <c r="V46" s="2333"/>
      <c r="W46" s="2323"/>
      <c r="X46" s="1055" t="s">
        <v>7937</v>
      </c>
    </row>
    <row r="47" spans="1:26" ht="28.9" customHeight="1" thickBot="1" x14ac:dyDescent="0.25">
      <c r="A47" s="2062"/>
      <c r="B47" s="1997"/>
      <c r="C47" s="1997"/>
      <c r="D47" s="1848"/>
      <c r="E47" s="2747"/>
      <c r="F47" s="2748"/>
      <c r="G47" s="1848"/>
      <c r="H47" s="2748"/>
      <c r="I47" s="2748"/>
      <c r="J47" s="2327"/>
      <c r="K47" s="2327"/>
      <c r="L47" s="2001" t="s">
        <v>6540</v>
      </c>
      <c r="M47" s="2002">
        <v>0</v>
      </c>
      <c r="N47" s="2002">
        <v>1</v>
      </c>
      <c r="O47" s="2002" t="s">
        <v>6536</v>
      </c>
      <c r="P47" s="2003">
        <v>1</v>
      </c>
      <c r="Q47" s="2002" t="s">
        <v>3332</v>
      </c>
      <c r="R47" s="2002" t="s">
        <v>6520</v>
      </c>
      <c r="S47" s="2004" t="s">
        <v>6521</v>
      </c>
      <c r="T47" s="2002" t="s">
        <v>6541</v>
      </c>
      <c r="U47" s="2328" t="s">
        <v>6542</v>
      </c>
      <c r="V47" s="2328"/>
      <c r="W47" s="2330"/>
      <c r="X47" s="1055" t="s">
        <v>7937</v>
      </c>
    </row>
    <row r="48" spans="1:26" ht="28.9" customHeight="1" thickBot="1" x14ac:dyDescent="0.25">
      <c r="A48" s="1992" t="s">
        <v>7246</v>
      </c>
      <c r="B48" s="1999" t="s">
        <v>31</v>
      </c>
      <c r="C48" s="1999" t="s">
        <v>6518</v>
      </c>
      <c r="D48" s="1813" t="s">
        <v>3249</v>
      </c>
      <c r="E48" s="2750" t="s">
        <v>6480</v>
      </c>
      <c r="F48" s="2751" t="s">
        <v>6479</v>
      </c>
      <c r="G48" s="1813" t="s">
        <v>3249</v>
      </c>
      <c r="H48" s="1036" t="s">
        <v>8320</v>
      </c>
      <c r="I48" s="2751" t="s">
        <v>8321</v>
      </c>
      <c r="J48" s="823">
        <v>1</v>
      </c>
      <c r="K48" s="2306" t="s">
        <v>3332</v>
      </c>
      <c r="L48" s="2182" t="s">
        <v>6535</v>
      </c>
      <c r="M48" s="1994">
        <v>0</v>
      </c>
      <c r="N48" s="2183">
        <v>1</v>
      </c>
      <c r="O48" s="2183" t="s">
        <v>6536</v>
      </c>
      <c r="P48" s="2183">
        <v>1</v>
      </c>
      <c r="Q48" s="2183" t="s">
        <v>3332</v>
      </c>
      <c r="R48" s="2184" t="s">
        <v>33</v>
      </c>
      <c r="S48" s="2185" t="s">
        <v>6523</v>
      </c>
      <c r="T48" s="2183" t="s">
        <v>6538</v>
      </c>
      <c r="U48" s="2333" t="s">
        <v>6539</v>
      </c>
      <c r="V48" s="2333"/>
      <c r="W48" s="2323"/>
      <c r="X48" s="1055" t="s">
        <v>7937</v>
      </c>
    </row>
    <row r="49" spans="1:24" ht="28.9" customHeight="1" thickBot="1" x14ac:dyDescent="0.25">
      <c r="A49" s="2062"/>
      <c r="B49" s="1997"/>
      <c r="C49" s="1997"/>
      <c r="D49" s="1848"/>
      <c r="E49" s="2747"/>
      <c r="F49" s="2748"/>
      <c r="G49" s="1848"/>
      <c r="H49" s="2748"/>
      <c r="I49" s="2748"/>
      <c r="J49" s="2327"/>
      <c r="K49" s="2327"/>
      <c r="L49" s="2001" t="s">
        <v>6540</v>
      </c>
      <c r="M49" s="2002">
        <v>0</v>
      </c>
      <c r="N49" s="2002">
        <v>1</v>
      </c>
      <c r="O49" s="2002" t="s">
        <v>6536</v>
      </c>
      <c r="P49" s="2003">
        <v>1</v>
      </c>
      <c r="Q49" s="2002" t="s">
        <v>3332</v>
      </c>
      <c r="R49" s="2002" t="s">
        <v>6520</v>
      </c>
      <c r="S49" s="2004" t="s">
        <v>6521</v>
      </c>
      <c r="T49" s="2002" t="s">
        <v>6541</v>
      </c>
      <c r="U49" s="2328" t="s">
        <v>6542</v>
      </c>
      <c r="V49" s="2328"/>
      <c r="W49" s="2330"/>
      <c r="X49" s="1055" t="s">
        <v>7937</v>
      </c>
    </row>
    <row r="50" spans="1:24" ht="28.9" customHeight="1" thickBot="1" x14ac:dyDescent="0.25">
      <c r="A50" s="1992" t="s">
        <v>7247</v>
      </c>
      <c r="B50" s="1999" t="s">
        <v>31</v>
      </c>
      <c r="C50" s="1999" t="s">
        <v>6518</v>
      </c>
      <c r="D50" s="1813" t="s">
        <v>3249</v>
      </c>
      <c r="E50" s="2750" t="s">
        <v>6480</v>
      </c>
      <c r="F50" s="2751" t="s">
        <v>6479</v>
      </c>
      <c r="G50" s="1813" t="s">
        <v>3249</v>
      </c>
      <c r="H50" s="1036" t="s">
        <v>8322</v>
      </c>
      <c r="I50" s="2751" t="s">
        <v>8323</v>
      </c>
      <c r="J50" s="823">
        <v>1</v>
      </c>
      <c r="K50" s="2306" t="s">
        <v>3332</v>
      </c>
      <c r="L50" s="2182" t="s">
        <v>6535</v>
      </c>
      <c r="M50" s="1994">
        <v>0</v>
      </c>
      <c r="N50" s="2183">
        <v>1</v>
      </c>
      <c r="O50" s="2183" t="s">
        <v>6536</v>
      </c>
      <c r="P50" s="2183">
        <v>1</v>
      </c>
      <c r="Q50" s="2183" t="s">
        <v>3332</v>
      </c>
      <c r="R50" s="2184" t="s">
        <v>33</v>
      </c>
      <c r="S50" s="2185" t="s">
        <v>6523</v>
      </c>
      <c r="T50" s="2183" t="s">
        <v>6538</v>
      </c>
      <c r="U50" s="2333" t="s">
        <v>6539</v>
      </c>
      <c r="V50" s="2333"/>
      <c r="W50" s="2323"/>
      <c r="X50" s="1055" t="s">
        <v>7937</v>
      </c>
    </row>
    <row r="51" spans="1:24" ht="28.9" customHeight="1" thickBot="1" x14ac:dyDescent="0.25">
      <c r="A51" s="2062"/>
      <c r="B51" s="1997"/>
      <c r="C51" s="1997"/>
      <c r="D51" s="1848"/>
      <c r="E51" s="2747"/>
      <c r="F51" s="2748"/>
      <c r="G51" s="1848"/>
      <c r="H51" s="2748"/>
      <c r="I51" s="2748"/>
      <c r="J51" s="2327"/>
      <c r="K51" s="2327"/>
      <c r="L51" s="2001" t="s">
        <v>6540</v>
      </c>
      <c r="M51" s="2002">
        <v>0</v>
      </c>
      <c r="N51" s="2002">
        <v>1</v>
      </c>
      <c r="O51" s="2002" t="s">
        <v>6536</v>
      </c>
      <c r="P51" s="2003">
        <v>1</v>
      </c>
      <c r="Q51" s="2002" t="s">
        <v>3332</v>
      </c>
      <c r="R51" s="2002" t="s">
        <v>6520</v>
      </c>
      <c r="S51" s="2004" t="s">
        <v>6521</v>
      </c>
      <c r="T51" s="2002" t="s">
        <v>6541</v>
      </c>
      <c r="U51" s="2328" t="s">
        <v>6542</v>
      </c>
      <c r="V51" s="2328"/>
      <c r="W51" s="2330"/>
      <c r="X51" s="1055" t="s">
        <v>7937</v>
      </c>
    </row>
    <row r="52" spans="1:24" ht="28.9" customHeight="1" thickBot="1" x14ac:dyDescent="0.25">
      <c r="A52" s="1992" t="s">
        <v>8357</v>
      </c>
      <c r="B52" s="1999" t="s">
        <v>31</v>
      </c>
      <c r="C52" s="1999" t="s">
        <v>6518</v>
      </c>
      <c r="D52" s="1813" t="s">
        <v>3249</v>
      </c>
      <c r="E52" s="2750" t="s">
        <v>6480</v>
      </c>
      <c r="F52" s="2751" t="s">
        <v>6479</v>
      </c>
      <c r="G52" s="1813" t="s">
        <v>3249</v>
      </c>
      <c r="H52" s="1036" t="s">
        <v>8324</v>
      </c>
      <c r="I52" s="2751" t="s">
        <v>8325</v>
      </c>
      <c r="J52" s="823">
        <v>1</v>
      </c>
      <c r="K52" s="2306" t="s">
        <v>3332</v>
      </c>
      <c r="L52" s="2182" t="s">
        <v>6535</v>
      </c>
      <c r="M52" s="1994">
        <v>0</v>
      </c>
      <c r="N52" s="2183">
        <v>1</v>
      </c>
      <c r="O52" s="2183" t="s">
        <v>6536</v>
      </c>
      <c r="P52" s="2183">
        <v>1</v>
      </c>
      <c r="Q52" s="2183" t="s">
        <v>3332</v>
      </c>
      <c r="R52" s="2184" t="s">
        <v>33</v>
      </c>
      <c r="S52" s="2185" t="s">
        <v>6523</v>
      </c>
      <c r="T52" s="2183" t="s">
        <v>6538</v>
      </c>
      <c r="U52" s="2333" t="s">
        <v>6539</v>
      </c>
      <c r="V52" s="2333"/>
      <c r="W52" s="2323"/>
      <c r="X52" s="1055" t="s">
        <v>7937</v>
      </c>
    </row>
    <row r="53" spans="1:24" ht="28.9" customHeight="1" thickBot="1" x14ac:dyDescent="0.25">
      <c r="A53" s="2062"/>
      <c r="B53" s="1997"/>
      <c r="C53" s="1997"/>
      <c r="D53" s="1848"/>
      <c r="E53" s="2747"/>
      <c r="F53" s="2748"/>
      <c r="G53" s="1848"/>
      <c r="H53" s="2748"/>
      <c r="I53" s="2748"/>
      <c r="J53" s="2327"/>
      <c r="K53" s="2327"/>
      <c r="L53" s="2001" t="s">
        <v>6540</v>
      </c>
      <c r="M53" s="2002">
        <v>0</v>
      </c>
      <c r="N53" s="2002">
        <v>1</v>
      </c>
      <c r="O53" s="2002" t="s">
        <v>6536</v>
      </c>
      <c r="P53" s="2003">
        <v>1</v>
      </c>
      <c r="Q53" s="2002" t="s">
        <v>3332</v>
      </c>
      <c r="R53" s="2002" t="s">
        <v>6520</v>
      </c>
      <c r="S53" s="2004" t="s">
        <v>6521</v>
      </c>
      <c r="T53" s="2002" t="s">
        <v>6541</v>
      </c>
      <c r="U53" s="2328" t="s">
        <v>6542</v>
      </c>
      <c r="V53" s="2328"/>
      <c r="W53" s="2330"/>
      <c r="X53" s="1055" t="s">
        <v>7937</v>
      </c>
    </row>
    <row r="54" spans="1:24" ht="28.9" customHeight="1" thickBot="1" x14ac:dyDescent="0.25">
      <c r="A54" s="1992" t="s">
        <v>8358</v>
      </c>
      <c r="B54" s="1999" t="s">
        <v>31</v>
      </c>
      <c r="C54" s="1999" t="s">
        <v>6518</v>
      </c>
      <c r="D54" s="1813" t="s">
        <v>3249</v>
      </c>
      <c r="E54" s="2750" t="s">
        <v>6480</v>
      </c>
      <c r="F54" s="2751" t="s">
        <v>6479</v>
      </c>
      <c r="G54" s="1813" t="s">
        <v>3249</v>
      </c>
      <c r="H54" s="1036" t="s">
        <v>8326</v>
      </c>
      <c r="I54" s="2751" t="s">
        <v>8327</v>
      </c>
      <c r="J54" s="823">
        <v>1</v>
      </c>
      <c r="K54" s="2306" t="s">
        <v>3332</v>
      </c>
      <c r="L54" s="2182" t="s">
        <v>6535</v>
      </c>
      <c r="M54" s="1994">
        <v>0</v>
      </c>
      <c r="N54" s="2183">
        <v>1</v>
      </c>
      <c r="O54" s="2183" t="s">
        <v>6536</v>
      </c>
      <c r="P54" s="2183">
        <v>1</v>
      </c>
      <c r="Q54" s="2183" t="s">
        <v>3332</v>
      </c>
      <c r="R54" s="2184" t="s">
        <v>33</v>
      </c>
      <c r="S54" s="2185" t="s">
        <v>6523</v>
      </c>
      <c r="T54" s="2183" t="s">
        <v>6538</v>
      </c>
      <c r="U54" s="2333" t="s">
        <v>6539</v>
      </c>
      <c r="V54" s="2333"/>
      <c r="W54" s="2323"/>
      <c r="X54" s="1055" t="s">
        <v>7937</v>
      </c>
    </row>
    <row r="55" spans="1:24" ht="28.9" customHeight="1" thickBot="1" x14ac:dyDescent="0.25">
      <c r="A55" s="2062"/>
      <c r="B55" s="1997"/>
      <c r="C55" s="1997"/>
      <c r="D55" s="1848"/>
      <c r="E55" s="2747"/>
      <c r="F55" s="2748"/>
      <c r="G55" s="1848"/>
      <c r="H55" s="2748"/>
      <c r="I55" s="2748"/>
      <c r="J55" s="2327"/>
      <c r="K55" s="2327"/>
      <c r="L55" s="2001" t="s">
        <v>6540</v>
      </c>
      <c r="M55" s="2002">
        <v>0</v>
      </c>
      <c r="N55" s="2002">
        <v>1</v>
      </c>
      <c r="O55" s="2002" t="s">
        <v>6536</v>
      </c>
      <c r="P55" s="2003">
        <v>1</v>
      </c>
      <c r="Q55" s="2002" t="s">
        <v>3332</v>
      </c>
      <c r="R55" s="2002" t="s">
        <v>6520</v>
      </c>
      <c r="S55" s="2004" t="s">
        <v>6521</v>
      </c>
      <c r="T55" s="2002" t="s">
        <v>6541</v>
      </c>
      <c r="U55" s="2328" t="s">
        <v>6542</v>
      </c>
      <c r="V55" s="2328"/>
      <c r="W55" s="2330"/>
      <c r="X55" s="1055" t="s">
        <v>7937</v>
      </c>
    </row>
    <row r="56" spans="1:24" ht="28.9" customHeight="1" thickBot="1" x14ac:dyDescent="0.25">
      <c r="A56" s="1992" t="s">
        <v>8359</v>
      </c>
      <c r="B56" s="1999" t="s">
        <v>31</v>
      </c>
      <c r="C56" s="1999" t="s">
        <v>6518</v>
      </c>
      <c r="D56" s="1813" t="s">
        <v>3249</v>
      </c>
      <c r="E56" s="2750" t="s">
        <v>6480</v>
      </c>
      <c r="F56" s="2751" t="s">
        <v>6479</v>
      </c>
      <c r="G56" s="1813" t="s">
        <v>3249</v>
      </c>
      <c r="H56" s="1036" t="s">
        <v>8328</v>
      </c>
      <c r="I56" s="2751" t="s">
        <v>8329</v>
      </c>
      <c r="J56" s="823">
        <v>1</v>
      </c>
      <c r="K56" s="2306" t="s">
        <v>3332</v>
      </c>
      <c r="L56" s="2182" t="s">
        <v>6535</v>
      </c>
      <c r="M56" s="1994">
        <v>0</v>
      </c>
      <c r="N56" s="2183">
        <v>1</v>
      </c>
      <c r="O56" s="2183" t="s">
        <v>6536</v>
      </c>
      <c r="P56" s="2183">
        <v>1</v>
      </c>
      <c r="Q56" s="2183" t="s">
        <v>3332</v>
      </c>
      <c r="R56" s="2184" t="s">
        <v>33</v>
      </c>
      <c r="S56" s="2185" t="s">
        <v>6523</v>
      </c>
      <c r="T56" s="2183" t="s">
        <v>6538</v>
      </c>
      <c r="U56" s="2333" t="s">
        <v>6539</v>
      </c>
      <c r="V56" s="2333"/>
      <c r="W56" s="2323"/>
      <c r="X56" s="1055" t="s">
        <v>7937</v>
      </c>
    </row>
    <row r="57" spans="1:24" ht="28.9" customHeight="1" thickBot="1" x14ac:dyDescent="0.25">
      <c r="A57" s="2062"/>
      <c r="B57" s="1997"/>
      <c r="C57" s="1997"/>
      <c r="D57" s="1848"/>
      <c r="E57" s="2747"/>
      <c r="F57" s="2748"/>
      <c r="G57" s="1848"/>
      <c r="H57" s="2748"/>
      <c r="I57" s="2748"/>
      <c r="J57" s="2327"/>
      <c r="K57" s="2327"/>
      <c r="L57" s="2001" t="s">
        <v>6540</v>
      </c>
      <c r="M57" s="2002">
        <v>0</v>
      </c>
      <c r="N57" s="2002">
        <v>1</v>
      </c>
      <c r="O57" s="2002" t="s">
        <v>6536</v>
      </c>
      <c r="P57" s="2003">
        <v>1</v>
      </c>
      <c r="Q57" s="2002" t="s">
        <v>3332</v>
      </c>
      <c r="R57" s="2002" t="s">
        <v>6520</v>
      </c>
      <c r="S57" s="2004" t="s">
        <v>6521</v>
      </c>
      <c r="T57" s="2002" t="s">
        <v>6541</v>
      </c>
      <c r="U57" s="2328" t="s">
        <v>6542</v>
      </c>
      <c r="V57" s="2328"/>
      <c r="W57" s="2330"/>
      <c r="X57" s="1055" t="s">
        <v>7937</v>
      </c>
    </row>
    <row r="58" spans="1:24" ht="28.9" customHeight="1" thickBot="1" x14ac:dyDescent="0.25">
      <c r="A58" s="1992" t="s">
        <v>8360</v>
      </c>
      <c r="B58" s="1999" t="s">
        <v>31</v>
      </c>
      <c r="C58" s="1999" t="s">
        <v>6518</v>
      </c>
      <c r="D58" s="1813" t="s">
        <v>3249</v>
      </c>
      <c r="E58" s="2750" t="s">
        <v>6480</v>
      </c>
      <c r="F58" s="2751" t="s">
        <v>6479</v>
      </c>
      <c r="G58" s="1813" t="s">
        <v>3249</v>
      </c>
      <c r="H58" s="1036" t="s">
        <v>8330</v>
      </c>
      <c r="I58" s="2751" t="s">
        <v>8331</v>
      </c>
      <c r="J58" s="823">
        <v>1</v>
      </c>
      <c r="K58" s="2306" t="s">
        <v>3332</v>
      </c>
      <c r="L58" s="2182" t="s">
        <v>6535</v>
      </c>
      <c r="M58" s="1994">
        <v>0</v>
      </c>
      <c r="N58" s="2183">
        <v>1</v>
      </c>
      <c r="O58" s="2183" t="s">
        <v>6536</v>
      </c>
      <c r="P58" s="2183">
        <v>1</v>
      </c>
      <c r="Q58" s="2183" t="s">
        <v>3332</v>
      </c>
      <c r="R58" s="2184" t="s">
        <v>33</v>
      </c>
      <c r="S58" s="2185" t="s">
        <v>6523</v>
      </c>
      <c r="T58" s="2183" t="s">
        <v>6538</v>
      </c>
      <c r="U58" s="2333" t="s">
        <v>6539</v>
      </c>
      <c r="V58" s="2333"/>
      <c r="W58" s="2323"/>
      <c r="X58" s="1055" t="s">
        <v>7937</v>
      </c>
    </row>
    <row r="59" spans="1:24" ht="28.9" customHeight="1" thickBot="1" x14ac:dyDescent="0.25">
      <c r="A59" s="2062"/>
      <c r="B59" s="1997"/>
      <c r="C59" s="1997"/>
      <c r="D59" s="1238"/>
      <c r="E59" s="2324"/>
      <c r="F59" s="2325"/>
      <c r="G59" s="1238"/>
      <c r="H59" s="2325"/>
      <c r="I59" s="2325"/>
      <c r="J59" s="2327"/>
      <c r="K59" s="2327"/>
      <c r="L59" s="2001" t="s">
        <v>6540</v>
      </c>
      <c r="M59" s="2002">
        <v>0</v>
      </c>
      <c r="N59" s="2002">
        <v>1</v>
      </c>
      <c r="O59" s="2002" t="s">
        <v>6536</v>
      </c>
      <c r="P59" s="2003">
        <v>1</v>
      </c>
      <c r="Q59" s="2002" t="s">
        <v>3332</v>
      </c>
      <c r="R59" s="2002" t="s">
        <v>6520</v>
      </c>
      <c r="S59" s="2004" t="s">
        <v>6521</v>
      </c>
      <c r="T59" s="2002" t="s">
        <v>6541</v>
      </c>
      <c r="U59" s="2328" t="s">
        <v>6542</v>
      </c>
      <c r="V59" s="2328"/>
      <c r="W59" s="2330"/>
      <c r="X59" s="1055" t="s">
        <v>7937</v>
      </c>
    </row>
    <row r="60" spans="1:24" ht="28.9" customHeight="1" thickBot="1" x14ac:dyDescent="0.25">
      <c r="A60" s="2655"/>
      <c r="B60" s="2656"/>
      <c r="C60" s="2656"/>
      <c r="D60" s="2662"/>
      <c r="E60" s="2662"/>
      <c r="F60" s="2662"/>
      <c r="G60" s="2662"/>
      <c r="H60" s="2662"/>
      <c r="I60" s="2662"/>
      <c r="J60" s="1991"/>
      <c r="K60" s="1991"/>
      <c r="L60" s="2656"/>
      <c r="M60" s="2656"/>
      <c r="N60" s="2656"/>
      <c r="O60" s="2656"/>
      <c r="P60" s="2656"/>
      <c r="Q60" s="2656"/>
      <c r="R60" s="2000"/>
      <c r="S60" s="2000"/>
      <c r="T60" s="2656"/>
      <c r="U60" s="2656"/>
      <c r="V60" s="2656"/>
      <c r="W60" s="2656"/>
      <c r="X60" s="2657"/>
    </row>
    <row r="61" spans="1:24" ht="28.9" customHeight="1" thickBot="1" x14ac:dyDescent="0.25">
      <c r="A61" s="1992" t="s">
        <v>7249</v>
      </c>
      <c r="B61" s="1999" t="s">
        <v>31</v>
      </c>
      <c r="C61" s="1999" t="s">
        <v>6518</v>
      </c>
      <c r="D61" s="473" t="s">
        <v>3249</v>
      </c>
      <c r="E61" s="808" t="s">
        <v>6481</v>
      </c>
      <c r="F61" s="2332" t="s">
        <v>6482</v>
      </c>
      <c r="G61" s="473" t="s">
        <v>3249</v>
      </c>
      <c r="H61" s="823" t="s">
        <v>813</v>
      </c>
      <c r="I61" s="811" t="s">
        <v>6493</v>
      </c>
      <c r="J61" s="823">
        <v>1</v>
      </c>
      <c r="K61" s="823" t="s">
        <v>3332</v>
      </c>
      <c r="L61" s="2182" t="s">
        <v>6535</v>
      </c>
      <c r="M61" s="1994">
        <v>0</v>
      </c>
      <c r="N61" s="2183">
        <v>1</v>
      </c>
      <c r="O61" s="2183" t="s">
        <v>6536</v>
      </c>
      <c r="P61" s="2183">
        <v>1</v>
      </c>
      <c r="Q61" s="2183" t="s">
        <v>3332</v>
      </c>
      <c r="R61" s="2184" t="s">
        <v>33</v>
      </c>
      <c r="S61" s="2185" t="s">
        <v>6523</v>
      </c>
      <c r="T61" s="2183" t="s">
        <v>6538</v>
      </c>
      <c r="U61" s="2333" t="s">
        <v>6539</v>
      </c>
      <c r="V61" s="2333"/>
      <c r="W61" s="2323"/>
      <c r="X61" s="2659" t="s">
        <v>7209</v>
      </c>
    </row>
    <row r="62" spans="1:24" ht="28.9" customHeight="1" thickBot="1" x14ac:dyDescent="0.3">
      <c r="A62" s="2062"/>
      <c r="B62" s="1995"/>
      <c r="C62" s="1995"/>
      <c r="D62" s="1995"/>
      <c r="E62" s="2324"/>
      <c r="F62" s="1996"/>
      <c r="G62" s="1995"/>
      <c r="H62" s="1996"/>
      <c r="I62" s="1996"/>
      <c r="L62" s="2001" t="s">
        <v>6540</v>
      </c>
      <c r="M62" s="2002">
        <v>0</v>
      </c>
      <c r="N62" s="2002">
        <v>1</v>
      </c>
      <c r="O62" s="2002" t="s">
        <v>6536</v>
      </c>
      <c r="P62" s="2003">
        <v>1</v>
      </c>
      <c r="Q62" s="2002" t="s">
        <v>3332</v>
      </c>
      <c r="R62" s="2002" t="s">
        <v>6520</v>
      </c>
      <c r="S62" s="2004" t="s">
        <v>6521</v>
      </c>
      <c r="T62" s="2002" t="s">
        <v>6541</v>
      </c>
      <c r="U62" s="2328" t="s">
        <v>6542</v>
      </c>
      <c r="V62" s="2328"/>
      <c r="W62" s="2330"/>
      <c r="X62" s="1055" t="s">
        <v>7209</v>
      </c>
    </row>
    <row r="63" spans="1:24" ht="28.9" customHeight="1" thickBot="1" x14ac:dyDescent="0.25">
      <c r="A63" s="1992" t="s">
        <v>7250</v>
      </c>
      <c r="B63" s="1999" t="s">
        <v>31</v>
      </c>
      <c r="C63" s="1999" t="s">
        <v>6518</v>
      </c>
      <c r="D63" s="473" t="s">
        <v>3249</v>
      </c>
      <c r="E63" s="808" t="s">
        <v>6481</v>
      </c>
      <c r="F63" s="2332" t="s">
        <v>6482</v>
      </c>
      <c r="G63" s="473" t="s">
        <v>3249</v>
      </c>
      <c r="H63" s="823" t="s">
        <v>6494</v>
      </c>
      <c r="I63" s="811" t="s">
        <v>6495</v>
      </c>
      <c r="J63" s="823">
        <v>1</v>
      </c>
      <c r="K63" s="823" t="s">
        <v>3332</v>
      </c>
      <c r="L63" s="2182" t="s">
        <v>6535</v>
      </c>
      <c r="M63" s="1994">
        <v>0</v>
      </c>
      <c r="N63" s="2183">
        <v>1</v>
      </c>
      <c r="O63" s="2183" t="s">
        <v>6536</v>
      </c>
      <c r="P63" s="2183">
        <v>1</v>
      </c>
      <c r="Q63" s="2183" t="s">
        <v>3332</v>
      </c>
      <c r="R63" s="2184" t="s">
        <v>33</v>
      </c>
      <c r="S63" s="2185" t="s">
        <v>6523</v>
      </c>
      <c r="T63" s="2183" t="s">
        <v>6538</v>
      </c>
      <c r="U63" s="2333" t="s">
        <v>6539</v>
      </c>
      <c r="V63" s="2333"/>
      <c r="W63" s="2323"/>
      <c r="X63" s="2659" t="s">
        <v>7209</v>
      </c>
    </row>
    <row r="64" spans="1:24" ht="28.9" customHeight="1" thickBot="1" x14ac:dyDescent="0.3">
      <c r="A64" s="2062"/>
      <c r="B64" s="1995"/>
      <c r="C64" s="1995"/>
      <c r="D64" s="1995"/>
      <c r="E64" s="2324"/>
      <c r="F64" s="1996"/>
      <c r="G64" s="1995"/>
      <c r="H64" s="1996"/>
      <c r="I64" s="1996"/>
      <c r="L64" s="2001" t="s">
        <v>6540</v>
      </c>
      <c r="M64" s="2002">
        <v>0</v>
      </c>
      <c r="N64" s="2002">
        <v>1</v>
      </c>
      <c r="O64" s="2002" t="s">
        <v>6536</v>
      </c>
      <c r="P64" s="2003">
        <v>1</v>
      </c>
      <c r="Q64" s="2002" t="s">
        <v>3332</v>
      </c>
      <c r="R64" s="2002" t="s">
        <v>6520</v>
      </c>
      <c r="S64" s="2004" t="s">
        <v>6521</v>
      </c>
      <c r="T64" s="2002" t="s">
        <v>6541</v>
      </c>
      <c r="U64" s="2328" t="s">
        <v>6542</v>
      </c>
      <c r="V64" s="2328"/>
      <c r="W64" s="2330"/>
      <c r="X64" s="1055" t="s">
        <v>7209</v>
      </c>
    </row>
    <row r="65" spans="1:25" ht="28.9" customHeight="1" thickBot="1" x14ac:dyDescent="0.25">
      <c r="A65" s="1992" t="s">
        <v>7251</v>
      </c>
      <c r="B65" s="1999" t="s">
        <v>31</v>
      </c>
      <c r="C65" s="1999" t="s">
        <v>6518</v>
      </c>
      <c r="D65" s="473" t="s">
        <v>3249</v>
      </c>
      <c r="E65" s="808" t="s">
        <v>6481</v>
      </c>
      <c r="F65" s="2332" t="s">
        <v>6482</v>
      </c>
      <c r="G65" s="473" t="s">
        <v>3249</v>
      </c>
      <c r="H65" s="823" t="s">
        <v>6026</v>
      </c>
      <c r="I65" s="811" t="s">
        <v>6027</v>
      </c>
      <c r="J65" s="823">
        <v>1</v>
      </c>
      <c r="K65" s="823" t="s">
        <v>3332</v>
      </c>
      <c r="L65" s="2182" t="s">
        <v>6535</v>
      </c>
      <c r="M65" s="1994">
        <v>0</v>
      </c>
      <c r="N65" s="2183">
        <v>1</v>
      </c>
      <c r="O65" s="2183" t="s">
        <v>6536</v>
      </c>
      <c r="P65" s="2183">
        <v>1</v>
      </c>
      <c r="Q65" s="2183" t="s">
        <v>3332</v>
      </c>
      <c r="R65" s="2184" t="s">
        <v>33</v>
      </c>
      <c r="S65" s="2185" t="s">
        <v>6523</v>
      </c>
      <c r="T65" s="2183" t="s">
        <v>6538</v>
      </c>
      <c r="U65" s="2333" t="s">
        <v>6539</v>
      </c>
      <c r="V65" s="2333"/>
      <c r="W65" s="2323"/>
      <c r="X65" s="2659" t="s">
        <v>7209</v>
      </c>
    </row>
    <row r="66" spans="1:25" ht="28.9" customHeight="1" thickBot="1" x14ac:dyDescent="0.3">
      <c r="A66" s="2062"/>
      <c r="B66" s="1995"/>
      <c r="C66" s="1995"/>
      <c r="D66" s="1995"/>
      <c r="E66" s="2324"/>
      <c r="F66" s="1996"/>
      <c r="G66" s="1995"/>
      <c r="H66" s="1996"/>
      <c r="I66" s="1996"/>
      <c r="L66" s="2334" t="s">
        <v>6540</v>
      </c>
      <c r="M66" s="2335">
        <v>0</v>
      </c>
      <c r="N66" s="2335">
        <v>1</v>
      </c>
      <c r="O66" s="2335" t="s">
        <v>6536</v>
      </c>
      <c r="P66" s="2336">
        <v>1</v>
      </c>
      <c r="Q66" s="2335" t="s">
        <v>3332</v>
      </c>
      <c r="R66" s="2335" t="s">
        <v>6520</v>
      </c>
      <c r="S66" s="2337" t="s">
        <v>6521</v>
      </c>
      <c r="T66" s="2335" t="s">
        <v>6541</v>
      </c>
      <c r="U66" s="2328" t="s">
        <v>6542</v>
      </c>
      <c r="V66" s="2328"/>
      <c r="W66" s="2338"/>
      <c r="X66" s="1055" t="s">
        <v>7209</v>
      </c>
    </row>
    <row r="67" spans="1:25" ht="28.9" customHeight="1" x14ac:dyDescent="0.2">
      <c r="A67" s="1992" t="s">
        <v>7252</v>
      </c>
      <c r="B67" s="1999" t="s">
        <v>31</v>
      </c>
      <c r="C67" s="1999" t="s">
        <v>6518</v>
      </c>
      <c r="D67" s="473" t="s">
        <v>3249</v>
      </c>
      <c r="E67" s="808" t="s">
        <v>6481</v>
      </c>
      <c r="F67" s="2332" t="s">
        <v>6482</v>
      </c>
      <c r="G67" s="473" t="s">
        <v>3249</v>
      </c>
      <c r="H67" s="823" t="s">
        <v>139</v>
      </c>
      <c r="I67" s="811" t="s">
        <v>6496</v>
      </c>
      <c r="J67" s="823">
        <v>1</v>
      </c>
      <c r="K67" s="823" t="s">
        <v>3332</v>
      </c>
      <c r="L67" s="2350" t="s">
        <v>6535</v>
      </c>
      <c r="M67" s="2351">
        <v>0</v>
      </c>
      <c r="N67" s="2351">
        <v>1</v>
      </c>
      <c r="O67" s="2351" t="s">
        <v>6536</v>
      </c>
      <c r="P67" s="2352">
        <v>1</v>
      </c>
      <c r="Q67" s="2351" t="s">
        <v>3332</v>
      </c>
      <c r="R67" s="2351" t="s">
        <v>6520</v>
      </c>
      <c r="S67" s="2353" t="s">
        <v>6521</v>
      </c>
      <c r="T67" s="2351" t="s">
        <v>6543</v>
      </c>
      <c r="U67" s="2354" t="s">
        <v>6544</v>
      </c>
      <c r="V67" s="2351">
        <v>144</v>
      </c>
      <c r="W67" s="2355">
        <v>306</v>
      </c>
      <c r="X67" s="4156" t="s">
        <v>7541</v>
      </c>
      <c r="Y67" s="2312"/>
    </row>
    <row r="68" spans="1:25" ht="28.9" customHeight="1" thickBot="1" x14ac:dyDescent="0.3">
      <c r="A68" s="1996"/>
      <c r="B68" s="1996"/>
      <c r="C68" s="1996"/>
      <c r="D68" s="1995"/>
      <c r="E68" s="1995"/>
      <c r="F68" s="1996"/>
      <c r="G68" s="1995"/>
      <c r="H68" s="1996"/>
      <c r="I68" s="1996"/>
      <c r="L68" s="2356"/>
      <c r="M68" s="2357"/>
      <c r="N68" s="2358"/>
      <c r="O68" s="2359" t="s">
        <v>6537</v>
      </c>
      <c r="P68" s="2360">
        <v>1</v>
      </c>
      <c r="Q68" s="2359" t="s">
        <v>3332</v>
      </c>
      <c r="R68" s="2359" t="s">
        <v>33</v>
      </c>
      <c r="S68" s="2361" t="s">
        <v>6523</v>
      </c>
      <c r="T68" s="2359" t="s">
        <v>6545</v>
      </c>
      <c r="U68" s="2362" t="s">
        <v>6546</v>
      </c>
      <c r="V68" s="2359">
        <v>144</v>
      </c>
      <c r="W68" s="2363">
        <v>306</v>
      </c>
      <c r="X68" s="4157"/>
      <c r="Y68" s="2312"/>
    </row>
    <row r="69" spans="1:25" ht="28.9" customHeight="1" thickBot="1" x14ac:dyDescent="0.3">
      <c r="A69" s="1996"/>
      <c r="B69" s="1996"/>
      <c r="C69" s="1996"/>
      <c r="D69" s="1995"/>
      <c r="E69" s="1995"/>
      <c r="F69" s="1996"/>
      <c r="G69" s="1995"/>
      <c r="H69" s="1996"/>
      <c r="I69" s="1996"/>
      <c r="L69" s="2339" t="s">
        <v>6540</v>
      </c>
      <c r="M69" s="2177">
        <v>0</v>
      </c>
      <c r="N69" s="2340">
        <v>1</v>
      </c>
      <c r="O69" s="2340" t="s">
        <v>6536</v>
      </c>
      <c r="P69" s="2340">
        <v>1</v>
      </c>
      <c r="Q69" s="2340" t="s">
        <v>3332</v>
      </c>
      <c r="R69" s="2341" t="s">
        <v>33</v>
      </c>
      <c r="S69" s="2342" t="s">
        <v>6523</v>
      </c>
      <c r="T69" s="2340" t="s">
        <v>6538</v>
      </c>
      <c r="U69" s="2333" t="s">
        <v>6539</v>
      </c>
      <c r="V69" s="2333"/>
      <c r="W69" s="2343"/>
      <c r="X69" s="2659" t="s">
        <v>7209</v>
      </c>
      <c r="Y69" s="2061"/>
    </row>
    <row r="70" spans="1:25" ht="28.9" customHeight="1" thickBot="1" x14ac:dyDescent="0.3">
      <c r="A70" s="2062"/>
      <c r="B70" s="1995"/>
      <c r="C70" s="1995"/>
      <c r="D70" s="1995"/>
      <c r="E70" s="2324"/>
      <c r="F70" s="1996"/>
      <c r="G70" s="1995"/>
      <c r="H70" s="1996"/>
      <c r="I70" s="1996"/>
      <c r="L70" s="2001" t="s">
        <v>6621</v>
      </c>
      <c r="M70" s="2002">
        <v>0</v>
      </c>
      <c r="N70" s="2002">
        <v>1</v>
      </c>
      <c r="O70" s="2002" t="s">
        <v>6536</v>
      </c>
      <c r="P70" s="2003">
        <v>1</v>
      </c>
      <c r="Q70" s="2002" t="s">
        <v>3332</v>
      </c>
      <c r="R70" s="2002" t="s">
        <v>6520</v>
      </c>
      <c r="S70" s="2004" t="s">
        <v>6521</v>
      </c>
      <c r="T70" s="2002" t="s">
        <v>6541</v>
      </c>
      <c r="U70" s="2328" t="s">
        <v>6542</v>
      </c>
      <c r="V70" s="2328"/>
      <c r="W70" s="2330"/>
      <c r="X70" s="1055" t="s">
        <v>7209</v>
      </c>
    </row>
    <row r="71" spans="1:25" ht="28.9" customHeight="1" thickBot="1" x14ac:dyDescent="0.25">
      <c r="A71" s="1992" t="s">
        <v>7253</v>
      </c>
      <c r="B71" s="1999" t="s">
        <v>31</v>
      </c>
      <c r="C71" s="1999" t="s">
        <v>6518</v>
      </c>
      <c r="D71" s="473" t="s">
        <v>3249</v>
      </c>
      <c r="E71" s="808" t="s">
        <v>6481</v>
      </c>
      <c r="F71" s="2332" t="s">
        <v>6482</v>
      </c>
      <c r="G71" s="473" t="s">
        <v>3244</v>
      </c>
      <c r="H71" s="823" t="s">
        <v>6497</v>
      </c>
      <c r="I71" s="811" t="s">
        <v>6498</v>
      </c>
      <c r="J71" s="823">
        <v>1</v>
      </c>
      <c r="K71" s="823" t="s">
        <v>3332</v>
      </c>
      <c r="L71" s="2182" t="s">
        <v>6535</v>
      </c>
      <c r="M71" s="1994">
        <v>0</v>
      </c>
      <c r="N71" s="2183">
        <v>1</v>
      </c>
      <c r="O71" s="2183" t="s">
        <v>6536</v>
      </c>
      <c r="P71" s="2183">
        <v>1</v>
      </c>
      <c r="Q71" s="2183" t="s">
        <v>3332</v>
      </c>
      <c r="R71" s="2184" t="s">
        <v>33</v>
      </c>
      <c r="S71" s="2185" t="s">
        <v>6523</v>
      </c>
      <c r="T71" s="2183" t="s">
        <v>6538</v>
      </c>
      <c r="U71" s="2333" t="s">
        <v>6539</v>
      </c>
      <c r="V71" s="2333"/>
      <c r="W71" s="2323"/>
      <c r="X71" s="2659" t="s">
        <v>7209</v>
      </c>
    </row>
    <row r="72" spans="1:25" ht="28.9" customHeight="1" thickBot="1" x14ac:dyDescent="0.3">
      <c r="A72" s="2062"/>
      <c r="B72" s="1995"/>
      <c r="C72" s="1995"/>
      <c r="D72" s="1995"/>
      <c r="E72" s="1995"/>
      <c r="F72" s="1996"/>
      <c r="G72" s="1995"/>
      <c r="H72" s="1996"/>
      <c r="I72" s="1996"/>
      <c r="L72" s="2001" t="s">
        <v>6540</v>
      </c>
      <c r="M72" s="2002">
        <v>0</v>
      </c>
      <c r="N72" s="2002">
        <v>1</v>
      </c>
      <c r="O72" s="2002" t="s">
        <v>6536</v>
      </c>
      <c r="P72" s="2003">
        <v>1</v>
      </c>
      <c r="Q72" s="2002" t="s">
        <v>3332</v>
      </c>
      <c r="R72" s="2002" t="s">
        <v>6520</v>
      </c>
      <c r="S72" s="2004" t="s">
        <v>6521</v>
      </c>
      <c r="T72" s="2002" t="s">
        <v>6541</v>
      </c>
      <c r="U72" s="2328" t="s">
        <v>6542</v>
      </c>
      <c r="V72" s="2328"/>
      <c r="W72" s="2330"/>
      <c r="X72" s="1055" t="s">
        <v>7209</v>
      </c>
    </row>
    <row r="73" spans="1:25" ht="28.9" customHeight="1" thickBot="1" x14ac:dyDescent="0.25">
      <c r="A73" s="2655"/>
      <c r="B73" s="2656"/>
      <c r="C73" s="2656"/>
      <c r="D73" s="2656"/>
      <c r="E73" s="2656"/>
      <c r="F73" s="2656"/>
      <c r="G73" s="2656"/>
      <c r="H73" s="2656"/>
      <c r="I73" s="2656"/>
      <c r="J73" s="1991"/>
      <c r="K73" s="1991"/>
      <c r="L73" s="2656"/>
      <c r="M73" s="2656"/>
      <c r="N73" s="2656"/>
      <c r="O73" s="2656"/>
      <c r="P73" s="2656"/>
      <c r="Q73" s="2656"/>
      <c r="R73" s="2000"/>
      <c r="S73" s="2000"/>
      <c r="T73" s="2656"/>
      <c r="U73" s="2947"/>
      <c r="V73" s="2947"/>
      <c r="W73" s="2947"/>
      <c r="X73" s="2657"/>
    </row>
    <row r="74" spans="1:25" ht="28.9" customHeight="1" x14ac:dyDescent="0.2">
      <c r="A74" s="2977" t="s">
        <v>7744</v>
      </c>
      <c r="B74" s="2978" t="s">
        <v>31</v>
      </c>
      <c r="C74" s="2978" t="s">
        <v>6518</v>
      </c>
      <c r="D74" s="2762" t="s">
        <v>3249</v>
      </c>
      <c r="E74" s="2762" t="s">
        <v>7734</v>
      </c>
      <c r="F74" s="2979" t="s">
        <v>7735</v>
      </c>
      <c r="G74" s="2762" t="s">
        <v>3249</v>
      </c>
      <c r="H74" s="2762" t="s">
        <v>7736</v>
      </c>
      <c r="I74" s="2980" t="s">
        <v>7737</v>
      </c>
      <c r="J74" s="2745">
        <v>1</v>
      </c>
      <c r="K74" s="2981" t="s">
        <v>3332</v>
      </c>
      <c r="L74" s="2982" t="s">
        <v>6535</v>
      </c>
      <c r="M74" s="2983">
        <v>1</v>
      </c>
      <c r="N74" s="2983">
        <v>1</v>
      </c>
      <c r="O74" s="2983" t="s">
        <v>6536</v>
      </c>
      <c r="P74" s="2983">
        <v>1</v>
      </c>
      <c r="Q74" s="2983" t="s">
        <v>3332</v>
      </c>
      <c r="R74" s="2984" t="s">
        <v>6520</v>
      </c>
      <c r="S74" s="2985" t="s">
        <v>6521</v>
      </c>
      <c r="T74" s="2984" t="s">
        <v>8332</v>
      </c>
      <c r="U74" s="2986" t="s">
        <v>7745</v>
      </c>
      <c r="V74" s="2996"/>
      <c r="W74" s="2996"/>
      <c r="X74" s="4158" t="s">
        <v>8499</v>
      </c>
      <c r="Y74" s="2299"/>
    </row>
    <row r="75" spans="1:25" ht="28.9" customHeight="1" x14ac:dyDescent="0.25">
      <c r="A75" s="1996"/>
      <c r="B75" s="1996"/>
      <c r="C75" s="1996"/>
      <c r="D75" s="1995"/>
      <c r="E75" s="1995"/>
      <c r="F75" s="1996"/>
      <c r="G75" s="1995"/>
      <c r="H75" s="1996"/>
      <c r="I75" s="1996"/>
      <c r="L75" s="1995"/>
      <c r="M75" s="1995"/>
      <c r="N75" s="1995"/>
      <c r="O75" s="1995"/>
      <c r="P75" s="1995"/>
      <c r="Q75" s="1995"/>
      <c r="R75" s="2987" t="s">
        <v>6520</v>
      </c>
      <c r="S75" s="2988" t="s">
        <v>6521</v>
      </c>
      <c r="T75" s="2987" t="s">
        <v>8333</v>
      </c>
      <c r="U75" s="2989" t="s">
        <v>7746</v>
      </c>
      <c r="V75" s="2990"/>
      <c r="W75" s="2990"/>
      <c r="X75" s="4154"/>
    </row>
    <row r="76" spans="1:25" ht="28.9" customHeight="1" x14ac:dyDescent="0.25">
      <c r="A76" s="1996"/>
      <c r="B76" s="1996"/>
      <c r="C76" s="1996"/>
      <c r="D76" s="1995"/>
      <c r="E76" s="1995"/>
      <c r="F76" s="1996"/>
      <c r="G76" s="1995"/>
      <c r="H76" s="1996"/>
      <c r="I76" s="1996"/>
      <c r="L76" s="1995"/>
      <c r="M76" s="1995"/>
      <c r="N76" s="1995"/>
      <c r="O76" s="1995"/>
      <c r="P76" s="1995"/>
      <c r="Q76" s="1995"/>
      <c r="R76" s="2991" t="s">
        <v>6520</v>
      </c>
      <c r="S76" s="2988" t="s">
        <v>6521</v>
      </c>
      <c r="T76" s="2991" t="s">
        <v>8334</v>
      </c>
      <c r="U76" s="2989" t="s">
        <v>7747</v>
      </c>
      <c r="V76" s="2990"/>
      <c r="W76" s="2990"/>
      <c r="X76" s="4154"/>
    </row>
    <row r="77" spans="1:25" ht="28.9" customHeight="1" thickBot="1" x14ac:dyDescent="0.3">
      <c r="A77" s="2325"/>
      <c r="B77" s="2325"/>
      <c r="C77" s="2325"/>
      <c r="D77" s="2324"/>
      <c r="E77" s="2324"/>
      <c r="F77" s="2325"/>
      <c r="G77" s="2324"/>
      <c r="H77" s="2325"/>
      <c r="I77" s="2325"/>
      <c r="J77" s="2962"/>
      <c r="K77" s="2962"/>
      <c r="L77" s="1995"/>
      <c r="M77" s="1995"/>
      <c r="N77" s="1995"/>
      <c r="O77" s="1995"/>
      <c r="P77" s="1995"/>
      <c r="Q77" s="1995"/>
      <c r="R77" s="2992" t="s">
        <v>6520</v>
      </c>
      <c r="S77" s="2993" t="s">
        <v>6521</v>
      </c>
      <c r="T77" s="2987" t="s">
        <v>8335</v>
      </c>
      <c r="U77" s="2994" t="s">
        <v>7748</v>
      </c>
      <c r="V77" s="2995"/>
      <c r="W77" s="2995"/>
      <c r="X77" s="4159"/>
    </row>
    <row r="78" spans="1:25" ht="28.9" customHeight="1" x14ac:dyDescent="0.2">
      <c r="A78" s="3031" t="s">
        <v>8494</v>
      </c>
      <c r="B78" s="1999" t="s">
        <v>31</v>
      </c>
      <c r="C78" s="1999" t="s">
        <v>6518</v>
      </c>
      <c r="D78" s="2750" t="s">
        <v>3249</v>
      </c>
      <c r="E78" s="2750" t="s">
        <v>7734</v>
      </c>
      <c r="F78" s="1082" t="s">
        <v>7735</v>
      </c>
      <c r="G78" s="2750" t="s">
        <v>3249</v>
      </c>
      <c r="H78" s="2750" t="s">
        <v>8491</v>
      </c>
      <c r="I78" s="3032" t="s">
        <v>8492</v>
      </c>
      <c r="J78" s="2750">
        <v>1</v>
      </c>
      <c r="K78" s="3033" t="s">
        <v>3332</v>
      </c>
      <c r="L78" s="3034" t="s">
        <v>6535</v>
      </c>
      <c r="M78" s="3035">
        <v>1</v>
      </c>
      <c r="N78" s="3035">
        <v>1</v>
      </c>
      <c r="O78" s="3035" t="s">
        <v>6536</v>
      </c>
      <c r="P78" s="3035">
        <v>1</v>
      </c>
      <c r="Q78" s="3035" t="s">
        <v>3332</v>
      </c>
      <c r="R78" s="3036" t="s">
        <v>6520</v>
      </c>
      <c r="S78" s="3037" t="s">
        <v>6521</v>
      </c>
      <c r="T78" s="3036" t="s">
        <v>8332</v>
      </c>
      <c r="U78" s="3038" t="s">
        <v>7745</v>
      </c>
      <c r="V78" s="3038"/>
      <c r="W78" s="3038"/>
      <c r="X78" s="4153" t="s">
        <v>8493</v>
      </c>
      <c r="Y78" s="2299"/>
    </row>
    <row r="79" spans="1:25" ht="28.9" customHeight="1" x14ac:dyDescent="0.25">
      <c r="A79" s="1996"/>
      <c r="B79" s="1996"/>
      <c r="C79" s="1996"/>
      <c r="D79" s="1995"/>
      <c r="E79" s="1995"/>
      <c r="F79" s="1996"/>
      <c r="G79" s="1995"/>
      <c r="H79" s="1996"/>
      <c r="I79" s="1996"/>
      <c r="L79" s="1995"/>
      <c r="M79" s="1995"/>
      <c r="N79" s="1995"/>
      <c r="O79" s="1995"/>
      <c r="P79" s="1995"/>
      <c r="Q79" s="1995"/>
      <c r="R79" s="3039" t="s">
        <v>6520</v>
      </c>
      <c r="S79" s="3040" t="s">
        <v>6521</v>
      </c>
      <c r="T79" s="3039" t="s">
        <v>8333</v>
      </c>
      <c r="U79" s="3041" t="s">
        <v>7746</v>
      </c>
      <c r="V79" s="3042"/>
      <c r="W79" s="3042"/>
      <c r="X79" s="4154"/>
    </row>
    <row r="80" spans="1:25" ht="28.9" customHeight="1" x14ac:dyDescent="0.25">
      <c r="A80" s="1996"/>
      <c r="B80" s="1996"/>
      <c r="C80" s="1996"/>
      <c r="D80" s="1995"/>
      <c r="E80" s="1995"/>
      <c r="F80" s="1996"/>
      <c r="G80" s="1995"/>
      <c r="H80" s="1996"/>
      <c r="I80" s="1996"/>
      <c r="L80" s="1995"/>
      <c r="M80" s="1995"/>
      <c r="N80" s="1995"/>
      <c r="O80" s="1995"/>
      <c r="P80" s="1995"/>
      <c r="Q80" s="1995"/>
      <c r="R80" s="3042" t="s">
        <v>6520</v>
      </c>
      <c r="S80" s="3040" t="s">
        <v>6521</v>
      </c>
      <c r="T80" s="3042" t="s">
        <v>8334</v>
      </c>
      <c r="U80" s="3041" t="s">
        <v>7747</v>
      </c>
      <c r="V80" s="3042"/>
      <c r="W80" s="3042"/>
      <c r="X80" s="4154"/>
    </row>
    <row r="81" spans="1:24" ht="28.9" customHeight="1" thickBot="1" x14ac:dyDescent="0.3">
      <c r="A81" s="1996"/>
      <c r="B81" s="1996"/>
      <c r="C81" s="1996"/>
      <c r="D81" s="1995"/>
      <c r="E81" s="1995"/>
      <c r="F81" s="1996"/>
      <c r="G81" s="1995"/>
      <c r="H81" s="1996"/>
      <c r="I81" s="1996"/>
      <c r="L81" s="1995"/>
      <c r="M81" s="1995"/>
      <c r="N81" s="1995"/>
      <c r="O81" s="1995"/>
      <c r="P81" s="1995"/>
      <c r="Q81" s="1995"/>
      <c r="R81" s="3043" t="s">
        <v>6520</v>
      </c>
      <c r="S81" s="3044" t="s">
        <v>6521</v>
      </c>
      <c r="T81" s="3039" t="s">
        <v>8335</v>
      </c>
      <c r="U81" s="3041" t="s">
        <v>7748</v>
      </c>
      <c r="V81" s="3042"/>
      <c r="W81" s="3042"/>
      <c r="X81" s="4155"/>
    </row>
    <row r="82" spans="1:24" ht="28.9" customHeight="1" thickBot="1" x14ac:dyDescent="0.25">
      <c r="A82" s="2655"/>
      <c r="B82" s="2656"/>
      <c r="C82" s="2656"/>
      <c r="D82" s="2655"/>
      <c r="E82" s="2656"/>
      <c r="F82" s="2656"/>
      <c r="G82" s="2656"/>
      <c r="H82" s="2656"/>
      <c r="I82" s="2656"/>
      <c r="J82" s="1991"/>
      <c r="K82" s="1991"/>
      <c r="L82" s="2656"/>
      <c r="M82" s="2656"/>
      <c r="N82" s="2656"/>
      <c r="O82" s="2656"/>
      <c r="P82" s="2656"/>
      <c r="Q82" s="2656"/>
      <c r="R82" s="2000"/>
      <c r="S82" s="2000"/>
      <c r="T82" s="2656"/>
      <c r="U82" s="2656"/>
      <c r="V82" s="2656"/>
      <c r="W82" s="2656"/>
      <c r="X82" s="2657"/>
    </row>
  </sheetData>
  <mergeCells count="7">
    <mergeCell ref="X78:X81"/>
    <mergeCell ref="X67:X68"/>
    <mergeCell ref="X74:X77"/>
    <mergeCell ref="D7:F7"/>
    <mergeCell ref="G7:K7"/>
    <mergeCell ref="L7:X7"/>
    <mergeCell ref="M9:N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584B0-CED8-471B-8250-A32F6D46B83B}">
  <dimension ref="A1:U105"/>
  <sheetViews>
    <sheetView topLeftCell="A77" zoomScale="95" zoomScaleNormal="95" workbookViewId="0">
      <selection activeCell="I91" sqref="I91"/>
    </sheetView>
  </sheetViews>
  <sheetFormatPr defaultRowHeight="12.75" x14ac:dyDescent="0.2"/>
  <cols>
    <col min="1" max="1" width="11.7109375" customWidth="1"/>
    <col min="2" max="3" width="10.7109375" customWidth="1"/>
    <col min="6" max="6" width="23.7109375" customWidth="1"/>
    <col min="9" max="9" width="20.7109375" customWidth="1"/>
    <col min="13" max="14" width="9.7109375" customWidth="1"/>
    <col min="19" max="19" width="65.42578125" customWidth="1"/>
    <col min="20" max="20" width="12.7109375" customWidth="1"/>
  </cols>
  <sheetData>
    <row r="1" spans="1:21" ht="20.25" x14ac:dyDescent="0.25">
      <c r="A1" s="1899" t="s">
        <v>6460</v>
      </c>
      <c r="B1" s="1899"/>
      <c r="C1" s="1899"/>
      <c r="D1" s="1976"/>
      <c r="E1" s="1976"/>
      <c r="F1" s="1976"/>
      <c r="G1" s="1976"/>
      <c r="H1" s="1976"/>
    </row>
    <row r="3" spans="1:21" ht="24" x14ac:dyDescent="0.2">
      <c r="A3" s="1979" t="s">
        <v>3206</v>
      </c>
      <c r="B3" s="1980" t="s">
        <v>31</v>
      </c>
      <c r="C3" s="2006" t="s">
        <v>6518</v>
      </c>
    </row>
    <row r="4" spans="1:21" ht="24" customHeight="1" x14ac:dyDescent="0.2">
      <c r="B4" s="1983" t="s">
        <v>1016</v>
      </c>
      <c r="C4" s="1984" t="s">
        <v>6522</v>
      </c>
      <c r="R4" s="334"/>
    </row>
    <row r="6" spans="1:21" ht="18" customHeight="1" x14ac:dyDescent="0.2">
      <c r="A6" s="437"/>
      <c r="D6" s="3886" t="s">
        <v>3226</v>
      </c>
      <c r="E6" s="3886"/>
      <c r="F6" s="3886"/>
      <c r="G6" s="3886" t="s">
        <v>6524</v>
      </c>
      <c r="H6" s="3886"/>
      <c r="I6" s="3886"/>
      <c r="J6" s="2653"/>
      <c r="K6" s="2653"/>
      <c r="L6" s="4163" t="s">
        <v>6547</v>
      </c>
      <c r="M6" s="4164"/>
      <c r="N6" s="4164"/>
      <c r="O6" s="4164"/>
      <c r="P6" s="4164"/>
      <c r="Q6" s="4164"/>
      <c r="R6" s="4164"/>
      <c r="S6" s="4164"/>
      <c r="T6" s="4165"/>
    </row>
    <row r="7" spans="1:21" x14ac:dyDescent="0.2">
      <c r="D7" s="434"/>
      <c r="G7" s="434"/>
    </row>
    <row r="8" spans="1:21" ht="48" customHeight="1" x14ac:dyDescent="0.2">
      <c r="A8" s="1989" t="s">
        <v>6526</v>
      </c>
      <c r="B8" s="1990" t="s">
        <v>6527</v>
      </c>
      <c r="C8" s="1990" t="s">
        <v>3232</v>
      </c>
      <c r="D8" s="452" t="s">
        <v>3237</v>
      </c>
      <c r="E8" s="451" t="s">
        <v>35</v>
      </c>
      <c r="F8" s="834" t="s">
        <v>689</v>
      </c>
      <c r="G8" s="452" t="s">
        <v>3237</v>
      </c>
      <c r="H8" s="451" t="s">
        <v>35</v>
      </c>
      <c r="I8" s="834" t="s">
        <v>689</v>
      </c>
      <c r="J8" s="454" t="s">
        <v>6548</v>
      </c>
      <c r="K8" s="454" t="s">
        <v>6549</v>
      </c>
      <c r="L8" s="454" t="s">
        <v>6550</v>
      </c>
      <c r="M8" s="4166" t="s">
        <v>6531</v>
      </c>
      <c r="N8" s="4167"/>
      <c r="O8" s="454" t="s">
        <v>6551</v>
      </c>
      <c r="P8" s="454" t="s">
        <v>3234</v>
      </c>
      <c r="Q8" s="454" t="s">
        <v>3235</v>
      </c>
      <c r="R8" s="452" t="s">
        <v>15</v>
      </c>
      <c r="S8" s="455" t="s">
        <v>3238</v>
      </c>
      <c r="T8" s="456" t="s">
        <v>3601</v>
      </c>
    </row>
    <row r="9" spans="1:21" ht="15" thickBot="1" x14ac:dyDescent="0.25">
      <c r="A9" s="434"/>
      <c r="D9" s="434"/>
      <c r="E9" s="434"/>
      <c r="F9" s="832"/>
      <c r="G9" s="434"/>
      <c r="H9" s="832"/>
      <c r="I9" s="832"/>
      <c r="J9" s="832"/>
      <c r="K9" s="832"/>
      <c r="L9" s="437"/>
      <c r="M9" s="437"/>
      <c r="N9" s="434"/>
      <c r="O9" s="437"/>
      <c r="P9" s="437"/>
      <c r="Q9" s="434"/>
      <c r="R9" s="434"/>
      <c r="S9" s="434"/>
      <c r="T9" s="434"/>
    </row>
    <row r="10" spans="1:21" ht="9.9499999999999993" customHeight="1" thickBot="1" x14ac:dyDescent="0.25">
      <c r="A10" s="2655"/>
      <c r="B10" s="2656"/>
      <c r="C10" s="2656"/>
      <c r="D10" s="2656"/>
      <c r="E10" s="2656"/>
      <c r="F10" s="2656"/>
      <c r="G10" s="2656"/>
      <c r="H10" s="2656"/>
      <c r="I10" s="2656"/>
      <c r="J10" s="2656"/>
      <c r="K10" s="2656"/>
      <c r="L10" s="2656"/>
      <c r="M10" s="2656"/>
      <c r="N10" s="2656"/>
      <c r="O10" s="2656"/>
      <c r="P10" s="2656"/>
      <c r="Q10" s="2656"/>
      <c r="R10" s="2656"/>
      <c r="S10" s="2656"/>
      <c r="T10" s="2657"/>
    </row>
    <row r="11" spans="1:21" ht="24.95" customHeight="1" x14ac:dyDescent="0.2">
      <c r="A11" s="1998" t="s">
        <v>3243</v>
      </c>
      <c r="B11" s="1999" t="s">
        <v>31</v>
      </c>
      <c r="C11" s="1999" t="s">
        <v>6518</v>
      </c>
      <c r="D11" s="823" t="s">
        <v>3249</v>
      </c>
      <c r="E11" s="823" t="s">
        <v>4596</v>
      </c>
      <c r="F11" s="811" t="s">
        <v>6499</v>
      </c>
      <c r="G11" s="823" t="s">
        <v>3244</v>
      </c>
      <c r="H11" s="2007" t="s">
        <v>6497</v>
      </c>
      <c r="I11" s="2008" t="s">
        <v>6498</v>
      </c>
      <c r="J11" s="2009">
        <v>1</v>
      </c>
      <c r="K11" s="2009" t="s">
        <v>3332</v>
      </c>
      <c r="L11" s="1998" t="s">
        <v>6535</v>
      </c>
      <c r="M11" s="823">
        <v>0</v>
      </c>
      <c r="N11" s="823">
        <v>1</v>
      </c>
      <c r="O11" s="823" t="s">
        <v>6552</v>
      </c>
      <c r="P11" s="823">
        <v>1</v>
      </c>
      <c r="Q11" s="823" t="s">
        <v>3332</v>
      </c>
      <c r="R11" s="2010">
        <v>3041500</v>
      </c>
      <c r="S11" s="2011" t="s">
        <v>5591</v>
      </c>
      <c r="T11" s="3771" t="s">
        <v>6553</v>
      </c>
      <c r="U11" s="22"/>
    </row>
    <row r="12" spans="1:21" x14ac:dyDescent="0.2">
      <c r="A12" s="2012"/>
      <c r="D12" s="1996"/>
      <c r="E12" s="1995"/>
      <c r="F12" s="1996"/>
      <c r="G12" s="1996"/>
      <c r="H12" s="1996"/>
      <c r="I12" s="1996"/>
      <c r="J12" s="1996"/>
      <c r="K12" s="1996"/>
      <c r="L12" s="2005"/>
      <c r="M12" s="1995"/>
      <c r="N12" s="1995"/>
      <c r="O12" s="1995"/>
      <c r="P12" s="1995"/>
      <c r="Q12" s="1995"/>
      <c r="R12" s="2013">
        <v>3041800</v>
      </c>
      <c r="S12" s="2014" t="s">
        <v>8337</v>
      </c>
      <c r="T12" s="3772"/>
    </row>
    <row r="13" spans="1:21" x14ac:dyDescent="0.2">
      <c r="A13" s="2012"/>
      <c r="D13" s="2015"/>
      <c r="E13" s="2015"/>
      <c r="F13" s="2015"/>
      <c r="G13" s="2015"/>
      <c r="H13" s="2015"/>
      <c r="I13" s="2015"/>
      <c r="J13" s="2015"/>
      <c r="K13" s="2015"/>
      <c r="L13" s="2005"/>
      <c r="M13" s="1995"/>
      <c r="N13" s="1995"/>
      <c r="O13" s="1995"/>
      <c r="P13" s="1995"/>
      <c r="Q13" s="1995"/>
      <c r="R13" s="2013">
        <v>3042100</v>
      </c>
      <c r="S13" s="2014" t="s">
        <v>5592</v>
      </c>
      <c r="T13" s="3772"/>
    </row>
    <row r="14" spans="1:21" x14ac:dyDescent="0.2">
      <c r="A14" s="2012"/>
      <c r="D14" s="2015"/>
      <c r="E14" s="2015"/>
      <c r="F14" s="2015"/>
      <c r="G14" s="2015"/>
      <c r="H14" s="2015"/>
      <c r="I14" s="2015"/>
      <c r="J14" s="2015"/>
      <c r="K14" s="2015"/>
      <c r="L14" s="2005"/>
      <c r="M14" s="1995"/>
      <c r="N14" s="1995"/>
      <c r="O14" s="1995"/>
      <c r="P14" s="1995"/>
      <c r="Q14" s="1995"/>
      <c r="R14" s="2013">
        <v>3052100</v>
      </c>
      <c r="S14" s="2014" t="s">
        <v>5593</v>
      </c>
      <c r="T14" s="3772"/>
    </row>
    <row r="15" spans="1:21" x14ac:dyDescent="0.2">
      <c r="A15" s="2012"/>
      <c r="D15" s="2015"/>
      <c r="E15" s="2015"/>
      <c r="F15" s="2015"/>
      <c r="G15" s="2015"/>
      <c r="H15" s="2015"/>
      <c r="I15" s="2015"/>
      <c r="J15" s="2015"/>
      <c r="K15" s="2015"/>
      <c r="L15" s="2005"/>
      <c r="M15" s="1995"/>
      <c r="N15" s="1995"/>
      <c r="O15" s="1995"/>
      <c r="P15" s="1995"/>
      <c r="Q15" s="1995"/>
      <c r="R15" s="2013">
        <v>3052300</v>
      </c>
      <c r="S15" s="2014" t="s">
        <v>5594</v>
      </c>
      <c r="T15" s="3772"/>
    </row>
    <row r="16" spans="1:21" x14ac:dyDescent="0.2">
      <c r="A16" s="2012"/>
      <c r="D16" s="2015"/>
      <c r="E16" s="2015"/>
      <c r="F16" s="2015"/>
      <c r="G16" s="2015"/>
      <c r="H16" s="2015"/>
      <c r="I16" s="2015"/>
      <c r="J16" s="2015"/>
      <c r="K16" s="2015"/>
      <c r="L16" s="2005"/>
      <c r="M16" s="1995"/>
      <c r="N16" s="1995"/>
      <c r="O16" s="1995"/>
      <c r="P16" s="1995"/>
      <c r="Q16" s="1995"/>
      <c r="R16" s="2013">
        <v>3058300</v>
      </c>
      <c r="S16" s="2014" t="s">
        <v>5595</v>
      </c>
      <c r="T16" s="3772"/>
    </row>
    <row r="17" spans="1:20" x14ac:dyDescent="0.2">
      <c r="A17" s="2012"/>
      <c r="D17" s="2015"/>
      <c r="E17" s="2015"/>
      <c r="F17" s="2015"/>
      <c r="G17" s="2015"/>
      <c r="H17" s="2015"/>
      <c r="I17" s="2015"/>
      <c r="J17" s="2015"/>
      <c r="K17" s="2015"/>
      <c r="L17" s="2005"/>
      <c r="M17" s="1995"/>
      <c r="N17" s="1995"/>
      <c r="O17" s="1995"/>
      <c r="P17" s="1995"/>
      <c r="Q17" s="1995"/>
      <c r="R17" s="2013">
        <v>3059301</v>
      </c>
      <c r="S17" s="2014" t="s">
        <v>5596</v>
      </c>
      <c r="T17" s="3772"/>
    </row>
    <row r="18" spans="1:20" x14ac:dyDescent="0.2">
      <c r="A18" s="2012"/>
      <c r="D18" s="2015"/>
      <c r="E18" s="2015"/>
      <c r="F18" s="2015"/>
      <c r="G18" s="2015"/>
      <c r="H18" s="2015"/>
      <c r="I18" s="2015"/>
      <c r="J18" s="2015"/>
      <c r="K18" s="2015"/>
      <c r="L18" s="2005"/>
      <c r="M18" s="1995"/>
      <c r="N18" s="1995"/>
      <c r="O18" s="1995"/>
      <c r="P18" s="1995"/>
      <c r="Q18" s="1995"/>
      <c r="R18" s="2013">
        <v>3059700</v>
      </c>
      <c r="S18" s="2014" t="s">
        <v>5597</v>
      </c>
      <c r="T18" s="3772"/>
    </row>
    <row r="19" spans="1:20" x14ac:dyDescent="0.2">
      <c r="A19" s="2012"/>
      <c r="D19" s="2015"/>
      <c r="E19" s="2015"/>
      <c r="F19" s="2015"/>
      <c r="G19" s="2015"/>
      <c r="H19" s="2015"/>
      <c r="I19" s="2015"/>
      <c r="J19" s="2015"/>
      <c r="K19" s="2015"/>
      <c r="L19" s="2005"/>
      <c r="M19" s="1995"/>
      <c r="N19" s="1995"/>
      <c r="O19" s="1995"/>
      <c r="P19" s="1995"/>
      <c r="Q19" s="1995"/>
      <c r="R19" s="2013">
        <v>3200301</v>
      </c>
      <c r="S19" s="2014" t="s">
        <v>5598</v>
      </c>
      <c r="T19" s="3772"/>
    </row>
    <row r="20" spans="1:20" x14ac:dyDescent="0.2">
      <c r="A20" s="2012"/>
      <c r="D20" s="2015"/>
      <c r="E20" s="2015"/>
      <c r="F20" s="2015"/>
      <c r="G20" s="2015"/>
      <c r="H20" s="2015"/>
      <c r="I20" s="2015"/>
      <c r="J20" s="2015"/>
      <c r="K20" s="2015"/>
      <c r="L20" s="2005"/>
      <c r="M20" s="1995"/>
      <c r="N20" s="1995"/>
      <c r="O20" s="1995"/>
      <c r="P20" s="1995"/>
      <c r="Q20" s="1995"/>
      <c r="R20" s="2013">
        <v>3200501</v>
      </c>
      <c r="S20" s="2014" t="s">
        <v>5599</v>
      </c>
      <c r="T20" s="3772"/>
    </row>
    <row r="21" spans="1:20" x14ac:dyDescent="0.2">
      <c r="A21" s="2012"/>
      <c r="D21" s="2015"/>
      <c r="E21" s="2015"/>
      <c r="F21" s="2015"/>
      <c r="G21" s="2015"/>
      <c r="H21" s="2015"/>
      <c r="I21" s="2015"/>
      <c r="J21" s="2015"/>
      <c r="K21" s="2015"/>
      <c r="L21" s="2005"/>
      <c r="M21" s="1995"/>
      <c r="N21" s="1995"/>
      <c r="O21" s="1995"/>
      <c r="P21" s="1995"/>
      <c r="Q21" s="1995"/>
      <c r="R21" s="2013">
        <v>3200600</v>
      </c>
      <c r="S21" s="2014" t="s">
        <v>5600</v>
      </c>
      <c r="T21" s="3772"/>
    </row>
    <row r="22" spans="1:20" x14ac:dyDescent="0.2">
      <c r="A22" s="2012"/>
      <c r="D22" s="2015"/>
      <c r="E22" s="2015"/>
      <c r="F22" s="2015"/>
      <c r="G22" s="2015"/>
      <c r="H22" s="2015"/>
      <c r="I22" s="2015"/>
      <c r="J22" s="2015"/>
      <c r="K22" s="2015"/>
      <c r="L22" s="2005"/>
      <c r="M22" s="1995"/>
      <c r="N22" s="1995"/>
      <c r="O22" s="1995"/>
      <c r="P22" s="1995"/>
      <c r="Q22" s="1995"/>
      <c r="R22" s="2013">
        <v>3200601</v>
      </c>
      <c r="S22" s="2014" t="s">
        <v>8338</v>
      </c>
      <c r="T22" s="3772"/>
    </row>
    <row r="23" spans="1:20" x14ac:dyDescent="0.2">
      <c r="A23" s="2012"/>
      <c r="D23" s="2015"/>
      <c r="E23" s="2015"/>
      <c r="F23" s="2015"/>
      <c r="G23" s="2015"/>
      <c r="H23" s="2015"/>
      <c r="I23" s="2015"/>
      <c r="J23" s="2015"/>
      <c r="K23" s="2015"/>
      <c r="L23" s="2005"/>
      <c r="M23" s="1995"/>
      <c r="N23" s="1995"/>
      <c r="O23" s="1995"/>
      <c r="P23" s="1995"/>
      <c r="Q23" s="1995"/>
      <c r="R23" s="2013">
        <v>3200900</v>
      </c>
      <c r="S23" s="2014" t="s">
        <v>5601</v>
      </c>
      <c r="T23" s="3772"/>
    </row>
    <row r="24" spans="1:20" x14ac:dyDescent="0.2">
      <c r="A24" s="2012"/>
      <c r="D24" s="2015"/>
      <c r="E24" s="2015"/>
      <c r="F24" s="2015"/>
      <c r="G24" s="2015"/>
      <c r="H24" s="2015"/>
      <c r="I24" s="2015"/>
      <c r="J24" s="2015"/>
      <c r="K24" s="2015"/>
      <c r="L24" s="2005"/>
      <c r="M24" s="1995"/>
      <c r="N24" s="1995"/>
      <c r="O24" s="1995"/>
      <c r="P24" s="1995"/>
      <c r="Q24" s="1995"/>
      <c r="R24" s="2013">
        <v>3201200</v>
      </c>
      <c r="S24" s="2014" t="s">
        <v>5602</v>
      </c>
      <c r="T24" s="3772"/>
    </row>
    <row r="25" spans="1:20" x14ac:dyDescent="0.2">
      <c r="A25" s="2012"/>
      <c r="D25" s="2015"/>
      <c r="E25" s="2015"/>
      <c r="F25" s="2015"/>
      <c r="G25" s="2015"/>
      <c r="H25" s="2015"/>
      <c r="I25" s="2015"/>
      <c r="J25" s="2015"/>
      <c r="K25" s="2015"/>
      <c r="L25" s="2005"/>
      <c r="M25" s="1995"/>
      <c r="N25" s="1995"/>
      <c r="O25" s="1995"/>
      <c r="P25" s="1995"/>
      <c r="Q25" s="1995"/>
      <c r="R25" s="2013">
        <v>3201500</v>
      </c>
      <c r="S25" s="2014" t="s">
        <v>5603</v>
      </c>
      <c r="T25" s="3772"/>
    </row>
    <row r="26" spans="1:20" x14ac:dyDescent="0.2">
      <c r="A26" s="2012"/>
      <c r="D26" s="2015"/>
      <c r="E26" s="2015"/>
      <c r="F26" s="2015"/>
      <c r="G26" s="2015"/>
      <c r="H26" s="2015"/>
      <c r="I26" s="2015"/>
      <c r="J26" s="2015"/>
      <c r="K26" s="2015"/>
      <c r="L26" s="2005"/>
      <c r="M26" s="1995"/>
      <c r="N26" s="1995"/>
      <c r="O26" s="1995"/>
      <c r="P26" s="1995"/>
      <c r="Q26" s="1995"/>
      <c r="R26" s="2013">
        <v>3202500</v>
      </c>
      <c r="S26" s="2014" t="s">
        <v>5604</v>
      </c>
      <c r="T26" s="3772"/>
    </row>
    <row r="27" spans="1:20" x14ac:dyDescent="0.2">
      <c r="A27" s="2012"/>
      <c r="D27" s="2015"/>
      <c r="E27" s="2015"/>
      <c r="F27" s="2015"/>
      <c r="G27" s="2015"/>
      <c r="H27" s="2015"/>
      <c r="I27" s="2015"/>
      <c r="J27" s="2015"/>
      <c r="K27" s="2015"/>
      <c r="L27" s="2005"/>
      <c r="M27" s="1995"/>
      <c r="N27" s="1995"/>
      <c r="O27" s="1995"/>
      <c r="P27" s="1995"/>
      <c r="Q27" s="1995"/>
      <c r="R27" s="2013">
        <v>3202600</v>
      </c>
      <c r="S27" s="2014" t="s">
        <v>5605</v>
      </c>
      <c r="T27" s="3772"/>
    </row>
    <row r="28" spans="1:20" x14ac:dyDescent="0.2">
      <c r="A28" s="2012"/>
      <c r="D28" s="2015"/>
      <c r="E28" s="2015"/>
      <c r="F28" s="2015"/>
      <c r="G28" s="2015"/>
      <c r="H28" s="2015"/>
      <c r="I28" s="2015"/>
      <c r="J28" s="2015"/>
      <c r="K28" s="2015"/>
      <c r="L28" s="2005"/>
      <c r="M28" s="1995"/>
      <c r="N28" s="1995"/>
      <c r="O28" s="1995"/>
      <c r="P28" s="1995"/>
      <c r="Q28" s="1995"/>
      <c r="R28" s="2013">
        <v>3202800</v>
      </c>
      <c r="S28" s="2014" t="s">
        <v>5606</v>
      </c>
      <c r="T28" s="3772"/>
    </row>
    <row r="29" spans="1:20" x14ac:dyDescent="0.2">
      <c r="A29" s="2012"/>
      <c r="D29" s="2015"/>
      <c r="E29" s="2015"/>
      <c r="F29" s="2015"/>
      <c r="G29" s="2015"/>
      <c r="H29" s="2015"/>
      <c r="I29" s="2015"/>
      <c r="J29" s="2015"/>
      <c r="K29" s="2015"/>
      <c r="L29" s="2005"/>
      <c r="M29" s="1995"/>
      <c r="N29" s="1995"/>
      <c r="O29" s="1995"/>
      <c r="P29" s="1995"/>
      <c r="Q29" s="1995"/>
      <c r="R29" s="2013">
        <v>3203900</v>
      </c>
      <c r="S29" s="2014" t="s">
        <v>5607</v>
      </c>
      <c r="T29" s="3772"/>
    </row>
    <row r="30" spans="1:20" x14ac:dyDescent="0.2">
      <c r="A30" s="2012"/>
      <c r="D30" s="2015"/>
      <c r="E30" s="2015"/>
      <c r="F30" s="2015"/>
      <c r="G30" s="2015"/>
      <c r="H30" s="2015"/>
      <c r="I30" s="2015"/>
      <c r="J30" s="2015"/>
      <c r="K30" s="2015"/>
      <c r="L30" s="2005"/>
      <c r="M30" s="1995"/>
      <c r="N30" s="1995"/>
      <c r="O30" s="1995"/>
      <c r="P30" s="1995"/>
      <c r="Q30" s="1995"/>
      <c r="R30" s="2013">
        <v>3205100</v>
      </c>
      <c r="S30" s="2014" t="s">
        <v>5608</v>
      </c>
      <c r="T30" s="3772"/>
    </row>
    <row r="31" spans="1:20" x14ac:dyDescent="0.2">
      <c r="A31" s="2012"/>
      <c r="D31" s="2015"/>
      <c r="E31" s="2015"/>
      <c r="F31" s="2015"/>
      <c r="G31" s="2015"/>
      <c r="H31" s="2015"/>
      <c r="I31" s="2015"/>
      <c r="J31" s="2015"/>
      <c r="K31" s="2015"/>
      <c r="L31" s="2005"/>
      <c r="M31" s="1995"/>
      <c r="N31" s="1995"/>
      <c r="O31" s="1995"/>
      <c r="P31" s="1995"/>
      <c r="Q31" s="1995"/>
      <c r="R31" s="2013">
        <v>3205101</v>
      </c>
      <c r="S31" s="2014" t="s">
        <v>5609</v>
      </c>
      <c r="T31" s="4133"/>
    </row>
    <row r="32" spans="1:20" x14ac:dyDescent="0.2">
      <c r="A32" s="2012"/>
      <c r="D32" s="2015"/>
      <c r="E32" s="2015"/>
      <c r="F32" s="2015"/>
      <c r="G32" s="2015"/>
      <c r="H32" s="2015"/>
      <c r="I32" s="2015"/>
      <c r="J32" s="2015"/>
      <c r="K32" s="2015"/>
      <c r="L32" s="2005"/>
      <c r="M32" s="1995"/>
      <c r="N32" s="1995"/>
      <c r="O32" s="1995"/>
      <c r="P32" s="1995"/>
      <c r="Q32" s="1995"/>
      <c r="R32" s="2753">
        <v>3555101</v>
      </c>
      <c r="S32" s="2754" t="s">
        <v>5611</v>
      </c>
      <c r="T32" s="4168" t="s">
        <v>8361</v>
      </c>
    </row>
    <row r="33" spans="1:20" x14ac:dyDescent="0.2">
      <c r="A33" s="2012"/>
      <c r="D33" s="2015"/>
      <c r="E33" s="2015"/>
      <c r="F33" s="2015"/>
      <c r="G33" s="2015"/>
      <c r="H33" s="2015"/>
      <c r="I33" s="2015"/>
      <c r="J33" s="2015"/>
      <c r="K33" s="2015"/>
      <c r="L33" s="2005"/>
      <c r="M33" s="1995"/>
      <c r="N33" s="1995"/>
      <c r="O33" s="1995"/>
      <c r="P33" s="1995"/>
      <c r="Q33" s="1995"/>
      <c r="R33" s="2753">
        <v>3566400</v>
      </c>
      <c r="S33" s="2754" t="s">
        <v>5612</v>
      </c>
      <c r="T33" s="4133"/>
    </row>
    <row r="34" spans="1:20" ht="22.5" x14ac:dyDescent="0.2">
      <c r="A34" s="2012"/>
      <c r="D34" s="2015"/>
      <c r="E34" s="2015"/>
      <c r="F34" s="2015"/>
      <c r="G34" s="2015"/>
      <c r="H34" s="2015"/>
      <c r="I34" s="2015"/>
      <c r="J34" s="2015"/>
      <c r="K34" s="2015"/>
      <c r="L34" s="2005"/>
      <c r="M34" s="1995"/>
      <c r="N34" s="1995"/>
      <c r="O34" s="1995"/>
      <c r="P34" s="1995"/>
      <c r="Q34" s="1995"/>
      <c r="R34" s="2755">
        <v>3572000</v>
      </c>
      <c r="S34" s="2756" t="s">
        <v>5613</v>
      </c>
      <c r="T34" s="2730" t="s">
        <v>6553</v>
      </c>
    </row>
    <row r="35" spans="1:20" ht="26.1" customHeight="1" x14ac:dyDescent="0.2">
      <c r="A35" s="2012"/>
      <c r="D35" s="2015"/>
      <c r="E35" s="2015"/>
      <c r="F35" s="2015"/>
      <c r="G35" s="2015"/>
      <c r="H35" s="2015"/>
      <c r="I35" s="2015"/>
      <c r="J35" s="2015"/>
      <c r="K35" s="2015"/>
      <c r="L35" s="2005"/>
      <c r="M35" s="1995"/>
      <c r="N35" s="1995"/>
      <c r="O35" s="1995"/>
      <c r="P35" s="1995"/>
      <c r="Q35" s="1995"/>
      <c r="R35" s="2753">
        <v>3572303</v>
      </c>
      <c r="S35" s="2754" t="s">
        <v>5616</v>
      </c>
      <c r="T35" s="3772" t="s">
        <v>8361</v>
      </c>
    </row>
    <row r="36" spans="1:20" x14ac:dyDescent="0.2">
      <c r="A36" s="2012"/>
      <c r="D36" s="2015"/>
      <c r="E36" s="2015"/>
      <c r="F36" s="2015"/>
      <c r="G36" s="2015"/>
      <c r="H36" s="2015"/>
      <c r="I36" s="2015"/>
      <c r="J36" s="2015"/>
      <c r="K36" s="2015"/>
      <c r="L36" s="2005"/>
      <c r="M36" s="1995"/>
      <c r="N36" s="1995"/>
      <c r="O36" s="1995"/>
      <c r="P36" s="1995"/>
      <c r="Q36" s="1995"/>
      <c r="R36" s="2753">
        <v>3760700</v>
      </c>
      <c r="S36" s="2754" t="s">
        <v>5617</v>
      </c>
      <c r="T36" s="3772"/>
    </row>
    <row r="37" spans="1:20" x14ac:dyDescent="0.2">
      <c r="A37" s="2012"/>
      <c r="D37" s="2015"/>
      <c r="E37" s="2015"/>
      <c r="F37" s="2015"/>
      <c r="G37" s="2015"/>
      <c r="H37" s="2015"/>
      <c r="I37" s="2015"/>
      <c r="J37" s="2015"/>
      <c r="K37" s="2015"/>
      <c r="L37" s="2005"/>
      <c r="M37" s="1995"/>
      <c r="N37" s="1995"/>
      <c r="O37" s="1995"/>
      <c r="P37" s="1995"/>
      <c r="Q37" s="1995"/>
      <c r="R37" s="2753">
        <v>3761000</v>
      </c>
      <c r="S37" s="2754" t="s">
        <v>5618</v>
      </c>
      <c r="T37" s="4133"/>
    </row>
    <row r="38" spans="1:20" ht="12.75" customHeight="1" x14ac:dyDescent="0.2">
      <c r="A38" s="2012"/>
      <c r="D38" s="2015"/>
      <c r="E38" s="2015"/>
      <c r="F38" s="2015"/>
      <c r="G38" s="2015"/>
      <c r="H38" s="2015"/>
      <c r="I38" s="2015"/>
      <c r="J38" s="2015"/>
      <c r="K38" s="2015"/>
      <c r="L38" s="2005"/>
      <c r="M38" s="1995"/>
      <c r="N38" s="1995"/>
      <c r="O38" s="1995"/>
      <c r="P38" s="1995"/>
      <c r="Q38" s="1995"/>
      <c r="R38" s="2755">
        <v>3650000</v>
      </c>
      <c r="S38" s="2756" t="s">
        <v>5649</v>
      </c>
      <c r="T38" s="4168" t="s">
        <v>6554</v>
      </c>
    </row>
    <row r="39" spans="1:20" x14ac:dyDescent="0.2">
      <c r="A39" s="2012"/>
      <c r="D39" s="2015"/>
      <c r="E39" s="2015"/>
      <c r="F39" s="2015"/>
      <c r="G39" s="2015"/>
      <c r="H39" s="2015"/>
      <c r="I39" s="2015"/>
      <c r="J39" s="2015"/>
      <c r="K39" s="2015"/>
      <c r="L39" s="2005"/>
      <c r="M39" s="1995"/>
      <c r="N39" s="1995"/>
      <c r="O39" s="1995"/>
      <c r="P39" s="1995"/>
      <c r="Q39" s="1995"/>
      <c r="R39" s="2755">
        <v>3650001</v>
      </c>
      <c r="S39" s="2756" t="s">
        <v>5650</v>
      </c>
      <c r="T39" s="3772"/>
    </row>
    <row r="40" spans="1:20" x14ac:dyDescent="0.2">
      <c r="A40" s="2012"/>
      <c r="D40" s="2015"/>
      <c r="E40" s="2015"/>
      <c r="F40" s="2015"/>
      <c r="G40" s="2015"/>
      <c r="H40" s="2015"/>
      <c r="I40" s="2015"/>
      <c r="J40" s="2015"/>
      <c r="K40" s="2015"/>
      <c r="L40" s="2005"/>
      <c r="M40" s="1995"/>
      <c r="N40" s="1995"/>
      <c r="O40" s="1995"/>
      <c r="P40" s="1995"/>
      <c r="Q40" s="1995"/>
      <c r="R40" s="2755">
        <v>3650002</v>
      </c>
      <c r="S40" s="2756" t="s">
        <v>5651</v>
      </c>
      <c r="T40" s="3772"/>
    </row>
    <row r="41" spans="1:20" x14ac:dyDescent="0.2">
      <c r="A41" s="2012"/>
      <c r="D41" s="2015"/>
      <c r="E41" s="2015"/>
      <c r="F41" s="2015"/>
      <c r="G41" s="2015"/>
      <c r="H41" s="2015"/>
      <c r="I41" s="2015"/>
      <c r="J41" s="2015"/>
      <c r="K41" s="2015"/>
      <c r="L41" s="2005"/>
      <c r="M41" s="1995"/>
      <c r="N41" s="1995"/>
      <c r="O41" s="1995"/>
      <c r="P41" s="1995"/>
      <c r="Q41" s="1995"/>
      <c r="R41" s="2755">
        <v>3654000</v>
      </c>
      <c r="S41" s="2756" t="s">
        <v>8339</v>
      </c>
      <c r="T41" s="3772"/>
    </row>
    <row r="42" spans="1:20" x14ac:dyDescent="0.2">
      <c r="A42" s="2012"/>
      <c r="D42" s="2015"/>
      <c r="E42" s="2015"/>
      <c r="F42" s="2015"/>
      <c r="G42" s="2015"/>
      <c r="H42" s="2015"/>
      <c r="I42" s="2015"/>
      <c r="J42" s="2015"/>
      <c r="K42" s="2015"/>
      <c r="L42" s="2005"/>
      <c r="M42" s="1995"/>
      <c r="N42" s="1995"/>
      <c r="O42" s="1995"/>
      <c r="P42" s="1995"/>
      <c r="Q42" s="1995"/>
      <c r="R42" s="2755">
        <v>3654300</v>
      </c>
      <c r="S42" s="2756" t="s">
        <v>8340</v>
      </c>
      <c r="T42" s="3772"/>
    </row>
    <row r="43" spans="1:20" x14ac:dyDescent="0.2">
      <c r="A43" s="2012"/>
      <c r="D43" s="2015"/>
      <c r="E43" s="2015"/>
      <c r="F43" s="2015"/>
      <c r="G43" s="2015"/>
      <c r="H43" s="2015"/>
      <c r="I43" s="2015"/>
      <c r="J43" s="2015"/>
      <c r="K43" s="2015"/>
      <c r="L43" s="2005"/>
      <c r="M43" s="1995"/>
      <c r="N43" s="1995"/>
      <c r="O43" s="1995"/>
      <c r="P43" s="1995"/>
      <c r="Q43" s="1995"/>
      <c r="R43" s="2755">
        <v>3654900</v>
      </c>
      <c r="S43" s="2756" t="s">
        <v>5655</v>
      </c>
      <c r="T43" s="3772"/>
    </row>
    <row r="44" spans="1:20" x14ac:dyDescent="0.2">
      <c r="A44" s="2012"/>
      <c r="D44" s="2015"/>
      <c r="E44" s="2015"/>
      <c r="F44" s="2015"/>
      <c r="G44" s="2015"/>
      <c r="H44" s="2015"/>
      <c r="I44" s="2015"/>
      <c r="J44" s="2015"/>
      <c r="K44" s="2015"/>
      <c r="L44" s="2005"/>
      <c r="M44" s="1995"/>
      <c r="N44" s="1995"/>
      <c r="O44" s="1995"/>
      <c r="P44" s="1995"/>
      <c r="Q44" s="1995"/>
      <c r="R44" s="2755">
        <v>3658801</v>
      </c>
      <c r="S44" s="2756" t="s">
        <v>5658</v>
      </c>
      <c r="T44" s="3772"/>
    </row>
    <row r="45" spans="1:20" x14ac:dyDescent="0.2">
      <c r="A45" s="2012"/>
      <c r="D45" s="2015"/>
      <c r="E45" s="2015"/>
      <c r="F45" s="2015"/>
      <c r="G45" s="2015"/>
      <c r="H45" s="2015"/>
      <c r="I45" s="2015"/>
      <c r="J45" s="2015"/>
      <c r="K45" s="2015"/>
      <c r="L45" s="2005"/>
      <c r="M45" s="1995"/>
      <c r="N45" s="1995"/>
      <c r="O45" s="1995"/>
      <c r="P45" s="1995"/>
      <c r="Q45" s="1995"/>
      <c r="R45" s="2755">
        <v>3658803</v>
      </c>
      <c r="S45" s="2756" t="s">
        <v>5659</v>
      </c>
      <c r="T45" s="3772"/>
    </row>
    <row r="46" spans="1:20" x14ac:dyDescent="0.2">
      <c r="A46" s="2012"/>
      <c r="D46" s="2015"/>
      <c r="E46" s="2015"/>
      <c r="F46" s="2015"/>
      <c r="G46" s="2015"/>
      <c r="H46" s="2015"/>
      <c r="I46" s="2015"/>
      <c r="J46" s="2015"/>
      <c r="K46" s="2015"/>
      <c r="L46" s="2005"/>
      <c r="M46" s="1995"/>
      <c r="N46" s="1995"/>
      <c r="O46" s="1995"/>
      <c r="P46" s="1995"/>
      <c r="Q46" s="1995"/>
      <c r="R46" s="2755">
        <v>3720306</v>
      </c>
      <c r="S46" s="2756" t="s">
        <v>1683</v>
      </c>
      <c r="T46" s="3772"/>
    </row>
    <row r="47" spans="1:20" x14ac:dyDescent="0.2">
      <c r="A47" s="2012"/>
      <c r="D47" s="2015"/>
      <c r="E47" s="2015"/>
      <c r="F47" s="2015"/>
      <c r="G47" s="2015"/>
      <c r="H47" s="2015"/>
      <c r="I47" s="2015"/>
      <c r="J47" s="2015"/>
      <c r="K47" s="2015"/>
      <c r="L47" s="2005"/>
      <c r="M47" s="1995"/>
      <c r="N47" s="1995"/>
      <c r="O47" s="1995"/>
      <c r="P47" s="1995"/>
      <c r="Q47" s="1995"/>
      <c r="R47" s="2755">
        <v>3738700</v>
      </c>
      <c r="S47" s="2756" t="s">
        <v>5664</v>
      </c>
      <c r="T47" s="3772"/>
    </row>
    <row r="48" spans="1:20" x14ac:dyDescent="0.2">
      <c r="A48" s="2012"/>
      <c r="D48" s="2015"/>
      <c r="E48" s="2015"/>
      <c r="F48" s="2015"/>
      <c r="G48" s="2015"/>
      <c r="H48" s="2015"/>
      <c r="I48" s="2015"/>
      <c r="J48" s="2015"/>
      <c r="K48" s="2015"/>
      <c r="L48" s="2005"/>
      <c r="M48" s="1995"/>
      <c r="N48" s="1995"/>
      <c r="O48" s="1995"/>
      <c r="P48" s="1995"/>
      <c r="Q48" s="1995"/>
      <c r="R48" s="2757">
        <v>9040700</v>
      </c>
      <c r="S48" s="2758" t="s">
        <v>1690</v>
      </c>
      <c r="T48" s="3772"/>
    </row>
    <row r="49" spans="1:20" ht="45" x14ac:dyDescent="0.2">
      <c r="A49" s="2012"/>
      <c r="D49" s="2015"/>
      <c r="E49" s="2015"/>
      <c r="F49" s="2015"/>
      <c r="G49" s="2015"/>
      <c r="H49" s="2015"/>
      <c r="I49" s="2015"/>
      <c r="J49" s="2015"/>
      <c r="K49" s="2015"/>
      <c r="L49" s="2005"/>
      <c r="M49" s="1995"/>
      <c r="N49" s="1995"/>
      <c r="O49" s="1995"/>
      <c r="P49" s="1995"/>
      <c r="Q49" s="1995"/>
      <c r="R49" s="2753">
        <v>9028202</v>
      </c>
      <c r="S49" s="2754" t="s">
        <v>5665</v>
      </c>
      <c r="T49" s="2651" t="s">
        <v>8362</v>
      </c>
    </row>
    <row r="50" spans="1:20" x14ac:dyDescent="0.2">
      <c r="A50" s="2012"/>
      <c r="D50" s="2015"/>
      <c r="E50" s="2015"/>
      <c r="F50" s="2015"/>
      <c r="G50" s="2015"/>
      <c r="H50" s="2015"/>
      <c r="I50" s="2015"/>
      <c r="J50" s="2015"/>
      <c r="K50" s="2015"/>
      <c r="L50" s="2005"/>
      <c r="M50" s="1995"/>
      <c r="N50" s="1995"/>
      <c r="O50" s="1995"/>
      <c r="P50" s="1995"/>
      <c r="Q50" s="1995"/>
      <c r="R50" s="2755">
        <v>9624204</v>
      </c>
      <c r="S50" s="2759" t="s">
        <v>8341</v>
      </c>
      <c r="T50" s="3772" t="s">
        <v>7937</v>
      </c>
    </row>
    <row r="51" spans="1:20" x14ac:dyDescent="0.2">
      <c r="A51" s="2012"/>
      <c r="D51" s="2015"/>
      <c r="E51" s="2015"/>
      <c r="F51" s="2015"/>
      <c r="G51" s="2015"/>
      <c r="H51" s="2015"/>
      <c r="I51" s="2015"/>
      <c r="J51" s="2015"/>
      <c r="K51" s="2015"/>
      <c r="L51" s="2005"/>
      <c r="M51" s="1995"/>
      <c r="N51" s="1995"/>
      <c r="O51" s="1995"/>
      <c r="P51" s="1995"/>
      <c r="Q51" s="1995"/>
      <c r="R51" s="2755">
        <v>9624504</v>
      </c>
      <c r="S51" s="2759" t="s">
        <v>8342</v>
      </c>
      <c r="T51" s="3772"/>
    </row>
    <row r="52" spans="1:20" x14ac:dyDescent="0.2">
      <c r="A52" s="2012"/>
      <c r="D52" s="2015"/>
      <c r="E52" s="2015"/>
      <c r="F52" s="2015"/>
      <c r="G52" s="2015"/>
      <c r="H52" s="2015"/>
      <c r="I52" s="2015"/>
      <c r="J52" s="2015"/>
      <c r="K52" s="2015"/>
      <c r="L52" s="2005"/>
      <c r="M52" s="1995"/>
      <c r="N52" s="1995"/>
      <c r="O52" s="1995"/>
      <c r="P52" s="1995"/>
      <c r="Q52" s="1995"/>
      <c r="R52" s="2755">
        <v>9624505</v>
      </c>
      <c r="S52" s="2759" t="s">
        <v>8343</v>
      </c>
      <c r="T52" s="3772"/>
    </row>
    <row r="53" spans="1:20" ht="25.5" x14ac:dyDescent="0.2">
      <c r="A53" s="2012"/>
      <c r="D53" s="2015"/>
      <c r="E53" s="2015"/>
      <c r="F53" s="2015"/>
      <c r="G53" s="2015"/>
      <c r="H53" s="2015"/>
      <c r="I53" s="2015"/>
      <c r="J53" s="2015"/>
      <c r="K53" s="2015"/>
      <c r="L53" s="2005"/>
      <c r="M53" s="1995"/>
      <c r="N53" s="1995"/>
      <c r="O53" s="1995"/>
      <c r="P53" s="1995"/>
      <c r="Q53" s="1995"/>
      <c r="R53" s="2755">
        <v>9624508</v>
      </c>
      <c r="S53" s="2759" t="s">
        <v>8344</v>
      </c>
      <c r="T53" s="4133"/>
    </row>
    <row r="54" spans="1:20" ht="22.5" x14ac:dyDescent="0.2">
      <c r="A54" s="2012"/>
      <c r="D54" s="2015"/>
      <c r="E54" s="2015"/>
      <c r="F54" s="2015"/>
      <c r="G54" s="2015"/>
      <c r="H54" s="2015"/>
      <c r="I54" s="2015"/>
      <c r="J54" s="2015"/>
      <c r="K54" s="2015"/>
      <c r="L54" s="2005"/>
      <c r="M54" s="1995"/>
      <c r="N54" s="1995"/>
      <c r="O54" s="1026" t="s">
        <v>6555</v>
      </c>
      <c r="P54" s="1026">
        <v>1</v>
      </c>
      <c r="Q54" s="2018" t="s">
        <v>3332</v>
      </c>
      <c r="R54" s="2760">
        <v>3039000</v>
      </c>
      <c r="S54" s="2761" t="s">
        <v>8345</v>
      </c>
      <c r="T54" s="2654" t="s">
        <v>6553</v>
      </c>
    </row>
    <row r="55" spans="1:20" ht="22.5" customHeight="1" thickBot="1" x14ac:dyDescent="0.25">
      <c r="A55" s="2012"/>
      <c r="D55" s="2015"/>
      <c r="E55" s="2015"/>
      <c r="F55" s="2015"/>
      <c r="G55" s="2015"/>
      <c r="H55" s="2015"/>
      <c r="I55" s="2015"/>
      <c r="J55" s="2015"/>
      <c r="K55" s="2015"/>
      <c r="L55" s="2005"/>
      <c r="M55" s="1995"/>
      <c r="N55" s="1995"/>
      <c r="O55" s="1026" t="s">
        <v>7750</v>
      </c>
      <c r="P55" s="1026">
        <v>1</v>
      </c>
      <c r="Q55" s="2018" t="s">
        <v>3332</v>
      </c>
      <c r="R55" s="2755">
        <v>9623300</v>
      </c>
      <c r="S55" s="2759" t="s">
        <v>8336</v>
      </c>
      <c r="T55" s="2719" t="s">
        <v>7937</v>
      </c>
    </row>
    <row r="56" spans="1:20" ht="56.25" x14ac:dyDescent="0.2">
      <c r="A56" s="2012"/>
      <c r="D56" s="2015"/>
      <c r="E56" s="2015"/>
      <c r="F56" s="2015"/>
      <c r="G56" s="2015"/>
      <c r="H56" s="2015"/>
      <c r="I56" s="2015"/>
      <c r="J56" s="2015"/>
      <c r="K56" s="2015"/>
      <c r="L56" s="1998" t="s">
        <v>6540</v>
      </c>
      <c r="M56" s="823">
        <v>0</v>
      </c>
      <c r="N56" s="823">
        <v>1</v>
      </c>
      <c r="O56" s="823" t="s">
        <v>6552</v>
      </c>
      <c r="P56" s="823">
        <v>1</v>
      </c>
      <c r="Q56" s="2019" t="s">
        <v>3332</v>
      </c>
      <c r="R56" s="2762">
        <v>3555100</v>
      </c>
      <c r="S56" s="2763" t="s">
        <v>5610</v>
      </c>
      <c r="T56" s="2731" t="s">
        <v>8363</v>
      </c>
    </row>
    <row r="57" spans="1:20" ht="24" x14ac:dyDescent="0.2">
      <c r="A57" s="2012"/>
      <c r="D57" s="2015"/>
      <c r="E57" s="2015"/>
      <c r="F57" s="2015"/>
      <c r="G57" s="2015"/>
      <c r="H57" s="2015"/>
      <c r="I57" s="2015"/>
      <c r="J57" s="2015"/>
      <c r="K57" s="2015"/>
      <c r="L57" s="2012"/>
      <c r="O57" s="2015"/>
      <c r="P57" s="2015"/>
      <c r="Q57" s="2015"/>
      <c r="R57" s="2745">
        <v>3572300</v>
      </c>
      <c r="S57" s="2764" t="s">
        <v>5614</v>
      </c>
      <c r="T57" s="4168" t="s">
        <v>8364</v>
      </c>
    </row>
    <row r="58" spans="1:20" ht="24" x14ac:dyDescent="0.2">
      <c r="A58" s="2020"/>
      <c r="L58" s="2020"/>
      <c r="R58" s="2745">
        <v>3572302</v>
      </c>
      <c r="S58" s="2764" t="s">
        <v>5615</v>
      </c>
      <c r="T58" s="4133"/>
    </row>
    <row r="59" spans="1:20" x14ac:dyDescent="0.2">
      <c r="A59" s="2012"/>
      <c r="D59" s="2015"/>
      <c r="E59" s="2015"/>
      <c r="F59" s="2015"/>
      <c r="G59" s="2015"/>
      <c r="H59" s="2015"/>
      <c r="I59" s="2015"/>
      <c r="J59" s="2015"/>
      <c r="K59" s="2015"/>
      <c r="L59" s="2005"/>
      <c r="M59" s="1995"/>
      <c r="N59" s="1995"/>
      <c r="O59" s="1995"/>
      <c r="P59" s="1995"/>
      <c r="Q59" s="1995"/>
      <c r="R59" s="2755">
        <v>3566702</v>
      </c>
      <c r="S59" s="2759" t="s">
        <v>8346</v>
      </c>
      <c r="T59" s="2658" t="s">
        <v>7937</v>
      </c>
    </row>
    <row r="60" spans="1:20" ht="22.5" x14ac:dyDescent="0.2">
      <c r="A60" s="2020"/>
      <c r="L60" s="2020"/>
      <c r="R60" s="2013">
        <v>9618901</v>
      </c>
      <c r="S60" s="2014" t="s">
        <v>8347</v>
      </c>
      <c r="T60" s="2658" t="s">
        <v>6553</v>
      </c>
    </row>
    <row r="61" spans="1:20" x14ac:dyDescent="0.2">
      <c r="A61" s="2020"/>
      <c r="L61" s="2020"/>
      <c r="R61" s="2013">
        <v>3652200</v>
      </c>
      <c r="S61" s="2014" t="s">
        <v>5652</v>
      </c>
      <c r="T61" s="3772" t="s">
        <v>6554</v>
      </c>
    </row>
    <row r="62" spans="1:20" x14ac:dyDescent="0.2">
      <c r="A62" s="2020"/>
      <c r="L62" s="2020"/>
      <c r="R62" s="2013">
        <v>3652800</v>
      </c>
      <c r="S62" s="2014" t="s">
        <v>5653</v>
      </c>
      <c r="T62" s="3772"/>
    </row>
    <row r="63" spans="1:20" x14ac:dyDescent="0.2">
      <c r="A63" s="2020"/>
      <c r="L63" s="2020"/>
      <c r="R63" s="2013">
        <v>3653100</v>
      </c>
      <c r="S63" s="2014" t="s">
        <v>5654</v>
      </c>
      <c r="T63" s="3772"/>
    </row>
    <row r="64" spans="1:20" x14ac:dyDescent="0.2">
      <c r="A64" s="2020"/>
      <c r="L64" s="2020"/>
      <c r="R64" s="2013">
        <v>3655800</v>
      </c>
      <c r="S64" s="2014" t="s">
        <v>5656</v>
      </c>
      <c r="T64" s="3772"/>
    </row>
    <row r="65" spans="1:21" x14ac:dyDescent="0.2">
      <c r="A65" s="2020"/>
      <c r="L65" s="2020"/>
      <c r="R65" s="2013">
        <v>3656400</v>
      </c>
      <c r="S65" s="2014" t="s">
        <v>5657</v>
      </c>
      <c r="T65" s="3772"/>
    </row>
    <row r="66" spans="1:21" x14ac:dyDescent="0.2">
      <c r="A66" s="2020"/>
      <c r="L66" s="2020"/>
      <c r="R66" s="2013">
        <v>3700000</v>
      </c>
      <c r="S66" s="2014" t="s">
        <v>5660</v>
      </c>
      <c r="T66" s="3772"/>
    </row>
    <row r="67" spans="1:21" x14ac:dyDescent="0.2">
      <c r="A67" s="2020"/>
      <c r="L67" s="2020"/>
      <c r="R67" s="2013">
        <v>3700800</v>
      </c>
      <c r="S67" s="2014" t="s">
        <v>8348</v>
      </c>
      <c r="T67" s="3772"/>
    </row>
    <row r="68" spans="1:21" x14ac:dyDescent="0.2">
      <c r="A68" s="2020"/>
      <c r="L68" s="2020"/>
      <c r="R68" s="2013">
        <v>3720901</v>
      </c>
      <c r="S68" s="2014" t="s">
        <v>5661</v>
      </c>
      <c r="T68" s="3772"/>
    </row>
    <row r="69" spans="1:21" x14ac:dyDescent="0.2">
      <c r="A69" s="2020"/>
      <c r="L69" s="2020"/>
      <c r="R69" s="2013">
        <v>3721001</v>
      </c>
      <c r="S69" s="2014" t="s">
        <v>5662</v>
      </c>
      <c r="T69" s="3772"/>
    </row>
    <row r="70" spans="1:21" ht="25.5" x14ac:dyDescent="0.2">
      <c r="L70" s="2020"/>
      <c r="R70" s="2016">
        <v>3721101</v>
      </c>
      <c r="S70" s="2017" t="s">
        <v>5663</v>
      </c>
      <c r="T70" s="3772"/>
    </row>
    <row r="71" spans="1:21" ht="22.5" customHeight="1" thickBot="1" x14ac:dyDescent="0.25">
      <c r="A71" s="2015"/>
      <c r="D71" s="2015"/>
      <c r="E71" s="2015"/>
      <c r="F71" s="2015"/>
      <c r="G71" s="2015"/>
      <c r="H71" s="2015"/>
      <c r="I71" s="2015"/>
      <c r="J71" s="2015"/>
      <c r="K71" s="2015"/>
      <c r="L71" s="2005"/>
      <c r="M71" s="1995"/>
      <c r="N71" s="1995"/>
      <c r="O71" s="1026" t="s">
        <v>6555</v>
      </c>
      <c r="P71" s="1026">
        <v>1</v>
      </c>
      <c r="Q71" s="2018" t="s">
        <v>3332</v>
      </c>
      <c r="R71" s="2765">
        <v>9623300</v>
      </c>
      <c r="S71" s="2766" t="s">
        <v>8336</v>
      </c>
      <c r="T71" s="2718" t="s">
        <v>7937</v>
      </c>
    </row>
    <row r="72" spans="1:21" ht="9.9499999999999993" customHeight="1" thickBot="1" x14ac:dyDescent="0.25">
      <c r="A72" s="2655"/>
      <c r="B72" s="2656"/>
      <c r="C72" s="2656"/>
      <c r="D72" s="2656"/>
      <c r="E72" s="2656"/>
      <c r="F72" s="2656"/>
      <c r="G72" s="2656"/>
      <c r="H72" s="2656"/>
      <c r="I72" s="2656"/>
      <c r="J72" s="2656"/>
      <c r="K72" s="2656"/>
      <c r="L72" s="2656"/>
      <c r="M72" s="2656"/>
      <c r="N72" s="2656"/>
      <c r="O72" s="2656"/>
      <c r="P72" s="2656"/>
      <c r="Q72" s="2662"/>
      <c r="R72" s="2662"/>
      <c r="S72" s="2662"/>
      <c r="T72" s="2732"/>
    </row>
    <row r="73" spans="1:21" ht="24.95" customHeight="1" x14ac:dyDescent="0.2">
      <c r="A73" s="1998" t="s">
        <v>3248</v>
      </c>
      <c r="B73" s="2434" t="s">
        <v>31</v>
      </c>
      <c r="C73" s="1999" t="s">
        <v>6518</v>
      </c>
      <c r="D73" s="823" t="s">
        <v>3249</v>
      </c>
      <c r="E73" s="823" t="s">
        <v>5168</v>
      </c>
      <c r="F73" s="811" t="s">
        <v>6501</v>
      </c>
      <c r="G73" s="823" t="s">
        <v>3244</v>
      </c>
      <c r="H73" s="823" t="s">
        <v>6497</v>
      </c>
      <c r="I73" s="2008" t="s">
        <v>6498</v>
      </c>
      <c r="J73" s="823">
        <v>1</v>
      </c>
      <c r="K73" s="2702" t="s">
        <v>3332</v>
      </c>
      <c r="L73" s="2703" t="s">
        <v>6535</v>
      </c>
      <c r="M73" s="2704">
        <v>1</v>
      </c>
      <c r="N73" s="2704">
        <v>1</v>
      </c>
      <c r="O73" s="2704" t="s">
        <v>6552</v>
      </c>
      <c r="P73" s="2704">
        <v>1</v>
      </c>
      <c r="Q73" s="2704" t="s">
        <v>3332</v>
      </c>
      <c r="R73" s="2767">
        <v>3848801</v>
      </c>
      <c r="S73" s="2768" t="s">
        <v>1262</v>
      </c>
      <c r="T73" s="4129" t="s">
        <v>7753</v>
      </c>
    </row>
    <row r="74" spans="1:21" ht="24.95" customHeight="1" thickBot="1" x14ac:dyDescent="0.25">
      <c r="A74" s="2433"/>
      <c r="B74" s="2021"/>
      <c r="C74" s="2021"/>
      <c r="D74" s="2021"/>
      <c r="E74" s="2021"/>
      <c r="F74" s="2021"/>
      <c r="G74" s="2021"/>
      <c r="H74" s="2021"/>
      <c r="I74" s="2021"/>
      <c r="J74" s="2021"/>
      <c r="K74" s="2021"/>
      <c r="L74" s="2705"/>
      <c r="M74" s="2706"/>
      <c r="N74" s="2706"/>
      <c r="O74" s="2706" t="s">
        <v>6555</v>
      </c>
      <c r="P74" s="2706">
        <v>1</v>
      </c>
      <c r="Q74" s="2706" t="s">
        <v>3332</v>
      </c>
      <c r="R74" s="2769">
        <v>3452400</v>
      </c>
      <c r="S74" s="2770" t="s">
        <v>6232</v>
      </c>
      <c r="T74" s="4169"/>
    </row>
    <row r="75" spans="1:21" ht="9.9499999999999993" customHeight="1" thickBot="1" x14ac:dyDescent="0.25">
      <c r="A75" s="2655"/>
      <c r="B75" s="2656"/>
      <c r="C75" s="2656"/>
      <c r="D75" s="2656"/>
      <c r="E75" s="2656"/>
      <c r="F75" s="2656"/>
      <c r="G75" s="2656"/>
      <c r="H75" s="2656"/>
      <c r="I75" s="2656"/>
      <c r="J75" s="2656"/>
      <c r="K75" s="2656"/>
      <c r="L75" s="2656"/>
      <c r="M75" s="2656"/>
      <c r="N75" s="2656"/>
      <c r="O75" s="2656"/>
      <c r="P75" s="2656"/>
      <c r="Q75" s="2656"/>
      <c r="R75" s="2662"/>
      <c r="S75" s="2662"/>
      <c r="T75" s="2732"/>
    </row>
    <row r="76" spans="1:21" ht="24.95" customHeight="1" x14ac:dyDescent="0.2">
      <c r="A76" s="1998" t="s">
        <v>3256</v>
      </c>
      <c r="B76" s="2434" t="s">
        <v>31</v>
      </c>
      <c r="C76" s="1999" t="s">
        <v>6518</v>
      </c>
      <c r="D76" s="823" t="s">
        <v>3249</v>
      </c>
      <c r="E76" s="823" t="s">
        <v>7729</v>
      </c>
      <c r="F76" s="513" t="s">
        <v>7730</v>
      </c>
      <c r="G76" s="823" t="s">
        <v>3249</v>
      </c>
      <c r="H76" s="823" t="s">
        <v>7731</v>
      </c>
      <c r="I76" s="2008" t="s">
        <v>7732</v>
      </c>
      <c r="J76" s="823">
        <v>1</v>
      </c>
      <c r="K76" s="2702" t="s">
        <v>3332</v>
      </c>
      <c r="L76" s="2733" t="s">
        <v>6535</v>
      </c>
      <c r="M76" s="2734">
        <v>1</v>
      </c>
      <c r="N76" s="2734">
        <v>1</v>
      </c>
      <c r="O76" s="2734" t="s">
        <v>6552</v>
      </c>
      <c r="P76" s="2734">
        <v>2</v>
      </c>
      <c r="Q76" s="2734" t="s">
        <v>3332</v>
      </c>
      <c r="R76" s="2762">
        <v>4161700</v>
      </c>
      <c r="S76" s="2771" t="s">
        <v>4106</v>
      </c>
      <c r="T76" s="2652" t="s">
        <v>8365</v>
      </c>
    </row>
    <row r="77" spans="1:21" ht="24.95" customHeight="1" thickBot="1" x14ac:dyDescent="0.25">
      <c r="A77" s="2433"/>
      <c r="B77" s="2021"/>
      <c r="C77" s="2021"/>
      <c r="D77" s="2021"/>
      <c r="E77" s="2021"/>
      <c r="F77" s="2021"/>
      <c r="G77" s="2021"/>
      <c r="H77" s="2021"/>
      <c r="I77" s="2021"/>
      <c r="J77" s="2021"/>
      <c r="K77" s="2021"/>
      <c r="L77" s="1992" t="s">
        <v>6535</v>
      </c>
      <c r="M77" s="808">
        <v>1</v>
      </c>
      <c r="N77" s="808">
        <v>1</v>
      </c>
      <c r="O77" s="808" t="s">
        <v>6552</v>
      </c>
      <c r="P77" s="808">
        <v>1</v>
      </c>
      <c r="Q77" s="808" t="s">
        <v>3332</v>
      </c>
      <c r="R77" s="2750">
        <v>4161705</v>
      </c>
      <c r="S77" s="2772" t="s">
        <v>7952</v>
      </c>
      <c r="T77" s="1772" t="s">
        <v>7937</v>
      </c>
    </row>
    <row r="78" spans="1:21" ht="9.9499999999999993" customHeight="1" thickBot="1" x14ac:dyDescent="0.25">
      <c r="A78" s="2655"/>
      <c r="B78" s="2656"/>
      <c r="C78" s="2656"/>
      <c r="D78" s="2656"/>
      <c r="E78" s="2656"/>
      <c r="F78" s="2656"/>
      <c r="G78" s="2656"/>
      <c r="H78" s="2656"/>
      <c r="I78" s="2656"/>
      <c r="J78" s="2656"/>
      <c r="K78" s="2656"/>
      <c r="L78" s="2656"/>
      <c r="M78" s="2656"/>
      <c r="N78" s="2656"/>
      <c r="O78" s="2656"/>
      <c r="P78" s="2656"/>
      <c r="Q78" s="2656"/>
      <c r="R78" s="2662"/>
      <c r="S78" s="2662"/>
      <c r="T78" s="2732"/>
    </row>
    <row r="79" spans="1:21" ht="34.5" thickBot="1" x14ac:dyDescent="0.25">
      <c r="A79" s="2999" t="s">
        <v>3270</v>
      </c>
      <c r="B79" s="2997" t="s">
        <v>31</v>
      </c>
      <c r="C79" s="2978" t="s">
        <v>6518</v>
      </c>
      <c r="D79" s="2762" t="s">
        <v>3249</v>
      </c>
      <c r="E79" s="2762" t="s">
        <v>7734</v>
      </c>
      <c r="F79" s="2506" t="s">
        <v>7735</v>
      </c>
      <c r="G79" s="2762" t="s">
        <v>3249</v>
      </c>
      <c r="H79" s="2762" t="s">
        <v>7736</v>
      </c>
      <c r="I79" s="2980" t="s">
        <v>7737</v>
      </c>
      <c r="J79" s="2762">
        <v>1</v>
      </c>
      <c r="K79" s="3000" t="s">
        <v>3332</v>
      </c>
      <c r="L79" s="2999" t="s">
        <v>6535</v>
      </c>
      <c r="M79" s="2762">
        <v>1</v>
      </c>
      <c r="N79" s="2762">
        <v>1</v>
      </c>
      <c r="O79" s="2762" t="s">
        <v>6552</v>
      </c>
      <c r="P79" s="2762">
        <v>1</v>
      </c>
      <c r="Q79" s="2762" t="s">
        <v>3332</v>
      </c>
      <c r="R79" s="3001">
        <v>9016500</v>
      </c>
      <c r="S79" s="3002" t="s">
        <v>8349</v>
      </c>
      <c r="T79" s="2998" t="s">
        <v>8500</v>
      </c>
      <c r="U79" s="2299"/>
    </row>
    <row r="80" spans="1:21" ht="9.75" customHeight="1" thickBot="1" x14ac:dyDescent="0.25">
      <c r="A80" s="2963"/>
      <c r="B80" s="2964"/>
      <c r="C80" s="2964"/>
      <c r="D80" s="2964"/>
      <c r="E80" s="2964"/>
      <c r="F80" s="2969"/>
      <c r="G80" s="2964"/>
      <c r="H80" s="2964"/>
      <c r="I80" s="2965"/>
      <c r="J80" s="2964"/>
      <c r="K80" s="2964"/>
      <c r="L80" s="2964"/>
      <c r="M80" s="2964"/>
      <c r="N80" s="2964"/>
      <c r="O80" s="2964"/>
      <c r="P80" s="2964"/>
      <c r="Q80" s="2964"/>
      <c r="R80" s="2966"/>
      <c r="S80" s="2967"/>
      <c r="T80" s="2968"/>
    </row>
    <row r="81" spans="1:21" ht="24.95" customHeight="1" thickBot="1" x14ac:dyDescent="0.25">
      <c r="A81" s="3045" t="s">
        <v>7193</v>
      </c>
      <c r="B81" s="2434" t="s">
        <v>31</v>
      </c>
      <c r="C81" s="1999" t="s">
        <v>6518</v>
      </c>
      <c r="D81" s="1036" t="s">
        <v>3249</v>
      </c>
      <c r="E81" s="1036" t="s">
        <v>7734</v>
      </c>
      <c r="F81" s="1821" t="s">
        <v>7735</v>
      </c>
      <c r="G81" s="1036" t="s">
        <v>3249</v>
      </c>
      <c r="H81" s="1036" t="s">
        <v>8491</v>
      </c>
      <c r="I81" s="2752" t="s">
        <v>8492</v>
      </c>
      <c r="J81" s="1036">
        <v>1</v>
      </c>
      <c r="K81" s="3046" t="s">
        <v>3332</v>
      </c>
      <c r="L81" s="3045" t="s">
        <v>6535</v>
      </c>
      <c r="M81" s="1036">
        <v>1</v>
      </c>
      <c r="N81" s="1036">
        <v>1</v>
      </c>
      <c r="O81" s="1036" t="s">
        <v>6552</v>
      </c>
      <c r="P81" s="1036">
        <v>1</v>
      </c>
      <c r="Q81" s="1036" t="s">
        <v>3332</v>
      </c>
      <c r="R81" s="2767">
        <v>9621701</v>
      </c>
      <c r="S81" s="2773" t="s">
        <v>8495</v>
      </c>
      <c r="T81" s="2998" t="s">
        <v>8493</v>
      </c>
      <c r="U81" s="2299"/>
    </row>
    <row r="82" spans="1:21" ht="9.9499999999999993" customHeight="1" thickBot="1" x14ac:dyDescent="0.25">
      <c r="A82" s="2655"/>
      <c r="B82" s="2656"/>
      <c r="C82" s="2656"/>
      <c r="D82" s="2656"/>
      <c r="E82" s="2656"/>
      <c r="F82" s="2656"/>
      <c r="G82" s="2656"/>
      <c r="H82" s="2656"/>
      <c r="I82" s="2656"/>
      <c r="J82" s="2656"/>
      <c r="K82" s="2656"/>
      <c r="L82" s="2656"/>
      <c r="M82" s="2656"/>
      <c r="N82" s="2656"/>
      <c r="O82" s="2656"/>
      <c r="P82" s="2656"/>
      <c r="Q82" s="2656"/>
      <c r="R82" s="2662"/>
      <c r="S82" s="2662"/>
      <c r="T82" s="2732"/>
    </row>
    <row r="83" spans="1:21" ht="24.95" customHeight="1" x14ac:dyDescent="0.2">
      <c r="A83" s="1998" t="s">
        <v>3710</v>
      </c>
      <c r="B83" s="1999" t="s">
        <v>31</v>
      </c>
      <c r="C83" s="1999" t="s">
        <v>6518</v>
      </c>
      <c r="D83" s="473" t="s">
        <v>3249</v>
      </c>
      <c r="E83" s="1919" t="s">
        <v>7738</v>
      </c>
      <c r="F83" s="508" t="s">
        <v>7739</v>
      </c>
      <c r="G83" s="473" t="s">
        <v>3244</v>
      </c>
      <c r="H83" s="2708" t="s">
        <v>6497</v>
      </c>
      <c r="I83" s="508" t="s">
        <v>6498</v>
      </c>
      <c r="J83" s="823">
        <v>1</v>
      </c>
      <c r="K83" s="2306" t="s">
        <v>3332</v>
      </c>
      <c r="L83" s="1998" t="s">
        <v>6535</v>
      </c>
      <c r="M83" s="823">
        <v>1</v>
      </c>
      <c r="N83" s="823">
        <v>1</v>
      </c>
      <c r="O83" s="823" t="s">
        <v>6552</v>
      </c>
      <c r="P83" s="823">
        <v>1</v>
      </c>
      <c r="Q83" s="2702" t="s">
        <v>3332</v>
      </c>
      <c r="R83" s="2767">
        <v>3828701</v>
      </c>
      <c r="S83" s="2773" t="s">
        <v>7674</v>
      </c>
      <c r="T83" s="3947" t="s">
        <v>7733</v>
      </c>
    </row>
    <row r="84" spans="1:21" ht="19.149999999999999" customHeight="1" x14ac:dyDescent="0.2">
      <c r="A84" s="2435"/>
      <c r="B84" s="2436"/>
      <c r="C84" s="2436"/>
      <c r="D84" s="2436"/>
      <c r="E84" s="2436"/>
      <c r="F84" s="2436"/>
      <c r="G84" s="2436"/>
      <c r="H84" s="2436"/>
      <c r="I84" s="2436"/>
      <c r="J84" s="2436"/>
      <c r="K84" s="2436"/>
      <c r="L84" s="2709"/>
      <c r="M84" s="2436"/>
      <c r="N84" s="2436"/>
      <c r="O84" s="2436"/>
      <c r="P84" s="2436"/>
      <c r="Q84" s="2436"/>
      <c r="R84" s="2774">
        <v>3828702</v>
      </c>
      <c r="S84" s="2775" t="s">
        <v>7675</v>
      </c>
      <c r="T84" s="3774"/>
    </row>
    <row r="85" spans="1:21" ht="19.149999999999999" customHeight="1" x14ac:dyDescent="0.2">
      <c r="A85" s="2435"/>
      <c r="B85" s="2436"/>
      <c r="C85" s="2436"/>
      <c r="D85" s="2436"/>
      <c r="E85" s="2436"/>
      <c r="F85" s="2436"/>
      <c r="G85" s="2436"/>
      <c r="H85" s="2436"/>
      <c r="I85" s="2436"/>
      <c r="J85" s="2436"/>
      <c r="K85" s="2436"/>
      <c r="L85" s="2709"/>
      <c r="M85" s="2436"/>
      <c r="N85" s="2436"/>
      <c r="O85" s="2436"/>
      <c r="P85" s="2436"/>
      <c r="Q85" s="2436"/>
      <c r="R85" s="2776">
        <v>3829001</v>
      </c>
      <c r="S85" s="2777" t="s">
        <v>7676</v>
      </c>
      <c r="T85" s="4170"/>
    </row>
    <row r="86" spans="1:21" ht="19.149999999999999" customHeight="1" thickBot="1" x14ac:dyDescent="0.25">
      <c r="A86" s="2437"/>
      <c r="B86" s="2436"/>
      <c r="C86" s="2436"/>
      <c r="D86" s="2436"/>
      <c r="E86" s="2436"/>
      <c r="F86" s="2436"/>
      <c r="G86" s="2436"/>
      <c r="H86" s="2436"/>
      <c r="I86" s="2436"/>
      <c r="J86" s="2436"/>
      <c r="K86" s="2436"/>
      <c r="L86" s="2709"/>
      <c r="M86" s="2436"/>
      <c r="N86" s="2436"/>
      <c r="O86" s="2436"/>
      <c r="P86" s="2436"/>
      <c r="Q86" s="2436"/>
      <c r="R86" s="2778">
        <v>3851800</v>
      </c>
      <c r="S86" s="2779" t="s">
        <v>7677</v>
      </c>
      <c r="T86" s="2719" t="s">
        <v>8366</v>
      </c>
    </row>
    <row r="87" spans="1:21" ht="9.9499999999999993" customHeight="1" thickBot="1" x14ac:dyDescent="0.25">
      <c r="A87" s="2655"/>
      <c r="B87" s="2656"/>
      <c r="C87" s="2656"/>
      <c r="D87" s="2656"/>
      <c r="E87" s="2656"/>
      <c r="F87" s="2656"/>
      <c r="G87" s="2656"/>
      <c r="H87" s="2656"/>
      <c r="I87" s="2656"/>
      <c r="J87" s="2656"/>
      <c r="K87" s="2656"/>
      <c r="L87" s="2656"/>
      <c r="M87" s="2656"/>
      <c r="N87" s="2656"/>
      <c r="O87" s="2656"/>
      <c r="P87" s="2656"/>
      <c r="Q87" s="2656"/>
      <c r="R87" s="2656"/>
      <c r="S87" s="2656"/>
      <c r="T87" s="2732"/>
    </row>
    <row r="88" spans="1:21" ht="24.95" customHeight="1" x14ac:dyDescent="0.2">
      <c r="A88" s="2711" t="s">
        <v>5533</v>
      </c>
      <c r="B88" s="2434" t="s">
        <v>31</v>
      </c>
      <c r="C88" s="2434" t="s">
        <v>6518</v>
      </c>
      <c r="D88" s="823" t="s">
        <v>3249</v>
      </c>
      <c r="E88" s="823" t="s">
        <v>7685</v>
      </c>
      <c r="F88" s="513" t="s">
        <v>7686</v>
      </c>
      <c r="G88" s="823" t="s">
        <v>3244</v>
      </c>
      <c r="H88" s="823" t="s">
        <v>6497</v>
      </c>
      <c r="I88" s="2008" t="s">
        <v>6498</v>
      </c>
      <c r="J88" s="823">
        <v>1</v>
      </c>
      <c r="K88" s="2702" t="s">
        <v>3332</v>
      </c>
      <c r="L88" s="1998" t="s">
        <v>6535</v>
      </c>
      <c r="M88" s="823">
        <v>1</v>
      </c>
      <c r="N88" s="823">
        <v>1</v>
      </c>
      <c r="O88" s="2704" t="s">
        <v>6552</v>
      </c>
      <c r="P88" s="2704">
        <v>1</v>
      </c>
      <c r="Q88" s="2704" t="s">
        <v>3332</v>
      </c>
      <c r="R88" s="2007">
        <v>1370608</v>
      </c>
      <c r="S88" s="2707" t="s">
        <v>8350</v>
      </c>
      <c r="T88" s="3771" t="s">
        <v>7733</v>
      </c>
    </row>
    <row r="89" spans="1:21" ht="19.149999999999999" customHeight="1" x14ac:dyDescent="0.2">
      <c r="A89" s="2438"/>
      <c r="B89" s="2439"/>
      <c r="C89" s="2439"/>
      <c r="D89" s="2439"/>
      <c r="E89" s="2439"/>
      <c r="F89" s="2439"/>
      <c r="G89" s="2439"/>
      <c r="H89" s="2439"/>
      <c r="I89" s="2439"/>
      <c r="J89" s="2439"/>
      <c r="K89" s="2439"/>
      <c r="L89" s="2712"/>
      <c r="M89" s="2439"/>
      <c r="N89" s="2439"/>
      <c r="O89" s="1026" t="s">
        <v>6555</v>
      </c>
      <c r="P89" s="1026">
        <v>1</v>
      </c>
      <c r="Q89" s="1026" t="s">
        <v>3332</v>
      </c>
      <c r="R89" s="1982">
        <v>1370604</v>
      </c>
      <c r="S89" s="2710" t="s">
        <v>7749</v>
      </c>
      <c r="T89" s="3772"/>
    </row>
    <row r="90" spans="1:21" ht="19.149999999999999" customHeight="1" x14ac:dyDescent="0.2">
      <c r="A90" s="2438"/>
      <c r="B90" s="2436"/>
      <c r="C90" s="2436"/>
      <c r="D90" s="2436"/>
      <c r="E90" s="2436"/>
      <c r="F90" s="2436"/>
      <c r="G90" s="2436"/>
      <c r="H90" s="2436"/>
      <c r="I90" s="2436"/>
      <c r="J90" s="2436"/>
      <c r="K90" s="2436"/>
      <c r="L90" s="2709"/>
      <c r="M90" s="2436"/>
      <c r="N90" s="2436"/>
      <c r="O90" s="804" t="s">
        <v>7750</v>
      </c>
      <c r="P90" s="804">
        <v>1</v>
      </c>
      <c r="Q90" s="804" t="s">
        <v>3332</v>
      </c>
      <c r="R90" s="1982">
        <v>1375005</v>
      </c>
      <c r="S90" s="2710" t="s">
        <v>8351</v>
      </c>
      <c r="T90" s="4133"/>
    </row>
    <row r="91" spans="1:21" ht="19.149999999999999" customHeight="1" x14ac:dyDescent="0.2">
      <c r="A91" s="2438"/>
      <c r="B91" s="2436"/>
      <c r="C91" s="2436"/>
      <c r="D91" s="2436"/>
      <c r="E91" s="2436"/>
      <c r="F91" s="2436"/>
      <c r="G91" s="2436"/>
      <c r="H91" s="2436"/>
      <c r="I91" s="2436"/>
      <c r="J91" s="2436"/>
      <c r="K91" s="2436"/>
      <c r="L91" s="2709"/>
      <c r="M91" s="2436"/>
      <c r="N91" s="2436"/>
      <c r="O91" s="3176" t="s">
        <v>7751</v>
      </c>
      <c r="P91" s="3176">
        <v>1</v>
      </c>
      <c r="Q91" s="3176" t="s">
        <v>3332</v>
      </c>
      <c r="R91" s="3177">
        <v>3008700</v>
      </c>
      <c r="S91" s="3178" t="s">
        <v>8352</v>
      </c>
      <c r="T91" s="4168" t="s">
        <v>8670</v>
      </c>
    </row>
    <row r="92" spans="1:21" ht="19.149999999999999" customHeight="1" thickBot="1" x14ac:dyDescent="0.25">
      <c r="A92" s="2440"/>
      <c r="B92" s="2441"/>
      <c r="C92" s="2441"/>
      <c r="D92" s="2441"/>
      <c r="E92" s="2441"/>
      <c r="F92" s="2441"/>
      <c r="G92" s="2441"/>
      <c r="H92" s="2441"/>
      <c r="I92" s="2441"/>
      <c r="J92" s="2441"/>
      <c r="K92" s="2441"/>
      <c r="L92" s="2440"/>
      <c r="M92" s="2441"/>
      <c r="N92" s="2441"/>
      <c r="O92" s="2441"/>
      <c r="P92" s="2441"/>
      <c r="Q92" s="2441"/>
      <c r="R92" s="3179">
        <v>1370000</v>
      </c>
      <c r="S92" s="3180" t="s">
        <v>7752</v>
      </c>
      <c r="T92" s="4137"/>
    </row>
    <row r="93" spans="1:21" ht="9.9499999999999993" customHeight="1" x14ac:dyDescent="0.2">
      <c r="A93" s="2713"/>
      <c r="B93" s="2432"/>
      <c r="C93" s="2432"/>
      <c r="D93" s="2432"/>
      <c r="E93" s="2432"/>
      <c r="F93" s="2432"/>
      <c r="G93" s="2432"/>
      <c r="H93" s="2432"/>
      <c r="I93" s="2432"/>
      <c r="J93" s="2432"/>
      <c r="K93" s="2432"/>
      <c r="L93" s="2432"/>
      <c r="M93" s="2432"/>
      <c r="N93" s="2432"/>
      <c r="O93" s="2432"/>
      <c r="P93" s="2432"/>
      <c r="Q93" s="2432"/>
      <c r="R93" s="2432"/>
      <c r="S93" s="2432"/>
      <c r="T93" s="2735"/>
    </row>
    <row r="94" spans="1:21" ht="24.95" customHeight="1" thickBot="1" x14ac:dyDescent="0.25">
      <c r="A94" s="1982" t="s">
        <v>3254</v>
      </c>
      <c r="B94" s="2714" t="s">
        <v>31</v>
      </c>
      <c r="C94" s="2714" t="s">
        <v>6518</v>
      </c>
      <c r="D94" s="804" t="s">
        <v>3249</v>
      </c>
      <c r="E94" s="2780" t="s">
        <v>6491</v>
      </c>
      <c r="F94" s="2781" t="s">
        <v>6492</v>
      </c>
      <c r="G94" s="2782"/>
      <c r="H94" s="2783"/>
      <c r="I94" s="2784"/>
      <c r="J94" s="2780">
        <v>1</v>
      </c>
      <c r="K94" s="2780" t="s">
        <v>3332</v>
      </c>
      <c r="L94" s="2780" t="s">
        <v>6535</v>
      </c>
      <c r="M94" s="2780">
        <v>1</v>
      </c>
      <c r="N94" s="2780">
        <v>1</v>
      </c>
      <c r="O94" s="2780" t="s">
        <v>3243</v>
      </c>
      <c r="P94" s="2780">
        <v>1</v>
      </c>
      <c r="Q94" s="2780" t="s">
        <v>3332</v>
      </c>
      <c r="R94" s="2785">
        <v>1388202</v>
      </c>
      <c r="S94" s="2786" t="s">
        <v>6556</v>
      </c>
      <c r="T94" s="556" t="s">
        <v>8367</v>
      </c>
    </row>
    <row r="95" spans="1:21" ht="9.9499999999999993" customHeight="1" x14ac:dyDescent="0.2">
      <c r="A95" s="2713"/>
      <c r="B95" s="2432"/>
      <c r="C95" s="2432"/>
      <c r="D95" s="2432"/>
      <c r="E95" s="2432"/>
      <c r="F95" s="2432"/>
      <c r="G95" s="2432"/>
      <c r="H95" s="2432"/>
      <c r="I95" s="2432"/>
      <c r="J95" s="2432"/>
      <c r="K95" s="2432"/>
      <c r="L95" s="2432"/>
      <c r="M95" s="2432"/>
      <c r="N95" s="2432"/>
      <c r="O95" s="2432"/>
      <c r="P95" s="2432"/>
      <c r="Q95" s="2432"/>
      <c r="R95" s="2432"/>
      <c r="S95" s="2432"/>
      <c r="T95" s="2735"/>
    </row>
    <row r="96" spans="1:21" ht="24.95" customHeight="1" thickBot="1" x14ac:dyDescent="0.25">
      <c r="A96" s="1982" t="s">
        <v>5922</v>
      </c>
      <c r="B96" s="2714" t="s">
        <v>31</v>
      </c>
      <c r="C96" s="2714" t="s">
        <v>6518</v>
      </c>
      <c r="D96" s="804" t="s">
        <v>3249</v>
      </c>
      <c r="E96" s="1047" t="s">
        <v>8318</v>
      </c>
      <c r="F96" s="2787" t="s">
        <v>8319</v>
      </c>
      <c r="G96" s="2782"/>
      <c r="H96" s="2783"/>
      <c r="I96" s="2784"/>
      <c r="J96" s="1047">
        <v>1</v>
      </c>
      <c r="K96" s="1047" t="s">
        <v>3332</v>
      </c>
      <c r="L96" s="1047" t="s">
        <v>6535</v>
      </c>
      <c r="M96" s="1047">
        <v>1</v>
      </c>
      <c r="N96" s="1047">
        <v>1</v>
      </c>
      <c r="O96" s="1047" t="s">
        <v>3243</v>
      </c>
      <c r="P96" s="1047">
        <v>1</v>
      </c>
      <c r="Q96" s="1047" t="s">
        <v>3332</v>
      </c>
      <c r="R96" s="2774">
        <v>1388202</v>
      </c>
      <c r="S96" s="2775" t="s">
        <v>6556</v>
      </c>
      <c r="T96" s="556" t="s">
        <v>7937</v>
      </c>
    </row>
    <row r="97" spans="1:20" ht="9.9499999999999993" customHeight="1" x14ac:dyDescent="0.2">
      <c r="A97" s="2713"/>
      <c r="B97" s="2432"/>
      <c r="C97" s="2432"/>
      <c r="D97" s="2432"/>
      <c r="E97" s="2432"/>
      <c r="F97" s="2432"/>
      <c r="G97" s="2432"/>
      <c r="H97" s="2432"/>
      <c r="I97" s="2432"/>
      <c r="J97" s="2432"/>
      <c r="K97" s="2432"/>
      <c r="L97" s="2432"/>
      <c r="M97" s="2432"/>
      <c r="N97" s="2432"/>
      <c r="O97" s="2432"/>
      <c r="P97" s="2432"/>
      <c r="Q97" s="2432"/>
      <c r="R97" s="2432"/>
      <c r="S97" s="2432"/>
      <c r="T97" s="2735"/>
    </row>
    <row r="98" spans="1:20" ht="24.95" customHeight="1" thickBot="1" x14ac:dyDescent="0.25">
      <c r="A98" s="1982" t="s">
        <v>5924</v>
      </c>
      <c r="B98" s="2714" t="s">
        <v>31</v>
      </c>
      <c r="C98" s="2714" t="s">
        <v>6518</v>
      </c>
      <c r="D98" s="804" t="s">
        <v>3249</v>
      </c>
      <c r="E98" s="1047" t="s">
        <v>8320</v>
      </c>
      <c r="F98" s="2787" t="s">
        <v>8321</v>
      </c>
      <c r="G98" s="2782"/>
      <c r="H98" s="2783"/>
      <c r="I98" s="2784"/>
      <c r="J98" s="1047">
        <v>1</v>
      </c>
      <c r="K98" s="1047" t="s">
        <v>3332</v>
      </c>
      <c r="L98" s="1047" t="s">
        <v>6535</v>
      </c>
      <c r="M98" s="1047">
        <v>1</v>
      </c>
      <c r="N98" s="1047">
        <v>1</v>
      </c>
      <c r="O98" s="1047" t="s">
        <v>3243</v>
      </c>
      <c r="P98" s="1047">
        <v>1</v>
      </c>
      <c r="Q98" s="1047" t="s">
        <v>3332</v>
      </c>
      <c r="R98" s="2774">
        <v>1388202</v>
      </c>
      <c r="S98" s="2775" t="s">
        <v>6556</v>
      </c>
      <c r="T98" s="556" t="s">
        <v>7937</v>
      </c>
    </row>
    <row r="99" spans="1:20" ht="9.9499999999999993" customHeight="1" x14ac:dyDescent="0.2">
      <c r="A99" s="2713"/>
      <c r="B99" s="2432"/>
      <c r="C99" s="2432"/>
      <c r="D99" s="2432"/>
      <c r="E99" s="2432"/>
      <c r="F99" s="2432"/>
      <c r="G99" s="2432"/>
      <c r="H99" s="2432"/>
      <c r="I99" s="2432"/>
      <c r="J99" s="2432"/>
      <c r="K99" s="2432"/>
      <c r="L99" s="2432"/>
      <c r="M99" s="2432"/>
      <c r="N99" s="2432"/>
      <c r="O99" s="2432"/>
      <c r="P99" s="2432"/>
      <c r="Q99" s="2432"/>
      <c r="R99" s="2432"/>
      <c r="S99" s="2432"/>
      <c r="T99" s="2735"/>
    </row>
    <row r="100" spans="1:20" ht="24.95" customHeight="1" thickBot="1" x14ac:dyDescent="0.25">
      <c r="A100" s="1982" t="s">
        <v>5946</v>
      </c>
      <c r="B100" s="2714" t="s">
        <v>31</v>
      </c>
      <c r="C100" s="2714" t="s">
        <v>6518</v>
      </c>
      <c r="D100" s="804" t="s">
        <v>3249</v>
      </c>
      <c r="E100" s="1047" t="s">
        <v>8322</v>
      </c>
      <c r="F100" s="2787" t="s">
        <v>8323</v>
      </c>
      <c r="G100" s="2782"/>
      <c r="H100" s="2783"/>
      <c r="I100" s="2784"/>
      <c r="J100" s="1047">
        <v>1</v>
      </c>
      <c r="K100" s="1047" t="s">
        <v>3332</v>
      </c>
      <c r="L100" s="1047" t="s">
        <v>6535</v>
      </c>
      <c r="M100" s="1047">
        <v>1</v>
      </c>
      <c r="N100" s="1047">
        <v>1</v>
      </c>
      <c r="O100" s="1047" t="s">
        <v>3243</v>
      </c>
      <c r="P100" s="1047">
        <v>1</v>
      </c>
      <c r="Q100" s="1047" t="s">
        <v>3332</v>
      </c>
      <c r="R100" s="2774">
        <v>1388202</v>
      </c>
      <c r="S100" s="2775" t="s">
        <v>6556</v>
      </c>
      <c r="T100" s="556" t="s">
        <v>7937</v>
      </c>
    </row>
    <row r="101" spans="1:20" ht="9.9499999999999993" customHeight="1" x14ac:dyDescent="0.2">
      <c r="A101" s="2713"/>
      <c r="B101" s="2432"/>
      <c r="C101" s="2432"/>
      <c r="D101" s="2432"/>
      <c r="E101" s="2432"/>
      <c r="F101" s="2432"/>
      <c r="G101" s="2432"/>
      <c r="H101" s="2432"/>
      <c r="I101" s="2432"/>
      <c r="J101" s="2432"/>
      <c r="K101" s="2432"/>
      <c r="L101" s="2432"/>
      <c r="M101" s="2432"/>
      <c r="N101" s="2432"/>
      <c r="O101" s="2432"/>
      <c r="P101" s="2432"/>
      <c r="Q101" s="2432"/>
      <c r="R101" s="2432"/>
      <c r="S101" s="2432"/>
      <c r="T101" s="2735"/>
    </row>
    <row r="102" spans="1:20" ht="24.95" customHeight="1" thickBot="1" x14ac:dyDescent="0.25">
      <c r="A102" s="1982" t="s">
        <v>6282</v>
      </c>
      <c r="B102" s="2714" t="s">
        <v>31</v>
      </c>
      <c r="C102" s="2714" t="s">
        <v>6518</v>
      </c>
      <c r="D102" s="804" t="s">
        <v>3249</v>
      </c>
      <c r="E102" s="1047" t="s">
        <v>8324</v>
      </c>
      <c r="F102" s="2787" t="s">
        <v>8325</v>
      </c>
      <c r="G102" s="2782"/>
      <c r="H102" s="2783"/>
      <c r="I102" s="2784"/>
      <c r="J102" s="1047">
        <v>1</v>
      </c>
      <c r="K102" s="1047" t="s">
        <v>3332</v>
      </c>
      <c r="L102" s="1047" t="s">
        <v>6535</v>
      </c>
      <c r="M102" s="1047">
        <v>1</v>
      </c>
      <c r="N102" s="1047">
        <v>1</v>
      </c>
      <c r="O102" s="1047" t="s">
        <v>3243</v>
      </c>
      <c r="P102" s="1047">
        <v>1</v>
      </c>
      <c r="Q102" s="1047" t="s">
        <v>3332</v>
      </c>
      <c r="R102" s="2774">
        <v>1388202</v>
      </c>
      <c r="S102" s="2775" t="s">
        <v>6556</v>
      </c>
      <c r="T102" s="556" t="s">
        <v>7937</v>
      </c>
    </row>
    <row r="103" spans="1:20" ht="9.9499999999999993" customHeight="1" x14ac:dyDescent="0.2">
      <c r="A103" s="2713"/>
      <c r="B103" s="2432"/>
      <c r="C103" s="2432"/>
      <c r="D103" s="2432"/>
      <c r="E103" s="2788"/>
      <c r="F103" s="2788"/>
      <c r="G103" s="2788"/>
      <c r="H103" s="2788"/>
      <c r="I103" s="2788"/>
      <c r="J103" s="2788"/>
      <c r="K103" s="2788"/>
      <c r="L103" s="2788"/>
      <c r="M103" s="2788"/>
      <c r="N103" s="2788"/>
      <c r="O103" s="2788"/>
      <c r="P103" s="2788"/>
      <c r="Q103" s="2788"/>
      <c r="R103" s="2788"/>
      <c r="S103" s="2788"/>
      <c r="T103" s="2735"/>
    </row>
    <row r="104" spans="1:20" ht="24.95" customHeight="1" x14ac:dyDescent="0.2">
      <c r="A104" s="1982" t="s">
        <v>6359</v>
      </c>
      <c r="B104" s="2714" t="s">
        <v>31</v>
      </c>
      <c r="C104" s="2714" t="s">
        <v>6518</v>
      </c>
      <c r="D104" s="804" t="s">
        <v>3249</v>
      </c>
      <c r="E104" s="1047" t="s">
        <v>8326</v>
      </c>
      <c r="F104" s="2787" t="s">
        <v>8327</v>
      </c>
      <c r="G104" s="2782"/>
      <c r="H104" s="2783"/>
      <c r="I104" s="2784"/>
      <c r="J104" s="1047">
        <v>1</v>
      </c>
      <c r="K104" s="1047" t="s">
        <v>3332</v>
      </c>
      <c r="L104" s="1047" t="s">
        <v>6535</v>
      </c>
      <c r="M104" s="1047">
        <v>1</v>
      </c>
      <c r="N104" s="1047">
        <v>1</v>
      </c>
      <c r="O104" s="1047" t="s">
        <v>3243</v>
      </c>
      <c r="P104" s="1047">
        <v>1</v>
      </c>
      <c r="Q104" s="1047" t="s">
        <v>3332</v>
      </c>
      <c r="R104" s="2774">
        <v>1388202</v>
      </c>
      <c r="S104" s="2775" t="s">
        <v>6556</v>
      </c>
      <c r="T104" s="556" t="s">
        <v>7937</v>
      </c>
    </row>
    <row r="105" spans="1:20" ht="9.9499999999999993" customHeight="1" thickBot="1" x14ac:dyDescent="0.25">
      <c r="A105" s="2715"/>
      <c r="B105" s="2716"/>
      <c r="C105" s="2716"/>
      <c r="D105" s="2716"/>
      <c r="E105" s="2716"/>
      <c r="F105" s="2716"/>
      <c r="G105" s="2716"/>
      <c r="H105" s="2716"/>
      <c r="I105" s="2716"/>
      <c r="J105" s="2716"/>
      <c r="K105" s="2716"/>
      <c r="L105" s="2716"/>
      <c r="M105" s="2716"/>
      <c r="N105" s="2716"/>
      <c r="O105" s="2716"/>
      <c r="P105" s="2716"/>
      <c r="Q105" s="2716"/>
      <c r="R105" s="2716"/>
      <c r="S105" s="2716"/>
      <c r="T105" s="2717"/>
    </row>
  </sheetData>
  <mergeCells count="15">
    <mergeCell ref="T88:T90"/>
    <mergeCell ref="T91:T92"/>
    <mergeCell ref="D6:F6"/>
    <mergeCell ref="G6:I6"/>
    <mergeCell ref="L6:T6"/>
    <mergeCell ref="M8:N8"/>
    <mergeCell ref="T73:T74"/>
    <mergeCell ref="T83:T85"/>
    <mergeCell ref="T57:T58"/>
    <mergeCell ref="T61:T70"/>
    <mergeCell ref="T11:T31"/>
    <mergeCell ref="T32:T33"/>
    <mergeCell ref="T35:T37"/>
    <mergeCell ref="T38:T48"/>
    <mergeCell ref="T50:T53"/>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8D74-8ACA-46BC-AB1B-64BA0C45BA79}">
  <dimension ref="A1:N244"/>
  <sheetViews>
    <sheetView topLeftCell="A108" workbookViewId="0">
      <selection activeCell="R141" sqref="R141"/>
    </sheetView>
  </sheetViews>
  <sheetFormatPr defaultRowHeight="14.25" x14ac:dyDescent="0.2"/>
  <cols>
    <col min="1" max="1" width="15.7109375" style="437" customWidth="1"/>
    <col min="2" max="2" width="7.140625" style="434" customWidth="1"/>
    <col min="3" max="3" width="21.85546875" style="797" customWidth="1"/>
    <col min="4" max="4" width="6.85546875" style="468" customWidth="1"/>
    <col min="5" max="6" width="5" style="438" customWidth="1"/>
    <col min="7" max="7" width="15.85546875" style="434" customWidth="1"/>
    <col min="8" max="8" width="12.5703125" style="434" customWidth="1"/>
    <col min="9" max="9" width="46.140625" style="434" customWidth="1"/>
    <col min="10" max="10" width="10.28515625" style="434" customWidth="1"/>
    <col min="11" max="11" width="10.28515625" style="435" customWidth="1"/>
    <col min="12" max="12" width="9" style="434" customWidth="1"/>
  </cols>
  <sheetData>
    <row r="1" spans="1:12" ht="20.25" x14ac:dyDescent="0.2">
      <c r="A1" s="839" t="s">
        <v>5094</v>
      </c>
      <c r="B1" s="841"/>
      <c r="C1" s="840"/>
      <c r="E1" s="839"/>
      <c r="F1" s="839"/>
      <c r="G1" s="839"/>
    </row>
    <row r="2" spans="1:12" ht="12.75" x14ac:dyDescent="0.2">
      <c r="A2" s="439"/>
      <c r="B2" s="439"/>
      <c r="C2" s="439"/>
      <c r="D2" s="439"/>
      <c r="E2" s="439"/>
      <c r="F2" s="439"/>
      <c r="G2" s="439"/>
      <c r="H2" s="439"/>
      <c r="I2" s="439"/>
    </row>
    <row r="3" spans="1:12" ht="20.25" x14ac:dyDescent="0.2">
      <c r="C3" s="439"/>
      <c r="D3" s="839"/>
    </row>
    <row r="4" spans="1:12" ht="18" x14ac:dyDescent="0.2">
      <c r="A4" s="3887" t="s">
        <v>3226</v>
      </c>
      <c r="B4" s="3888"/>
      <c r="C4" s="3888"/>
      <c r="D4" s="838"/>
      <c r="E4" s="837"/>
      <c r="F4" s="836"/>
      <c r="G4" s="3888" t="s">
        <v>5093</v>
      </c>
      <c r="H4" s="3888"/>
      <c r="I4" s="3889"/>
      <c r="J4" s="450"/>
      <c r="K4" s="450"/>
      <c r="L4"/>
    </row>
    <row r="5" spans="1:12" ht="25.5" x14ac:dyDescent="0.2">
      <c r="A5" s="835" t="s">
        <v>3236</v>
      </c>
      <c r="B5" s="451" t="s">
        <v>35</v>
      </c>
      <c r="C5" s="834" t="s">
        <v>689</v>
      </c>
      <c r="D5" s="833" t="s">
        <v>3231</v>
      </c>
      <c r="E5" s="833" t="s">
        <v>3234</v>
      </c>
      <c r="F5" s="833" t="s">
        <v>3235</v>
      </c>
      <c r="G5" s="452" t="s">
        <v>3237</v>
      </c>
      <c r="H5" s="452" t="s">
        <v>15</v>
      </c>
      <c r="I5" s="455" t="s">
        <v>3238</v>
      </c>
      <c r="J5" s="451" t="s">
        <v>3239</v>
      </c>
      <c r="K5" s="456" t="s">
        <v>3240</v>
      </c>
      <c r="L5" s="456" t="s">
        <v>3601</v>
      </c>
    </row>
    <row r="6" spans="1:12" ht="15" thickBot="1" x14ac:dyDescent="0.25">
      <c r="A6" s="439"/>
      <c r="C6" s="832"/>
      <c r="E6" s="437"/>
      <c r="F6" s="434"/>
      <c r="L6" s="449"/>
    </row>
    <row r="7" spans="1:12" ht="13.5" thickBot="1" x14ac:dyDescent="0.25">
      <c r="A7" s="799"/>
      <c r="B7" s="799"/>
      <c r="C7" s="799"/>
      <c r="D7" s="799"/>
      <c r="E7" s="799"/>
      <c r="F7" s="799"/>
      <c r="G7" s="799"/>
      <c r="H7" s="799"/>
      <c r="I7" s="799"/>
      <c r="J7" s="799"/>
      <c r="K7" s="799"/>
      <c r="L7" s="798"/>
    </row>
    <row r="8" spans="1:12" ht="36.75" thickBot="1" x14ac:dyDescent="0.25">
      <c r="A8" s="825" t="s">
        <v>3249</v>
      </c>
      <c r="B8" s="823" t="s">
        <v>5092</v>
      </c>
      <c r="C8" s="811" t="s">
        <v>5091</v>
      </c>
      <c r="D8" s="811" t="s">
        <v>3243</v>
      </c>
      <c r="E8" s="824">
        <v>2</v>
      </c>
      <c r="F8" s="824" t="s">
        <v>3332</v>
      </c>
      <c r="G8" s="504" t="s">
        <v>5090</v>
      </c>
      <c r="H8" s="823" t="s">
        <v>5089</v>
      </c>
      <c r="I8" s="830" t="s">
        <v>5088</v>
      </c>
      <c r="J8" s="829"/>
      <c r="K8" s="826"/>
      <c r="L8" s="1100" t="s">
        <v>5026</v>
      </c>
    </row>
    <row r="9" spans="1:12" ht="13.5" thickBot="1" x14ac:dyDescent="0.25">
      <c r="A9" s="814"/>
      <c r="B9" s="814"/>
      <c r="C9" s="814"/>
      <c r="D9" s="799"/>
      <c r="E9" s="814"/>
      <c r="F9" s="814"/>
      <c r="G9" s="815"/>
      <c r="H9" s="814"/>
      <c r="I9" s="814"/>
      <c r="J9" s="814"/>
      <c r="K9" s="814"/>
      <c r="L9" s="813"/>
    </row>
    <row r="10" spans="1:12" ht="36.75" thickBot="1" x14ac:dyDescent="0.25">
      <c r="A10" s="831" t="s">
        <v>3249</v>
      </c>
      <c r="B10" s="823" t="s">
        <v>5030</v>
      </c>
      <c r="C10" s="811" t="s">
        <v>5031</v>
      </c>
      <c r="D10" s="811" t="s">
        <v>3243</v>
      </c>
      <c r="E10" s="824">
        <v>1</v>
      </c>
      <c r="F10" s="828" t="s">
        <v>3332</v>
      </c>
      <c r="G10" s="504" t="s">
        <v>5090</v>
      </c>
      <c r="H10" s="823" t="s">
        <v>5089</v>
      </c>
      <c r="I10" s="830" t="s">
        <v>5088</v>
      </c>
      <c r="J10" s="829"/>
      <c r="K10" s="826"/>
      <c r="L10" s="1100" t="s">
        <v>5026</v>
      </c>
    </row>
    <row r="11" spans="1:12" ht="13.5" thickBot="1" x14ac:dyDescent="0.25">
      <c r="A11" s="814"/>
      <c r="B11" s="814"/>
      <c r="C11" s="814"/>
      <c r="D11" s="799"/>
      <c r="E11" s="814"/>
      <c r="F11" s="814"/>
      <c r="G11" s="815"/>
      <c r="H11" s="814"/>
      <c r="I11" s="814"/>
      <c r="J11" s="814"/>
      <c r="K11" s="814"/>
      <c r="L11" s="813"/>
    </row>
    <row r="12" spans="1:12" ht="36" x14ac:dyDescent="0.2">
      <c r="A12" s="825" t="s">
        <v>3249</v>
      </c>
      <c r="B12" s="823" t="s">
        <v>5034</v>
      </c>
      <c r="C12" s="811" t="s">
        <v>5035</v>
      </c>
      <c r="D12" s="811" t="s">
        <v>3243</v>
      </c>
      <c r="E12" s="824">
        <v>1</v>
      </c>
      <c r="F12" s="828" t="s">
        <v>3332</v>
      </c>
      <c r="G12" s="805" t="s">
        <v>5044</v>
      </c>
      <c r="H12" s="804" t="s">
        <v>5066</v>
      </c>
      <c r="I12" s="803" t="s">
        <v>5065</v>
      </c>
      <c r="J12" s="802"/>
      <c r="K12" s="801"/>
      <c r="L12" s="4173" t="s">
        <v>5026</v>
      </c>
    </row>
    <row r="13" spans="1:12" ht="12.75" x14ac:dyDescent="0.2">
      <c r="A13" s="800"/>
      <c r="B13" s="800"/>
      <c r="C13" s="807"/>
      <c r="D13" s="800"/>
      <c r="E13" s="806"/>
      <c r="F13" s="806"/>
      <c r="G13" s="805" t="s">
        <v>5044</v>
      </c>
      <c r="H13" s="804" t="s">
        <v>5081</v>
      </c>
      <c r="I13" s="803" t="s">
        <v>5080</v>
      </c>
      <c r="J13" s="802"/>
      <c r="K13" s="801"/>
      <c r="L13" s="4171"/>
    </row>
    <row r="14" spans="1:12" ht="24" x14ac:dyDescent="0.2">
      <c r="A14" s="800"/>
      <c r="B14" s="800"/>
      <c r="C14" s="807"/>
      <c r="D14" s="800"/>
      <c r="E14" s="806"/>
      <c r="F14" s="806"/>
      <c r="G14" s="805" t="s">
        <v>5044</v>
      </c>
      <c r="H14" s="804" t="s">
        <v>5079</v>
      </c>
      <c r="I14" s="803" t="s">
        <v>5078</v>
      </c>
      <c r="J14" s="802"/>
      <c r="K14" s="801"/>
      <c r="L14" s="4174"/>
    </row>
    <row r="15" spans="1:12" ht="12.75" customHeight="1" x14ac:dyDescent="0.2">
      <c r="A15" s="800"/>
      <c r="B15" s="800"/>
      <c r="C15" s="807"/>
      <c r="D15" s="800"/>
      <c r="E15" s="806"/>
      <c r="F15" s="806"/>
      <c r="G15" s="528" t="s">
        <v>5044</v>
      </c>
      <c r="H15" s="1047" t="s">
        <v>5341</v>
      </c>
      <c r="I15" s="1048" t="s">
        <v>5342</v>
      </c>
      <c r="J15" s="802"/>
      <c r="K15" s="801"/>
      <c r="L15" s="1024" t="s">
        <v>5343</v>
      </c>
    </row>
    <row r="16" spans="1:12" ht="12.75" x14ac:dyDescent="0.2">
      <c r="A16" s="800"/>
      <c r="B16" s="800"/>
      <c r="C16" s="807"/>
      <c r="D16" s="800"/>
      <c r="E16" s="806"/>
      <c r="F16" s="806"/>
      <c r="G16" s="528" t="s">
        <v>5044</v>
      </c>
      <c r="H16" s="1047" t="s">
        <v>5671</v>
      </c>
      <c r="I16" s="1051" t="s">
        <v>5673</v>
      </c>
      <c r="J16" s="802"/>
      <c r="K16" s="801"/>
      <c r="L16" s="1098"/>
    </row>
    <row r="17" spans="1:12" ht="12.75" x14ac:dyDescent="0.2">
      <c r="A17" s="800"/>
      <c r="B17" s="800"/>
      <c r="C17" s="807"/>
      <c r="D17" s="800"/>
      <c r="E17" s="806"/>
      <c r="F17" s="806"/>
      <c r="G17" s="528" t="s">
        <v>5044</v>
      </c>
      <c r="H17" s="1047" t="s">
        <v>5672</v>
      </c>
      <c r="I17" s="1051" t="s">
        <v>5674</v>
      </c>
      <c r="J17" s="802"/>
      <c r="K17" s="801"/>
      <c r="L17" s="1098"/>
    </row>
    <row r="18" spans="1:12" ht="12.75" x14ac:dyDescent="0.2">
      <c r="A18" s="800"/>
      <c r="B18" s="800"/>
      <c r="C18" s="807"/>
      <c r="D18" s="800"/>
      <c r="E18" s="806"/>
      <c r="F18" s="806"/>
      <c r="G18" s="805" t="s">
        <v>5044</v>
      </c>
      <c r="H18" s="804" t="s">
        <v>5062</v>
      </c>
      <c r="I18" s="803" t="s">
        <v>5061</v>
      </c>
      <c r="J18" s="802"/>
      <c r="K18" s="801"/>
      <c r="L18" s="4173" t="s">
        <v>5026</v>
      </c>
    </row>
    <row r="19" spans="1:12" ht="12.75" x14ac:dyDescent="0.2">
      <c r="A19" s="800"/>
      <c r="B19" s="800"/>
      <c r="C19" s="807"/>
      <c r="D19" s="800"/>
      <c r="E19" s="806"/>
      <c r="F19" s="806"/>
      <c r="G19" s="805" t="s">
        <v>5044</v>
      </c>
      <c r="H19" s="804" t="s">
        <v>5060</v>
      </c>
      <c r="I19" s="803" t="s">
        <v>5059</v>
      </c>
      <c r="J19" s="802"/>
      <c r="K19" s="801"/>
      <c r="L19" s="4171"/>
    </row>
    <row r="20" spans="1:12" ht="12.75" x14ac:dyDescent="0.2">
      <c r="A20" s="800"/>
      <c r="B20" s="800"/>
      <c r="C20" s="807"/>
      <c r="D20" s="800"/>
      <c r="E20" s="806"/>
      <c r="F20" s="806"/>
      <c r="G20" s="805" t="s">
        <v>5044</v>
      </c>
      <c r="H20" s="804" t="s">
        <v>5058</v>
      </c>
      <c r="I20" s="803" t="s">
        <v>5057</v>
      </c>
      <c r="J20" s="802"/>
      <c r="K20" s="801"/>
      <c r="L20" s="4171"/>
    </row>
    <row r="21" spans="1:12" ht="12.75" x14ac:dyDescent="0.2">
      <c r="A21" s="800"/>
      <c r="B21" s="800"/>
      <c r="C21" s="807"/>
      <c r="D21" s="800"/>
      <c r="E21" s="806"/>
      <c r="F21" s="806"/>
      <c r="G21" s="805" t="s">
        <v>5044</v>
      </c>
      <c r="H21" s="804" t="s">
        <v>5056</v>
      </c>
      <c r="I21" s="803" t="s">
        <v>5055</v>
      </c>
      <c r="J21" s="802"/>
      <c r="K21" s="801"/>
      <c r="L21" s="4171"/>
    </row>
    <row r="22" spans="1:12" ht="12.75" x14ac:dyDescent="0.2">
      <c r="A22" s="800"/>
      <c r="B22" s="800"/>
      <c r="C22" s="807"/>
      <c r="D22" s="800"/>
      <c r="E22" s="806"/>
      <c r="F22" s="806"/>
      <c r="G22" s="805" t="s">
        <v>5044</v>
      </c>
      <c r="H22" s="804" t="s">
        <v>5054</v>
      </c>
      <c r="I22" s="803" t="s">
        <v>5053</v>
      </c>
      <c r="J22" s="802"/>
      <c r="K22" s="801"/>
      <c r="L22" s="4171"/>
    </row>
    <row r="23" spans="1:12" ht="12.75" x14ac:dyDescent="0.2">
      <c r="A23" s="800"/>
      <c r="B23" s="800"/>
      <c r="C23" s="807"/>
      <c r="D23" s="800"/>
      <c r="E23" s="806"/>
      <c r="F23" s="806"/>
      <c r="G23" s="805" t="s">
        <v>5044</v>
      </c>
      <c r="H23" s="804" t="s">
        <v>5052</v>
      </c>
      <c r="I23" s="803" t="s">
        <v>5051</v>
      </c>
      <c r="J23" s="802"/>
      <c r="K23" s="801"/>
      <c r="L23" s="4171"/>
    </row>
    <row r="24" spans="1:12" ht="24" x14ac:dyDescent="0.2">
      <c r="A24" s="800"/>
      <c r="B24" s="800"/>
      <c r="C24" s="807"/>
      <c r="D24" s="800"/>
      <c r="E24" s="806"/>
      <c r="F24" s="806"/>
      <c r="G24" s="805" t="s">
        <v>5044</v>
      </c>
      <c r="H24" s="804" t="s">
        <v>5050</v>
      </c>
      <c r="I24" s="803" t="s">
        <v>5049</v>
      </c>
      <c r="J24" s="802"/>
      <c r="K24" s="801"/>
      <c r="L24" s="4171"/>
    </row>
    <row r="25" spans="1:12" ht="12.75" x14ac:dyDescent="0.2">
      <c r="A25" s="800"/>
      <c r="B25" s="800"/>
      <c r="C25" s="807"/>
      <c r="D25" s="800"/>
      <c r="E25" s="806"/>
      <c r="F25" s="806"/>
      <c r="G25" s="805" t="s">
        <v>5044</v>
      </c>
      <c r="H25" s="804" t="s">
        <v>5048</v>
      </c>
      <c r="I25" s="803" t="s">
        <v>5047</v>
      </c>
      <c r="J25" s="802"/>
      <c r="K25" s="801"/>
      <c r="L25" s="4171"/>
    </row>
    <row r="26" spans="1:12" ht="24" x14ac:dyDescent="0.2">
      <c r="A26" s="800"/>
      <c r="B26" s="800"/>
      <c r="C26" s="807"/>
      <c r="D26" s="800"/>
      <c r="E26" s="806"/>
      <c r="F26" s="806"/>
      <c r="G26" s="1025" t="s">
        <v>5044</v>
      </c>
      <c r="H26" s="1026" t="s">
        <v>5046</v>
      </c>
      <c r="I26" s="1027" t="s">
        <v>5045</v>
      </c>
      <c r="J26" s="802"/>
      <c r="K26" s="801"/>
      <c r="L26" s="4171"/>
    </row>
    <row r="27" spans="1:12" ht="12.75" x14ac:dyDescent="0.2">
      <c r="A27" s="800"/>
      <c r="B27" s="800"/>
      <c r="C27" s="807"/>
      <c r="D27" s="800"/>
      <c r="E27" s="806"/>
      <c r="F27" s="806"/>
      <c r="G27" s="805" t="s">
        <v>5044</v>
      </c>
      <c r="H27" s="804" t="s">
        <v>5043</v>
      </c>
      <c r="I27" s="1027" t="s">
        <v>5042</v>
      </c>
      <c r="J27" s="802"/>
      <c r="K27" s="801"/>
      <c r="L27" s="4174"/>
    </row>
    <row r="28" spans="1:12" ht="14.25" customHeight="1" x14ac:dyDescent="0.2">
      <c r="A28" s="800"/>
      <c r="B28" s="800"/>
      <c r="C28" s="807"/>
      <c r="D28" s="800"/>
      <c r="E28" s="806"/>
      <c r="F28" s="806"/>
      <c r="G28" s="528" t="s">
        <v>5044</v>
      </c>
      <c r="H28" s="1047" t="s">
        <v>5344</v>
      </c>
      <c r="I28" s="1051" t="s">
        <v>5345</v>
      </c>
      <c r="J28" s="821"/>
      <c r="K28" s="820"/>
      <c r="L28" s="1024" t="s">
        <v>5343</v>
      </c>
    </row>
    <row r="29" spans="1:12" ht="12.75" x14ac:dyDescent="0.2">
      <c r="A29" s="800"/>
      <c r="B29" s="800"/>
      <c r="C29" s="807"/>
      <c r="D29" s="800"/>
      <c r="E29" s="806"/>
      <c r="F29" s="806"/>
      <c r="G29" s="1028"/>
      <c r="H29" s="1028"/>
      <c r="I29" s="1028"/>
      <c r="J29" s="1029"/>
      <c r="K29" s="801"/>
      <c r="L29" s="1030"/>
    </row>
    <row r="30" spans="1:12" ht="24.75" thickBot="1" x14ac:dyDescent="0.25">
      <c r="A30" s="800"/>
      <c r="B30" s="800"/>
      <c r="C30" s="800"/>
      <c r="D30" s="819" t="s">
        <v>3248</v>
      </c>
      <c r="E30" s="818">
        <v>0</v>
      </c>
      <c r="F30" s="818" t="s">
        <v>3332</v>
      </c>
      <c r="G30" s="534" t="s">
        <v>5044</v>
      </c>
      <c r="H30" s="1052" t="s">
        <v>5346</v>
      </c>
      <c r="I30" s="1053" t="s">
        <v>5347</v>
      </c>
      <c r="J30" s="1031"/>
      <c r="K30" s="1032"/>
      <c r="L30" s="1033" t="s">
        <v>5343</v>
      </c>
    </row>
    <row r="31" spans="1:12" ht="13.5" thickBot="1" x14ac:dyDescent="0.25">
      <c r="A31" s="814"/>
      <c r="B31" s="814"/>
      <c r="C31" s="814"/>
      <c r="D31" s="799"/>
      <c r="E31" s="814"/>
      <c r="F31" s="814"/>
      <c r="G31" s="815"/>
      <c r="H31" s="814"/>
      <c r="I31" s="814"/>
      <c r="J31" s="814"/>
      <c r="K31" s="814"/>
      <c r="L31" s="813"/>
    </row>
    <row r="32" spans="1:12" ht="36" x14ac:dyDescent="0.2">
      <c r="A32" s="825" t="s">
        <v>3249</v>
      </c>
      <c r="B32" s="823" t="s">
        <v>5036</v>
      </c>
      <c r="C32" s="823" t="s">
        <v>5037</v>
      </c>
      <c r="D32" s="811" t="s">
        <v>3243</v>
      </c>
      <c r="E32" s="824">
        <v>1</v>
      </c>
      <c r="F32" s="828" t="s">
        <v>3332</v>
      </c>
      <c r="G32" s="805" t="s">
        <v>5044</v>
      </c>
      <c r="H32" s="823" t="s">
        <v>5085</v>
      </c>
      <c r="I32" s="822" t="s">
        <v>5084</v>
      </c>
      <c r="J32" s="827"/>
      <c r="K32" s="826"/>
      <c r="L32" s="4175" t="s">
        <v>5026</v>
      </c>
    </row>
    <row r="33" spans="1:12" s="289" customFormat="1" ht="12.75" x14ac:dyDescent="0.2">
      <c r="A33" s="1045"/>
      <c r="B33" s="1045"/>
      <c r="C33" s="1046"/>
      <c r="D33" s="1045"/>
      <c r="E33" s="806"/>
      <c r="F33" s="806"/>
      <c r="G33" s="528" t="s">
        <v>5044</v>
      </c>
      <c r="H33" s="1047" t="s">
        <v>5064</v>
      </c>
      <c r="I33" s="819" t="s">
        <v>5675</v>
      </c>
      <c r="J33" s="1049"/>
      <c r="K33" s="1050"/>
      <c r="L33" s="4171"/>
    </row>
    <row r="34" spans="1:12" ht="12.75" x14ac:dyDescent="0.2">
      <c r="A34" s="800"/>
      <c r="B34" s="800"/>
      <c r="C34" s="807"/>
      <c r="D34" s="800"/>
      <c r="E34" s="806"/>
      <c r="F34" s="806"/>
      <c r="G34" s="805" t="s">
        <v>5044</v>
      </c>
      <c r="H34" s="804" t="s">
        <v>5083</v>
      </c>
      <c r="I34" s="819" t="s">
        <v>5082</v>
      </c>
      <c r="J34" s="802"/>
      <c r="K34" s="801"/>
      <c r="L34" s="4171"/>
    </row>
    <row r="35" spans="1:12" s="289" customFormat="1" ht="12.75" x14ac:dyDescent="0.2">
      <c r="A35" s="1045"/>
      <c r="B35" s="1045"/>
      <c r="C35" s="1046"/>
      <c r="D35" s="1045"/>
      <c r="E35" s="806"/>
      <c r="F35" s="806"/>
      <c r="G35" s="528" t="s">
        <v>5044</v>
      </c>
      <c r="H35" s="1047" t="s">
        <v>5063</v>
      </c>
      <c r="I35" s="819" t="s">
        <v>5676</v>
      </c>
      <c r="J35" s="1049"/>
      <c r="K35" s="1050"/>
      <c r="L35" s="4171"/>
    </row>
    <row r="36" spans="1:12" ht="12.75" x14ac:dyDescent="0.2">
      <c r="A36" s="800"/>
      <c r="B36" s="800"/>
      <c r="C36" s="807"/>
      <c r="D36" s="800"/>
      <c r="E36" s="806"/>
      <c r="F36" s="806"/>
      <c r="G36" s="805" t="s">
        <v>5044</v>
      </c>
      <c r="H36" s="804" t="s">
        <v>5077</v>
      </c>
      <c r="I36" s="803" t="s">
        <v>5076</v>
      </c>
      <c r="J36" s="802"/>
      <c r="K36" s="801"/>
      <c r="L36" s="4171"/>
    </row>
    <row r="37" spans="1:12" ht="24" x14ac:dyDescent="0.2">
      <c r="A37" s="800"/>
      <c r="B37" s="800"/>
      <c r="C37" s="807"/>
      <c r="D37" s="800"/>
      <c r="E37" s="806"/>
      <c r="F37" s="806"/>
      <c r="G37" s="805" t="s">
        <v>5044</v>
      </c>
      <c r="H37" s="804" t="s">
        <v>5074</v>
      </c>
      <c r="I37" s="803" t="s">
        <v>5073</v>
      </c>
      <c r="J37" s="802"/>
      <c r="K37" s="801"/>
      <c r="L37" s="4171"/>
    </row>
    <row r="38" spans="1:12" ht="12.75" x14ac:dyDescent="0.2">
      <c r="A38" s="800"/>
      <c r="B38" s="800"/>
      <c r="C38" s="807"/>
      <c r="D38" s="800"/>
      <c r="E38" s="806"/>
      <c r="F38" s="806"/>
      <c r="G38" s="805" t="s">
        <v>5044</v>
      </c>
      <c r="H38" s="804" t="s">
        <v>5072</v>
      </c>
      <c r="I38" s="803" t="s">
        <v>5071</v>
      </c>
      <c r="J38" s="802"/>
      <c r="K38" s="801"/>
      <c r="L38" s="4171"/>
    </row>
    <row r="39" spans="1:12" ht="12.75" x14ac:dyDescent="0.2">
      <c r="A39" s="800"/>
      <c r="B39" s="800"/>
      <c r="C39" s="807"/>
      <c r="D39" s="800"/>
      <c r="E39" s="806"/>
      <c r="F39" s="806"/>
      <c r="G39" s="805" t="s">
        <v>5044</v>
      </c>
      <c r="H39" s="804" t="s">
        <v>5070</v>
      </c>
      <c r="I39" s="803" t="s">
        <v>5069</v>
      </c>
      <c r="J39" s="802"/>
      <c r="K39" s="801"/>
      <c r="L39" s="4171"/>
    </row>
    <row r="40" spans="1:12" ht="12.75" x14ac:dyDescent="0.2">
      <c r="A40" s="800"/>
      <c r="B40" s="800"/>
      <c r="C40" s="800"/>
      <c r="D40" s="800"/>
      <c r="E40" s="806"/>
      <c r="F40" s="806"/>
      <c r="G40" s="805" t="s">
        <v>5044</v>
      </c>
      <c r="H40" s="804" t="s">
        <v>5068</v>
      </c>
      <c r="I40" s="803" t="s">
        <v>5067</v>
      </c>
      <c r="J40" s="821"/>
      <c r="K40" s="820"/>
      <c r="L40" s="4174"/>
    </row>
    <row r="41" spans="1:12" ht="12.75" x14ac:dyDescent="0.2">
      <c r="A41" s="800"/>
      <c r="B41" s="800"/>
      <c r="C41" s="800"/>
      <c r="D41" s="1054"/>
      <c r="E41" s="1054"/>
      <c r="F41" s="1054"/>
      <c r="G41" s="1054"/>
      <c r="H41" s="1054"/>
      <c r="I41" s="1054"/>
      <c r="J41" s="1054"/>
      <c r="K41" s="1054"/>
      <c r="L41" s="1055"/>
    </row>
    <row r="42" spans="1:12" ht="24" x14ac:dyDescent="0.2">
      <c r="A42" s="800"/>
      <c r="B42" s="800"/>
      <c r="C42" s="800"/>
      <c r="D42" s="819" t="s">
        <v>3248</v>
      </c>
      <c r="E42" s="818">
        <v>0</v>
      </c>
      <c r="F42" s="818" t="s">
        <v>3332</v>
      </c>
      <c r="G42" s="805" t="s">
        <v>5044</v>
      </c>
      <c r="H42" s="804" t="s">
        <v>5066</v>
      </c>
      <c r="I42" s="803" t="s">
        <v>5065</v>
      </c>
      <c r="J42" s="802"/>
      <c r="K42" s="801"/>
      <c r="L42" s="4171" t="s">
        <v>5026</v>
      </c>
    </row>
    <row r="43" spans="1:12" ht="12.75" x14ac:dyDescent="0.2">
      <c r="A43" s="800"/>
      <c r="B43" s="800"/>
      <c r="C43" s="807"/>
      <c r="D43" s="800"/>
      <c r="E43" s="806"/>
      <c r="F43" s="806"/>
      <c r="G43" s="805" t="s">
        <v>5044</v>
      </c>
      <c r="H43" s="804" t="s">
        <v>5081</v>
      </c>
      <c r="I43" s="803" t="s">
        <v>5080</v>
      </c>
      <c r="J43" s="802"/>
      <c r="K43" s="801"/>
      <c r="L43" s="4171"/>
    </row>
    <row r="44" spans="1:12" ht="24" x14ac:dyDescent="0.2">
      <c r="A44" s="800"/>
      <c r="B44" s="800"/>
      <c r="C44" s="807"/>
      <c r="D44" s="800"/>
      <c r="E44" s="806"/>
      <c r="F44" s="806"/>
      <c r="G44" s="805" t="s">
        <v>5044</v>
      </c>
      <c r="H44" s="1034" t="s">
        <v>5079</v>
      </c>
      <c r="I44" s="803" t="s">
        <v>5078</v>
      </c>
      <c r="J44" s="802"/>
      <c r="K44" s="801"/>
      <c r="L44" s="4174"/>
    </row>
    <row r="45" spans="1:12" ht="13.5" customHeight="1" x14ac:dyDescent="0.2">
      <c r="A45" s="800"/>
      <c r="B45" s="800"/>
      <c r="C45" s="807"/>
      <c r="D45" s="800"/>
      <c r="E45" s="806"/>
      <c r="F45" s="806"/>
      <c r="G45" s="528" t="s">
        <v>5044</v>
      </c>
      <c r="H45" s="1047" t="s">
        <v>5341</v>
      </c>
      <c r="I45" s="1048" t="s">
        <v>5342</v>
      </c>
      <c r="J45" s="802"/>
      <c r="K45" s="801"/>
      <c r="L45" s="1099" t="s">
        <v>5343</v>
      </c>
    </row>
    <row r="46" spans="1:12" s="289" customFormat="1" ht="12.75" x14ac:dyDescent="0.2">
      <c r="A46" s="1045"/>
      <c r="B46" s="1045"/>
      <c r="C46" s="1046"/>
      <c r="D46" s="1045"/>
      <c r="E46" s="806"/>
      <c r="F46" s="806"/>
      <c r="G46" s="528" t="s">
        <v>5044</v>
      </c>
      <c r="H46" s="1047" t="s">
        <v>5671</v>
      </c>
      <c r="I46" s="1051" t="s">
        <v>5673</v>
      </c>
      <c r="J46" s="1049"/>
      <c r="K46" s="1050"/>
      <c r="L46" s="1107"/>
    </row>
    <row r="47" spans="1:12" s="289" customFormat="1" ht="12.75" x14ac:dyDescent="0.2">
      <c r="A47" s="1045"/>
      <c r="B47" s="1045"/>
      <c r="C47" s="1046"/>
      <c r="D47" s="1045"/>
      <c r="E47" s="806"/>
      <c r="F47" s="806"/>
      <c r="G47" s="528" t="s">
        <v>5044</v>
      </c>
      <c r="H47" s="1047" t="s">
        <v>5672</v>
      </c>
      <c r="I47" s="1051" t="s">
        <v>5674</v>
      </c>
      <c r="J47" s="1049"/>
      <c r="K47" s="1050"/>
      <c r="L47" s="1107"/>
    </row>
    <row r="48" spans="1:12" ht="12.75" x14ac:dyDescent="0.2">
      <c r="A48" s="800"/>
      <c r="B48" s="800"/>
      <c r="C48" s="807"/>
      <c r="D48" s="800"/>
      <c r="E48" s="806"/>
      <c r="F48" s="806"/>
      <c r="G48" s="805" t="s">
        <v>5044</v>
      </c>
      <c r="H48" s="804" t="s">
        <v>5062</v>
      </c>
      <c r="I48" s="803" t="s">
        <v>5061</v>
      </c>
      <c r="J48" s="802"/>
      <c r="K48" s="801"/>
      <c r="L48" s="4171" t="s">
        <v>5026</v>
      </c>
    </row>
    <row r="49" spans="1:12" ht="12.75" x14ac:dyDescent="0.2">
      <c r="A49" s="800"/>
      <c r="B49" s="807"/>
      <c r="C49" s="807"/>
      <c r="D49" s="800"/>
      <c r="E49" s="806"/>
      <c r="F49" s="806"/>
      <c r="G49" s="805" t="s">
        <v>5044</v>
      </c>
      <c r="H49" s="804" t="s">
        <v>5060</v>
      </c>
      <c r="I49" s="803" t="s">
        <v>5059</v>
      </c>
      <c r="J49" s="802"/>
      <c r="K49" s="801"/>
      <c r="L49" s="4171"/>
    </row>
    <row r="50" spans="1:12" ht="12.75" x14ac:dyDescent="0.2">
      <c r="A50" s="800"/>
      <c r="B50" s="800"/>
      <c r="C50" s="807"/>
      <c r="D50" s="800"/>
      <c r="E50" s="806"/>
      <c r="F50" s="806"/>
      <c r="G50" s="805" t="s">
        <v>5044</v>
      </c>
      <c r="H50" s="804" t="s">
        <v>5058</v>
      </c>
      <c r="I50" s="803" t="s">
        <v>5057</v>
      </c>
      <c r="J50" s="802"/>
      <c r="K50" s="801"/>
      <c r="L50" s="4171"/>
    </row>
    <row r="51" spans="1:12" ht="12.75" x14ac:dyDescent="0.2">
      <c r="A51" s="800"/>
      <c r="B51" s="800"/>
      <c r="C51" s="807"/>
      <c r="D51" s="800"/>
      <c r="E51" s="806"/>
      <c r="F51" s="806"/>
      <c r="G51" s="805" t="s">
        <v>5044</v>
      </c>
      <c r="H51" s="804" t="s">
        <v>5056</v>
      </c>
      <c r="I51" s="803" t="s">
        <v>5055</v>
      </c>
      <c r="J51" s="802"/>
      <c r="K51" s="801"/>
      <c r="L51" s="4171"/>
    </row>
    <row r="52" spans="1:12" ht="12.75" x14ac:dyDescent="0.2">
      <c r="A52" s="800"/>
      <c r="B52" s="800"/>
      <c r="C52" s="807"/>
      <c r="D52" s="800"/>
      <c r="E52" s="806"/>
      <c r="F52" s="806"/>
      <c r="G52" s="805" t="s">
        <v>5044</v>
      </c>
      <c r="H52" s="804" t="s">
        <v>5054</v>
      </c>
      <c r="I52" s="803" t="s">
        <v>5053</v>
      </c>
      <c r="J52" s="802"/>
      <c r="K52" s="801"/>
      <c r="L52" s="4171"/>
    </row>
    <row r="53" spans="1:12" ht="12.75" x14ac:dyDescent="0.2">
      <c r="A53" s="800"/>
      <c r="B53" s="800"/>
      <c r="C53" s="807"/>
      <c r="D53" s="800"/>
      <c r="E53" s="806"/>
      <c r="F53" s="806"/>
      <c r="G53" s="805" t="s">
        <v>5044</v>
      </c>
      <c r="H53" s="804" t="s">
        <v>5052</v>
      </c>
      <c r="I53" s="803" t="s">
        <v>5051</v>
      </c>
      <c r="J53" s="802"/>
      <c r="K53" s="801"/>
      <c r="L53" s="4171"/>
    </row>
    <row r="54" spans="1:12" ht="24" x14ac:dyDescent="0.2">
      <c r="A54" s="800"/>
      <c r="B54" s="800"/>
      <c r="C54" s="807"/>
      <c r="D54" s="800"/>
      <c r="E54" s="806"/>
      <c r="F54" s="806"/>
      <c r="G54" s="805" t="s">
        <v>5044</v>
      </c>
      <c r="H54" s="804" t="s">
        <v>5050</v>
      </c>
      <c r="I54" s="803" t="s">
        <v>5049</v>
      </c>
      <c r="J54" s="802"/>
      <c r="K54" s="801"/>
      <c r="L54" s="4171"/>
    </row>
    <row r="55" spans="1:12" ht="12.75" x14ac:dyDescent="0.2">
      <c r="A55" s="800"/>
      <c r="B55" s="800"/>
      <c r="C55" s="807"/>
      <c r="D55" s="800"/>
      <c r="E55" s="806"/>
      <c r="F55" s="806"/>
      <c r="G55" s="805" t="s">
        <v>5044</v>
      </c>
      <c r="H55" s="804" t="s">
        <v>5048</v>
      </c>
      <c r="I55" s="803" t="s">
        <v>5047</v>
      </c>
      <c r="J55" s="802"/>
      <c r="K55" s="801"/>
      <c r="L55" s="4171"/>
    </row>
    <row r="56" spans="1:12" ht="24" x14ac:dyDescent="0.2">
      <c r="A56" s="800"/>
      <c r="B56" s="800"/>
      <c r="C56" s="807"/>
      <c r="D56" s="800"/>
      <c r="E56" s="806"/>
      <c r="F56" s="806"/>
      <c r="G56" s="805" t="s">
        <v>5044</v>
      </c>
      <c r="H56" s="804" t="s">
        <v>5046</v>
      </c>
      <c r="I56" s="803" t="s">
        <v>5045</v>
      </c>
      <c r="J56" s="802"/>
      <c r="K56" s="801"/>
      <c r="L56" s="4171"/>
    </row>
    <row r="57" spans="1:12" ht="12.75" x14ac:dyDescent="0.2">
      <c r="A57" s="800"/>
      <c r="B57" s="800"/>
      <c r="C57" s="807"/>
      <c r="D57" s="800"/>
      <c r="E57" s="806"/>
      <c r="F57" s="806"/>
      <c r="G57" s="805" t="s">
        <v>5044</v>
      </c>
      <c r="H57" s="804" t="s">
        <v>5043</v>
      </c>
      <c r="I57" s="803" t="s">
        <v>5042</v>
      </c>
      <c r="J57" s="802"/>
      <c r="K57" s="801"/>
      <c r="L57" s="4174"/>
    </row>
    <row r="58" spans="1:12" ht="12.75" x14ac:dyDescent="0.2">
      <c r="A58" s="800"/>
      <c r="B58" s="800"/>
      <c r="C58" s="807"/>
      <c r="D58" s="800"/>
      <c r="E58" s="806"/>
      <c r="F58" s="806"/>
      <c r="G58" s="528" t="s">
        <v>5044</v>
      </c>
      <c r="H58" s="1047" t="s">
        <v>5346</v>
      </c>
      <c r="I58" s="1048" t="s">
        <v>5347</v>
      </c>
      <c r="J58" s="802"/>
      <c r="K58" s="801"/>
      <c r="L58" s="4171" t="s">
        <v>5343</v>
      </c>
    </row>
    <row r="59" spans="1:12" ht="13.5" thickBot="1" x14ac:dyDescent="0.25">
      <c r="A59" s="800"/>
      <c r="B59" s="800"/>
      <c r="C59" s="807"/>
      <c r="D59" s="800"/>
      <c r="E59" s="806"/>
      <c r="F59" s="806"/>
      <c r="G59" s="1101" t="s">
        <v>5044</v>
      </c>
      <c r="H59" s="1052" t="s">
        <v>5344</v>
      </c>
      <c r="I59" s="1053" t="s">
        <v>5345</v>
      </c>
      <c r="J59" s="1102"/>
      <c r="K59" s="1103"/>
      <c r="L59" s="4172"/>
    </row>
    <row r="60" spans="1:12" ht="13.5" thickBot="1" x14ac:dyDescent="0.25">
      <c r="A60" s="814"/>
      <c r="B60" s="814"/>
      <c r="C60" s="814"/>
      <c r="D60" s="799"/>
      <c r="E60" s="814"/>
      <c r="F60" s="814"/>
      <c r="G60" s="815"/>
      <c r="H60" s="814"/>
      <c r="I60" s="814"/>
      <c r="J60" s="814"/>
      <c r="K60" s="814"/>
      <c r="L60" s="813"/>
    </row>
    <row r="61" spans="1:12" ht="36" x14ac:dyDescent="0.2">
      <c r="A61" s="825" t="s">
        <v>3249</v>
      </c>
      <c r="B61" s="823" t="s">
        <v>5038</v>
      </c>
      <c r="C61" s="823" t="s">
        <v>5039</v>
      </c>
      <c r="D61" s="811" t="s">
        <v>3243</v>
      </c>
      <c r="E61" s="824">
        <v>1</v>
      </c>
      <c r="F61" s="824" t="s">
        <v>3332</v>
      </c>
      <c r="G61" s="1035" t="s">
        <v>5044</v>
      </c>
      <c r="H61" s="1036" t="s">
        <v>5075</v>
      </c>
      <c r="I61" s="1037" t="s">
        <v>5677</v>
      </c>
      <c r="J61" s="817"/>
      <c r="K61" s="816"/>
      <c r="L61" s="4175" t="s">
        <v>5026</v>
      </c>
    </row>
    <row r="62" spans="1:12" ht="12.75" x14ac:dyDescent="0.2">
      <c r="A62" s="482"/>
      <c r="B62" s="800"/>
      <c r="C62" s="800"/>
      <c r="D62" s="800"/>
      <c r="E62" s="800"/>
      <c r="F62" s="800"/>
      <c r="G62" s="805" t="s">
        <v>5044</v>
      </c>
      <c r="H62" s="804" t="s">
        <v>5087</v>
      </c>
      <c r="I62" s="803" t="s">
        <v>5086</v>
      </c>
      <c r="J62" s="821"/>
      <c r="K62" s="820"/>
      <c r="L62" s="4174"/>
    </row>
    <row r="63" spans="1:12" ht="12.75" x14ac:dyDescent="0.2">
      <c r="A63" s="482"/>
      <c r="B63" s="800"/>
      <c r="C63" s="800"/>
      <c r="D63" s="1054"/>
      <c r="E63" s="1054"/>
      <c r="F63" s="1054"/>
      <c r="G63" s="1054"/>
      <c r="H63" s="1054"/>
      <c r="I63" s="1054"/>
      <c r="J63" s="1054"/>
      <c r="K63" s="1054"/>
      <c r="L63" s="1055"/>
    </row>
    <row r="64" spans="1:12" ht="12.75" x14ac:dyDescent="0.2">
      <c r="A64" s="800"/>
      <c r="B64" s="800"/>
      <c r="C64" s="800"/>
      <c r="D64" s="819" t="s">
        <v>3248</v>
      </c>
      <c r="E64" s="818">
        <v>0</v>
      </c>
      <c r="F64" s="818" t="s">
        <v>3332</v>
      </c>
      <c r="G64" s="805" t="s">
        <v>5044</v>
      </c>
      <c r="H64" s="804" t="s">
        <v>5085</v>
      </c>
      <c r="I64" s="803" t="s">
        <v>5084</v>
      </c>
      <c r="J64" s="802"/>
      <c r="K64" s="801"/>
      <c r="L64" s="4171" t="s">
        <v>5026</v>
      </c>
    </row>
    <row r="65" spans="1:12" ht="24" x14ac:dyDescent="0.2">
      <c r="A65" s="800"/>
      <c r="B65" s="800"/>
      <c r="C65" s="807"/>
      <c r="D65" s="800"/>
      <c r="E65" s="806"/>
      <c r="F65" s="806"/>
      <c r="G65" s="805" t="s">
        <v>5044</v>
      </c>
      <c r="H65" s="804" t="s">
        <v>5066</v>
      </c>
      <c r="I65" s="803" t="s">
        <v>5065</v>
      </c>
      <c r="J65" s="802"/>
      <c r="K65" s="801"/>
      <c r="L65" s="4171"/>
    </row>
    <row r="66" spans="1:12" ht="12.75" customHeight="1" x14ac:dyDescent="0.2">
      <c r="A66" s="800"/>
      <c r="B66" s="800"/>
      <c r="C66" s="807"/>
      <c r="D66" s="800"/>
      <c r="E66" s="806"/>
      <c r="F66" s="806"/>
      <c r="G66" s="805" t="s">
        <v>5044</v>
      </c>
      <c r="H66" s="804" t="s">
        <v>5064</v>
      </c>
      <c r="I66" s="803" t="s">
        <v>5675</v>
      </c>
      <c r="J66" s="802"/>
      <c r="K66" s="801"/>
      <c r="L66" s="4171"/>
    </row>
    <row r="67" spans="1:12" ht="12.75" x14ac:dyDescent="0.2">
      <c r="A67" s="800"/>
      <c r="B67" s="800"/>
      <c r="C67" s="807"/>
      <c r="D67" s="800"/>
      <c r="E67" s="806"/>
      <c r="F67" s="806"/>
      <c r="G67" s="805" t="s">
        <v>5044</v>
      </c>
      <c r="H67" s="804" t="s">
        <v>5083</v>
      </c>
      <c r="I67" s="803" t="s">
        <v>5082</v>
      </c>
      <c r="J67" s="802"/>
      <c r="K67" s="801"/>
      <c r="L67" s="4171"/>
    </row>
    <row r="68" spans="1:12" ht="12.75" customHeight="1" x14ac:dyDescent="0.2">
      <c r="A68" s="800"/>
      <c r="B68" s="800"/>
      <c r="C68" s="807"/>
      <c r="D68" s="800"/>
      <c r="E68" s="806"/>
      <c r="F68" s="806"/>
      <c r="G68" s="805" t="s">
        <v>5044</v>
      </c>
      <c r="H68" s="804" t="s">
        <v>5063</v>
      </c>
      <c r="I68" s="803" t="s">
        <v>5676</v>
      </c>
      <c r="J68" s="802"/>
      <c r="K68" s="801"/>
      <c r="L68" s="4171"/>
    </row>
    <row r="69" spans="1:12" ht="12.75" x14ac:dyDescent="0.2">
      <c r="A69" s="800"/>
      <c r="B69" s="800"/>
      <c r="C69" s="807"/>
      <c r="D69" s="800"/>
      <c r="E69" s="806"/>
      <c r="F69" s="806"/>
      <c r="G69" s="805" t="s">
        <v>5044</v>
      </c>
      <c r="H69" s="804" t="s">
        <v>5081</v>
      </c>
      <c r="I69" s="803" t="s">
        <v>5080</v>
      </c>
      <c r="J69" s="802"/>
      <c r="K69" s="801"/>
      <c r="L69" s="4171"/>
    </row>
    <row r="70" spans="1:12" ht="24" x14ac:dyDescent="0.2">
      <c r="A70" s="800"/>
      <c r="B70" s="800"/>
      <c r="C70" s="807"/>
      <c r="D70" s="800"/>
      <c r="E70" s="806"/>
      <c r="F70" s="806"/>
      <c r="G70" s="805" t="s">
        <v>5044</v>
      </c>
      <c r="H70" s="804" t="s">
        <v>5079</v>
      </c>
      <c r="I70" s="803" t="s">
        <v>5078</v>
      </c>
      <c r="J70" s="802"/>
      <c r="K70" s="801"/>
      <c r="L70" s="4174"/>
    </row>
    <row r="71" spans="1:12" ht="14.25" customHeight="1" x14ac:dyDescent="0.2">
      <c r="A71" s="800"/>
      <c r="B71" s="800"/>
      <c r="C71" s="807"/>
      <c r="D71" s="800"/>
      <c r="E71" s="806"/>
      <c r="F71" s="806"/>
      <c r="G71" s="528" t="s">
        <v>5044</v>
      </c>
      <c r="H71" s="1047" t="s">
        <v>5341</v>
      </c>
      <c r="I71" s="1048" t="s">
        <v>5342</v>
      </c>
      <c r="J71" s="802"/>
      <c r="K71" s="801"/>
      <c r="L71" s="1099" t="s">
        <v>5343</v>
      </c>
    </row>
    <row r="72" spans="1:12" ht="12.75" x14ac:dyDescent="0.2">
      <c r="A72" s="800"/>
      <c r="B72" s="800"/>
      <c r="C72" s="807"/>
      <c r="D72" s="800"/>
      <c r="E72" s="806"/>
      <c r="F72" s="806"/>
      <c r="G72" s="528" t="s">
        <v>5044</v>
      </c>
      <c r="H72" s="1047" t="s">
        <v>5671</v>
      </c>
      <c r="I72" s="1051" t="s">
        <v>5673</v>
      </c>
      <c r="J72" s="802"/>
      <c r="K72" s="801"/>
      <c r="L72" s="1098"/>
    </row>
    <row r="73" spans="1:12" ht="12.75" x14ac:dyDescent="0.2">
      <c r="A73" s="800"/>
      <c r="B73" s="800"/>
      <c r="C73" s="807"/>
      <c r="D73" s="800"/>
      <c r="E73" s="806"/>
      <c r="F73" s="806"/>
      <c r="G73" s="528" t="s">
        <v>5044</v>
      </c>
      <c r="H73" s="1047" t="s">
        <v>5672</v>
      </c>
      <c r="I73" s="1051" t="s">
        <v>5674</v>
      </c>
      <c r="J73" s="802"/>
      <c r="K73" s="801"/>
      <c r="L73" s="1098"/>
    </row>
    <row r="74" spans="1:12" ht="12.75" x14ac:dyDescent="0.2">
      <c r="A74" s="800"/>
      <c r="B74" s="800"/>
      <c r="C74" s="807"/>
      <c r="D74" s="800"/>
      <c r="E74" s="806"/>
      <c r="F74" s="806"/>
      <c r="G74" s="805" t="s">
        <v>5044</v>
      </c>
      <c r="H74" s="804" t="s">
        <v>5062</v>
      </c>
      <c r="I74" s="803" t="s">
        <v>5061</v>
      </c>
      <c r="J74" s="802"/>
      <c r="K74" s="801"/>
      <c r="L74" s="4171" t="s">
        <v>5026</v>
      </c>
    </row>
    <row r="75" spans="1:12" ht="12.75" x14ac:dyDescent="0.2">
      <c r="A75" s="800"/>
      <c r="B75" s="800"/>
      <c r="C75" s="807"/>
      <c r="D75" s="800"/>
      <c r="E75" s="806"/>
      <c r="F75" s="806"/>
      <c r="G75" s="805" t="s">
        <v>5044</v>
      </c>
      <c r="H75" s="804" t="s">
        <v>5060</v>
      </c>
      <c r="I75" s="803" t="s">
        <v>5059</v>
      </c>
      <c r="J75" s="802"/>
      <c r="K75" s="801"/>
      <c r="L75" s="4171"/>
    </row>
    <row r="76" spans="1:12" ht="12.75" x14ac:dyDescent="0.2">
      <c r="A76" s="800"/>
      <c r="B76" s="800"/>
      <c r="C76" s="807"/>
      <c r="D76" s="800"/>
      <c r="E76" s="806"/>
      <c r="F76" s="806"/>
      <c r="G76" s="805" t="s">
        <v>5044</v>
      </c>
      <c r="H76" s="804" t="s">
        <v>5058</v>
      </c>
      <c r="I76" s="803" t="s">
        <v>5057</v>
      </c>
      <c r="J76" s="802"/>
      <c r="K76" s="801"/>
      <c r="L76" s="4171"/>
    </row>
    <row r="77" spans="1:12" ht="12.75" x14ac:dyDescent="0.2">
      <c r="A77" s="800"/>
      <c r="B77" s="800"/>
      <c r="C77" s="807"/>
      <c r="D77" s="800"/>
      <c r="E77" s="806"/>
      <c r="F77" s="806"/>
      <c r="G77" s="805" t="s">
        <v>5044</v>
      </c>
      <c r="H77" s="804" t="s">
        <v>5056</v>
      </c>
      <c r="I77" s="803" t="s">
        <v>5055</v>
      </c>
      <c r="J77" s="802"/>
      <c r="K77" s="801"/>
      <c r="L77" s="4171"/>
    </row>
    <row r="78" spans="1:12" ht="12.75" x14ac:dyDescent="0.2">
      <c r="A78" s="800"/>
      <c r="B78" s="800"/>
      <c r="C78" s="807"/>
      <c r="D78" s="800"/>
      <c r="E78" s="806"/>
      <c r="F78" s="806"/>
      <c r="G78" s="805" t="s">
        <v>5044</v>
      </c>
      <c r="H78" s="804" t="s">
        <v>5054</v>
      </c>
      <c r="I78" s="803" t="s">
        <v>5053</v>
      </c>
      <c r="J78" s="802"/>
      <c r="K78" s="801"/>
      <c r="L78" s="4171"/>
    </row>
    <row r="79" spans="1:12" ht="12.75" x14ac:dyDescent="0.2">
      <c r="A79" s="800"/>
      <c r="B79" s="800"/>
      <c r="C79" s="807"/>
      <c r="D79" s="800"/>
      <c r="E79" s="806"/>
      <c r="F79" s="806"/>
      <c r="G79" s="805" t="s">
        <v>5044</v>
      </c>
      <c r="H79" s="804" t="s">
        <v>5077</v>
      </c>
      <c r="I79" s="803" t="s">
        <v>5076</v>
      </c>
      <c r="J79" s="802"/>
      <c r="K79" s="801"/>
      <c r="L79" s="4171"/>
    </row>
    <row r="80" spans="1:12" ht="12.75" x14ac:dyDescent="0.2">
      <c r="A80" s="800"/>
      <c r="B80" s="800"/>
      <c r="C80" s="807"/>
      <c r="D80" s="800"/>
      <c r="E80" s="806"/>
      <c r="F80" s="806"/>
      <c r="G80" s="805" t="s">
        <v>5044</v>
      </c>
      <c r="H80" s="804" t="s">
        <v>5052</v>
      </c>
      <c r="I80" s="803" t="s">
        <v>5051</v>
      </c>
      <c r="J80" s="802"/>
      <c r="K80" s="801"/>
      <c r="L80" s="4171"/>
    </row>
    <row r="81" spans="1:12" ht="24" x14ac:dyDescent="0.2">
      <c r="A81" s="800"/>
      <c r="B81" s="800"/>
      <c r="C81" s="807"/>
      <c r="D81" s="800"/>
      <c r="E81" s="806"/>
      <c r="F81" s="806"/>
      <c r="G81" s="805" t="s">
        <v>5044</v>
      </c>
      <c r="H81" s="804" t="s">
        <v>5050</v>
      </c>
      <c r="I81" s="803" t="s">
        <v>5049</v>
      </c>
      <c r="J81" s="802"/>
      <c r="K81" s="801"/>
      <c r="L81" s="4171"/>
    </row>
    <row r="82" spans="1:12" ht="12.75" x14ac:dyDescent="0.2">
      <c r="A82" s="800"/>
      <c r="B82" s="800"/>
      <c r="C82" s="807"/>
      <c r="D82" s="800"/>
      <c r="E82" s="806"/>
      <c r="F82" s="806"/>
      <c r="G82" s="805" t="s">
        <v>5044</v>
      </c>
      <c r="H82" s="804" t="s">
        <v>5048</v>
      </c>
      <c r="I82" s="803" t="s">
        <v>5047</v>
      </c>
      <c r="J82" s="802"/>
      <c r="K82" s="801"/>
      <c r="L82" s="4171"/>
    </row>
    <row r="83" spans="1:12" ht="24" x14ac:dyDescent="0.2">
      <c r="A83" s="800"/>
      <c r="B83" s="800"/>
      <c r="C83" s="807"/>
      <c r="D83" s="800"/>
      <c r="E83" s="806"/>
      <c r="F83" s="806"/>
      <c r="G83" s="805" t="s">
        <v>5044</v>
      </c>
      <c r="H83" s="804" t="s">
        <v>5046</v>
      </c>
      <c r="I83" s="803" t="s">
        <v>5045</v>
      </c>
      <c r="J83" s="802"/>
      <c r="K83" s="801"/>
      <c r="L83" s="4171"/>
    </row>
    <row r="84" spans="1:12" ht="12.75" x14ac:dyDescent="0.2">
      <c r="A84" s="800"/>
      <c r="B84" s="800"/>
      <c r="C84" s="807"/>
      <c r="D84" s="800"/>
      <c r="E84" s="806"/>
      <c r="F84" s="806"/>
      <c r="G84" s="805" t="s">
        <v>5044</v>
      </c>
      <c r="H84" s="804" t="s">
        <v>5043</v>
      </c>
      <c r="I84" s="803" t="s">
        <v>5042</v>
      </c>
      <c r="J84" s="802"/>
      <c r="K84" s="801"/>
      <c r="L84" s="4171"/>
    </row>
    <row r="85" spans="1:12" ht="24" x14ac:dyDescent="0.2">
      <c r="A85" s="800"/>
      <c r="B85" s="800"/>
      <c r="C85" s="807"/>
      <c r="D85" s="800"/>
      <c r="E85" s="806"/>
      <c r="F85" s="806"/>
      <c r="G85" s="805" t="s">
        <v>5044</v>
      </c>
      <c r="H85" s="804" t="s">
        <v>5074</v>
      </c>
      <c r="I85" s="803" t="s">
        <v>5073</v>
      </c>
      <c r="J85" s="802"/>
      <c r="K85" s="801"/>
      <c r="L85" s="4171"/>
    </row>
    <row r="86" spans="1:12" ht="12.75" x14ac:dyDescent="0.2">
      <c r="A86" s="800"/>
      <c r="B86" s="800"/>
      <c r="C86" s="807"/>
      <c r="D86" s="800"/>
      <c r="E86" s="806"/>
      <c r="F86" s="806"/>
      <c r="G86" s="805" t="s">
        <v>5044</v>
      </c>
      <c r="H86" s="804" t="s">
        <v>5072</v>
      </c>
      <c r="I86" s="803" t="s">
        <v>5071</v>
      </c>
      <c r="J86" s="802"/>
      <c r="K86" s="801"/>
      <c r="L86" s="4171"/>
    </row>
    <row r="87" spans="1:12" ht="12.75" x14ac:dyDescent="0.2">
      <c r="A87" s="800"/>
      <c r="B87" s="800"/>
      <c r="C87" s="807"/>
      <c r="D87" s="800"/>
      <c r="E87" s="806"/>
      <c r="F87" s="806"/>
      <c r="G87" s="805" t="s">
        <v>5044</v>
      </c>
      <c r="H87" s="804" t="s">
        <v>5070</v>
      </c>
      <c r="I87" s="803" t="s">
        <v>5069</v>
      </c>
      <c r="J87" s="802"/>
      <c r="K87" s="801"/>
      <c r="L87" s="4171"/>
    </row>
    <row r="88" spans="1:12" ht="12.75" x14ac:dyDescent="0.2">
      <c r="A88" s="800"/>
      <c r="B88" s="800"/>
      <c r="C88" s="807"/>
      <c r="D88" s="800"/>
      <c r="E88" s="806"/>
      <c r="F88" s="806"/>
      <c r="G88" s="805" t="s">
        <v>5044</v>
      </c>
      <c r="H88" s="804" t="s">
        <v>5068</v>
      </c>
      <c r="I88" s="819" t="s">
        <v>5067</v>
      </c>
      <c r="J88" s="1038"/>
      <c r="K88" s="801"/>
      <c r="L88" s="4174"/>
    </row>
    <row r="89" spans="1:12" ht="12.75" x14ac:dyDescent="0.2">
      <c r="A89" s="800"/>
      <c r="B89" s="800"/>
      <c r="C89" s="807"/>
      <c r="D89" s="800"/>
      <c r="E89" s="806"/>
      <c r="F89" s="806"/>
      <c r="G89" s="528" t="s">
        <v>5044</v>
      </c>
      <c r="H89" s="1047" t="s">
        <v>5346</v>
      </c>
      <c r="I89" s="1048" t="s">
        <v>5347</v>
      </c>
      <c r="J89" s="802"/>
      <c r="K89" s="801"/>
      <c r="L89" s="4171" t="s">
        <v>5343</v>
      </c>
    </row>
    <row r="90" spans="1:12" ht="13.5" thickBot="1" x14ac:dyDescent="0.25">
      <c r="A90" s="800"/>
      <c r="B90" s="800"/>
      <c r="C90" s="807"/>
      <c r="D90" s="800"/>
      <c r="E90" s="806"/>
      <c r="F90" s="806"/>
      <c r="G90" s="1101" t="s">
        <v>5044</v>
      </c>
      <c r="H90" s="1052" t="s">
        <v>5344</v>
      </c>
      <c r="I90" s="1053" t="s">
        <v>5345</v>
      </c>
      <c r="J90" s="1102"/>
      <c r="K90" s="1103"/>
      <c r="L90" s="4172"/>
    </row>
    <row r="91" spans="1:12" ht="13.5" thickBot="1" x14ac:dyDescent="0.25">
      <c r="A91" s="814"/>
      <c r="B91" s="814"/>
      <c r="C91" s="814"/>
      <c r="D91" s="799"/>
      <c r="E91" s="814"/>
      <c r="F91" s="814"/>
      <c r="G91" s="815"/>
      <c r="H91" s="814"/>
      <c r="I91" s="814"/>
      <c r="J91" s="814"/>
      <c r="K91" s="814"/>
      <c r="L91" s="1104"/>
    </row>
    <row r="92" spans="1:12" ht="36" x14ac:dyDescent="0.2">
      <c r="A92" s="812" t="s">
        <v>3249</v>
      </c>
      <c r="B92" s="808" t="s">
        <v>5040</v>
      </c>
      <c r="C92" s="808" t="s">
        <v>5041</v>
      </c>
      <c r="D92" s="811" t="s">
        <v>3243</v>
      </c>
      <c r="E92" s="810">
        <v>1</v>
      </c>
      <c r="F92" s="809" t="s">
        <v>3332</v>
      </c>
      <c r="G92" s="805" t="s">
        <v>5044</v>
      </c>
      <c r="H92" s="804" t="s">
        <v>5066</v>
      </c>
      <c r="I92" s="803" t="s">
        <v>5065</v>
      </c>
      <c r="J92" s="802"/>
      <c r="K92" s="801"/>
      <c r="L92" s="4171" t="s">
        <v>5026</v>
      </c>
    </row>
    <row r="93" spans="1:12" ht="12.75" x14ac:dyDescent="0.2">
      <c r="A93" s="800"/>
      <c r="B93" s="800"/>
      <c r="C93" s="807"/>
      <c r="D93" s="800"/>
      <c r="E93" s="806"/>
      <c r="F93" s="806"/>
      <c r="G93" s="805" t="s">
        <v>5044</v>
      </c>
      <c r="H93" s="804" t="s">
        <v>5062</v>
      </c>
      <c r="I93" s="803" t="s">
        <v>5061</v>
      </c>
      <c r="J93" s="802"/>
      <c r="K93" s="801"/>
      <c r="L93" s="4171"/>
    </row>
    <row r="94" spans="1:12" ht="12.75" x14ac:dyDescent="0.2">
      <c r="A94" s="800"/>
      <c r="B94" s="800"/>
      <c r="C94" s="807"/>
      <c r="D94" s="800"/>
      <c r="E94" s="806"/>
      <c r="F94" s="806"/>
      <c r="G94" s="805" t="s">
        <v>5044</v>
      </c>
      <c r="H94" s="804" t="s">
        <v>5060</v>
      </c>
      <c r="I94" s="803" t="s">
        <v>5059</v>
      </c>
      <c r="J94" s="802"/>
      <c r="K94" s="801"/>
      <c r="L94" s="4171"/>
    </row>
    <row r="95" spans="1:12" ht="12.75" x14ac:dyDescent="0.2">
      <c r="A95" s="800"/>
      <c r="B95" s="800"/>
      <c r="C95" s="807"/>
      <c r="D95" s="800"/>
      <c r="E95" s="806"/>
      <c r="F95" s="806"/>
      <c r="G95" s="805" t="s">
        <v>5044</v>
      </c>
      <c r="H95" s="804" t="s">
        <v>5058</v>
      </c>
      <c r="I95" s="803" t="s">
        <v>5057</v>
      </c>
      <c r="J95" s="802"/>
      <c r="K95" s="801"/>
      <c r="L95" s="4171"/>
    </row>
    <row r="96" spans="1:12" ht="12.75" x14ac:dyDescent="0.2">
      <c r="A96" s="800"/>
      <c r="B96" s="800"/>
      <c r="C96" s="807"/>
      <c r="D96" s="800"/>
      <c r="E96" s="806"/>
      <c r="F96" s="806"/>
      <c r="G96" s="805" t="s">
        <v>5044</v>
      </c>
      <c r="H96" s="804" t="s">
        <v>5056</v>
      </c>
      <c r="I96" s="803" t="s">
        <v>5055</v>
      </c>
      <c r="J96" s="802"/>
      <c r="K96" s="801"/>
      <c r="L96" s="4171"/>
    </row>
    <row r="97" spans="1:12" ht="12.75" x14ac:dyDescent="0.2">
      <c r="A97" s="800"/>
      <c r="B97" s="800"/>
      <c r="C97" s="807"/>
      <c r="D97" s="800"/>
      <c r="E97" s="806"/>
      <c r="F97" s="806"/>
      <c r="G97" s="805" t="s">
        <v>5044</v>
      </c>
      <c r="H97" s="804" t="s">
        <v>5054</v>
      </c>
      <c r="I97" s="803" t="s">
        <v>5053</v>
      </c>
      <c r="J97" s="802"/>
      <c r="K97" s="801"/>
      <c r="L97" s="4171"/>
    </row>
    <row r="98" spans="1:12" ht="12.75" x14ac:dyDescent="0.2">
      <c r="A98" s="800"/>
      <c r="B98" s="800"/>
      <c r="C98" s="807"/>
      <c r="D98" s="800"/>
      <c r="E98" s="806"/>
      <c r="F98" s="806"/>
      <c r="G98" s="805" t="s">
        <v>5044</v>
      </c>
      <c r="H98" s="804" t="s">
        <v>5052</v>
      </c>
      <c r="I98" s="803" t="s">
        <v>5051</v>
      </c>
      <c r="J98" s="802"/>
      <c r="K98" s="801"/>
      <c r="L98" s="4171"/>
    </row>
    <row r="99" spans="1:12" ht="24" x14ac:dyDescent="0.2">
      <c r="A99" s="800"/>
      <c r="B99" s="800"/>
      <c r="C99" s="807"/>
      <c r="D99" s="800"/>
      <c r="E99" s="806"/>
      <c r="F99" s="806"/>
      <c r="G99" s="805" t="s">
        <v>5044</v>
      </c>
      <c r="H99" s="804" t="s">
        <v>5050</v>
      </c>
      <c r="I99" s="803" t="s">
        <v>5049</v>
      </c>
      <c r="J99" s="802"/>
      <c r="K99" s="801"/>
      <c r="L99" s="4171"/>
    </row>
    <row r="100" spans="1:12" ht="12.75" x14ac:dyDescent="0.2">
      <c r="A100" s="800"/>
      <c r="B100" s="800"/>
      <c r="C100" s="807"/>
      <c r="D100" s="800"/>
      <c r="E100" s="806"/>
      <c r="F100" s="806"/>
      <c r="G100" s="805" t="s">
        <v>5044</v>
      </c>
      <c r="H100" s="804" t="s">
        <v>5048</v>
      </c>
      <c r="I100" s="803" t="s">
        <v>5047</v>
      </c>
      <c r="J100" s="802"/>
      <c r="K100" s="801"/>
      <c r="L100" s="4171"/>
    </row>
    <row r="101" spans="1:12" ht="24" x14ac:dyDescent="0.2">
      <c r="A101" s="800"/>
      <c r="B101" s="800"/>
      <c r="C101" s="807"/>
      <c r="D101" s="800"/>
      <c r="E101" s="806"/>
      <c r="F101" s="806"/>
      <c r="G101" s="805" t="s">
        <v>5044</v>
      </c>
      <c r="H101" s="804" t="s">
        <v>5046</v>
      </c>
      <c r="I101" s="803" t="s">
        <v>5045</v>
      </c>
      <c r="J101" s="802"/>
      <c r="K101" s="801"/>
      <c r="L101" s="4171"/>
    </row>
    <row r="102" spans="1:12" ht="12.75" x14ac:dyDescent="0.2">
      <c r="A102" s="800"/>
      <c r="B102" s="800"/>
      <c r="C102" s="807"/>
      <c r="D102" s="800"/>
      <c r="E102" s="806"/>
      <c r="F102" s="806"/>
      <c r="G102" s="1025" t="s">
        <v>5044</v>
      </c>
      <c r="H102" s="1026" t="s">
        <v>5043</v>
      </c>
      <c r="I102" s="1027" t="s">
        <v>5042</v>
      </c>
      <c r="J102" s="802"/>
      <c r="K102" s="801"/>
      <c r="L102" s="4174"/>
    </row>
    <row r="103" spans="1:12" ht="12.75" customHeight="1" thickBot="1" x14ac:dyDescent="0.25">
      <c r="A103" s="800"/>
      <c r="B103" s="800"/>
      <c r="C103" s="807"/>
      <c r="D103" s="800"/>
      <c r="E103" s="806"/>
      <c r="F103" s="806"/>
      <c r="G103" s="534" t="s">
        <v>5044</v>
      </c>
      <c r="H103" s="1052" t="s">
        <v>5346</v>
      </c>
      <c r="I103" s="1053" t="s">
        <v>5347</v>
      </c>
      <c r="J103" s="1102"/>
      <c r="K103" s="1103"/>
      <c r="L103" s="1105" t="s">
        <v>5343</v>
      </c>
    </row>
    <row r="104" spans="1:12" ht="13.5" thickBot="1" x14ac:dyDescent="0.25">
      <c r="A104" s="799"/>
      <c r="B104" s="799"/>
      <c r="C104" s="799"/>
      <c r="D104" s="799"/>
      <c r="E104" s="799"/>
      <c r="F104" s="799"/>
      <c r="G104" s="799"/>
      <c r="H104" s="799"/>
      <c r="I104" s="799"/>
      <c r="J104" s="799"/>
      <c r="K104" s="799"/>
      <c r="L104" s="798"/>
    </row>
    <row r="105" spans="1:12" s="289" customFormat="1" ht="12.75" x14ac:dyDescent="0.2">
      <c r="A105" s="1142"/>
      <c r="B105" s="1142"/>
      <c r="C105" s="1142"/>
      <c r="D105" s="1142"/>
      <c r="E105" s="1142"/>
      <c r="F105" s="1142"/>
      <c r="G105" s="1142"/>
      <c r="H105" s="1142"/>
      <c r="I105" s="1142"/>
      <c r="J105" s="1142"/>
      <c r="K105" s="1142"/>
      <c r="L105" s="1142"/>
    </row>
    <row r="106" spans="1:12" ht="15" thickBot="1" x14ac:dyDescent="0.25"/>
    <row r="107" spans="1:12" ht="13.5" thickBot="1" x14ac:dyDescent="0.25">
      <c r="A107" s="814"/>
      <c r="B107" s="814"/>
      <c r="C107" s="814"/>
      <c r="D107" s="799"/>
      <c r="E107" s="814"/>
      <c r="F107" s="814"/>
      <c r="G107" s="815"/>
      <c r="H107" s="814"/>
      <c r="I107" s="814"/>
      <c r="J107" s="814"/>
      <c r="K107" s="814"/>
      <c r="L107" s="813"/>
    </row>
    <row r="108" spans="1:12" ht="12.75" x14ac:dyDescent="0.2">
      <c r="A108" s="2501" t="s">
        <v>3249</v>
      </c>
      <c r="B108" s="2762" t="s">
        <v>5348</v>
      </c>
      <c r="C108" s="2771" t="s">
        <v>5349</v>
      </c>
      <c r="D108" s="2771" t="s">
        <v>3243</v>
      </c>
      <c r="E108" s="2831">
        <v>2</v>
      </c>
      <c r="F108" s="2832" t="s">
        <v>3332</v>
      </c>
      <c r="G108" s="2833" t="s">
        <v>5044</v>
      </c>
      <c r="H108" s="2762" t="s">
        <v>5350</v>
      </c>
      <c r="I108" s="2763" t="s">
        <v>5351</v>
      </c>
      <c r="J108" s="1043"/>
      <c r="K108" s="1044"/>
      <c r="L108" s="4158" t="s">
        <v>8440</v>
      </c>
    </row>
    <row r="109" spans="1:12" ht="12.75" x14ac:dyDescent="0.2">
      <c r="A109" s="2834"/>
      <c r="B109" s="2835"/>
      <c r="C109" s="2836"/>
      <c r="D109" s="2835"/>
      <c r="E109" s="2837"/>
      <c r="F109" s="2838"/>
      <c r="G109" s="1739" t="s">
        <v>5044</v>
      </c>
      <c r="H109" s="2780" t="s">
        <v>5352</v>
      </c>
      <c r="I109" s="2839" t="s">
        <v>5353</v>
      </c>
      <c r="J109" s="1049"/>
      <c r="K109" s="1050"/>
      <c r="L109" s="4154"/>
    </row>
    <row r="110" spans="1:12" ht="12.75" x14ac:dyDescent="0.2">
      <c r="A110" s="2834"/>
      <c r="B110" s="2835"/>
      <c r="C110" s="2836"/>
      <c r="D110" s="2835"/>
      <c r="E110" s="2837"/>
      <c r="F110" s="2838"/>
      <c r="G110" s="1739" t="s">
        <v>5044</v>
      </c>
      <c r="H110" s="2780" t="s">
        <v>5354</v>
      </c>
      <c r="I110" s="2839" t="s">
        <v>5355</v>
      </c>
      <c r="J110" s="1049"/>
      <c r="K110" s="1050"/>
      <c r="L110" s="4154"/>
    </row>
    <row r="111" spans="1:12" s="434" customFormat="1" ht="12.75" x14ac:dyDescent="0.2">
      <c r="A111" s="2834"/>
      <c r="B111" s="2835"/>
      <c r="C111" s="2836"/>
      <c r="D111" s="2835"/>
      <c r="E111" s="2837"/>
      <c r="F111" s="2837"/>
      <c r="G111" s="1739" t="s">
        <v>5044</v>
      </c>
      <c r="H111" s="2780" t="s">
        <v>5356</v>
      </c>
      <c r="I111" s="2839" t="s">
        <v>5357</v>
      </c>
      <c r="J111" s="1049"/>
      <c r="K111" s="1050"/>
      <c r="L111" s="4154"/>
    </row>
    <row r="112" spans="1:12" s="434" customFormat="1" ht="12.75" x14ac:dyDescent="0.2">
      <c r="A112" s="2834"/>
      <c r="B112" s="2835"/>
      <c r="C112" s="2836"/>
      <c r="D112" s="2835"/>
      <c r="E112" s="2837"/>
      <c r="F112" s="2837"/>
      <c r="G112" s="1739" t="s">
        <v>5044</v>
      </c>
      <c r="H112" s="2780" t="s">
        <v>5358</v>
      </c>
      <c r="I112" s="2839" t="s">
        <v>5359</v>
      </c>
      <c r="J112" s="1049"/>
      <c r="K112" s="1050"/>
      <c r="L112" s="4154"/>
    </row>
    <row r="113" spans="1:12" s="434" customFormat="1" ht="12.75" x14ac:dyDescent="0.2">
      <c r="A113" s="2834"/>
      <c r="B113" s="2835"/>
      <c r="C113" s="2836"/>
      <c r="D113" s="2835"/>
      <c r="E113" s="2837"/>
      <c r="F113" s="2837"/>
      <c r="G113" s="1739" t="s">
        <v>5044</v>
      </c>
      <c r="H113" s="2780" t="s">
        <v>5360</v>
      </c>
      <c r="I113" s="2839" t="s">
        <v>5361</v>
      </c>
      <c r="J113" s="1049"/>
      <c r="K113" s="1050"/>
      <c r="L113" s="4154"/>
    </row>
    <row r="114" spans="1:12" s="434" customFormat="1" ht="12.75" x14ac:dyDescent="0.2">
      <c r="A114" s="2834"/>
      <c r="B114" s="2835"/>
      <c r="C114" s="2836"/>
      <c r="D114" s="2835"/>
      <c r="E114" s="2837"/>
      <c r="F114" s="2837"/>
      <c r="G114" s="1739" t="s">
        <v>5044</v>
      </c>
      <c r="H114" s="2780" t="s">
        <v>5362</v>
      </c>
      <c r="I114" s="2839" t="s">
        <v>5363</v>
      </c>
      <c r="J114" s="1049"/>
      <c r="K114" s="1050"/>
      <c r="L114" s="4154"/>
    </row>
    <row r="115" spans="1:12" s="434" customFormat="1" ht="12.75" x14ac:dyDescent="0.2">
      <c r="A115" s="2834"/>
      <c r="B115" s="2835"/>
      <c r="C115" s="2836"/>
      <c r="D115" s="2835"/>
      <c r="E115" s="2837"/>
      <c r="F115" s="2837"/>
      <c r="G115" s="1739" t="s">
        <v>5044</v>
      </c>
      <c r="H115" s="2780" t="s">
        <v>5364</v>
      </c>
      <c r="I115" s="2839" t="s">
        <v>5365</v>
      </c>
      <c r="J115" s="1049"/>
      <c r="K115" s="1050"/>
      <c r="L115" s="4154"/>
    </row>
    <row r="116" spans="1:12" s="434" customFormat="1" ht="12.75" x14ac:dyDescent="0.2">
      <c r="A116" s="2834"/>
      <c r="B116" s="2835"/>
      <c r="C116" s="2836"/>
      <c r="D116" s="2835"/>
      <c r="E116" s="2837"/>
      <c r="F116" s="2837"/>
      <c r="G116" s="1739" t="s">
        <v>5044</v>
      </c>
      <c r="H116" s="2780" t="s">
        <v>5366</v>
      </c>
      <c r="I116" s="2839" t="s">
        <v>5367</v>
      </c>
      <c r="J116" s="1049"/>
      <c r="K116" s="1050"/>
      <c r="L116" s="4154"/>
    </row>
    <row r="117" spans="1:12" s="434" customFormat="1" ht="12.75" x14ac:dyDescent="0.2">
      <c r="A117" s="2834"/>
      <c r="B117" s="2835"/>
      <c r="C117" s="2836"/>
      <c r="D117" s="2835"/>
      <c r="E117" s="2837"/>
      <c r="F117" s="2837"/>
      <c r="G117" s="1739" t="s">
        <v>5044</v>
      </c>
      <c r="H117" s="2780" t="s">
        <v>5368</v>
      </c>
      <c r="I117" s="2839" t="s">
        <v>5369</v>
      </c>
      <c r="J117" s="1049"/>
      <c r="K117" s="1050"/>
      <c r="L117" s="4154"/>
    </row>
    <row r="118" spans="1:12" s="434" customFormat="1" ht="12.75" x14ac:dyDescent="0.2">
      <c r="A118" s="2834"/>
      <c r="B118" s="2835"/>
      <c r="C118" s="2836"/>
      <c r="D118" s="2835"/>
      <c r="E118" s="2837"/>
      <c r="F118" s="2837"/>
      <c r="G118" s="1739" t="s">
        <v>5044</v>
      </c>
      <c r="H118" s="2780" t="s">
        <v>5370</v>
      </c>
      <c r="I118" s="2839" t="s">
        <v>5371</v>
      </c>
      <c r="J118" s="1049"/>
      <c r="K118" s="1050"/>
      <c r="L118" s="4154"/>
    </row>
    <row r="119" spans="1:12" s="434" customFormat="1" ht="12.75" x14ac:dyDescent="0.2">
      <c r="A119" s="2834"/>
      <c r="B119" s="2835"/>
      <c r="C119" s="2836"/>
      <c r="D119" s="2835"/>
      <c r="E119" s="2837"/>
      <c r="F119" s="2837"/>
      <c r="G119" s="1739" t="s">
        <v>5044</v>
      </c>
      <c r="H119" s="2780" t="s">
        <v>5372</v>
      </c>
      <c r="I119" s="2839" t="s">
        <v>5373</v>
      </c>
      <c r="J119" s="1049"/>
      <c r="K119" s="1050"/>
      <c r="L119" s="4154"/>
    </row>
    <row r="120" spans="1:12" s="434" customFormat="1" ht="12.75" x14ac:dyDescent="0.2">
      <c r="A120" s="2834"/>
      <c r="B120" s="2835"/>
      <c r="C120" s="2836"/>
      <c r="D120" s="2835"/>
      <c r="E120" s="2837"/>
      <c r="F120" s="2837"/>
      <c r="G120" s="1739" t="s">
        <v>5044</v>
      </c>
      <c r="H120" s="2780" t="s">
        <v>5374</v>
      </c>
      <c r="I120" s="2839" t="s">
        <v>5375</v>
      </c>
      <c r="J120" s="1049"/>
      <c r="K120" s="1050"/>
      <c r="L120" s="4154"/>
    </row>
    <row r="121" spans="1:12" s="434" customFormat="1" ht="12.75" x14ac:dyDescent="0.2">
      <c r="A121" s="2834"/>
      <c r="B121" s="2835"/>
      <c r="C121" s="2836"/>
      <c r="D121" s="2835"/>
      <c r="E121" s="2837"/>
      <c r="F121" s="2837"/>
      <c r="G121" s="1739" t="s">
        <v>5044</v>
      </c>
      <c r="H121" s="2780" t="s">
        <v>5376</v>
      </c>
      <c r="I121" s="2839" t="s">
        <v>5377</v>
      </c>
      <c r="J121" s="1049"/>
      <c r="K121" s="1050"/>
      <c r="L121" s="4154"/>
    </row>
    <row r="122" spans="1:12" s="434" customFormat="1" ht="12.75" x14ac:dyDescent="0.2">
      <c r="A122" s="2834"/>
      <c r="B122" s="2835"/>
      <c r="C122" s="2836"/>
      <c r="D122" s="2835"/>
      <c r="E122" s="2837"/>
      <c r="F122" s="2837"/>
      <c r="G122" s="1739" t="s">
        <v>5044</v>
      </c>
      <c r="H122" s="2780" t="s">
        <v>5378</v>
      </c>
      <c r="I122" s="2839" t="s">
        <v>5379</v>
      </c>
      <c r="J122" s="1049"/>
      <c r="K122" s="1050"/>
      <c r="L122" s="4154"/>
    </row>
    <row r="123" spans="1:12" s="434" customFormat="1" ht="12.75" x14ac:dyDescent="0.2">
      <c r="A123" s="2834"/>
      <c r="B123" s="2835"/>
      <c r="C123" s="2836"/>
      <c r="D123" s="2835"/>
      <c r="E123" s="2837"/>
      <c r="F123" s="2837"/>
      <c r="G123" s="1739" t="s">
        <v>5044</v>
      </c>
      <c r="H123" s="2780" t="s">
        <v>5380</v>
      </c>
      <c r="I123" s="2839" t="s">
        <v>5381</v>
      </c>
      <c r="J123" s="1049"/>
      <c r="K123" s="1050"/>
      <c r="L123" s="4154"/>
    </row>
    <row r="124" spans="1:12" s="434" customFormat="1" ht="12.75" x14ac:dyDescent="0.2">
      <c r="A124" s="2834"/>
      <c r="B124" s="2835"/>
      <c r="C124" s="2836"/>
      <c r="D124" s="2835"/>
      <c r="E124" s="2837"/>
      <c r="F124" s="2837"/>
      <c r="G124" s="1791" t="s">
        <v>5044</v>
      </c>
      <c r="H124" s="2780" t="s">
        <v>5382</v>
      </c>
      <c r="I124" s="2839" t="s">
        <v>5383</v>
      </c>
      <c r="J124" s="1049"/>
      <c r="K124" s="1050"/>
      <c r="L124" s="4154"/>
    </row>
    <row r="125" spans="1:12" s="434" customFormat="1" x14ac:dyDescent="0.2">
      <c r="A125" s="2840"/>
      <c r="B125" s="2841"/>
      <c r="C125" s="2842"/>
      <c r="D125" s="2843"/>
      <c r="E125" s="2844"/>
      <c r="F125" s="2844"/>
      <c r="G125" s="1791" t="s">
        <v>5044</v>
      </c>
      <c r="H125" s="2780" t="s">
        <v>5384</v>
      </c>
      <c r="I125" s="2781" t="s">
        <v>5385</v>
      </c>
      <c r="J125" s="893"/>
      <c r="K125" s="865"/>
      <c r="L125" s="4154"/>
    </row>
    <row r="126" spans="1:12" s="434" customFormat="1" x14ac:dyDescent="0.2">
      <c r="A126" s="2840"/>
      <c r="B126" s="2841"/>
      <c r="C126" s="2842"/>
      <c r="D126" s="2843"/>
      <c r="E126" s="2844"/>
      <c r="F126" s="2844"/>
      <c r="G126" s="1791" t="s">
        <v>5044</v>
      </c>
      <c r="H126" s="2780" t="s">
        <v>5386</v>
      </c>
      <c r="I126" s="2781" t="s">
        <v>5387</v>
      </c>
      <c r="J126" s="893"/>
      <c r="K126" s="865"/>
      <c r="L126" s="4154"/>
    </row>
    <row r="127" spans="1:12" s="434" customFormat="1" x14ac:dyDescent="0.2">
      <c r="A127" s="2840"/>
      <c r="B127" s="2841"/>
      <c r="C127" s="2842"/>
      <c r="D127" s="2843"/>
      <c r="E127" s="2844"/>
      <c r="F127" s="2844"/>
      <c r="G127" s="1791" t="s">
        <v>5044</v>
      </c>
      <c r="H127" s="2780" t="s">
        <v>5388</v>
      </c>
      <c r="I127" s="2781" t="s">
        <v>5389</v>
      </c>
      <c r="J127" s="893"/>
      <c r="K127" s="865"/>
      <c r="L127" s="4154"/>
    </row>
    <row r="128" spans="1:12" s="434" customFormat="1" x14ac:dyDescent="0.2">
      <c r="A128" s="2840"/>
      <c r="B128" s="2841"/>
      <c r="C128" s="2842"/>
      <c r="D128" s="2843"/>
      <c r="E128" s="2844"/>
      <c r="F128" s="2844"/>
      <c r="G128" s="1791" t="s">
        <v>5044</v>
      </c>
      <c r="H128" s="2780" t="s">
        <v>5390</v>
      </c>
      <c r="I128" s="2781" t="s">
        <v>5391</v>
      </c>
      <c r="J128" s="893"/>
      <c r="K128" s="865"/>
      <c r="L128" s="4154"/>
    </row>
    <row r="129" spans="1:12" s="434" customFormat="1" ht="15" thickBot="1" x14ac:dyDescent="0.25">
      <c r="A129" s="2845"/>
      <c r="B129" s="2846"/>
      <c r="C129" s="2847"/>
      <c r="D129" s="2848"/>
      <c r="E129" s="2849"/>
      <c r="F129" s="2849"/>
      <c r="G129" s="1769" t="s">
        <v>5044</v>
      </c>
      <c r="H129" s="2778" t="s">
        <v>5392</v>
      </c>
      <c r="I129" s="2779" t="s">
        <v>5393</v>
      </c>
      <c r="J129" s="1106"/>
      <c r="K129" s="1095"/>
      <c r="L129" s="4155"/>
    </row>
    <row r="130" spans="1:12" s="434" customFormat="1" ht="13.5" thickBot="1" x14ac:dyDescent="0.25">
      <c r="A130" s="814"/>
      <c r="B130" s="814"/>
      <c r="C130" s="814"/>
      <c r="D130" s="799"/>
      <c r="E130" s="814"/>
      <c r="F130" s="814"/>
      <c r="G130" s="815"/>
      <c r="H130" s="814"/>
      <c r="I130" s="814"/>
      <c r="J130" s="814"/>
      <c r="K130" s="814"/>
      <c r="L130" s="813"/>
    </row>
    <row r="131" spans="1:12" s="434" customFormat="1" ht="24" x14ac:dyDescent="0.2">
      <c r="A131" s="2501" t="s">
        <v>3249</v>
      </c>
      <c r="B131" s="2762" t="s">
        <v>5394</v>
      </c>
      <c r="C131" s="2771" t="s">
        <v>5395</v>
      </c>
      <c r="D131" s="2771" t="s">
        <v>3243</v>
      </c>
      <c r="E131" s="2831">
        <v>2</v>
      </c>
      <c r="F131" s="2832" t="s">
        <v>3332</v>
      </c>
      <c r="G131" s="2833" t="s">
        <v>5044</v>
      </c>
      <c r="H131" s="2762" t="s">
        <v>5350</v>
      </c>
      <c r="I131" s="2763" t="s">
        <v>5351</v>
      </c>
      <c r="J131" s="1043"/>
      <c r="K131" s="1044"/>
      <c r="L131" s="4158" t="s">
        <v>8440</v>
      </c>
    </row>
    <row r="132" spans="1:12" s="434" customFormat="1" ht="12.75" x14ac:dyDescent="0.2">
      <c r="A132" s="2834"/>
      <c r="B132" s="2835"/>
      <c r="C132" s="2836"/>
      <c r="D132" s="2835"/>
      <c r="E132" s="2837"/>
      <c r="F132" s="2838"/>
      <c r="G132" s="1739" t="s">
        <v>5044</v>
      </c>
      <c r="H132" s="2780" t="s">
        <v>5372</v>
      </c>
      <c r="I132" s="2839" t="s">
        <v>5373</v>
      </c>
      <c r="J132" s="1049"/>
      <c r="K132" s="1050"/>
      <c r="L132" s="4154"/>
    </row>
    <row r="133" spans="1:12" s="434" customFormat="1" ht="12.75" x14ac:dyDescent="0.2">
      <c r="A133" s="2834"/>
      <c r="B133" s="2835"/>
      <c r="C133" s="2836"/>
      <c r="D133" s="2835"/>
      <c r="E133" s="2837"/>
      <c r="F133" s="2838"/>
      <c r="G133" s="1739" t="s">
        <v>5044</v>
      </c>
      <c r="H133" s="2780" t="s">
        <v>5374</v>
      </c>
      <c r="I133" s="2839" t="s">
        <v>5375</v>
      </c>
      <c r="J133" s="1049"/>
      <c r="K133" s="1050"/>
      <c r="L133" s="4154"/>
    </row>
    <row r="134" spans="1:12" s="434" customFormat="1" ht="12.75" x14ac:dyDescent="0.2">
      <c r="A134" s="2834"/>
      <c r="B134" s="2835"/>
      <c r="C134" s="2836"/>
      <c r="D134" s="2835"/>
      <c r="E134" s="2837"/>
      <c r="F134" s="2838"/>
      <c r="G134" s="1739" t="s">
        <v>5044</v>
      </c>
      <c r="H134" s="2780" t="s">
        <v>5382</v>
      </c>
      <c r="I134" s="2839" t="s">
        <v>5383</v>
      </c>
      <c r="J134" s="1049"/>
      <c r="K134" s="1050"/>
      <c r="L134" s="4154"/>
    </row>
    <row r="135" spans="1:12" s="434" customFormat="1" ht="12.75" x14ac:dyDescent="0.2">
      <c r="A135" s="2834"/>
      <c r="B135" s="2835"/>
      <c r="C135" s="2836"/>
      <c r="D135" s="2835"/>
      <c r="E135" s="2837"/>
      <c r="F135" s="2838"/>
      <c r="G135" s="1739" t="s">
        <v>5044</v>
      </c>
      <c r="H135" s="2780" t="s">
        <v>5384</v>
      </c>
      <c r="I135" s="2839" t="s">
        <v>5385</v>
      </c>
      <c r="J135" s="1049"/>
      <c r="K135" s="1050"/>
      <c r="L135" s="4154"/>
    </row>
    <row r="136" spans="1:12" s="434" customFormat="1" ht="12.75" x14ac:dyDescent="0.2">
      <c r="A136" s="2834"/>
      <c r="B136" s="2835"/>
      <c r="C136" s="2836"/>
      <c r="D136" s="2835"/>
      <c r="E136" s="2837"/>
      <c r="F136" s="2838"/>
      <c r="G136" s="1739" t="s">
        <v>5044</v>
      </c>
      <c r="H136" s="2780" t="s">
        <v>5386</v>
      </c>
      <c r="I136" s="2839" t="s">
        <v>5387</v>
      </c>
      <c r="J136" s="1049"/>
      <c r="K136" s="1050"/>
      <c r="L136" s="4154"/>
    </row>
    <row r="137" spans="1:12" s="434" customFormat="1" ht="12.75" x14ac:dyDescent="0.2">
      <c r="A137" s="2834"/>
      <c r="B137" s="2835"/>
      <c r="C137" s="2836"/>
      <c r="D137" s="2835"/>
      <c r="E137" s="2837"/>
      <c r="F137" s="2838"/>
      <c r="G137" s="1739" t="s">
        <v>5044</v>
      </c>
      <c r="H137" s="2780" t="s">
        <v>5396</v>
      </c>
      <c r="I137" s="2839" t="s">
        <v>5397</v>
      </c>
      <c r="J137" s="1049"/>
      <c r="K137" s="1050"/>
      <c r="L137" s="4154"/>
    </row>
    <row r="138" spans="1:12" s="434" customFormat="1" ht="15" thickBot="1" x14ac:dyDescent="0.25">
      <c r="A138" s="2845"/>
      <c r="B138" s="2846"/>
      <c r="C138" s="2847"/>
      <c r="D138" s="2848"/>
      <c r="E138" s="2849"/>
      <c r="F138" s="2838"/>
      <c r="G138" s="1769" t="s">
        <v>5044</v>
      </c>
      <c r="H138" s="2778" t="s">
        <v>5388</v>
      </c>
      <c r="I138" s="2779" t="s">
        <v>5389</v>
      </c>
      <c r="J138" s="1106"/>
      <c r="K138" s="1095"/>
      <c r="L138" s="4155"/>
    </row>
    <row r="139" spans="1:12" s="434" customFormat="1" ht="13.5" thickBot="1" x14ac:dyDescent="0.25">
      <c r="A139" s="814"/>
      <c r="B139" s="814"/>
      <c r="C139" s="814"/>
      <c r="D139" s="799"/>
      <c r="E139" s="814"/>
      <c r="F139" s="814"/>
      <c r="G139" s="815"/>
      <c r="H139" s="814"/>
      <c r="I139" s="814"/>
      <c r="J139" s="814"/>
      <c r="K139" s="814"/>
      <c r="L139" s="813"/>
    </row>
    <row r="140" spans="1:12" s="434" customFormat="1" ht="24" x14ac:dyDescent="0.2">
      <c r="A140" s="2501" t="s">
        <v>3249</v>
      </c>
      <c r="B140" s="2762" t="s">
        <v>5398</v>
      </c>
      <c r="C140" s="2771" t="s">
        <v>5399</v>
      </c>
      <c r="D140" s="2771" t="s">
        <v>3243</v>
      </c>
      <c r="E140" s="2831">
        <v>2</v>
      </c>
      <c r="F140" s="2832" t="s">
        <v>3332</v>
      </c>
      <c r="G140" s="2833" t="s">
        <v>5044</v>
      </c>
      <c r="H140" s="2762" t="s">
        <v>5350</v>
      </c>
      <c r="I140" s="2763" t="s">
        <v>5351</v>
      </c>
      <c r="J140" s="1043"/>
      <c r="K140" s="1044"/>
      <c r="L140" s="4158" t="s">
        <v>8440</v>
      </c>
    </row>
    <row r="141" spans="1:12" s="434" customFormat="1" ht="12.75" x14ac:dyDescent="0.2">
      <c r="A141" s="2834"/>
      <c r="B141" s="2835"/>
      <c r="C141" s="2836"/>
      <c r="D141" s="2835"/>
      <c r="E141" s="2837"/>
      <c r="F141" s="2838"/>
      <c r="G141" s="1739" t="s">
        <v>5044</v>
      </c>
      <c r="H141" s="2780" t="s">
        <v>5400</v>
      </c>
      <c r="I141" s="2839" t="s">
        <v>5401</v>
      </c>
      <c r="J141" s="1049"/>
      <c r="K141" s="1050"/>
      <c r="L141" s="4154"/>
    </row>
    <row r="142" spans="1:12" s="434" customFormat="1" ht="12.75" x14ac:dyDescent="0.2">
      <c r="A142" s="2834"/>
      <c r="B142" s="2835"/>
      <c r="C142" s="2836"/>
      <c r="D142" s="2835"/>
      <c r="E142" s="2837"/>
      <c r="F142" s="2838"/>
      <c r="G142" s="1739" t="s">
        <v>5044</v>
      </c>
      <c r="H142" s="2780" t="s">
        <v>5402</v>
      </c>
      <c r="I142" s="2839" t="s">
        <v>5403</v>
      </c>
      <c r="J142" s="1049"/>
      <c r="K142" s="1050"/>
      <c r="L142" s="4154"/>
    </row>
    <row r="143" spans="1:12" s="434" customFormat="1" ht="12.75" x14ac:dyDescent="0.2">
      <c r="A143" s="2834"/>
      <c r="B143" s="2835"/>
      <c r="C143" s="2836"/>
      <c r="D143" s="2835"/>
      <c r="E143" s="2837"/>
      <c r="F143" s="2838"/>
      <c r="G143" s="1739" t="s">
        <v>5044</v>
      </c>
      <c r="H143" s="2780" t="s">
        <v>5364</v>
      </c>
      <c r="I143" s="2839" t="s">
        <v>5365</v>
      </c>
      <c r="J143" s="1049"/>
      <c r="K143" s="1050"/>
      <c r="L143" s="4154"/>
    </row>
    <row r="144" spans="1:12" s="434" customFormat="1" ht="15.75" customHeight="1" x14ac:dyDescent="0.2">
      <c r="A144" s="2834"/>
      <c r="B144" s="2835"/>
      <c r="C144" s="2836"/>
      <c r="D144" s="2835"/>
      <c r="E144" s="2837"/>
      <c r="F144" s="2838"/>
      <c r="G144" s="1739" t="s">
        <v>5044</v>
      </c>
      <c r="H144" s="2780" t="s">
        <v>5404</v>
      </c>
      <c r="I144" s="2839" t="s">
        <v>5405</v>
      </c>
      <c r="J144" s="1049"/>
      <c r="K144" s="1050"/>
      <c r="L144" s="4154"/>
    </row>
    <row r="145" spans="1:12" s="434" customFormat="1" ht="12.75" x14ac:dyDescent="0.2">
      <c r="A145" s="2834"/>
      <c r="B145" s="2835"/>
      <c r="C145" s="2836"/>
      <c r="D145" s="2835"/>
      <c r="E145" s="2837"/>
      <c r="F145" s="2838"/>
      <c r="G145" s="1739" t="s">
        <v>5044</v>
      </c>
      <c r="H145" s="2780" t="s">
        <v>5374</v>
      </c>
      <c r="I145" s="2839" t="s">
        <v>5375</v>
      </c>
      <c r="J145" s="1049"/>
      <c r="K145" s="1050"/>
      <c r="L145" s="4154"/>
    </row>
    <row r="146" spans="1:12" s="434" customFormat="1" ht="12.75" x14ac:dyDescent="0.2">
      <c r="A146" s="2834"/>
      <c r="B146" s="2835"/>
      <c r="C146" s="2836"/>
      <c r="D146" s="2835"/>
      <c r="E146" s="2837"/>
      <c r="F146" s="2838"/>
      <c r="G146" s="1739" t="s">
        <v>5044</v>
      </c>
      <c r="H146" s="2780" t="s">
        <v>5378</v>
      </c>
      <c r="I146" s="2839" t="s">
        <v>5379</v>
      </c>
      <c r="J146" s="1049"/>
      <c r="K146" s="1050"/>
      <c r="L146" s="4154"/>
    </row>
    <row r="147" spans="1:12" s="434" customFormat="1" ht="12.75" x14ac:dyDescent="0.2">
      <c r="A147" s="2834"/>
      <c r="B147" s="2835"/>
      <c r="C147" s="2836"/>
      <c r="D147" s="2835"/>
      <c r="E147" s="2837"/>
      <c r="F147" s="2838"/>
      <c r="G147" s="1739" t="s">
        <v>5044</v>
      </c>
      <c r="H147" s="2780" t="s">
        <v>5380</v>
      </c>
      <c r="I147" s="2839" t="s">
        <v>5381</v>
      </c>
      <c r="J147" s="1049"/>
      <c r="K147" s="1050"/>
      <c r="L147" s="4154"/>
    </row>
    <row r="148" spans="1:12" s="434" customFormat="1" ht="12.75" x14ac:dyDescent="0.2">
      <c r="A148" s="2834"/>
      <c r="B148" s="2835"/>
      <c r="C148" s="2836"/>
      <c r="D148" s="2835"/>
      <c r="E148" s="2837"/>
      <c r="F148" s="2837"/>
      <c r="G148" s="1739" t="s">
        <v>5044</v>
      </c>
      <c r="H148" s="2780" t="s">
        <v>5382</v>
      </c>
      <c r="I148" s="2839" t="s">
        <v>5383</v>
      </c>
      <c r="J148" s="1049"/>
      <c r="K148" s="1050"/>
      <c r="L148" s="4154"/>
    </row>
    <row r="149" spans="1:12" s="434" customFormat="1" ht="12.75" x14ac:dyDescent="0.2">
      <c r="A149" s="2834"/>
      <c r="B149" s="2835"/>
      <c r="C149" s="2836"/>
      <c r="D149" s="2835"/>
      <c r="E149" s="2837"/>
      <c r="F149" s="2837"/>
      <c r="G149" s="1739" t="s">
        <v>5044</v>
      </c>
      <c r="H149" s="2780" t="s">
        <v>5384</v>
      </c>
      <c r="I149" s="2839" t="s">
        <v>5385</v>
      </c>
      <c r="J149" s="1049"/>
      <c r="K149" s="1050"/>
      <c r="L149" s="4154"/>
    </row>
    <row r="150" spans="1:12" s="434" customFormat="1" ht="12.75" x14ac:dyDescent="0.2">
      <c r="A150" s="2834"/>
      <c r="B150" s="2835"/>
      <c r="C150" s="2836"/>
      <c r="D150" s="2835"/>
      <c r="E150" s="2837"/>
      <c r="F150" s="2837"/>
      <c r="G150" s="1739" t="s">
        <v>5044</v>
      </c>
      <c r="H150" s="2780" t="s">
        <v>5406</v>
      </c>
      <c r="I150" s="2839" t="s">
        <v>5407</v>
      </c>
      <c r="J150" s="1049"/>
      <c r="K150" s="1050"/>
      <c r="L150" s="4154"/>
    </row>
    <row r="151" spans="1:12" s="434" customFormat="1" ht="12.75" x14ac:dyDescent="0.2">
      <c r="A151" s="2834"/>
      <c r="B151" s="2835"/>
      <c r="C151" s="2836"/>
      <c r="D151" s="2835"/>
      <c r="E151" s="2837"/>
      <c r="F151" s="2837"/>
      <c r="G151" s="1739" t="s">
        <v>5044</v>
      </c>
      <c r="H151" s="2780" t="s">
        <v>5408</v>
      </c>
      <c r="I151" s="2839" t="s">
        <v>5409</v>
      </c>
      <c r="J151" s="1049"/>
      <c r="K151" s="1050"/>
      <c r="L151" s="4154"/>
    </row>
    <row r="152" spans="1:12" s="434" customFormat="1" ht="12.75" x14ac:dyDescent="0.2">
      <c r="A152" s="2834"/>
      <c r="B152" s="2835"/>
      <c r="C152" s="2836"/>
      <c r="D152" s="2835"/>
      <c r="E152" s="2837"/>
      <c r="F152" s="2837"/>
      <c r="G152" s="1739" t="s">
        <v>5044</v>
      </c>
      <c r="H152" s="2780" t="s">
        <v>5410</v>
      </c>
      <c r="I152" s="2839" t="s">
        <v>5411</v>
      </c>
      <c r="J152" s="1049"/>
      <c r="K152" s="1050"/>
      <c r="L152" s="4154"/>
    </row>
    <row r="153" spans="1:12" s="434" customFormat="1" ht="12.75" x14ac:dyDescent="0.2">
      <c r="A153" s="2834"/>
      <c r="B153" s="2835"/>
      <c r="C153" s="2836"/>
      <c r="D153" s="2835"/>
      <c r="E153" s="2837"/>
      <c r="F153" s="2837"/>
      <c r="G153" s="1739" t="s">
        <v>5044</v>
      </c>
      <c r="H153" s="2780" t="s">
        <v>5412</v>
      </c>
      <c r="I153" s="2839" t="s">
        <v>5413</v>
      </c>
      <c r="J153" s="1049"/>
      <c r="K153" s="1050"/>
      <c r="L153" s="4154"/>
    </row>
    <row r="154" spans="1:12" s="434" customFormat="1" ht="12.75" x14ac:dyDescent="0.2">
      <c r="A154" s="2834"/>
      <c r="B154" s="2835"/>
      <c r="C154" s="2836"/>
      <c r="D154" s="2835"/>
      <c r="E154" s="2837"/>
      <c r="F154" s="2837"/>
      <c r="G154" s="1739" t="s">
        <v>5044</v>
      </c>
      <c r="H154" s="2780" t="s">
        <v>5414</v>
      </c>
      <c r="I154" s="2839" t="s">
        <v>5415</v>
      </c>
      <c r="J154" s="1049"/>
      <c r="K154" s="1050"/>
      <c r="L154" s="4154"/>
    </row>
    <row r="155" spans="1:12" s="434" customFormat="1" ht="12.75" x14ac:dyDescent="0.2">
      <c r="A155" s="2834"/>
      <c r="B155" s="2835"/>
      <c r="C155" s="2836"/>
      <c r="D155" s="2835"/>
      <c r="E155" s="2837"/>
      <c r="F155" s="2837"/>
      <c r="G155" s="1739" t="s">
        <v>5044</v>
      </c>
      <c r="H155" s="2780" t="s">
        <v>5416</v>
      </c>
      <c r="I155" s="2839" t="s">
        <v>5417</v>
      </c>
      <c r="J155" s="1049"/>
      <c r="K155" s="1050"/>
      <c r="L155" s="4154"/>
    </row>
    <row r="156" spans="1:12" s="434" customFormat="1" ht="12.75" x14ac:dyDescent="0.2">
      <c r="A156" s="2834"/>
      <c r="B156" s="2835"/>
      <c r="C156" s="2836"/>
      <c r="D156" s="2835"/>
      <c r="E156" s="2837"/>
      <c r="F156" s="2837"/>
      <c r="G156" s="1791" t="s">
        <v>5044</v>
      </c>
      <c r="H156" s="2780" t="s">
        <v>5386</v>
      </c>
      <c r="I156" s="2839" t="s">
        <v>5387</v>
      </c>
      <c r="J156" s="1049"/>
      <c r="K156" s="1050"/>
      <c r="L156" s="4154"/>
    </row>
    <row r="157" spans="1:12" s="434" customFormat="1" ht="15" thickBot="1" x14ac:dyDescent="0.25">
      <c r="A157" s="2845"/>
      <c r="B157" s="2846"/>
      <c r="C157" s="2847"/>
      <c r="D157" s="2848"/>
      <c r="E157" s="2849"/>
      <c r="F157" s="2849"/>
      <c r="G157" s="1769" t="s">
        <v>5044</v>
      </c>
      <c r="H157" s="2778" t="s">
        <v>5418</v>
      </c>
      <c r="I157" s="2779" t="s">
        <v>5419</v>
      </c>
      <c r="J157" s="1106"/>
      <c r="K157" s="1095"/>
      <c r="L157" s="4155"/>
    </row>
    <row r="158" spans="1:12" s="434" customFormat="1" ht="13.5" thickBot="1" x14ac:dyDescent="0.25">
      <c r="A158" s="814"/>
      <c r="B158" s="814"/>
      <c r="C158" s="814"/>
      <c r="D158" s="799"/>
      <c r="E158" s="814"/>
      <c r="F158" s="814"/>
      <c r="G158" s="815"/>
      <c r="H158" s="814"/>
      <c r="I158" s="814"/>
      <c r="J158" s="814"/>
      <c r="K158" s="814"/>
      <c r="L158" s="813"/>
    </row>
    <row r="159" spans="1:12" s="434" customFormat="1" ht="12.75" x14ac:dyDescent="0.2">
      <c r="A159" s="2501" t="s">
        <v>3249</v>
      </c>
      <c r="B159" s="2762" t="s">
        <v>5420</v>
      </c>
      <c r="C159" s="2771" t="s">
        <v>5421</v>
      </c>
      <c r="D159" s="2771" t="s">
        <v>3243</v>
      </c>
      <c r="E159" s="2831">
        <v>2</v>
      </c>
      <c r="F159" s="2832" t="s">
        <v>3332</v>
      </c>
      <c r="G159" s="2833" t="s">
        <v>5044</v>
      </c>
      <c r="H159" s="2762" t="s">
        <v>5350</v>
      </c>
      <c r="I159" s="2763" t="s">
        <v>5351</v>
      </c>
      <c r="J159" s="1043"/>
      <c r="K159" s="1044"/>
      <c r="L159" s="4158" t="s">
        <v>8440</v>
      </c>
    </row>
    <row r="160" spans="1:12" s="434" customFormat="1" ht="12.75" x14ac:dyDescent="0.2">
      <c r="A160" s="2834"/>
      <c r="B160" s="2835"/>
      <c r="C160" s="2836"/>
      <c r="D160" s="2835"/>
      <c r="E160" s="2837"/>
      <c r="F160" s="2837"/>
      <c r="G160" s="1739" t="s">
        <v>5044</v>
      </c>
      <c r="H160" s="2780" t="s">
        <v>5372</v>
      </c>
      <c r="I160" s="2839" t="s">
        <v>5373</v>
      </c>
      <c r="J160" s="1049"/>
      <c r="K160" s="1050"/>
      <c r="L160" s="4154"/>
    </row>
    <row r="161" spans="1:12" s="434" customFormat="1" ht="12.75" x14ac:dyDescent="0.2">
      <c r="A161" s="2834"/>
      <c r="B161" s="2835"/>
      <c r="C161" s="2836"/>
      <c r="D161" s="2835"/>
      <c r="E161" s="2837"/>
      <c r="F161" s="2837"/>
      <c r="G161" s="1739" t="s">
        <v>5044</v>
      </c>
      <c r="H161" s="2780" t="s">
        <v>5382</v>
      </c>
      <c r="I161" s="2839" t="s">
        <v>5383</v>
      </c>
      <c r="J161" s="1049"/>
      <c r="K161" s="1050"/>
      <c r="L161" s="4154"/>
    </row>
    <row r="162" spans="1:12" s="434" customFormat="1" ht="12.75" x14ac:dyDescent="0.2">
      <c r="A162" s="2834"/>
      <c r="B162" s="2835"/>
      <c r="C162" s="2836"/>
      <c r="D162" s="2835"/>
      <c r="E162" s="2837"/>
      <c r="F162" s="2837"/>
      <c r="G162" s="1739" t="s">
        <v>5044</v>
      </c>
      <c r="H162" s="2780" t="s">
        <v>5384</v>
      </c>
      <c r="I162" s="2839" t="s">
        <v>5385</v>
      </c>
      <c r="J162" s="1049"/>
      <c r="K162" s="1050"/>
      <c r="L162" s="4154"/>
    </row>
    <row r="163" spans="1:12" s="434" customFormat="1" ht="15" thickBot="1" x14ac:dyDescent="0.25">
      <c r="A163" s="2845"/>
      <c r="B163" s="2846"/>
      <c r="C163" s="2847"/>
      <c r="D163" s="2848"/>
      <c r="E163" s="2849"/>
      <c r="F163" s="2849"/>
      <c r="G163" s="1769" t="s">
        <v>5044</v>
      </c>
      <c r="H163" s="2778" t="s">
        <v>5386</v>
      </c>
      <c r="I163" s="2779" t="s">
        <v>5387</v>
      </c>
      <c r="J163" s="1106"/>
      <c r="K163" s="1095"/>
      <c r="L163" s="4155"/>
    </row>
    <row r="164" spans="1:12" s="434" customFormat="1" ht="13.5" thickBot="1" x14ac:dyDescent="0.25">
      <c r="A164" s="814"/>
      <c r="B164" s="814"/>
      <c r="C164" s="814"/>
      <c r="D164" s="799"/>
      <c r="E164" s="814"/>
      <c r="F164" s="814"/>
      <c r="G164" s="815"/>
      <c r="H164" s="814"/>
      <c r="I164" s="814"/>
      <c r="J164" s="814"/>
      <c r="K164" s="814"/>
      <c r="L164" s="813"/>
    </row>
    <row r="165" spans="1:12" s="434" customFormat="1" ht="24" x14ac:dyDescent="0.2">
      <c r="A165" s="2501" t="s">
        <v>3249</v>
      </c>
      <c r="B165" s="2762" t="s">
        <v>5422</v>
      </c>
      <c r="C165" s="2771" t="s">
        <v>5423</v>
      </c>
      <c r="D165" s="2771" t="s">
        <v>3243</v>
      </c>
      <c r="E165" s="2831">
        <v>2</v>
      </c>
      <c r="F165" s="2832" t="s">
        <v>3332</v>
      </c>
      <c r="G165" s="2833" t="s">
        <v>5044</v>
      </c>
      <c r="H165" s="2762" t="s">
        <v>5350</v>
      </c>
      <c r="I165" s="2763" t="s">
        <v>5351</v>
      </c>
      <c r="J165" s="1043"/>
      <c r="K165" s="1044"/>
      <c r="L165" s="4158" t="s">
        <v>8440</v>
      </c>
    </row>
    <row r="166" spans="1:12" s="434" customFormat="1" ht="12.75" x14ac:dyDescent="0.2">
      <c r="A166" s="2834"/>
      <c r="B166" s="2835"/>
      <c r="C166" s="2836"/>
      <c r="D166" s="2835"/>
      <c r="E166" s="2837"/>
      <c r="F166" s="2838"/>
      <c r="G166" s="1739" t="s">
        <v>5044</v>
      </c>
      <c r="H166" s="2780" t="s">
        <v>5360</v>
      </c>
      <c r="I166" s="2839" t="s">
        <v>5361</v>
      </c>
      <c r="J166" s="1049"/>
      <c r="K166" s="1050"/>
      <c r="L166" s="4154"/>
    </row>
    <row r="167" spans="1:12" s="434" customFormat="1" ht="12.75" x14ac:dyDescent="0.2">
      <c r="A167" s="2834"/>
      <c r="B167" s="2835"/>
      <c r="C167" s="2836"/>
      <c r="D167" s="2835"/>
      <c r="E167" s="2837"/>
      <c r="F167" s="2838"/>
      <c r="G167" s="1739" t="s">
        <v>5044</v>
      </c>
      <c r="H167" s="2780" t="s">
        <v>5424</v>
      </c>
      <c r="I167" s="2839" t="s">
        <v>5425</v>
      </c>
      <c r="J167" s="1049"/>
      <c r="K167" s="1050"/>
      <c r="L167" s="4154"/>
    </row>
    <row r="168" spans="1:12" s="434" customFormat="1" ht="12.75" x14ac:dyDescent="0.2">
      <c r="A168" s="2834"/>
      <c r="B168" s="2835"/>
      <c r="C168" s="2836"/>
      <c r="D168" s="2835"/>
      <c r="E168" s="2837"/>
      <c r="F168" s="2838"/>
      <c r="G168" s="1739" t="s">
        <v>5044</v>
      </c>
      <c r="H168" s="2780" t="s">
        <v>5372</v>
      </c>
      <c r="I168" s="2839" t="s">
        <v>5373</v>
      </c>
      <c r="J168" s="1049"/>
      <c r="K168" s="1050"/>
      <c r="L168" s="4154"/>
    </row>
    <row r="169" spans="1:12" s="434" customFormat="1" ht="12.75" x14ac:dyDescent="0.2">
      <c r="A169" s="2834"/>
      <c r="B169" s="2835"/>
      <c r="C169" s="2836"/>
      <c r="D169" s="2835"/>
      <c r="E169" s="2837"/>
      <c r="F169" s="2838"/>
      <c r="G169" s="1739" t="s">
        <v>5044</v>
      </c>
      <c r="H169" s="2780" t="s">
        <v>5376</v>
      </c>
      <c r="I169" s="2839" t="s">
        <v>5377</v>
      </c>
      <c r="J169" s="1049"/>
      <c r="K169" s="1050"/>
      <c r="L169" s="4154"/>
    </row>
    <row r="170" spans="1:12" s="434" customFormat="1" ht="12.75" x14ac:dyDescent="0.2">
      <c r="A170" s="2834"/>
      <c r="B170" s="2835"/>
      <c r="C170" s="2836"/>
      <c r="D170" s="2835"/>
      <c r="E170" s="2837"/>
      <c r="F170" s="2838"/>
      <c r="G170" s="1739" t="s">
        <v>5044</v>
      </c>
      <c r="H170" s="2780" t="s">
        <v>5378</v>
      </c>
      <c r="I170" s="2839" t="s">
        <v>5379</v>
      </c>
      <c r="J170" s="1049"/>
      <c r="K170" s="1050"/>
      <c r="L170" s="4154"/>
    </row>
    <row r="171" spans="1:12" s="434" customFormat="1" ht="12.75" x14ac:dyDescent="0.2">
      <c r="A171" s="2834"/>
      <c r="B171" s="2835"/>
      <c r="C171" s="2836"/>
      <c r="D171" s="2835"/>
      <c r="E171" s="2837"/>
      <c r="F171" s="2838"/>
      <c r="G171" s="1739" t="s">
        <v>5044</v>
      </c>
      <c r="H171" s="2780" t="s">
        <v>5382</v>
      </c>
      <c r="I171" s="2839" t="s">
        <v>5383</v>
      </c>
      <c r="J171" s="1049"/>
      <c r="K171" s="1050"/>
      <c r="L171" s="4154"/>
    </row>
    <row r="172" spans="1:12" s="434" customFormat="1" ht="12.75" x14ac:dyDescent="0.2">
      <c r="A172" s="2834"/>
      <c r="B172" s="2835"/>
      <c r="C172" s="2836"/>
      <c r="D172" s="2835"/>
      <c r="E172" s="2837"/>
      <c r="F172" s="2838"/>
      <c r="G172" s="1739" t="s">
        <v>5044</v>
      </c>
      <c r="H172" s="2780" t="s">
        <v>5384</v>
      </c>
      <c r="I172" s="2839" t="s">
        <v>5385</v>
      </c>
      <c r="J172" s="1049"/>
      <c r="K172" s="1050"/>
      <c r="L172" s="4154"/>
    </row>
    <row r="173" spans="1:12" s="434" customFormat="1" ht="12.75" x14ac:dyDescent="0.2">
      <c r="A173" s="2834"/>
      <c r="B173" s="2835"/>
      <c r="C173" s="2836"/>
      <c r="D173" s="2835"/>
      <c r="E173" s="2837"/>
      <c r="F173" s="2837"/>
      <c r="G173" s="1739" t="s">
        <v>5044</v>
      </c>
      <c r="H173" s="2780" t="s">
        <v>5426</v>
      </c>
      <c r="I173" s="2839" t="s">
        <v>5427</v>
      </c>
      <c r="J173" s="1049"/>
      <c r="K173" s="1050"/>
      <c r="L173" s="4154"/>
    </row>
    <row r="174" spans="1:12" s="434" customFormat="1" ht="15" thickBot="1" x14ac:dyDescent="0.25">
      <c r="A174" s="2845"/>
      <c r="B174" s="2846"/>
      <c r="C174" s="2847"/>
      <c r="D174" s="2848"/>
      <c r="E174" s="2849"/>
      <c r="F174" s="2849"/>
      <c r="G174" s="1769" t="s">
        <v>5044</v>
      </c>
      <c r="H174" s="2778" t="s">
        <v>5386</v>
      </c>
      <c r="I174" s="2779" t="s">
        <v>5387</v>
      </c>
      <c r="J174" s="1106"/>
      <c r="K174" s="1095"/>
      <c r="L174" s="4155"/>
    </row>
    <row r="175" spans="1:12" s="434" customFormat="1" ht="13.5" thickBot="1" x14ac:dyDescent="0.25">
      <c r="A175" s="814"/>
      <c r="B175" s="814"/>
      <c r="C175" s="814"/>
      <c r="D175" s="799"/>
      <c r="E175" s="814"/>
      <c r="F175" s="814"/>
      <c r="G175" s="815"/>
      <c r="H175" s="814"/>
      <c r="I175" s="814"/>
      <c r="J175" s="814"/>
      <c r="K175" s="814"/>
      <c r="L175" s="813"/>
    </row>
    <row r="176" spans="1:12" s="434" customFormat="1" ht="12.75" x14ac:dyDescent="0.2">
      <c r="A176" s="2501" t="s">
        <v>3249</v>
      </c>
      <c r="B176" s="2762" t="s">
        <v>5428</v>
      </c>
      <c r="C176" s="2771" t="s">
        <v>5429</v>
      </c>
      <c r="D176" s="2771" t="s">
        <v>3243</v>
      </c>
      <c r="E176" s="2831">
        <v>2</v>
      </c>
      <c r="F176" s="2832" t="s">
        <v>3332</v>
      </c>
      <c r="G176" s="2833" t="s">
        <v>5044</v>
      </c>
      <c r="H176" s="2762" t="s">
        <v>5350</v>
      </c>
      <c r="I176" s="2763" t="s">
        <v>5351</v>
      </c>
      <c r="J176" s="1043"/>
      <c r="K176" s="1044"/>
      <c r="L176" s="4158" t="s">
        <v>8440</v>
      </c>
    </row>
    <row r="177" spans="1:14" s="434" customFormat="1" ht="12.75" x14ac:dyDescent="0.2">
      <c r="A177" s="2834"/>
      <c r="B177" s="2835"/>
      <c r="C177" s="2836"/>
      <c r="D177" s="2835"/>
      <c r="E177" s="2837"/>
      <c r="F177" s="2838"/>
      <c r="G177" s="1739" t="s">
        <v>5044</v>
      </c>
      <c r="H177" s="2780" t="s">
        <v>5430</v>
      </c>
      <c r="I177" s="2839" t="s">
        <v>5431</v>
      </c>
      <c r="J177" s="1049"/>
      <c r="K177" s="1050"/>
      <c r="L177" s="4154"/>
    </row>
    <row r="178" spans="1:14" s="434" customFormat="1" ht="12.75" x14ac:dyDescent="0.2">
      <c r="A178" s="2834"/>
      <c r="B178" s="2835"/>
      <c r="C178" s="2836"/>
      <c r="D178" s="2835"/>
      <c r="E178" s="2837"/>
      <c r="F178" s="2838"/>
      <c r="G178" s="1739" t="s">
        <v>5044</v>
      </c>
      <c r="H178" s="2780" t="s">
        <v>5360</v>
      </c>
      <c r="I178" s="2839" t="s">
        <v>5361</v>
      </c>
      <c r="J178" s="1049"/>
      <c r="K178" s="1050"/>
      <c r="L178" s="4154"/>
    </row>
    <row r="179" spans="1:14" s="434" customFormat="1" ht="12.75" x14ac:dyDescent="0.2">
      <c r="A179" s="2834"/>
      <c r="B179" s="2835"/>
      <c r="C179" s="2836"/>
      <c r="D179" s="2835"/>
      <c r="E179" s="2837"/>
      <c r="F179" s="2838"/>
      <c r="G179" s="1739" t="s">
        <v>5044</v>
      </c>
      <c r="H179" s="2780" t="s">
        <v>5372</v>
      </c>
      <c r="I179" s="2839" t="s">
        <v>5373</v>
      </c>
      <c r="J179" s="1049"/>
      <c r="K179" s="1050"/>
      <c r="L179" s="4154"/>
    </row>
    <row r="180" spans="1:14" s="434" customFormat="1" ht="12.75" x14ac:dyDescent="0.2">
      <c r="A180" s="2834"/>
      <c r="B180" s="2835"/>
      <c r="C180" s="2836"/>
      <c r="D180" s="2835"/>
      <c r="E180" s="2837"/>
      <c r="F180" s="2838"/>
      <c r="G180" s="1739" t="s">
        <v>5044</v>
      </c>
      <c r="H180" s="2780" t="s">
        <v>5376</v>
      </c>
      <c r="I180" s="2839" t="s">
        <v>5377</v>
      </c>
      <c r="J180" s="1049"/>
      <c r="K180" s="1050"/>
      <c r="L180" s="4154"/>
    </row>
    <row r="181" spans="1:14" s="434" customFormat="1" ht="12.75" x14ac:dyDescent="0.2">
      <c r="A181" s="2834"/>
      <c r="B181" s="2835"/>
      <c r="C181" s="2836"/>
      <c r="D181" s="2835"/>
      <c r="E181" s="2837"/>
      <c r="F181" s="2838"/>
      <c r="G181" s="1739" t="s">
        <v>5044</v>
      </c>
      <c r="H181" s="2780" t="s">
        <v>5378</v>
      </c>
      <c r="I181" s="2839" t="s">
        <v>5379</v>
      </c>
      <c r="J181" s="1049"/>
      <c r="K181" s="1050"/>
      <c r="L181" s="4154"/>
    </row>
    <row r="182" spans="1:14" s="434" customFormat="1" ht="12.75" x14ac:dyDescent="0.2">
      <c r="A182" s="2834"/>
      <c r="B182" s="2835"/>
      <c r="C182" s="2836"/>
      <c r="D182" s="2835"/>
      <c r="E182" s="2837"/>
      <c r="F182" s="2838"/>
      <c r="G182" s="1739" t="s">
        <v>5044</v>
      </c>
      <c r="H182" s="2780" t="s">
        <v>5382</v>
      </c>
      <c r="I182" s="2839" t="s">
        <v>5383</v>
      </c>
      <c r="J182" s="1049"/>
      <c r="K182" s="1050"/>
      <c r="L182" s="4154"/>
    </row>
    <row r="183" spans="1:14" s="434" customFormat="1" ht="12.75" x14ac:dyDescent="0.2">
      <c r="A183" s="2834"/>
      <c r="B183" s="2835"/>
      <c r="C183" s="2836"/>
      <c r="D183" s="2835"/>
      <c r="E183" s="2837"/>
      <c r="F183" s="2838"/>
      <c r="G183" s="1739" t="s">
        <v>5044</v>
      </c>
      <c r="H183" s="2780" t="s">
        <v>5384</v>
      </c>
      <c r="I183" s="2839" t="s">
        <v>5385</v>
      </c>
      <c r="J183" s="1049"/>
      <c r="K183" s="1050"/>
      <c r="L183" s="4154"/>
    </row>
    <row r="184" spans="1:14" s="434" customFormat="1" ht="15" thickBot="1" x14ac:dyDescent="0.25">
      <c r="A184" s="2845"/>
      <c r="B184" s="2846"/>
      <c r="C184" s="2847"/>
      <c r="D184" s="2848"/>
      <c r="E184" s="2849"/>
      <c r="F184" s="2849"/>
      <c r="G184" s="1769" t="s">
        <v>5044</v>
      </c>
      <c r="H184" s="2778" t="s">
        <v>5386</v>
      </c>
      <c r="I184" s="2779" t="s">
        <v>5387</v>
      </c>
      <c r="J184" s="1106"/>
      <c r="K184" s="1095"/>
      <c r="L184" s="4155"/>
    </row>
    <row r="185" spans="1:14" s="434" customFormat="1" ht="13.5" thickBot="1" x14ac:dyDescent="0.25">
      <c r="A185" s="814"/>
      <c r="B185" s="814"/>
      <c r="C185" s="814"/>
      <c r="D185" s="799"/>
      <c r="E185" s="814"/>
      <c r="F185" s="814"/>
      <c r="G185" s="815"/>
      <c r="H185" s="814"/>
      <c r="I185" s="814"/>
      <c r="J185" s="814"/>
      <c r="K185" s="814"/>
      <c r="L185" s="813"/>
    </row>
    <row r="186" spans="1:14" s="434" customFormat="1" ht="24" x14ac:dyDescent="0.2">
      <c r="A186" s="2501" t="s">
        <v>3249</v>
      </c>
      <c r="B186" s="2762" t="s">
        <v>5432</v>
      </c>
      <c r="C186" s="2771" t="s">
        <v>5433</v>
      </c>
      <c r="D186" s="2771" t="s">
        <v>3243</v>
      </c>
      <c r="E186" s="2831">
        <v>2</v>
      </c>
      <c r="F186" s="2832" t="s">
        <v>3332</v>
      </c>
      <c r="G186" s="2833" t="s">
        <v>5044</v>
      </c>
      <c r="H186" s="2762" t="s">
        <v>5350</v>
      </c>
      <c r="I186" s="2763" t="s">
        <v>5351</v>
      </c>
      <c r="J186" s="1043"/>
      <c r="K186" s="1044"/>
      <c r="L186" s="4158" t="s">
        <v>8440</v>
      </c>
    </row>
    <row r="187" spans="1:14" s="434" customFormat="1" ht="12.75" x14ac:dyDescent="0.2">
      <c r="A187" s="2834"/>
      <c r="B187" s="2835"/>
      <c r="C187" s="2836"/>
      <c r="D187" s="2835"/>
      <c r="E187" s="2837"/>
      <c r="F187" s="2837"/>
      <c r="G187" s="1739" t="s">
        <v>5044</v>
      </c>
      <c r="H187" s="2780" t="s">
        <v>5434</v>
      </c>
      <c r="I187" s="2839" t="s">
        <v>5435</v>
      </c>
      <c r="J187" s="1049"/>
      <c r="K187" s="1050"/>
      <c r="L187" s="4154"/>
    </row>
    <row r="188" spans="1:14" s="434" customFormat="1" ht="12.75" x14ac:dyDescent="0.2">
      <c r="A188" s="2834"/>
      <c r="B188" s="2835"/>
      <c r="C188" s="2836"/>
      <c r="D188" s="2835"/>
      <c r="E188" s="2837"/>
      <c r="F188" s="2837"/>
      <c r="G188" s="1739" t="s">
        <v>5044</v>
      </c>
      <c r="H188" s="2780" t="s">
        <v>5436</v>
      </c>
      <c r="I188" s="2839" t="s">
        <v>5437</v>
      </c>
      <c r="J188" s="1049"/>
      <c r="K188" s="1050"/>
      <c r="L188" s="4154"/>
    </row>
    <row r="189" spans="1:14" s="434" customFormat="1" ht="12.75" x14ac:dyDescent="0.2">
      <c r="A189" s="2834"/>
      <c r="B189" s="2835"/>
      <c r="C189" s="2836"/>
      <c r="D189" s="2835"/>
      <c r="E189" s="2837"/>
      <c r="F189" s="2837"/>
      <c r="G189" s="1739" t="s">
        <v>5044</v>
      </c>
      <c r="H189" s="2780" t="s">
        <v>5370</v>
      </c>
      <c r="I189" s="2839" t="s">
        <v>5371</v>
      </c>
      <c r="J189" s="1049"/>
      <c r="K189" s="1050"/>
      <c r="L189" s="4154"/>
    </row>
    <row r="190" spans="1:14" s="434" customFormat="1" ht="12.75" x14ac:dyDescent="0.2">
      <c r="A190" s="2834"/>
      <c r="B190" s="2835"/>
      <c r="C190" s="2836"/>
      <c r="D190" s="2835"/>
      <c r="E190" s="2837"/>
      <c r="F190" s="2837"/>
      <c r="G190" s="1739" t="s">
        <v>5044</v>
      </c>
      <c r="H190" s="2780" t="s">
        <v>5372</v>
      </c>
      <c r="I190" s="2839" t="s">
        <v>5373</v>
      </c>
      <c r="J190" s="1049"/>
      <c r="K190" s="1050"/>
      <c r="L190" s="4154"/>
      <c r="N190" s="1040"/>
    </row>
    <row r="191" spans="1:14" s="434" customFormat="1" ht="12.75" x14ac:dyDescent="0.2">
      <c r="A191" s="2834"/>
      <c r="B191" s="2835"/>
      <c r="C191" s="2836"/>
      <c r="D191" s="2835"/>
      <c r="E191" s="2837"/>
      <c r="F191" s="2837"/>
      <c r="G191" s="1739" t="s">
        <v>5044</v>
      </c>
      <c r="H191" s="2780" t="s">
        <v>5380</v>
      </c>
      <c r="I191" s="2839" t="s">
        <v>5381</v>
      </c>
      <c r="J191" s="1049"/>
      <c r="K191" s="1050"/>
      <c r="L191" s="4154"/>
    </row>
    <row r="192" spans="1:14" s="434" customFormat="1" ht="12.75" x14ac:dyDescent="0.2">
      <c r="A192" s="2834"/>
      <c r="B192" s="2835"/>
      <c r="C192" s="2836"/>
      <c r="D192" s="2835"/>
      <c r="E192" s="2837"/>
      <c r="F192" s="2837"/>
      <c r="G192" s="1739" t="s">
        <v>5044</v>
      </c>
      <c r="H192" s="2780" t="s">
        <v>5382</v>
      </c>
      <c r="I192" s="2839" t="s">
        <v>5383</v>
      </c>
      <c r="J192" s="1049"/>
      <c r="K192" s="1050"/>
      <c r="L192" s="4154"/>
    </row>
    <row r="193" spans="1:12" s="434" customFormat="1" ht="12.75" x14ac:dyDescent="0.2">
      <c r="A193" s="2834"/>
      <c r="B193" s="2835"/>
      <c r="C193" s="2836"/>
      <c r="D193" s="2835"/>
      <c r="E193" s="2837"/>
      <c r="F193" s="2837"/>
      <c r="G193" s="1739" t="s">
        <v>5044</v>
      </c>
      <c r="H193" s="2780" t="s">
        <v>5384</v>
      </c>
      <c r="I193" s="2839" t="s">
        <v>5385</v>
      </c>
      <c r="J193" s="1049"/>
      <c r="K193" s="1050"/>
      <c r="L193" s="4154"/>
    </row>
    <row r="194" spans="1:12" s="434" customFormat="1" ht="15" thickBot="1" x14ac:dyDescent="0.25">
      <c r="A194" s="2845"/>
      <c r="B194" s="2846"/>
      <c r="C194" s="2847"/>
      <c r="D194" s="2848"/>
      <c r="E194" s="2849"/>
      <c r="F194" s="2849"/>
      <c r="G194" s="1769" t="s">
        <v>5044</v>
      </c>
      <c r="H194" s="2778" t="s">
        <v>5386</v>
      </c>
      <c r="I194" s="2779" t="s">
        <v>5387</v>
      </c>
      <c r="J194" s="1106"/>
      <c r="K194" s="1095"/>
      <c r="L194" s="4155"/>
    </row>
    <row r="195" spans="1:12" s="434" customFormat="1" x14ac:dyDescent="0.2">
      <c r="A195" s="437"/>
      <c r="C195" s="797"/>
      <c r="D195" s="468"/>
      <c r="E195" s="438"/>
      <c r="F195" s="438"/>
      <c r="K195" s="435"/>
    </row>
    <row r="196" spans="1:12" s="434" customFormat="1" ht="15" thickBot="1" x14ac:dyDescent="0.25">
      <c r="A196" s="437"/>
      <c r="C196" s="832"/>
      <c r="D196" s="437"/>
      <c r="E196" s="438"/>
      <c r="F196" s="438"/>
      <c r="K196" s="435"/>
    </row>
    <row r="197" spans="1:12" ht="13.5" thickBot="1" x14ac:dyDescent="0.25">
      <c r="A197" s="814"/>
      <c r="B197" s="814"/>
      <c r="C197" s="814"/>
      <c r="D197" s="799"/>
      <c r="E197" s="814"/>
      <c r="F197" s="814"/>
      <c r="G197" s="815"/>
      <c r="H197" s="814"/>
      <c r="I197" s="814"/>
      <c r="J197" s="814"/>
      <c r="K197" s="814"/>
      <c r="L197" s="813"/>
    </row>
    <row r="198" spans="1:12" s="289" customFormat="1" ht="36.75" thickBot="1" x14ac:dyDescent="0.25">
      <c r="A198" s="617" t="s">
        <v>3249</v>
      </c>
      <c r="B198" s="1155" t="s">
        <v>5711</v>
      </c>
      <c r="C198" s="1082" t="s">
        <v>5712</v>
      </c>
      <c r="D198" s="1042" t="s">
        <v>3243</v>
      </c>
      <c r="E198" s="824">
        <v>1</v>
      </c>
      <c r="F198" s="828" t="s">
        <v>3332</v>
      </c>
      <c r="G198" s="1035" t="s">
        <v>5090</v>
      </c>
      <c r="H198" s="1047" t="s">
        <v>5748</v>
      </c>
      <c r="I198" s="1048" t="s">
        <v>5749</v>
      </c>
      <c r="J198" s="1043"/>
      <c r="K198" s="1044"/>
      <c r="L198" s="1154" t="s">
        <v>5747</v>
      </c>
    </row>
    <row r="199" spans="1:12" s="434" customFormat="1" ht="13.5" thickBot="1" x14ac:dyDescent="0.25">
      <c r="A199" s="814"/>
      <c r="B199" s="1141"/>
      <c r="C199" s="1141"/>
      <c r="D199" s="799"/>
      <c r="E199" s="814"/>
      <c r="F199" s="814"/>
      <c r="G199" s="815"/>
      <c r="H199" s="814"/>
      <c r="I199" s="814"/>
      <c r="J199" s="814"/>
      <c r="K199" s="814"/>
      <c r="L199" s="813"/>
    </row>
    <row r="200" spans="1:12" s="519" customFormat="1" ht="36.75" thickBot="1" x14ac:dyDescent="0.25">
      <c r="A200" s="617" t="s">
        <v>3249</v>
      </c>
      <c r="B200" s="1155" t="s">
        <v>5713</v>
      </c>
      <c r="C200" s="1082" t="s">
        <v>5714</v>
      </c>
      <c r="D200" s="1042" t="s">
        <v>3243</v>
      </c>
      <c r="E200" s="824">
        <v>1</v>
      </c>
      <c r="F200" s="828" t="s">
        <v>3332</v>
      </c>
      <c r="G200" s="1035" t="s">
        <v>5090</v>
      </c>
      <c r="H200" s="1047" t="s">
        <v>5750</v>
      </c>
      <c r="I200" s="1048" t="s">
        <v>5751</v>
      </c>
      <c r="J200" s="1043"/>
      <c r="K200" s="1044"/>
      <c r="L200" s="1154" t="s">
        <v>5747</v>
      </c>
    </row>
    <row r="201" spans="1:12" s="434" customFormat="1" ht="13.5" thickBot="1" x14ac:dyDescent="0.25">
      <c r="A201" s="814"/>
      <c r="B201" s="1141"/>
      <c r="C201" s="1141"/>
      <c r="D201" s="799"/>
      <c r="E201" s="814"/>
      <c r="F201" s="814"/>
      <c r="G201" s="815"/>
      <c r="H201" s="814"/>
      <c r="I201" s="814"/>
      <c r="J201" s="814"/>
      <c r="K201" s="814"/>
      <c r="L201" s="813"/>
    </row>
    <row r="202" spans="1:12" s="519" customFormat="1" ht="36.75" thickBot="1" x14ac:dyDescent="0.25">
      <c r="A202" s="617" t="s">
        <v>3249</v>
      </c>
      <c r="B202" s="1155" t="s">
        <v>5715</v>
      </c>
      <c r="C202" s="1082" t="s">
        <v>5716</v>
      </c>
      <c r="D202" s="1042" t="s">
        <v>3243</v>
      </c>
      <c r="E202" s="824">
        <v>1</v>
      </c>
      <c r="F202" s="828" t="s">
        <v>3332</v>
      </c>
      <c r="G202" s="1035" t="s">
        <v>5090</v>
      </c>
      <c r="H202" s="1047" t="s">
        <v>5752</v>
      </c>
      <c r="I202" s="1037" t="s">
        <v>5753</v>
      </c>
      <c r="J202" s="1043"/>
      <c r="K202" s="1044"/>
      <c r="L202" s="1154" t="s">
        <v>5747</v>
      </c>
    </row>
    <row r="203" spans="1:12" s="434" customFormat="1" ht="13.5" thickBot="1" x14ac:dyDescent="0.25">
      <c r="A203" s="814"/>
      <c r="B203" s="1141"/>
      <c r="C203" s="1141"/>
      <c r="D203" s="799"/>
      <c r="E203" s="814"/>
      <c r="F203" s="814"/>
      <c r="G203" s="815"/>
      <c r="H203" s="814"/>
      <c r="I203" s="814"/>
      <c r="J203" s="814"/>
      <c r="K203" s="814"/>
      <c r="L203" s="813"/>
    </row>
    <row r="204" spans="1:12" s="519" customFormat="1" ht="36.75" thickBot="1" x14ac:dyDescent="0.25">
      <c r="A204" s="617" t="s">
        <v>3249</v>
      </c>
      <c r="B204" s="1155" t="s">
        <v>5717</v>
      </c>
      <c r="C204" s="1082" t="s">
        <v>5718</v>
      </c>
      <c r="D204" s="1042" t="s">
        <v>3243</v>
      </c>
      <c r="E204" s="824">
        <v>1</v>
      </c>
      <c r="F204" s="828" t="s">
        <v>3332</v>
      </c>
      <c r="G204" s="1035" t="s">
        <v>5090</v>
      </c>
      <c r="H204" s="1047" t="s">
        <v>5754</v>
      </c>
      <c r="I204" s="1037" t="s">
        <v>5755</v>
      </c>
      <c r="J204" s="1043"/>
      <c r="K204" s="1044"/>
      <c r="L204" s="1154" t="s">
        <v>5747</v>
      </c>
    </row>
    <row r="205" spans="1:12" s="434" customFormat="1" ht="13.5" thickBot="1" x14ac:dyDescent="0.25">
      <c r="A205" s="814"/>
      <c r="B205" s="1141"/>
      <c r="C205" s="1141"/>
      <c r="D205" s="799"/>
      <c r="E205" s="814"/>
      <c r="F205" s="814"/>
      <c r="G205" s="815"/>
      <c r="H205" s="814"/>
      <c r="I205" s="814"/>
      <c r="J205" s="814"/>
      <c r="K205" s="814"/>
      <c r="L205" s="813"/>
    </row>
    <row r="206" spans="1:12" s="519" customFormat="1" ht="36.75" thickBot="1" x14ac:dyDescent="0.25">
      <c r="A206" s="617" t="s">
        <v>3249</v>
      </c>
      <c r="B206" s="1155" t="s">
        <v>5719</v>
      </c>
      <c r="C206" s="1082" t="s">
        <v>5720</v>
      </c>
      <c r="D206" s="1042" t="s">
        <v>3243</v>
      </c>
      <c r="E206" s="824">
        <v>1</v>
      </c>
      <c r="F206" s="828" t="s">
        <v>3332</v>
      </c>
      <c r="G206" s="1035" t="s">
        <v>5090</v>
      </c>
      <c r="H206" s="1047" t="s">
        <v>5756</v>
      </c>
      <c r="I206" s="1037" t="s">
        <v>5757</v>
      </c>
      <c r="J206" s="1043"/>
      <c r="K206" s="1044"/>
      <c r="L206" s="1154" t="s">
        <v>5747</v>
      </c>
    </row>
    <row r="207" spans="1:12" s="434" customFormat="1" ht="13.5" thickBot="1" x14ac:dyDescent="0.25">
      <c r="A207" s="814"/>
      <c r="B207" s="1141"/>
      <c r="C207" s="1141"/>
      <c r="D207" s="799"/>
      <c r="E207" s="814"/>
      <c r="F207" s="814"/>
      <c r="G207" s="815"/>
      <c r="H207" s="814"/>
      <c r="I207" s="814"/>
      <c r="J207" s="814"/>
      <c r="K207" s="814"/>
      <c r="L207" s="813"/>
    </row>
    <row r="208" spans="1:12" s="519" customFormat="1" ht="24.75" thickBot="1" x14ac:dyDescent="0.25">
      <c r="A208" s="617" t="s">
        <v>3249</v>
      </c>
      <c r="B208" s="1155" t="s">
        <v>5721</v>
      </c>
      <c r="C208" s="1082" t="s">
        <v>5429</v>
      </c>
      <c r="D208" s="1042" t="s">
        <v>3243</v>
      </c>
      <c r="E208" s="824">
        <v>1</v>
      </c>
      <c r="F208" s="828" t="s">
        <v>3332</v>
      </c>
      <c r="G208" s="1035" t="s">
        <v>5090</v>
      </c>
      <c r="H208" s="1047" t="s">
        <v>5758</v>
      </c>
      <c r="I208" s="1037" t="s">
        <v>5759</v>
      </c>
      <c r="J208" s="1043"/>
      <c r="K208" s="1044"/>
      <c r="L208" s="1154" t="s">
        <v>5747</v>
      </c>
    </row>
    <row r="209" spans="1:12" s="434" customFormat="1" ht="13.5" thickBot="1" x14ac:dyDescent="0.25">
      <c r="A209" s="814"/>
      <c r="B209" s="1141"/>
      <c r="C209" s="1141"/>
      <c r="D209" s="799"/>
      <c r="E209" s="814"/>
      <c r="F209" s="814"/>
      <c r="G209" s="815"/>
      <c r="H209" s="814"/>
      <c r="I209" s="814"/>
      <c r="J209" s="814"/>
      <c r="K209" s="814"/>
      <c r="L209" s="813"/>
    </row>
    <row r="210" spans="1:12" s="519" customFormat="1" ht="36.75" thickBot="1" x14ac:dyDescent="0.25">
      <c r="A210" s="617" t="s">
        <v>3249</v>
      </c>
      <c r="B210" s="1155" t="s">
        <v>5722</v>
      </c>
      <c r="C210" s="1082" t="s">
        <v>5723</v>
      </c>
      <c r="D210" s="1042" t="s">
        <v>3243</v>
      </c>
      <c r="E210" s="824">
        <v>1</v>
      </c>
      <c r="F210" s="828" t="s">
        <v>3332</v>
      </c>
      <c r="G210" s="1035" t="s">
        <v>5090</v>
      </c>
      <c r="H210" s="1047" t="s">
        <v>5760</v>
      </c>
      <c r="I210" s="1037" t="s">
        <v>5761</v>
      </c>
      <c r="J210" s="1043"/>
      <c r="K210" s="1044"/>
      <c r="L210" s="1154" t="s">
        <v>5747</v>
      </c>
    </row>
    <row r="211" spans="1:12" s="434" customFormat="1" ht="13.5" thickBot="1" x14ac:dyDescent="0.25">
      <c r="A211" s="814"/>
      <c r="B211" s="1141"/>
      <c r="C211" s="1141"/>
      <c r="D211" s="799"/>
      <c r="E211" s="814"/>
      <c r="F211" s="814"/>
      <c r="G211" s="815"/>
      <c r="H211" s="814"/>
      <c r="I211" s="814"/>
      <c r="J211" s="814"/>
      <c r="K211" s="814"/>
      <c r="L211" s="813"/>
    </row>
    <row r="212" spans="1:12" s="519" customFormat="1" ht="36.75" thickBot="1" x14ac:dyDescent="0.25">
      <c r="A212" s="617" t="s">
        <v>3249</v>
      </c>
      <c r="B212" s="1155" t="s">
        <v>5724</v>
      </c>
      <c r="C212" s="1082" t="s">
        <v>5725</v>
      </c>
      <c r="D212" s="1042" t="s">
        <v>3243</v>
      </c>
      <c r="E212" s="824">
        <v>1</v>
      </c>
      <c r="F212" s="828" t="s">
        <v>3332</v>
      </c>
      <c r="G212" s="1035" t="s">
        <v>5090</v>
      </c>
      <c r="H212" s="1047" t="s">
        <v>5762</v>
      </c>
      <c r="I212" s="1037" t="s">
        <v>5763</v>
      </c>
      <c r="J212" s="1043"/>
      <c r="K212" s="1044"/>
      <c r="L212" s="1154" t="s">
        <v>5747</v>
      </c>
    </row>
    <row r="213" spans="1:12" s="434" customFormat="1" ht="13.5" thickBot="1" x14ac:dyDescent="0.25">
      <c r="A213" s="814"/>
      <c r="B213" s="1141"/>
      <c r="C213" s="1141"/>
      <c r="D213" s="799"/>
      <c r="E213" s="814"/>
      <c r="F213" s="814"/>
      <c r="G213" s="815"/>
      <c r="H213" s="814"/>
      <c r="I213" s="814"/>
      <c r="J213" s="814"/>
      <c r="K213" s="814"/>
      <c r="L213" s="813"/>
    </row>
    <row r="214" spans="1:12" s="519" customFormat="1" ht="24.75" thickBot="1" x14ac:dyDescent="0.25">
      <c r="A214" s="617" t="s">
        <v>3249</v>
      </c>
      <c r="B214" s="1155" t="s">
        <v>5726</v>
      </c>
      <c r="C214" s="1082" t="s">
        <v>5727</v>
      </c>
      <c r="D214" s="1042" t="s">
        <v>3243</v>
      </c>
      <c r="E214" s="824">
        <v>1</v>
      </c>
      <c r="F214" s="828" t="s">
        <v>3332</v>
      </c>
      <c r="G214" s="1035" t="s">
        <v>5090</v>
      </c>
      <c r="H214" s="1047" t="s">
        <v>5764</v>
      </c>
      <c r="I214" s="1037" t="s">
        <v>5765</v>
      </c>
      <c r="J214" s="1043"/>
      <c r="K214" s="1044"/>
      <c r="L214" s="1154" t="s">
        <v>5747</v>
      </c>
    </row>
    <row r="215" spans="1:12" s="434" customFormat="1" ht="13.5" thickBot="1" x14ac:dyDescent="0.25">
      <c r="A215" s="814"/>
      <c r="B215" s="1141"/>
      <c r="C215" s="1141"/>
      <c r="D215" s="799"/>
      <c r="E215" s="814"/>
      <c r="F215" s="814"/>
      <c r="G215" s="815"/>
      <c r="H215" s="814"/>
      <c r="I215" s="814"/>
      <c r="J215" s="814"/>
      <c r="K215" s="814"/>
      <c r="L215" s="813"/>
    </row>
    <row r="216" spans="1:12" s="519" customFormat="1" ht="24.75" thickBot="1" x14ac:dyDescent="0.25">
      <c r="A216" s="617" t="s">
        <v>3249</v>
      </c>
      <c r="B216" s="1155" t="s">
        <v>5728</v>
      </c>
      <c r="C216" s="1082" t="s">
        <v>5729</v>
      </c>
      <c r="D216" s="1042" t="s">
        <v>3243</v>
      </c>
      <c r="E216" s="824">
        <v>1</v>
      </c>
      <c r="F216" s="828" t="s">
        <v>3332</v>
      </c>
      <c r="G216" s="1035" t="s">
        <v>5090</v>
      </c>
      <c r="H216" s="1047" t="s">
        <v>5766</v>
      </c>
      <c r="I216" s="1037" t="s">
        <v>5767</v>
      </c>
      <c r="J216" s="1043"/>
      <c r="K216" s="1044"/>
      <c r="L216" s="1154" t="s">
        <v>5747</v>
      </c>
    </row>
    <row r="217" spans="1:12" s="434" customFormat="1" ht="13.5" thickBot="1" x14ac:dyDescent="0.25">
      <c r="A217" s="814"/>
      <c r="B217" s="1141"/>
      <c r="C217" s="1141"/>
      <c r="D217" s="799"/>
      <c r="E217" s="814"/>
      <c r="F217" s="814"/>
      <c r="G217" s="815"/>
      <c r="H217" s="814"/>
      <c r="I217" s="814"/>
      <c r="J217" s="814"/>
      <c r="K217" s="814"/>
      <c r="L217" s="813"/>
    </row>
    <row r="218" spans="1:12" s="519" customFormat="1" ht="36.75" thickBot="1" x14ac:dyDescent="0.25">
      <c r="A218" s="617" t="s">
        <v>3249</v>
      </c>
      <c r="B218" s="1155" t="s">
        <v>5730</v>
      </c>
      <c r="C218" s="1082" t="s">
        <v>5731</v>
      </c>
      <c r="D218" s="1042" t="s">
        <v>3243</v>
      </c>
      <c r="E218" s="824">
        <v>1</v>
      </c>
      <c r="F218" s="828" t="s">
        <v>3332</v>
      </c>
      <c r="G218" s="1035" t="s">
        <v>5090</v>
      </c>
      <c r="H218" s="1047" t="s">
        <v>5768</v>
      </c>
      <c r="I218" s="1037" t="s">
        <v>5769</v>
      </c>
      <c r="J218" s="1043"/>
      <c r="K218" s="1044"/>
      <c r="L218" s="1154" t="s">
        <v>5747</v>
      </c>
    </row>
    <row r="219" spans="1:12" s="434" customFormat="1" ht="13.5" thickBot="1" x14ac:dyDescent="0.25">
      <c r="A219" s="814"/>
      <c r="B219" s="1141"/>
      <c r="C219" s="1141"/>
      <c r="D219" s="799"/>
      <c r="E219" s="814"/>
      <c r="F219" s="814"/>
      <c r="G219" s="815"/>
      <c r="H219" s="814"/>
      <c r="I219" s="814"/>
      <c r="J219" s="814"/>
      <c r="K219" s="814"/>
      <c r="L219" s="813"/>
    </row>
    <row r="220" spans="1:12" s="519" customFormat="1" ht="36.75" thickBot="1" x14ac:dyDescent="0.25">
      <c r="A220" s="617" t="s">
        <v>3249</v>
      </c>
      <c r="B220" s="1155" t="s">
        <v>5732</v>
      </c>
      <c r="C220" s="1082" t="s">
        <v>5733</v>
      </c>
      <c r="D220" s="1042" t="s">
        <v>3243</v>
      </c>
      <c r="E220" s="824">
        <v>1</v>
      </c>
      <c r="F220" s="828" t="s">
        <v>3332</v>
      </c>
      <c r="G220" s="1035" t="s">
        <v>5090</v>
      </c>
      <c r="H220" s="1047" t="s">
        <v>5770</v>
      </c>
      <c r="I220" s="1037" t="s">
        <v>5771</v>
      </c>
      <c r="J220" s="1043"/>
      <c r="K220" s="1044"/>
      <c r="L220" s="1154" t="s">
        <v>5747</v>
      </c>
    </row>
    <row r="221" spans="1:12" s="434" customFormat="1" ht="13.5" thickBot="1" x14ac:dyDescent="0.25">
      <c r="A221" s="814"/>
      <c r="B221" s="1141"/>
      <c r="C221" s="1141"/>
      <c r="D221" s="799"/>
      <c r="E221" s="814"/>
      <c r="F221" s="814"/>
      <c r="G221" s="815"/>
      <c r="H221" s="814"/>
      <c r="I221" s="814"/>
      <c r="J221" s="814"/>
      <c r="K221" s="814"/>
      <c r="L221" s="813"/>
    </row>
    <row r="222" spans="1:12" s="519" customFormat="1" ht="36.75" thickBot="1" x14ac:dyDescent="0.25">
      <c r="A222" s="617" t="s">
        <v>3249</v>
      </c>
      <c r="B222" s="1155" t="s">
        <v>5734</v>
      </c>
      <c r="C222" s="1082" t="s">
        <v>5735</v>
      </c>
      <c r="D222" s="1042" t="s">
        <v>3243</v>
      </c>
      <c r="E222" s="824">
        <v>1</v>
      </c>
      <c r="F222" s="828" t="s">
        <v>3332</v>
      </c>
      <c r="G222" s="1035" t="s">
        <v>5090</v>
      </c>
      <c r="H222" s="1047" t="s">
        <v>5772</v>
      </c>
      <c r="I222" s="1037" t="s">
        <v>5773</v>
      </c>
      <c r="J222" s="1043"/>
      <c r="K222" s="1044"/>
      <c r="L222" s="1154" t="s">
        <v>5747</v>
      </c>
    </row>
    <row r="223" spans="1:12" s="434" customFormat="1" ht="13.5" thickBot="1" x14ac:dyDescent="0.25">
      <c r="A223" s="814"/>
      <c r="B223" s="1141"/>
      <c r="C223" s="1141"/>
      <c r="D223" s="799"/>
      <c r="E223" s="814"/>
      <c r="F223" s="814"/>
      <c r="G223" s="815"/>
      <c r="H223" s="814"/>
      <c r="I223" s="814"/>
      <c r="J223" s="814"/>
      <c r="K223" s="814"/>
      <c r="L223" s="813"/>
    </row>
    <row r="224" spans="1:12" s="519" customFormat="1" ht="36.75" thickBot="1" x14ac:dyDescent="0.25">
      <c r="A224" s="617" t="s">
        <v>3249</v>
      </c>
      <c r="B224" s="1155" t="s">
        <v>5736</v>
      </c>
      <c r="C224" s="1082" t="s">
        <v>5737</v>
      </c>
      <c r="D224" s="1042" t="s">
        <v>3243</v>
      </c>
      <c r="E224" s="824">
        <v>1</v>
      </c>
      <c r="F224" s="828" t="s">
        <v>3332</v>
      </c>
      <c r="G224" s="1035" t="s">
        <v>5090</v>
      </c>
      <c r="H224" s="1047" t="s">
        <v>5774</v>
      </c>
      <c r="I224" s="1037" t="s">
        <v>5775</v>
      </c>
      <c r="J224" s="1043"/>
      <c r="K224" s="1044"/>
      <c r="L224" s="1154" t="s">
        <v>5747</v>
      </c>
    </row>
    <row r="225" spans="1:13" s="434" customFormat="1" ht="13.5" thickBot="1" x14ac:dyDescent="0.25">
      <c r="A225" s="814"/>
      <c r="B225" s="1141"/>
      <c r="C225" s="1141"/>
      <c r="D225" s="799"/>
      <c r="E225" s="814"/>
      <c r="F225" s="814"/>
      <c r="G225" s="815"/>
      <c r="H225" s="814"/>
      <c r="I225" s="814"/>
      <c r="J225" s="814"/>
      <c r="K225" s="814"/>
      <c r="L225" s="813"/>
    </row>
    <row r="226" spans="1:13" s="519" customFormat="1" ht="36.75" thickBot="1" x14ac:dyDescent="0.25">
      <c r="A226" s="617" t="s">
        <v>3249</v>
      </c>
      <c r="B226" s="1155" t="s">
        <v>5738</v>
      </c>
      <c r="C226" s="1082" t="s">
        <v>5739</v>
      </c>
      <c r="D226" s="1042" t="s">
        <v>3243</v>
      </c>
      <c r="E226" s="824">
        <v>1</v>
      </c>
      <c r="F226" s="828" t="s">
        <v>3332</v>
      </c>
      <c r="G226" s="1035" t="s">
        <v>5090</v>
      </c>
      <c r="H226" s="1047" t="s">
        <v>5776</v>
      </c>
      <c r="I226" s="1037" t="s">
        <v>5777</v>
      </c>
      <c r="J226" s="1043"/>
      <c r="K226" s="1044"/>
      <c r="L226" s="1154" t="s">
        <v>5747</v>
      </c>
    </row>
    <row r="227" spans="1:13" s="434" customFormat="1" ht="13.5" thickBot="1" x14ac:dyDescent="0.25">
      <c r="A227" s="814"/>
      <c r="B227" s="1141"/>
      <c r="C227" s="1141"/>
      <c r="D227" s="799"/>
      <c r="E227" s="814"/>
      <c r="F227" s="814"/>
      <c r="G227" s="815"/>
      <c r="H227" s="814"/>
      <c r="I227" s="814"/>
      <c r="J227" s="814"/>
      <c r="K227" s="814"/>
      <c r="L227" s="813"/>
    </row>
    <row r="228" spans="1:13" s="519" customFormat="1" ht="36.75" thickBot="1" x14ac:dyDescent="0.25">
      <c r="A228" s="617" t="s">
        <v>3249</v>
      </c>
      <c r="B228" s="1155" t="s">
        <v>5740</v>
      </c>
      <c r="C228" s="1082" t="s">
        <v>5741</v>
      </c>
      <c r="D228" s="1042" t="s">
        <v>3243</v>
      </c>
      <c r="E228" s="824">
        <v>1</v>
      </c>
      <c r="F228" s="828" t="s">
        <v>3332</v>
      </c>
      <c r="G228" s="1035" t="s">
        <v>5090</v>
      </c>
      <c r="H228" s="1047" t="s">
        <v>5778</v>
      </c>
      <c r="I228" s="1037" t="s">
        <v>5779</v>
      </c>
      <c r="J228" s="1043"/>
      <c r="K228" s="1044"/>
      <c r="L228" s="1154" t="s">
        <v>5747</v>
      </c>
    </row>
    <row r="229" spans="1:13" s="434" customFormat="1" ht="13.5" thickBot="1" x14ac:dyDescent="0.25">
      <c r="A229" s="814"/>
      <c r="B229" s="1141"/>
      <c r="C229" s="1141"/>
      <c r="D229" s="799"/>
      <c r="E229" s="814"/>
      <c r="F229" s="814"/>
      <c r="G229" s="815"/>
      <c r="H229" s="814"/>
      <c r="I229" s="814"/>
      <c r="J229" s="814"/>
      <c r="K229" s="814"/>
      <c r="L229" s="813"/>
    </row>
    <row r="230" spans="1:13" s="519" customFormat="1" ht="36.75" thickBot="1" x14ac:dyDescent="0.25">
      <c r="A230" s="617" t="s">
        <v>3249</v>
      </c>
      <c r="B230" s="1155" t="s">
        <v>5742</v>
      </c>
      <c r="C230" s="1082" t="s">
        <v>5743</v>
      </c>
      <c r="D230" s="1042" t="s">
        <v>3243</v>
      </c>
      <c r="E230" s="824">
        <v>1</v>
      </c>
      <c r="F230" s="828" t="s">
        <v>3332</v>
      </c>
      <c r="G230" s="1035" t="s">
        <v>5090</v>
      </c>
      <c r="H230" s="1047" t="s">
        <v>5780</v>
      </c>
      <c r="I230" s="1037" t="s">
        <v>5781</v>
      </c>
      <c r="J230" s="1043"/>
      <c r="K230" s="1044"/>
      <c r="L230" s="1154" t="s">
        <v>5747</v>
      </c>
    </row>
    <row r="231" spans="1:13" s="434" customFormat="1" ht="13.5" thickBot="1" x14ac:dyDescent="0.25">
      <c r="A231" s="814"/>
      <c r="B231" s="1141"/>
      <c r="C231" s="1141"/>
      <c r="D231" s="799"/>
      <c r="E231" s="814"/>
      <c r="F231" s="814"/>
      <c r="G231" s="815"/>
      <c r="H231" s="814"/>
      <c r="I231" s="814"/>
      <c r="J231" s="814"/>
      <c r="K231" s="814"/>
      <c r="L231" s="813"/>
    </row>
    <row r="232" spans="1:13" s="519" customFormat="1" ht="36.75" thickBot="1" x14ac:dyDescent="0.25">
      <c r="A232" s="617" t="s">
        <v>3249</v>
      </c>
      <c r="B232" s="1155" t="s">
        <v>5744</v>
      </c>
      <c r="C232" s="1082" t="s">
        <v>5746</v>
      </c>
      <c r="D232" s="1042" t="s">
        <v>3243</v>
      </c>
      <c r="E232" s="824">
        <v>1</v>
      </c>
      <c r="F232" s="828" t="s">
        <v>3332</v>
      </c>
      <c r="G232" s="1035" t="s">
        <v>5090</v>
      </c>
      <c r="H232" s="1047" t="s">
        <v>5782</v>
      </c>
      <c r="I232" s="1037" t="s">
        <v>5783</v>
      </c>
      <c r="J232" s="1043"/>
      <c r="K232" s="1044"/>
      <c r="L232" s="1154" t="s">
        <v>5747</v>
      </c>
    </row>
    <row r="233" spans="1:13" s="434" customFormat="1" ht="13.5" thickBot="1" x14ac:dyDescent="0.25">
      <c r="A233" s="814"/>
      <c r="B233" s="1141"/>
      <c r="C233" s="1141"/>
      <c r="D233" s="799"/>
      <c r="E233" s="814"/>
      <c r="F233" s="814"/>
      <c r="G233" s="815"/>
      <c r="H233" s="814"/>
      <c r="I233" s="814"/>
      <c r="J233" s="814"/>
      <c r="K233" s="814"/>
      <c r="L233" s="813"/>
    </row>
    <row r="234" spans="1:13" x14ac:dyDescent="0.2">
      <c r="C234" s="832"/>
      <c r="D234" s="437"/>
    </row>
    <row r="235" spans="1:13" ht="15" thickBot="1" x14ac:dyDescent="0.25">
      <c r="C235" s="832"/>
      <c r="D235" s="437"/>
    </row>
    <row r="236" spans="1:13" ht="13.5" thickBot="1" x14ac:dyDescent="0.25">
      <c r="A236" s="814"/>
      <c r="B236" s="814"/>
      <c r="C236" s="814"/>
      <c r="D236" s="799"/>
      <c r="E236" s="814"/>
      <c r="F236" s="814"/>
      <c r="G236" s="815"/>
      <c r="H236" s="814"/>
      <c r="I236" s="814"/>
      <c r="J236" s="814"/>
      <c r="K236" s="814"/>
      <c r="L236" s="813"/>
    </row>
    <row r="237" spans="1:13" ht="24.75" thickBot="1" x14ac:dyDescent="0.25">
      <c r="A237" s="617" t="s">
        <v>3249</v>
      </c>
      <c r="B237" s="1155" t="s">
        <v>6368</v>
      </c>
      <c r="C237" s="1082" t="s">
        <v>6369</v>
      </c>
      <c r="D237" s="1042" t="s">
        <v>3243</v>
      </c>
      <c r="E237" s="824">
        <v>1</v>
      </c>
      <c r="F237" s="828" t="s">
        <v>3332</v>
      </c>
      <c r="G237" s="1035" t="s">
        <v>5090</v>
      </c>
      <c r="H237" s="1047" t="s">
        <v>6448</v>
      </c>
      <c r="I237" s="1048" t="s">
        <v>6370</v>
      </c>
      <c r="J237" s="1043"/>
      <c r="K237" s="1044"/>
      <c r="L237" s="1862" t="s">
        <v>6378</v>
      </c>
      <c r="M237" s="262"/>
    </row>
    <row r="238" spans="1:13" s="434" customFormat="1" ht="13.5" thickBot="1" x14ac:dyDescent="0.25">
      <c r="A238" s="814"/>
      <c r="B238" s="1141"/>
      <c r="C238" s="1141"/>
      <c r="D238" s="799"/>
      <c r="E238" s="814"/>
      <c r="F238" s="814"/>
      <c r="G238" s="815"/>
      <c r="H238" s="814"/>
      <c r="I238" s="814"/>
      <c r="J238" s="814"/>
      <c r="K238" s="814"/>
      <c r="L238" s="813"/>
    </row>
    <row r="239" spans="1:13" s="434" customFormat="1" ht="24.75" thickBot="1" x14ac:dyDescent="0.25">
      <c r="A239" s="617" t="s">
        <v>3249</v>
      </c>
      <c r="B239" s="1155" t="s">
        <v>6371</v>
      </c>
      <c r="C239" s="1082" t="s">
        <v>6372</v>
      </c>
      <c r="D239" s="1042" t="s">
        <v>3243</v>
      </c>
      <c r="E239" s="824">
        <v>1</v>
      </c>
      <c r="F239" s="828" t="s">
        <v>3332</v>
      </c>
      <c r="G239" s="1035" t="s">
        <v>5090</v>
      </c>
      <c r="H239" s="1047" t="s">
        <v>6448</v>
      </c>
      <c r="I239" s="1048" t="s">
        <v>6370</v>
      </c>
      <c r="J239" s="1043"/>
      <c r="K239" s="1044"/>
      <c r="L239" s="1862" t="s">
        <v>6378</v>
      </c>
      <c r="M239" s="262"/>
    </row>
    <row r="240" spans="1:13" s="434" customFormat="1" ht="13.5" thickBot="1" x14ac:dyDescent="0.25">
      <c r="A240" s="814"/>
      <c r="B240" s="1141"/>
      <c r="C240" s="1141"/>
      <c r="D240" s="799"/>
      <c r="E240" s="814"/>
      <c r="F240" s="814"/>
      <c r="G240" s="815"/>
      <c r="H240" s="814"/>
      <c r="I240" s="814"/>
      <c r="J240" s="814"/>
      <c r="K240" s="814"/>
      <c r="L240" s="813"/>
    </row>
    <row r="241" spans="1:13" s="434" customFormat="1" ht="24.75" thickBot="1" x14ac:dyDescent="0.25">
      <c r="A241" s="617" t="s">
        <v>3249</v>
      </c>
      <c r="B241" s="1155" t="s">
        <v>6373</v>
      </c>
      <c r="C241" s="1082" t="s">
        <v>6374</v>
      </c>
      <c r="D241" s="1042" t="s">
        <v>3243</v>
      </c>
      <c r="E241" s="824">
        <v>1</v>
      </c>
      <c r="F241" s="828" t="s">
        <v>3332</v>
      </c>
      <c r="G241" s="1035" t="s">
        <v>5090</v>
      </c>
      <c r="H241" s="1047" t="s">
        <v>6449</v>
      </c>
      <c r="I241" s="1037" t="s">
        <v>6375</v>
      </c>
      <c r="J241" s="1043"/>
      <c r="K241" s="1044"/>
      <c r="L241" s="1862" t="s">
        <v>6378</v>
      </c>
      <c r="M241" s="262"/>
    </row>
    <row r="242" spans="1:13" s="434" customFormat="1" ht="13.5" thickBot="1" x14ac:dyDescent="0.25">
      <c r="A242" s="814"/>
      <c r="B242" s="1141"/>
      <c r="C242" s="1141"/>
      <c r="D242" s="799"/>
      <c r="E242" s="814"/>
      <c r="F242" s="814"/>
      <c r="G242" s="815"/>
      <c r="H242" s="814"/>
      <c r="I242" s="814"/>
      <c r="J242" s="814"/>
      <c r="K242" s="814"/>
      <c r="L242" s="813"/>
    </row>
    <row r="243" spans="1:13" s="434" customFormat="1" ht="24.75" thickBot="1" x14ac:dyDescent="0.25">
      <c r="A243" s="617" t="s">
        <v>3249</v>
      </c>
      <c r="B243" s="1155" t="s">
        <v>6376</v>
      </c>
      <c r="C243" s="1082" t="s">
        <v>6377</v>
      </c>
      <c r="D243" s="1042" t="s">
        <v>3243</v>
      </c>
      <c r="E243" s="824">
        <v>1</v>
      </c>
      <c r="F243" s="828" t="s">
        <v>3332</v>
      </c>
      <c r="G243" s="1035" t="s">
        <v>5090</v>
      </c>
      <c r="H243" s="1047" t="s">
        <v>6449</v>
      </c>
      <c r="I243" s="1037" t="s">
        <v>6375</v>
      </c>
      <c r="J243" s="1043"/>
      <c r="K243" s="1044"/>
      <c r="L243" s="1862" t="s">
        <v>6378</v>
      </c>
      <c r="M243" s="262"/>
    </row>
    <row r="244" spans="1:13" ht="13.5" thickBot="1" x14ac:dyDescent="0.25">
      <c r="A244" s="814"/>
      <c r="B244" s="1141"/>
      <c r="C244" s="1141"/>
      <c r="D244" s="799"/>
      <c r="E244" s="814"/>
      <c r="F244" s="814"/>
      <c r="G244" s="815"/>
      <c r="H244" s="814"/>
      <c r="I244" s="814"/>
      <c r="J244" s="814"/>
      <c r="K244" s="814"/>
      <c r="L244" s="813"/>
    </row>
  </sheetData>
  <mergeCells count="20">
    <mergeCell ref="L176:L184"/>
    <mergeCell ref="L186:L194"/>
    <mergeCell ref="L92:L102"/>
    <mergeCell ref="L108:L129"/>
    <mergeCell ref="L131:L138"/>
    <mergeCell ref="L140:L157"/>
    <mergeCell ref="L159:L163"/>
    <mergeCell ref="L165:L174"/>
    <mergeCell ref="L89:L90"/>
    <mergeCell ref="A4:C4"/>
    <mergeCell ref="G4:I4"/>
    <mergeCell ref="L12:L14"/>
    <mergeCell ref="L18:L27"/>
    <mergeCell ref="L32:L40"/>
    <mergeCell ref="L42:L44"/>
    <mergeCell ref="L48:L57"/>
    <mergeCell ref="L58:L59"/>
    <mergeCell ref="L61:L62"/>
    <mergeCell ref="L64:L70"/>
    <mergeCell ref="L74:L88"/>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887"/>
  <sheetViews>
    <sheetView workbookViewId="0">
      <pane ySplit="3" topLeftCell="A818" activePane="bottomLeft" state="frozen"/>
      <selection pane="bottomLeft" activeCell="C835" sqref="C835"/>
    </sheetView>
  </sheetViews>
  <sheetFormatPr defaultRowHeight="12.75" x14ac:dyDescent="0.2"/>
  <cols>
    <col min="1" max="1" width="9.5703125" customWidth="1"/>
    <col min="2" max="2" width="40.42578125" style="2660" customWidth="1"/>
    <col min="3" max="3" width="8.7109375" customWidth="1"/>
    <col min="4" max="4" width="57.140625" style="2660" customWidth="1"/>
  </cols>
  <sheetData>
    <row r="1" spans="1:4" ht="18" x14ac:dyDescent="0.25">
      <c r="A1" s="1242" t="s">
        <v>2110</v>
      </c>
    </row>
    <row r="3" spans="1:4" ht="38.25" x14ac:dyDescent="0.2">
      <c r="A3" s="26" t="s">
        <v>1699</v>
      </c>
      <c r="B3" s="26" t="s">
        <v>1700</v>
      </c>
      <c r="C3" s="26" t="s">
        <v>1701</v>
      </c>
      <c r="D3" s="26" t="s">
        <v>1702</v>
      </c>
    </row>
    <row r="4" spans="1:4" x14ac:dyDescent="0.2">
      <c r="A4" s="402">
        <v>2</v>
      </c>
      <c r="B4" s="403" t="s">
        <v>1144</v>
      </c>
      <c r="C4" s="402">
        <v>3005203</v>
      </c>
      <c r="D4" s="403" t="s">
        <v>1145</v>
      </c>
    </row>
    <row r="5" spans="1:4" x14ac:dyDescent="0.2">
      <c r="A5" s="402">
        <v>2</v>
      </c>
      <c r="B5" s="402" t="s">
        <v>1144</v>
      </c>
      <c r="C5" s="402">
        <v>3010400</v>
      </c>
      <c r="D5" s="403" t="s">
        <v>7938</v>
      </c>
    </row>
    <row r="6" spans="1:4" s="306" customFormat="1" ht="25.5" x14ac:dyDescent="0.2">
      <c r="A6" s="2736">
        <v>2</v>
      </c>
      <c r="B6" s="2736" t="s">
        <v>1144</v>
      </c>
      <c r="C6" s="2736">
        <v>3025000</v>
      </c>
      <c r="D6" s="2737" t="s">
        <v>5229</v>
      </c>
    </row>
    <row r="7" spans="1:4" s="306" customFormat="1" ht="25.5" x14ac:dyDescent="0.2">
      <c r="A7" s="2736">
        <v>2</v>
      </c>
      <c r="B7" s="2737" t="s">
        <v>1144</v>
      </c>
      <c r="C7" s="2736">
        <v>3025300</v>
      </c>
      <c r="D7" s="2737" t="s">
        <v>7939</v>
      </c>
    </row>
    <row r="8" spans="1:4" s="306" customFormat="1" x14ac:dyDescent="0.2">
      <c r="A8" s="2736">
        <v>2</v>
      </c>
      <c r="B8" s="2737" t="s">
        <v>1144</v>
      </c>
      <c r="C8" s="2736">
        <v>3025600</v>
      </c>
      <c r="D8" s="2737" t="s">
        <v>1970</v>
      </c>
    </row>
    <row r="9" spans="1:4" s="306" customFormat="1" x14ac:dyDescent="0.2">
      <c r="A9" s="2736">
        <v>2</v>
      </c>
      <c r="B9" s="2737" t="s">
        <v>1144</v>
      </c>
      <c r="C9" s="2736">
        <v>3027802</v>
      </c>
      <c r="D9" s="2737" t="s">
        <v>1971</v>
      </c>
    </row>
    <row r="10" spans="1:4" s="306" customFormat="1" x14ac:dyDescent="0.2">
      <c r="A10" s="2736">
        <v>2</v>
      </c>
      <c r="B10" s="2737" t="s">
        <v>1144</v>
      </c>
      <c r="C10" s="2736">
        <v>3028300</v>
      </c>
      <c r="D10" s="2737" t="s">
        <v>1146</v>
      </c>
    </row>
    <row r="11" spans="1:4" s="306" customFormat="1" x14ac:dyDescent="0.2">
      <c r="A11" s="2736">
        <v>2</v>
      </c>
      <c r="B11" s="2737" t="s">
        <v>1144</v>
      </c>
      <c r="C11" s="2736">
        <v>3028600</v>
      </c>
      <c r="D11" s="2737" t="s">
        <v>1147</v>
      </c>
    </row>
    <row r="12" spans="1:4" s="306" customFormat="1" x14ac:dyDescent="0.2">
      <c r="A12" s="2736">
        <v>2</v>
      </c>
      <c r="B12" s="2737" t="s">
        <v>1144</v>
      </c>
      <c r="C12" s="2736">
        <v>3028900</v>
      </c>
      <c r="D12" s="2737" t="s">
        <v>1972</v>
      </c>
    </row>
    <row r="13" spans="1:4" s="306" customFormat="1" x14ac:dyDescent="0.2">
      <c r="A13" s="2736">
        <v>2</v>
      </c>
      <c r="B13" s="2737" t="s">
        <v>1144</v>
      </c>
      <c r="C13" s="2736">
        <v>3029301</v>
      </c>
      <c r="D13" s="2737" t="s">
        <v>1148</v>
      </c>
    </row>
    <row r="14" spans="1:4" s="306" customFormat="1" x14ac:dyDescent="0.2">
      <c r="A14" s="2736">
        <v>2</v>
      </c>
      <c r="B14" s="2737" t="s">
        <v>1144</v>
      </c>
      <c r="C14" s="2736">
        <v>3029302</v>
      </c>
      <c r="D14" s="2737" t="s">
        <v>1149</v>
      </c>
    </row>
    <row r="15" spans="1:4" s="306" customFormat="1" x14ac:dyDescent="0.2">
      <c r="A15" s="2736">
        <v>2</v>
      </c>
      <c r="B15" s="2737" t="s">
        <v>1144</v>
      </c>
      <c r="C15" s="2736">
        <v>3031300</v>
      </c>
      <c r="D15" s="2737" t="s">
        <v>1150</v>
      </c>
    </row>
    <row r="16" spans="1:4" s="306" customFormat="1" x14ac:dyDescent="0.2">
      <c r="A16" s="2736">
        <v>2</v>
      </c>
      <c r="B16" s="2737" t="s">
        <v>1144</v>
      </c>
      <c r="C16" s="2736">
        <v>3031400</v>
      </c>
      <c r="D16" s="2737" t="s">
        <v>1151</v>
      </c>
    </row>
    <row r="17" spans="1:4" s="306" customFormat="1" x14ac:dyDescent="0.2">
      <c r="A17" s="2736">
        <v>2</v>
      </c>
      <c r="B17" s="2737" t="s">
        <v>1144</v>
      </c>
      <c r="C17" s="2736">
        <v>3123001</v>
      </c>
      <c r="D17" s="2737" t="s">
        <v>7940</v>
      </c>
    </row>
    <row r="18" spans="1:4" s="306" customFormat="1" x14ac:dyDescent="0.2">
      <c r="A18" s="2736">
        <v>2</v>
      </c>
      <c r="B18" s="2737" t="s">
        <v>1144</v>
      </c>
      <c r="C18" s="2736">
        <v>3123002</v>
      </c>
      <c r="D18" s="2737" t="s">
        <v>7941</v>
      </c>
    </row>
    <row r="19" spans="1:4" s="306" customFormat="1" x14ac:dyDescent="0.2">
      <c r="A19" s="2736">
        <v>2</v>
      </c>
      <c r="B19" s="2737" t="s">
        <v>1144</v>
      </c>
      <c r="C19" s="2736">
        <v>3123003</v>
      </c>
      <c r="D19" s="2737" t="s">
        <v>7942</v>
      </c>
    </row>
    <row r="20" spans="1:4" s="306" customFormat="1" x14ac:dyDescent="0.2">
      <c r="A20" s="2736">
        <v>2</v>
      </c>
      <c r="B20" s="2737" t="s">
        <v>1144</v>
      </c>
      <c r="C20" s="2736">
        <v>3123501</v>
      </c>
      <c r="D20" s="2737" t="s">
        <v>7943</v>
      </c>
    </row>
    <row r="21" spans="1:4" s="306" customFormat="1" x14ac:dyDescent="0.2">
      <c r="A21" s="2736">
        <v>2</v>
      </c>
      <c r="B21" s="2737" t="s">
        <v>1144</v>
      </c>
      <c r="C21" s="2736">
        <v>3140000</v>
      </c>
      <c r="D21" s="2737" t="s">
        <v>1973</v>
      </c>
    </row>
    <row r="22" spans="1:4" s="306" customFormat="1" x14ac:dyDescent="0.2">
      <c r="A22" s="2736">
        <v>2</v>
      </c>
      <c r="B22" s="2737" t="s">
        <v>1144</v>
      </c>
      <c r="C22" s="2736">
        <v>3140900</v>
      </c>
      <c r="D22" s="2737" t="s">
        <v>1152</v>
      </c>
    </row>
    <row r="23" spans="1:4" s="306" customFormat="1" x14ac:dyDescent="0.2">
      <c r="A23" s="2736">
        <v>2</v>
      </c>
      <c r="B23" s="2737" t="s">
        <v>1144</v>
      </c>
      <c r="C23" s="2736">
        <v>3845304</v>
      </c>
      <c r="D23" s="2737" t="s">
        <v>1153</v>
      </c>
    </row>
    <row r="24" spans="1:4" s="306" customFormat="1" ht="25.5" x14ac:dyDescent="0.2">
      <c r="A24" s="2736">
        <v>2</v>
      </c>
      <c r="B24" s="2737" t="s">
        <v>1144</v>
      </c>
      <c r="C24" s="2736">
        <v>3845305</v>
      </c>
      <c r="D24" s="2737" t="s">
        <v>1154</v>
      </c>
    </row>
    <row r="25" spans="1:4" s="306" customFormat="1" ht="25.5" x14ac:dyDescent="0.2">
      <c r="A25" s="2736">
        <v>2</v>
      </c>
      <c r="B25" s="2737" t="s">
        <v>1144</v>
      </c>
      <c r="C25" s="2736">
        <v>3845306</v>
      </c>
      <c r="D25" s="2737" t="s">
        <v>1974</v>
      </c>
    </row>
    <row r="26" spans="1:4" s="306" customFormat="1" ht="25.5" x14ac:dyDescent="0.2">
      <c r="A26" s="2736">
        <v>2</v>
      </c>
      <c r="B26" s="2737" t="s">
        <v>1144</v>
      </c>
      <c r="C26" s="2736">
        <v>3845307</v>
      </c>
      <c r="D26" s="2737" t="s">
        <v>1155</v>
      </c>
    </row>
    <row r="27" spans="1:4" s="306" customFormat="1" x14ac:dyDescent="0.2">
      <c r="A27" s="2736">
        <v>2</v>
      </c>
      <c r="B27" s="2737" t="s">
        <v>1144</v>
      </c>
      <c r="C27" s="2736">
        <v>4150600</v>
      </c>
      <c r="D27" s="2737" t="s">
        <v>1156</v>
      </c>
    </row>
    <row r="28" spans="1:4" s="306" customFormat="1" x14ac:dyDescent="0.2">
      <c r="A28" s="2736">
        <v>2</v>
      </c>
      <c r="B28" s="2736" t="s">
        <v>1144</v>
      </c>
      <c r="C28" s="2736">
        <v>4151200</v>
      </c>
      <c r="D28" s="2737" t="s">
        <v>5228</v>
      </c>
    </row>
    <row r="29" spans="1:4" s="306" customFormat="1" x14ac:dyDescent="0.2">
      <c r="A29" s="2736">
        <v>2</v>
      </c>
      <c r="B29" s="2737" t="s">
        <v>1144</v>
      </c>
      <c r="C29" s="2736">
        <v>4151800</v>
      </c>
      <c r="D29" s="2737" t="s">
        <v>1157</v>
      </c>
    </row>
    <row r="30" spans="1:4" s="306" customFormat="1" x14ac:dyDescent="0.2">
      <c r="A30" s="2736">
        <v>2</v>
      </c>
      <c r="B30" s="2737" t="s">
        <v>1144</v>
      </c>
      <c r="C30" s="2736">
        <v>4152100</v>
      </c>
      <c r="D30" s="2737" t="s">
        <v>1158</v>
      </c>
    </row>
    <row r="31" spans="1:4" s="306" customFormat="1" x14ac:dyDescent="0.2">
      <c r="A31" s="2736">
        <v>2</v>
      </c>
      <c r="B31" s="2737" t="s">
        <v>1144</v>
      </c>
      <c r="C31" s="2736">
        <v>4152101</v>
      </c>
      <c r="D31" s="2737" t="s">
        <v>1975</v>
      </c>
    </row>
    <row r="32" spans="1:4" s="306" customFormat="1" x14ac:dyDescent="0.2">
      <c r="A32" s="2736">
        <v>2</v>
      </c>
      <c r="B32" s="2737" t="s">
        <v>1144</v>
      </c>
      <c r="C32" s="2736">
        <v>4152700</v>
      </c>
      <c r="D32" s="2737" t="s">
        <v>1159</v>
      </c>
    </row>
    <row r="33" spans="1:4" s="306" customFormat="1" x14ac:dyDescent="0.2">
      <c r="A33" s="2736">
        <v>2</v>
      </c>
      <c r="B33" s="2737" t="s">
        <v>1144</v>
      </c>
      <c r="C33" s="2736">
        <v>4153000</v>
      </c>
      <c r="D33" s="2737" t="s">
        <v>1160</v>
      </c>
    </row>
    <row r="34" spans="1:4" s="306" customFormat="1" x14ac:dyDescent="0.2">
      <c r="A34" s="2736">
        <v>2</v>
      </c>
      <c r="B34" s="2737" t="s">
        <v>1144</v>
      </c>
      <c r="C34" s="2736">
        <v>4153300</v>
      </c>
      <c r="D34" s="2737" t="s">
        <v>1161</v>
      </c>
    </row>
    <row r="35" spans="1:4" s="306" customFormat="1" x14ac:dyDescent="0.2">
      <c r="A35" s="2736">
        <v>2</v>
      </c>
      <c r="B35" s="2737" t="s">
        <v>1144</v>
      </c>
      <c r="C35" s="2736">
        <v>4153301</v>
      </c>
      <c r="D35" s="2737" t="s">
        <v>1162</v>
      </c>
    </row>
    <row r="36" spans="1:4" s="306" customFormat="1" x14ac:dyDescent="0.2">
      <c r="A36" s="2736">
        <v>2</v>
      </c>
      <c r="B36" s="2737" t="s">
        <v>1144</v>
      </c>
      <c r="C36" s="2736">
        <v>4153600</v>
      </c>
      <c r="D36" s="2737" t="s">
        <v>1163</v>
      </c>
    </row>
    <row r="37" spans="1:4" s="306" customFormat="1" x14ac:dyDescent="0.2">
      <c r="A37" s="2736">
        <v>2</v>
      </c>
      <c r="B37" s="2737" t="s">
        <v>1144</v>
      </c>
      <c r="C37" s="2736">
        <v>4153601</v>
      </c>
      <c r="D37" s="2737" t="s">
        <v>1164</v>
      </c>
    </row>
    <row r="38" spans="1:4" s="306" customFormat="1" x14ac:dyDescent="0.2">
      <c r="A38" s="2736">
        <v>2</v>
      </c>
      <c r="B38" s="2737" t="s">
        <v>1144</v>
      </c>
      <c r="C38" s="2736">
        <v>4153900</v>
      </c>
      <c r="D38" s="2737" t="s">
        <v>7944</v>
      </c>
    </row>
    <row r="39" spans="1:4" s="306" customFormat="1" x14ac:dyDescent="0.2">
      <c r="A39" s="2736">
        <v>2</v>
      </c>
      <c r="B39" s="2737" t="s">
        <v>1144</v>
      </c>
      <c r="C39" s="2736">
        <v>4154200</v>
      </c>
      <c r="D39" s="2737" t="s">
        <v>7945</v>
      </c>
    </row>
    <row r="40" spans="1:4" s="306" customFormat="1" x14ac:dyDescent="0.2">
      <c r="A40" s="2736">
        <v>2</v>
      </c>
      <c r="B40" s="2737" t="s">
        <v>1144</v>
      </c>
      <c r="C40" s="2736">
        <v>4154500</v>
      </c>
      <c r="D40" s="2737" t="s">
        <v>1165</v>
      </c>
    </row>
    <row r="41" spans="1:4" s="306" customFormat="1" x14ac:dyDescent="0.2">
      <c r="A41" s="2736">
        <v>2</v>
      </c>
      <c r="B41" s="2737" t="s">
        <v>1144</v>
      </c>
      <c r="C41" s="2736">
        <v>4154800</v>
      </c>
      <c r="D41" s="2737" t="s">
        <v>1166</v>
      </c>
    </row>
    <row r="42" spans="1:4" s="306" customFormat="1" x14ac:dyDescent="0.2">
      <c r="A42" s="2736">
        <v>2</v>
      </c>
      <c r="B42" s="2737" t="s">
        <v>1144</v>
      </c>
      <c r="C42" s="2736">
        <v>4155100</v>
      </c>
      <c r="D42" s="2737" t="s">
        <v>1167</v>
      </c>
    </row>
    <row r="43" spans="1:4" s="306" customFormat="1" ht="25.5" x14ac:dyDescent="0.2">
      <c r="A43" s="2736">
        <v>2</v>
      </c>
      <c r="B43" s="2737" t="s">
        <v>1144</v>
      </c>
      <c r="C43" s="2736">
        <v>4155400</v>
      </c>
      <c r="D43" s="2737" t="s">
        <v>7946</v>
      </c>
    </row>
    <row r="44" spans="1:4" s="306" customFormat="1" x14ac:dyDescent="0.2">
      <c r="A44" s="2736">
        <v>2</v>
      </c>
      <c r="B44" s="2737" t="s">
        <v>1144</v>
      </c>
      <c r="C44" s="2736">
        <v>4155700</v>
      </c>
      <c r="D44" s="2737" t="s">
        <v>1168</v>
      </c>
    </row>
    <row r="45" spans="1:4" s="306" customFormat="1" x14ac:dyDescent="0.2">
      <c r="A45" s="2736">
        <v>2</v>
      </c>
      <c r="B45" s="2737" t="s">
        <v>1144</v>
      </c>
      <c r="C45" s="2736">
        <v>4155701</v>
      </c>
      <c r="D45" s="2737" t="s">
        <v>1169</v>
      </c>
    </row>
    <row r="46" spans="1:4" s="306" customFormat="1" ht="12" customHeight="1" x14ac:dyDescent="0.2">
      <c r="A46" s="2736">
        <v>2</v>
      </c>
      <c r="B46" s="2737" t="s">
        <v>1144</v>
      </c>
      <c r="C46" s="2736">
        <v>4155704</v>
      </c>
      <c r="D46" s="2737" t="s">
        <v>7947</v>
      </c>
    </row>
    <row r="47" spans="1:4" s="306" customFormat="1" x14ac:dyDescent="0.2">
      <c r="A47" s="2736">
        <v>2</v>
      </c>
      <c r="B47" s="2737" t="s">
        <v>1144</v>
      </c>
      <c r="C47" s="2736">
        <v>4156000</v>
      </c>
      <c r="D47" s="2737" t="s">
        <v>1170</v>
      </c>
    </row>
    <row r="48" spans="1:4" s="306" customFormat="1" x14ac:dyDescent="0.2">
      <c r="A48" s="2736">
        <v>2</v>
      </c>
      <c r="B48" s="2737" t="s">
        <v>1144</v>
      </c>
      <c r="C48" s="2736">
        <v>4156001</v>
      </c>
      <c r="D48" s="2737" t="s">
        <v>1171</v>
      </c>
    </row>
    <row r="49" spans="1:4" s="306" customFormat="1" ht="25.5" x14ac:dyDescent="0.2">
      <c r="A49" s="2736">
        <v>2</v>
      </c>
      <c r="B49" s="2737" t="s">
        <v>1144</v>
      </c>
      <c r="C49" s="2736">
        <v>4156300</v>
      </c>
      <c r="D49" s="2737" t="s">
        <v>7948</v>
      </c>
    </row>
    <row r="50" spans="1:4" s="306" customFormat="1" ht="25.5" x14ac:dyDescent="0.2">
      <c r="A50" s="2736">
        <v>2</v>
      </c>
      <c r="B50" s="2737" t="s">
        <v>1144</v>
      </c>
      <c r="C50" s="2736">
        <v>4156400</v>
      </c>
      <c r="D50" s="2737" t="s">
        <v>1172</v>
      </c>
    </row>
    <row r="51" spans="1:4" s="306" customFormat="1" ht="25.5" x14ac:dyDescent="0.2">
      <c r="A51" s="2736">
        <v>2</v>
      </c>
      <c r="B51" s="2737" t="s">
        <v>1144</v>
      </c>
      <c r="C51" s="2736">
        <v>4156401</v>
      </c>
      <c r="D51" s="2737" t="s">
        <v>1173</v>
      </c>
    </row>
    <row r="52" spans="1:4" s="306" customFormat="1" x14ac:dyDescent="0.2">
      <c r="A52" s="2736">
        <v>2</v>
      </c>
      <c r="B52" s="2737" t="s">
        <v>1144</v>
      </c>
      <c r="C52" s="2736">
        <v>4156600</v>
      </c>
      <c r="D52" s="2737" t="s">
        <v>1976</v>
      </c>
    </row>
    <row r="53" spans="1:4" s="306" customFormat="1" x14ac:dyDescent="0.2">
      <c r="A53" s="2736">
        <v>2</v>
      </c>
      <c r="B53" s="2737" t="s">
        <v>1144</v>
      </c>
      <c r="C53" s="2736">
        <v>4156601</v>
      </c>
      <c r="D53" s="2737" t="s">
        <v>1174</v>
      </c>
    </row>
    <row r="54" spans="1:4" s="306" customFormat="1" x14ac:dyDescent="0.2">
      <c r="A54" s="2736">
        <v>2</v>
      </c>
      <c r="B54" s="2737" t="s">
        <v>1144</v>
      </c>
      <c r="C54" s="2736">
        <v>4156602</v>
      </c>
      <c r="D54" s="2737" t="s">
        <v>1175</v>
      </c>
    </row>
    <row r="55" spans="1:4" s="306" customFormat="1" ht="25.5" x14ac:dyDescent="0.2">
      <c r="A55" s="2736">
        <v>2</v>
      </c>
      <c r="B55" s="2737" t="s">
        <v>1144</v>
      </c>
      <c r="C55" s="2736">
        <v>4159900</v>
      </c>
      <c r="D55" s="2737" t="s">
        <v>7949</v>
      </c>
    </row>
    <row r="56" spans="1:4" s="306" customFormat="1" x14ac:dyDescent="0.2">
      <c r="A56" s="2736">
        <v>2</v>
      </c>
      <c r="B56" s="2737" t="s">
        <v>1144</v>
      </c>
      <c r="C56" s="2736">
        <v>4160800</v>
      </c>
      <c r="D56" s="2737" t="s">
        <v>1176</v>
      </c>
    </row>
    <row r="57" spans="1:4" s="306" customFormat="1" x14ac:dyDescent="0.2">
      <c r="A57" s="2736">
        <v>2</v>
      </c>
      <c r="B57" s="2736" t="s">
        <v>1144</v>
      </c>
      <c r="C57" s="2736">
        <v>4160801</v>
      </c>
      <c r="D57" s="2737" t="s">
        <v>5227</v>
      </c>
    </row>
    <row r="58" spans="1:4" s="306" customFormat="1" x14ac:dyDescent="0.2">
      <c r="A58" s="2736">
        <v>2</v>
      </c>
      <c r="B58" s="2737" t="s">
        <v>1144</v>
      </c>
      <c r="C58" s="2736">
        <v>4161100</v>
      </c>
      <c r="D58" s="2737" t="s">
        <v>1177</v>
      </c>
    </row>
    <row r="59" spans="1:4" s="306" customFormat="1" x14ac:dyDescent="0.2">
      <c r="A59" s="2736">
        <v>2</v>
      </c>
      <c r="B59" s="2737" t="s">
        <v>1144</v>
      </c>
      <c r="C59" s="2736">
        <v>4161702</v>
      </c>
      <c r="D59" s="2737" t="s">
        <v>7950</v>
      </c>
    </row>
    <row r="60" spans="1:4" s="306" customFormat="1" x14ac:dyDescent="0.2">
      <c r="A60" s="2736">
        <v>2</v>
      </c>
      <c r="B60" s="2737" t="s">
        <v>1144</v>
      </c>
      <c r="C60" s="2736">
        <v>4161704</v>
      </c>
      <c r="D60" s="2737" t="s">
        <v>7951</v>
      </c>
    </row>
    <row r="61" spans="1:4" s="306" customFormat="1" x14ac:dyDescent="0.2">
      <c r="A61" s="2736">
        <v>2</v>
      </c>
      <c r="B61" s="2737" t="s">
        <v>1144</v>
      </c>
      <c r="C61" s="2736">
        <v>4161705</v>
      </c>
      <c r="D61" s="2737" t="s">
        <v>7952</v>
      </c>
    </row>
    <row r="62" spans="1:4" s="306" customFormat="1" x14ac:dyDescent="0.2">
      <c r="A62" s="2736">
        <v>2</v>
      </c>
      <c r="B62" s="2737" t="s">
        <v>1144</v>
      </c>
      <c r="C62" s="2736">
        <v>4162600</v>
      </c>
      <c r="D62" s="2737" t="s">
        <v>1178</v>
      </c>
    </row>
    <row r="63" spans="1:4" s="306" customFormat="1" x14ac:dyDescent="0.2">
      <c r="A63" s="2736">
        <v>2</v>
      </c>
      <c r="B63" s="2737" t="s">
        <v>1144</v>
      </c>
      <c r="C63" s="2736">
        <v>4162601</v>
      </c>
      <c r="D63" s="2737" t="s">
        <v>1179</v>
      </c>
    </row>
    <row r="64" spans="1:4" s="306" customFormat="1" x14ac:dyDescent="0.2">
      <c r="A64" s="2736">
        <v>2</v>
      </c>
      <c r="B64" s="2737" t="s">
        <v>1144</v>
      </c>
      <c r="C64" s="2736">
        <v>4163202</v>
      </c>
      <c r="D64" s="2737" t="s">
        <v>7953</v>
      </c>
    </row>
    <row r="65" spans="1:4" s="306" customFormat="1" x14ac:dyDescent="0.2">
      <c r="A65" s="2736">
        <v>2</v>
      </c>
      <c r="B65" s="2737" t="s">
        <v>1144</v>
      </c>
      <c r="C65" s="2736">
        <v>4163203</v>
      </c>
      <c r="D65" s="2737" t="s">
        <v>7954</v>
      </c>
    </row>
    <row r="66" spans="1:4" s="306" customFormat="1" x14ac:dyDescent="0.2">
      <c r="A66" s="2736">
        <v>2</v>
      </c>
      <c r="B66" s="2737" t="s">
        <v>1144</v>
      </c>
      <c r="C66" s="2736">
        <v>4163500</v>
      </c>
      <c r="D66" s="2737" t="s">
        <v>1180</v>
      </c>
    </row>
    <row r="67" spans="1:4" s="306" customFormat="1" x14ac:dyDescent="0.2">
      <c r="A67" s="2736">
        <v>2</v>
      </c>
      <c r="B67" s="2737" t="s">
        <v>1144</v>
      </c>
      <c r="C67" s="2736">
        <v>4163501</v>
      </c>
      <c r="D67" s="2737" t="s">
        <v>1181</v>
      </c>
    </row>
    <row r="68" spans="1:4" s="306" customFormat="1" x14ac:dyDescent="0.2">
      <c r="A68" s="2736">
        <v>2</v>
      </c>
      <c r="B68" s="2737" t="s">
        <v>1144</v>
      </c>
      <c r="C68" s="2736">
        <v>4163800</v>
      </c>
      <c r="D68" s="2737" t="s">
        <v>7955</v>
      </c>
    </row>
    <row r="69" spans="1:4" s="306" customFormat="1" ht="25.5" x14ac:dyDescent="0.2">
      <c r="A69" s="2736">
        <v>2</v>
      </c>
      <c r="B69" s="2737" t="s">
        <v>1144</v>
      </c>
      <c r="C69" s="2736">
        <v>4163801</v>
      </c>
      <c r="D69" s="2737" t="s">
        <v>7956</v>
      </c>
    </row>
    <row r="70" spans="1:4" s="306" customFormat="1" x14ac:dyDescent="0.2">
      <c r="A70" s="2736">
        <v>2</v>
      </c>
      <c r="B70" s="2737" t="s">
        <v>1144</v>
      </c>
      <c r="C70" s="2736">
        <v>4164400</v>
      </c>
      <c r="D70" s="2737" t="s">
        <v>1182</v>
      </c>
    </row>
    <row r="71" spans="1:4" s="306" customFormat="1" x14ac:dyDescent="0.2">
      <c r="A71" s="2736">
        <v>2</v>
      </c>
      <c r="B71" s="2737" t="s">
        <v>1144</v>
      </c>
      <c r="C71" s="2736">
        <v>4164401</v>
      </c>
      <c r="D71" s="2737" t="s">
        <v>1977</v>
      </c>
    </row>
    <row r="72" spans="1:4" s="306" customFormat="1" x14ac:dyDescent="0.2">
      <c r="A72" s="2736">
        <v>2</v>
      </c>
      <c r="B72" s="2737" t="s">
        <v>1144</v>
      </c>
      <c r="C72" s="2736">
        <v>4166800</v>
      </c>
      <c r="D72" s="2737" t="s">
        <v>1183</v>
      </c>
    </row>
    <row r="73" spans="1:4" s="306" customFormat="1" x14ac:dyDescent="0.2">
      <c r="A73" s="2736">
        <v>2</v>
      </c>
      <c r="B73" s="2737" t="s">
        <v>1144</v>
      </c>
      <c r="C73" s="2736">
        <v>4167100</v>
      </c>
      <c r="D73" s="2737" t="s">
        <v>1184</v>
      </c>
    </row>
    <row r="74" spans="1:4" s="306" customFormat="1" x14ac:dyDescent="0.2">
      <c r="A74" s="2736">
        <v>2</v>
      </c>
      <c r="B74" s="2737" t="s">
        <v>1144</v>
      </c>
      <c r="C74" s="2736">
        <v>4167101</v>
      </c>
      <c r="D74" s="2737" t="s">
        <v>1978</v>
      </c>
    </row>
    <row r="75" spans="1:4" s="306" customFormat="1" x14ac:dyDescent="0.2">
      <c r="A75" s="2736">
        <v>2</v>
      </c>
      <c r="B75" s="2737" t="s">
        <v>1144</v>
      </c>
      <c r="C75" s="2736">
        <v>4167102</v>
      </c>
      <c r="D75" s="2737" t="s">
        <v>1185</v>
      </c>
    </row>
    <row r="76" spans="1:4" s="306" customFormat="1" x14ac:dyDescent="0.2">
      <c r="A76" s="2736">
        <v>2</v>
      </c>
      <c r="B76" s="2737" t="s">
        <v>1144</v>
      </c>
      <c r="C76" s="2736">
        <v>4167103</v>
      </c>
      <c r="D76" s="2737" t="s">
        <v>1186</v>
      </c>
    </row>
    <row r="77" spans="1:4" s="306" customFormat="1" x14ac:dyDescent="0.2">
      <c r="A77" s="2736">
        <v>2</v>
      </c>
      <c r="B77" s="2737" t="s">
        <v>1144</v>
      </c>
      <c r="C77" s="2736">
        <v>4167200</v>
      </c>
      <c r="D77" s="2737" t="s">
        <v>1187</v>
      </c>
    </row>
    <row r="78" spans="1:4" s="306" customFormat="1" x14ac:dyDescent="0.2">
      <c r="A78" s="2736">
        <v>2</v>
      </c>
      <c r="B78" s="2737" t="s">
        <v>1144</v>
      </c>
      <c r="C78" s="2736">
        <v>4167403</v>
      </c>
      <c r="D78" s="2737" t="s">
        <v>7957</v>
      </c>
    </row>
    <row r="79" spans="1:4" s="306" customFormat="1" x14ac:dyDescent="0.2">
      <c r="A79" s="2736">
        <v>2</v>
      </c>
      <c r="B79" s="2737" t="s">
        <v>1144</v>
      </c>
      <c r="C79" s="2736">
        <v>4168600</v>
      </c>
      <c r="D79" s="2737" t="s">
        <v>1188</v>
      </c>
    </row>
    <row r="80" spans="1:4" s="306" customFormat="1" x14ac:dyDescent="0.2">
      <c r="A80" s="2736">
        <v>2</v>
      </c>
      <c r="B80" s="2737" t="s">
        <v>1144</v>
      </c>
      <c r="C80" s="2736">
        <v>4168601</v>
      </c>
      <c r="D80" s="2737" t="s">
        <v>1189</v>
      </c>
    </row>
    <row r="81" spans="1:4" s="306" customFormat="1" x14ac:dyDescent="0.2">
      <c r="A81" s="2736">
        <v>2</v>
      </c>
      <c r="B81" s="2737" t="s">
        <v>1144</v>
      </c>
      <c r="C81" s="2736">
        <v>4168900</v>
      </c>
      <c r="D81" s="2737" t="s">
        <v>7958</v>
      </c>
    </row>
    <row r="82" spans="1:4" s="306" customFormat="1" x14ac:dyDescent="0.2">
      <c r="A82" s="2736">
        <v>2</v>
      </c>
      <c r="B82" s="2737" t="s">
        <v>1144</v>
      </c>
      <c r="C82" s="2736">
        <v>4168901</v>
      </c>
      <c r="D82" s="2737" t="s">
        <v>7959</v>
      </c>
    </row>
    <row r="83" spans="1:4" s="306" customFormat="1" x14ac:dyDescent="0.2">
      <c r="A83" s="2736">
        <v>2</v>
      </c>
      <c r="B83" s="2737" t="s">
        <v>1144</v>
      </c>
      <c r="C83" s="2736">
        <v>4168902</v>
      </c>
      <c r="D83" s="2737" t="s">
        <v>7960</v>
      </c>
    </row>
    <row r="84" spans="1:4" s="306" customFormat="1" x14ac:dyDescent="0.2">
      <c r="A84" s="2736">
        <v>2</v>
      </c>
      <c r="B84" s="2737" t="s">
        <v>1144</v>
      </c>
      <c r="C84" s="2736">
        <v>4168903</v>
      </c>
      <c r="D84" s="2737" t="s">
        <v>7961</v>
      </c>
    </row>
    <row r="85" spans="1:4" s="306" customFormat="1" x14ac:dyDescent="0.2">
      <c r="A85" s="2736">
        <v>2</v>
      </c>
      <c r="B85" s="2737" t="s">
        <v>1144</v>
      </c>
      <c r="C85" s="2736">
        <v>4169200</v>
      </c>
      <c r="D85" s="2737" t="s">
        <v>1190</v>
      </c>
    </row>
    <row r="86" spans="1:4" s="306" customFormat="1" x14ac:dyDescent="0.2">
      <c r="A86" s="2736">
        <v>2</v>
      </c>
      <c r="B86" s="2737" t="s">
        <v>1144</v>
      </c>
      <c r="C86" s="2736">
        <v>4169201</v>
      </c>
      <c r="D86" s="2737" t="s">
        <v>1191</v>
      </c>
    </row>
    <row r="87" spans="1:4" s="306" customFormat="1" x14ac:dyDescent="0.2">
      <c r="A87" s="2736">
        <v>2</v>
      </c>
      <c r="B87" s="2737" t="s">
        <v>1144</v>
      </c>
      <c r="C87" s="2736">
        <v>4171000</v>
      </c>
      <c r="D87" s="2737" t="s">
        <v>1192</v>
      </c>
    </row>
    <row r="88" spans="1:4" s="306" customFormat="1" x14ac:dyDescent="0.2">
      <c r="A88" s="2736">
        <v>2</v>
      </c>
      <c r="B88" s="2737" t="s">
        <v>1144</v>
      </c>
      <c r="C88" s="2736">
        <v>4171001</v>
      </c>
      <c r="D88" s="2737" t="s">
        <v>1193</v>
      </c>
    </row>
    <row r="89" spans="1:4" s="306" customFormat="1" ht="25.5" x14ac:dyDescent="0.2">
      <c r="A89" s="2736">
        <v>2</v>
      </c>
      <c r="B89" s="2737" t="s">
        <v>1144</v>
      </c>
      <c r="C89" s="2736">
        <v>4171300</v>
      </c>
      <c r="D89" s="2737" t="s">
        <v>7962</v>
      </c>
    </row>
    <row r="90" spans="1:4" s="306" customFormat="1" ht="25.5" x14ac:dyDescent="0.2">
      <c r="A90" s="2736">
        <v>2</v>
      </c>
      <c r="B90" s="2737" t="s">
        <v>1144</v>
      </c>
      <c r="C90" s="2736">
        <v>4171301</v>
      </c>
      <c r="D90" s="2737" t="s">
        <v>1194</v>
      </c>
    </row>
    <row r="91" spans="1:4" s="306" customFormat="1" x14ac:dyDescent="0.2">
      <c r="A91" s="2736">
        <v>2</v>
      </c>
      <c r="B91" s="2737" t="s">
        <v>1144</v>
      </c>
      <c r="C91" s="2736">
        <v>4171601</v>
      </c>
      <c r="D91" s="2737" t="s">
        <v>1195</v>
      </c>
    </row>
    <row r="92" spans="1:4" s="306" customFormat="1" x14ac:dyDescent="0.2">
      <c r="A92" s="2736">
        <v>2</v>
      </c>
      <c r="B92" s="2737" t="s">
        <v>1144</v>
      </c>
      <c r="C92" s="2736">
        <v>4171602</v>
      </c>
      <c r="D92" s="2737" t="s">
        <v>1196</v>
      </c>
    </row>
    <row r="93" spans="1:4" s="306" customFormat="1" x14ac:dyDescent="0.2">
      <c r="A93" s="2736">
        <v>2</v>
      </c>
      <c r="B93" s="2737" t="s">
        <v>1144</v>
      </c>
      <c r="C93" s="2736">
        <v>4171603</v>
      </c>
      <c r="D93" s="2737" t="s">
        <v>1979</v>
      </c>
    </row>
    <row r="94" spans="1:4" s="306" customFormat="1" x14ac:dyDescent="0.2">
      <c r="A94" s="2736">
        <v>2</v>
      </c>
      <c r="B94" s="2737" t="s">
        <v>1144</v>
      </c>
      <c r="C94" s="2736">
        <v>4171604</v>
      </c>
      <c r="D94" s="2737" t="s">
        <v>1980</v>
      </c>
    </row>
    <row r="95" spans="1:4" s="306" customFormat="1" x14ac:dyDescent="0.2">
      <c r="A95" s="2736">
        <v>2</v>
      </c>
      <c r="B95" s="2737" t="s">
        <v>1144</v>
      </c>
      <c r="C95" s="2736">
        <v>4172200</v>
      </c>
      <c r="D95" s="2737" t="s">
        <v>1197</v>
      </c>
    </row>
    <row r="96" spans="1:4" s="306" customFormat="1" x14ac:dyDescent="0.2">
      <c r="A96" s="2736">
        <v>2</v>
      </c>
      <c r="B96" s="2737" t="s">
        <v>1144</v>
      </c>
      <c r="C96" s="2736">
        <v>4172800</v>
      </c>
      <c r="D96" s="2737" t="s">
        <v>1981</v>
      </c>
    </row>
    <row r="97" spans="1:4" s="306" customFormat="1" x14ac:dyDescent="0.2">
      <c r="A97" s="2736">
        <v>2</v>
      </c>
      <c r="B97" s="2737" t="s">
        <v>1144</v>
      </c>
      <c r="C97" s="2736">
        <v>4172900</v>
      </c>
      <c r="D97" s="2737" t="s">
        <v>7963</v>
      </c>
    </row>
    <row r="98" spans="1:4" s="306" customFormat="1" x14ac:dyDescent="0.2">
      <c r="A98" s="2736">
        <v>2</v>
      </c>
      <c r="B98" s="2737" t="s">
        <v>1144</v>
      </c>
      <c r="C98" s="2736">
        <v>4173100</v>
      </c>
      <c r="D98" s="2737" t="s">
        <v>1198</v>
      </c>
    </row>
    <row r="99" spans="1:4" s="306" customFormat="1" x14ac:dyDescent="0.2">
      <c r="A99" s="2736">
        <v>2</v>
      </c>
      <c r="B99" s="2737" t="s">
        <v>1144</v>
      </c>
      <c r="C99" s="2736">
        <v>4173101</v>
      </c>
      <c r="D99" s="2737" t="s">
        <v>1199</v>
      </c>
    </row>
    <row r="100" spans="1:4" s="306" customFormat="1" x14ac:dyDescent="0.2">
      <c r="A100" s="2736">
        <v>2</v>
      </c>
      <c r="B100" s="2737" t="s">
        <v>1144</v>
      </c>
      <c r="C100" s="2736">
        <v>4173400</v>
      </c>
      <c r="D100" s="2737" t="s">
        <v>1200</v>
      </c>
    </row>
    <row r="101" spans="1:4" s="306" customFormat="1" x14ac:dyDescent="0.2">
      <c r="A101" s="2736">
        <v>2</v>
      </c>
      <c r="B101" s="2737" t="s">
        <v>1144</v>
      </c>
      <c r="C101" s="2736">
        <v>4173700</v>
      </c>
      <c r="D101" s="2737" t="s">
        <v>1982</v>
      </c>
    </row>
    <row r="102" spans="1:4" s="306" customFormat="1" x14ac:dyDescent="0.2">
      <c r="A102" s="2736">
        <v>2</v>
      </c>
      <c r="B102" s="2737" t="s">
        <v>1144</v>
      </c>
      <c r="C102" s="2736">
        <v>4173701</v>
      </c>
      <c r="D102" s="2737" t="s">
        <v>1983</v>
      </c>
    </row>
    <row r="103" spans="1:4" s="306" customFormat="1" x14ac:dyDescent="0.2">
      <c r="A103" s="2736">
        <v>2</v>
      </c>
      <c r="B103" s="2737" t="s">
        <v>1144</v>
      </c>
      <c r="C103" s="2736">
        <v>4173702</v>
      </c>
      <c r="D103" s="2737" t="s">
        <v>1201</v>
      </c>
    </row>
    <row r="104" spans="1:4" s="306" customFormat="1" x14ac:dyDescent="0.2">
      <c r="A104" s="2736">
        <v>2</v>
      </c>
      <c r="B104" s="2737" t="s">
        <v>1144</v>
      </c>
      <c r="C104" s="2736">
        <v>4173703</v>
      </c>
      <c r="D104" s="2737" t="s">
        <v>1202</v>
      </c>
    </row>
    <row r="105" spans="1:4" s="306" customFormat="1" x14ac:dyDescent="0.2">
      <c r="A105" s="2736">
        <v>2</v>
      </c>
      <c r="B105" s="2737" t="s">
        <v>1144</v>
      </c>
      <c r="C105" s="2736">
        <v>4173704</v>
      </c>
      <c r="D105" s="2737" t="s">
        <v>1203</v>
      </c>
    </row>
    <row r="106" spans="1:4" s="306" customFormat="1" x14ac:dyDescent="0.2">
      <c r="A106" s="2736">
        <v>2</v>
      </c>
      <c r="B106" s="2737" t="s">
        <v>1144</v>
      </c>
      <c r="C106" s="2736">
        <v>4173705</v>
      </c>
      <c r="D106" s="2737" t="s">
        <v>1984</v>
      </c>
    </row>
    <row r="107" spans="1:4" s="306" customFormat="1" x14ac:dyDescent="0.2">
      <c r="A107" s="2736">
        <v>2</v>
      </c>
      <c r="B107" s="2737" t="s">
        <v>1144</v>
      </c>
      <c r="C107" s="2736">
        <v>4173706</v>
      </c>
      <c r="D107" s="2737" t="s">
        <v>1985</v>
      </c>
    </row>
    <row r="108" spans="1:4" s="306" customFormat="1" x14ac:dyDescent="0.2">
      <c r="A108" s="2736">
        <v>2</v>
      </c>
      <c r="B108" s="2737" t="s">
        <v>1144</v>
      </c>
      <c r="C108" s="2736">
        <v>4173709</v>
      </c>
      <c r="D108" s="2737" t="s">
        <v>7964</v>
      </c>
    </row>
    <row r="109" spans="1:4" s="306" customFormat="1" x14ac:dyDescent="0.2">
      <c r="A109" s="2736">
        <v>2</v>
      </c>
      <c r="B109" s="2737" t="s">
        <v>1144</v>
      </c>
      <c r="C109" s="2736">
        <v>4174000</v>
      </c>
      <c r="D109" s="2737" t="s">
        <v>1204</v>
      </c>
    </row>
    <row r="110" spans="1:4" s="306" customFormat="1" x14ac:dyDescent="0.2">
      <c r="A110" s="2736">
        <v>2</v>
      </c>
      <c r="B110" s="2737" t="s">
        <v>1144</v>
      </c>
      <c r="C110" s="2736">
        <v>4174600</v>
      </c>
      <c r="D110" s="2737" t="s">
        <v>1205</v>
      </c>
    </row>
    <row r="111" spans="1:4" s="306" customFormat="1" x14ac:dyDescent="0.2">
      <c r="A111" s="2736">
        <v>2</v>
      </c>
      <c r="B111" s="2737" t="s">
        <v>1144</v>
      </c>
      <c r="C111" s="2736">
        <v>4174900</v>
      </c>
      <c r="D111" s="2737" t="s">
        <v>1206</v>
      </c>
    </row>
    <row r="112" spans="1:4" s="306" customFormat="1" x14ac:dyDescent="0.2">
      <c r="A112" s="2736">
        <v>2</v>
      </c>
      <c r="B112" s="2737" t="s">
        <v>1144</v>
      </c>
      <c r="C112" s="2736">
        <v>4175200</v>
      </c>
      <c r="D112" s="2737" t="s">
        <v>1986</v>
      </c>
    </row>
    <row r="113" spans="1:4" s="306" customFormat="1" x14ac:dyDescent="0.2">
      <c r="A113" s="2736">
        <v>2</v>
      </c>
      <c r="B113" s="2737" t="s">
        <v>1144</v>
      </c>
      <c r="C113" s="2736">
        <v>4175201</v>
      </c>
      <c r="D113" s="2737" t="s">
        <v>1207</v>
      </c>
    </row>
    <row r="114" spans="1:4" s="306" customFormat="1" x14ac:dyDescent="0.2">
      <c r="A114" s="2736">
        <v>2</v>
      </c>
      <c r="B114" s="2737" t="s">
        <v>1144</v>
      </c>
      <c r="C114" s="2736">
        <v>4175202</v>
      </c>
      <c r="D114" s="2737" t="s">
        <v>1208</v>
      </c>
    </row>
    <row r="115" spans="1:4" s="306" customFormat="1" x14ac:dyDescent="0.2">
      <c r="A115" s="2736">
        <v>2</v>
      </c>
      <c r="B115" s="2737" t="s">
        <v>1144</v>
      </c>
      <c r="C115" s="2736">
        <v>4175203</v>
      </c>
      <c r="D115" s="2737" t="s">
        <v>1987</v>
      </c>
    </row>
    <row r="116" spans="1:4" s="306" customFormat="1" x14ac:dyDescent="0.2">
      <c r="A116" s="2736">
        <v>2</v>
      </c>
      <c r="B116" s="2737" t="s">
        <v>1144</v>
      </c>
      <c r="C116" s="2736">
        <v>4176700</v>
      </c>
      <c r="D116" s="2737" t="s">
        <v>7965</v>
      </c>
    </row>
    <row r="117" spans="1:4" s="306" customFormat="1" x14ac:dyDescent="0.2">
      <c r="A117" s="2736">
        <v>2</v>
      </c>
      <c r="B117" s="2737" t="s">
        <v>1144</v>
      </c>
      <c r="C117" s="2736">
        <v>4177000</v>
      </c>
      <c r="D117" s="2737" t="s">
        <v>1209</v>
      </c>
    </row>
    <row r="118" spans="1:4" s="306" customFormat="1" x14ac:dyDescent="0.2">
      <c r="A118" s="2736">
        <v>2</v>
      </c>
      <c r="B118" s="2737" t="s">
        <v>1144</v>
      </c>
      <c r="C118" s="2736">
        <v>4177001</v>
      </c>
      <c r="D118" s="2737" t="s">
        <v>1210</v>
      </c>
    </row>
    <row r="119" spans="1:4" s="306" customFormat="1" x14ac:dyDescent="0.2">
      <c r="A119" s="2736">
        <v>2</v>
      </c>
      <c r="B119" s="2737" t="s">
        <v>1144</v>
      </c>
      <c r="C119" s="2736">
        <v>4177300</v>
      </c>
      <c r="D119" s="2737" t="s">
        <v>1211</v>
      </c>
    </row>
    <row r="120" spans="1:4" s="306" customFormat="1" x14ac:dyDescent="0.2">
      <c r="A120" s="2736">
        <v>2</v>
      </c>
      <c r="B120" s="2737" t="s">
        <v>1144</v>
      </c>
      <c r="C120" s="2736">
        <v>4177600</v>
      </c>
      <c r="D120" s="2737" t="s">
        <v>1212</v>
      </c>
    </row>
    <row r="121" spans="1:4" s="306" customFormat="1" x14ac:dyDescent="0.2">
      <c r="A121" s="2736">
        <v>2</v>
      </c>
      <c r="B121" s="2737" t="s">
        <v>1144</v>
      </c>
      <c r="C121" s="2736">
        <v>4177601</v>
      </c>
      <c r="D121" s="2737" t="s">
        <v>1213</v>
      </c>
    </row>
    <row r="122" spans="1:4" s="306" customFormat="1" x14ac:dyDescent="0.2">
      <c r="A122" s="2736">
        <v>2</v>
      </c>
      <c r="B122" s="2737" t="s">
        <v>1144</v>
      </c>
      <c r="C122" s="2736">
        <v>4177900</v>
      </c>
      <c r="D122" s="2737" t="s">
        <v>1214</v>
      </c>
    </row>
    <row r="123" spans="1:4" s="306" customFormat="1" x14ac:dyDescent="0.2">
      <c r="A123" s="2736">
        <v>2</v>
      </c>
      <c r="B123" s="2737" t="s">
        <v>1144</v>
      </c>
      <c r="C123" s="2736">
        <v>4178600</v>
      </c>
      <c r="D123" s="2737" t="s">
        <v>1215</v>
      </c>
    </row>
    <row r="124" spans="1:4" s="306" customFormat="1" x14ac:dyDescent="0.2">
      <c r="A124" s="2736">
        <v>2</v>
      </c>
      <c r="B124" s="2737" t="s">
        <v>1144</v>
      </c>
      <c r="C124" s="2736">
        <v>4178601</v>
      </c>
      <c r="D124" s="2737" t="s">
        <v>1216</v>
      </c>
    </row>
    <row r="125" spans="1:4" s="306" customFormat="1" x14ac:dyDescent="0.2">
      <c r="A125" s="2736">
        <v>2</v>
      </c>
      <c r="B125" s="2737" t="s">
        <v>1144</v>
      </c>
      <c r="C125" s="2736">
        <v>4178700</v>
      </c>
      <c r="D125" s="2737" t="s">
        <v>7966</v>
      </c>
    </row>
    <row r="126" spans="1:4" s="306" customFormat="1" x14ac:dyDescent="0.2">
      <c r="A126" s="2736">
        <v>2</v>
      </c>
      <c r="B126" s="2737" t="s">
        <v>1144</v>
      </c>
      <c r="C126" s="2736">
        <v>4178701</v>
      </c>
      <c r="D126" s="2737" t="s">
        <v>7967</v>
      </c>
    </row>
    <row r="127" spans="1:4" s="306" customFormat="1" x14ac:dyDescent="0.2">
      <c r="A127" s="2736">
        <v>2</v>
      </c>
      <c r="B127" s="2737" t="s">
        <v>1144</v>
      </c>
      <c r="C127" s="2736">
        <v>4178702</v>
      </c>
      <c r="D127" s="2737" t="s">
        <v>7968</v>
      </c>
    </row>
    <row r="128" spans="1:4" s="306" customFormat="1" x14ac:dyDescent="0.2">
      <c r="A128" s="2736">
        <v>2</v>
      </c>
      <c r="B128" s="2737" t="s">
        <v>1144</v>
      </c>
      <c r="C128" s="2736">
        <v>4178900</v>
      </c>
      <c r="D128" s="2737" t="s">
        <v>1217</v>
      </c>
    </row>
    <row r="129" spans="1:4" s="306" customFormat="1" x14ac:dyDescent="0.2">
      <c r="A129" s="2736">
        <v>2</v>
      </c>
      <c r="B129" s="2737" t="s">
        <v>1144</v>
      </c>
      <c r="C129" s="2736">
        <v>4178901</v>
      </c>
      <c r="D129" s="2737" t="s">
        <v>1218</v>
      </c>
    </row>
    <row r="130" spans="1:4" s="306" customFormat="1" x14ac:dyDescent="0.2">
      <c r="A130" s="2736">
        <v>2</v>
      </c>
      <c r="B130" s="2737" t="s">
        <v>1144</v>
      </c>
      <c r="C130" s="2736">
        <v>4180100</v>
      </c>
      <c r="D130" s="2737" t="s">
        <v>1219</v>
      </c>
    </row>
    <row r="131" spans="1:4" s="306" customFormat="1" x14ac:dyDescent="0.2">
      <c r="A131" s="2736">
        <v>2</v>
      </c>
      <c r="B131" s="2737" t="s">
        <v>1144</v>
      </c>
      <c r="C131" s="2736">
        <v>4180400</v>
      </c>
      <c r="D131" s="2737" t="s">
        <v>1220</v>
      </c>
    </row>
    <row r="132" spans="1:4" s="306" customFormat="1" x14ac:dyDescent="0.2">
      <c r="A132" s="2736">
        <v>2</v>
      </c>
      <c r="B132" s="2737" t="s">
        <v>1144</v>
      </c>
      <c r="C132" s="2736">
        <v>4180700</v>
      </c>
      <c r="D132" s="2737" t="s">
        <v>7629</v>
      </c>
    </row>
    <row r="133" spans="1:4" s="306" customFormat="1" x14ac:dyDescent="0.2">
      <c r="A133" s="2736">
        <v>2</v>
      </c>
      <c r="B133" s="2737" t="s">
        <v>1144</v>
      </c>
      <c r="C133" s="2736">
        <v>4181000</v>
      </c>
      <c r="D133" s="2737" t="s">
        <v>1221</v>
      </c>
    </row>
    <row r="134" spans="1:4" s="306" customFormat="1" x14ac:dyDescent="0.2">
      <c r="A134" s="2736">
        <v>2</v>
      </c>
      <c r="B134" s="2737" t="s">
        <v>1144</v>
      </c>
      <c r="C134" s="2736">
        <v>4181001</v>
      </c>
      <c r="D134" s="2737" t="s">
        <v>1222</v>
      </c>
    </row>
    <row r="135" spans="1:4" s="306" customFormat="1" x14ac:dyDescent="0.2">
      <c r="A135" s="2736">
        <v>2</v>
      </c>
      <c r="B135" s="2737" t="s">
        <v>1144</v>
      </c>
      <c r="C135" s="2736">
        <v>4181300</v>
      </c>
      <c r="D135" s="2737" t="s">
        <v>1223</v>
      </c>
    </row>
    <row r="136" spans="1:4" s="306" customFormat="1" x14ac:dyDescent="0.2">
      <c r="A136" s="2736">
        <v>2</v>
      </c>
      <c r="B136" s="2737" t="s">
        <v>1144</v>
      </c>
      <c r="C136" s="2736">
        <v>4181301</v>
      </c>
      <c r="D136" s="2737" t="s">
        <v>1224</v>
      </c>
    </row>
    <row r="137" spans="1:4" s="306" customFormat="1" x14ac:dyDescent="0.2">
      <c r="A137" s="2736">
        <v>2</v>
      </c>
      <c r="B137" s="2737" t="s">
        <v>1144</v>
      </c>
      <c r="C137" s="2736">
        <v>4183400</v>
      </c>
      <c r="D137" s="2737" t="s">
        <v>1225</v>
      </c>
    </row>
    <row r="138" spans="1:4" s="306" customFormat="1" ht="25.5" x14ac:dyDescent="0.2">
      <c r="A138" s="2736">
        <v>2</v>
      </c>
      <c r="B138" s="2737" t="s">
        <v>1144</v>
      </c>
      <c r="C138" s="2736">
        <v>4184301</v>
      </c>
      <c r="D138" s="2737" t="s">
        <v>1226</v>
      </c>
    </row>
    <row r="139" spans="1:4" s="306" customFormat="1" x14ac:dyDescent="0.2">
      <c r="A139" s="2736">
        <v>2</v>
      </c>
      <c r="B139" s="2737" t="s">
        <v>1144</v>
      </c>
      <c r="C139" s="2736">
        <v>4185200</v>
      </c>
      <c r="D139" s="2737" t="s">
        <v>1227</v>
      </c>
    </row>
    <row r="140" spans="1:4" s="306" customFormat="1" x14ac:dyDescent="0.2">
      <c r="A140" s="2736">
        <v>2</v>
      </c>
      <c r="B140" s="2737" t="s">
        <v>1144</v>
      </c>
      <c r="C140" s="2736">
        <v>4186100</v>
      </c>
      <c r="D140" s="2737" t="s">
        <v>1228</v>
      </c>
    </row>
    <row r="141" spans="1:4" s="306" customFormat="1" x14ac:dyDescent="0.2">
      <c r="A141" s="2736">
        <v>2</v>
      </c>
      <c r="B141" s="2737" t="s">
        <v>1144</v>
      </c>
      <c r="C141" s="2736">
        <v>4186400</v>
      </c>
      <c r="D141" s="2737" t="s">
        <v>1229</v>
      </c>
    </row>
    <row r="142" spans="1:4" s="306" customFormat="1" x14ac:dyDescent="0.2">
      <c r="A142" s="2736">
        <v>2</v>
      </c>
      <c r="B142" s="2737" t="s">
        <v>1144</v>
      </c>
      <c r="C142" s="2736">
        <v>4186700</v>
      </c>
      <c r="D142" s="2737" t="s">
        <v>7969</v>
      </c>
    </row>
    <row r="143" spans="1:4" s="306" customFormat="1" x14ac:dyDescent="0.2">
      <c r="A143" s="2736">
        <v>2</v>
      </c>
      <c r="B143" s="2737" t="s">
        <v>1144</v>
      </c>
      <c r="C143" s="2736">
        <v>4186701</v>
      </c>
      <c r="D143" s="2737" t="s">
        <v>1230</v>
      </c>
    </row>
    <row r="144" spans="1:4" s="306" customFormat="1" x14ac:dyDescent="0.2">
      <c r="A144" s="2736">
        <v>2</v>
      </c>
      <c r="B144" s="2737" t="s">
        <v>1144</v>
      </c>
      <c r="C144" s="2736">
        <v>4186800</v>
      </c>
      <c r="D144" s="2737" t="s">
        <v>1231</v>
      </c>
    </row>
    <row r="145" spans="1:4" s="306" customFormat="1" x14ac:dyDescent="0.2">
      <c r="A145" s="2736">
        <v>2</v>
      </c>
      <c r="B145" s="2737" t="s">
        <v>1144</v>
      </c>
      <c r="C145" s="2736">
        <v>4187602</v>
      </c>
      <c r="D145" s="2737" t="s">
        <v>1232</v>
      </c>
    </row>
    <row r="146" spans="1:4" s="306" customFormat="1" x14ac:dyDescent="0.2">
      <c r="A146" s="2736">
        <v>2</v>
      </c>
      <c r="B146" s="2737" t="s">
        <v>1144</v>
      </c>
      <c r="C146" s="2736">
        <v>4563200</v>
      </c>
      <c r="D146" s="2737" t="s">
        <v>1233</v>
      </c>
    </row>
    <row r="147" spans="1:4" s="306" customFormat="1" x14ac:dyDescent="0.2">
      <c r="A147" s="2736">
        <v>2</v>
      </c>
      <c r="B147" s="2737" t="s">
        <v>1144</v>
      </c>
      <c r="C147" s="2736">
        <v>4563500</v>
      </c>
      <c r="D147" s="2737" t="s">
        <v>1234</v>
      </c>
    </row>
    <row r="148" spans="1:4" s="306" customFormat="1" x14ac:dyDescent="0.2">
      <c r="A148" s="2736">
        <v>2</v>
      </c>
      <c r="B148" s="2737" t="s">
        <v>1144</v>
      </c>
      <c r="C148" s="2736">
        <v>4563800</v>
      </c>
      <c r="D148" s="2737" t="s">
        <v>1235</v>
      </c>
    </row>
    <row r="149" spans="1:4" s="306" customFormat="1" x14ac:dyDescent="0.2">
      <c r="A149" s="2736">
        <v>2</v>
      </c>
      <c r="B149" s="2737" t="s">
        <v>1144</v>
      </c>
      <c r="C149" s="2736">
        <v>4564100</v>
      </c>
      <c r="D149" s="2737" t="s">
        <v>1236</v>
      </c>
    </row>
    <row r="150" spans="1:4" s="306" customFormat="1" x14ac:dyDescent="0.2">
      <c r="A150" s="2736">
        <v>2</v>
      </c>
      <c r="B150" s="2737" t="s">
        <v>1144</v>
      </c>
      <c r="C150" s="2736">
        <v>4564101</v>
      </c>
      <c r="D150" s="2737" t="s">
        <v>1237</v>
      </c>
    </row>
    <row r="151" spans="1:4" s="306" customFormat="1" ht="25.5" x14ac:dyDescent="0.2">
      <c r="A151" s="2736">
        <v>2</v>
      </c>
      <c r="B151" s="2737" t="s">
        <v>1144</v>
      </c>
      <c r="C151" s="2736">
        <v>4564102</v>
      </c>
      <c r="D151" s="2737" t="s">
        <v>1238</v>
      </c>
    </row>
    <row r="152" spans="1:4" s="306" customFormat="1" x14ac:dyDescent="0.2">
      <c r="A152" s="2736">
        <v>2</v>
      </c>
      <c r="B152" s="2737" t="s">
        <v>1144</v>
      </c>
      <c r="C152" s="2736">
        <v>4564400</v>
      </c>
      <c r="D152" s="2737" t="s">
        <v>1239</v>
      </c>
    </row>
    <row r="153" spans="1:4" s="306" customFormat="1" x14ac:dyDescent="0.2">
      <c r="A153" s="2736">
        <v>2</v>
      </c>
      <c r="B153" s="2737" t="s">
        <v>1144</v>
      </c>
      <c r="C153" s="2736">
        <v>4564401</v>
      </c>
      <c r="D153" s="2737" t="s">
        <v>1240</v>
      </c>
    </row>
    <row r="154" spans="1:4" s="306" customFormat="1" ht="25.5" x14ac:dyDescent="0.2">
      <c r="A154" s="2736">
        <v>2</v>
      </c>
      <c r="B154" s="2737" t="s">
        <v>1144</v>
      </c>
      <c r="C154" s="2736">
        <v>4564402</v>
      </c>
      <c r="D154" s="2737" t="s">
        <v>1241</v>
      </c>
    </row>
    <row r="155" spans="1:4" s="306" customFormat="1" x14ac:dyDescent="0.2">
      <c r="A155" s="2736">
        <v>2</v>
      </c>
      <c r="B155" s="2737" t="s">
        <v>1144</v>
      </c>
      <c r="C155" s="2736">
        <v>4565000</v>
      </c>
      <c r="D155" s="2737" t="s">
        <v>7630</v>
      </c>
    </row>
    <row r="156" spans="1:4" s="306" customFormat="1" x14ac:dyDescent="0.2">
      <c r="A156" s="2736">
        <v>2</v>
      </c>
      <c r="B156" s="2737" t="s">
        <v>1144</v>
      </c>
      <c r="C156" s="2736">
        <v>4565901</v>
      </c>
      <c r="D156" s="2737" t="s">
        <v>1242</v>
      </c>
    </row>
    <row r="157" spans="1:4" s="306" customFormat="1" x14ac:dyDescent="0.2">
      <c r="A157" s="2736">
        <v>2</v>
      </c>
      <c r="B157" s="2737" t="s">
        <v>1144</v>
      </c>
      <c r="C157" s="2736">
        <v>4567700</v>
      </c>
      <c r="D157" s="2737" t="s">
        <v>7631</v>
      </c>
    </row>
    <row r="158" spans="1:4" s="306" customFormat="1" ht="25.5" x14ac:dyDescent="0.2">
      <c r="A158" s="2736">
        <v>2</v>
      </c>
      <c r="B158" s="2737" t="s">
        <v>1144</v>
      </c>
      <c r="C158" s="2736">
        <v>4568000</v>
      </c>
      <c r="D158" s="2737" t="s">
        <v>7632</v>
      </c>
    </row>
    <row r="159" spans="1:4" s="306" customFormat="1" x14ac:dyDescent="0.2">
      <c r="A159" s="2736">
        <v>2</v>
      </c>
      <c r="B159" s="2737" t="s">
        <v>1144</v>
      </c>
      <c r="C159" s="2736">
        <v>4568300</v>
      </c>
      <c r="D159" s="2737" t="s">
        <v>7633</v>
      </c>
    </row>
    <row r="160" spans="1:4" s="306" customFormat="1" ht="25.5" x14ac:dyDescent="0.2">
      <c r="A160" s="2736">
        <v>2</v>
      </c>
      <c r="B160" s="2737" t="s">
        <v>1144</v>
      </c>
      <c r="C160" s="2736">
        <v>4568600</v>
      </c>
      <c r="D160" s="2737" t="s">
        <v>7634</v>
      </c>
    </row>
    <row r="161" spans="1:4" s="306" customFormat="1" x14ac:dyDescent="0.2">
      <c r="A161" s="2736">
        <v>2</v>
      </c>
      <c r="B161" s="2737" t="s">
        <v>1144</v>
      </c>
      <c r="C161" s="2736">
        <v>4569200</v>
      </c>
      <c r="D161" s="2737" t="s">
        <v>7635</v>
      </c>
    </row>
    <row r="162" spans="1:4" s="306" customFormat="1" x14ac:dyDescent="0.2">
      <c r="A162" s="2736">
        <v>2</v>
      </c>
      <c r="B162" s="2737" t="s">
        <v>1144</v>
      </c>
      <c r="C162" s="2736">
        <v>4569500</v>
      </c>
      <c r="D162" s="2737" t="s">
        <v>7636</v>
      </c>
    </row>
    <row r="163" spans="1:4" s="306" customFormat="1" x14ac:dyDescent="0.2">
      <c r="A163" s="2736">
        <v>2</v>
      </c>
      <c r="B163" s="2737" t="s">
        <v>1144</v>
      </c>
      <c r="C163" s="2736">
        <v>4569800</v>
      </c>
      <c r="D163" s="2737" t="s">
        <v>7637</v>
      </c>
    </row>
    <row r="164" spans="1:4" s="306" customFormat="1" x14ac:dyDescent="0.2">
      <c r="A164" s="2736">
        <v>2</v>
      </c>
      <c r="B164" s="2737" t="s">
        <v>1144</v>
      </c>
      <c r="C164" s="2736">
        <v>4570100</v>
      </c>
      <c r="D164" s="2737" t="s">
        <v>7638</v>
      </c>
    </row>
    <row r="165" spans="1:4" s="306" customFormat="1" x14ac:dyDescent="0.2">
      <c r="A165" s="2736">
        <v>2</v>
      </c>
      <c r="B165" s="2737" t="s">
        <v>1144</v>
      </c>
      <c r="C165" s="2736">
        <v>4570700</v>
      </c>
      <c r="D165" s="2737" t="s">
        <v>7639</v>
      </c>
    </row>
    <row r="166" spans="1:4" s="306" customFormat="1" ht="25.5" x14ac:dyDescent="0.2">
      <c r="A166" s="2736">
        <v>2</v>
      </c>
      <c r="B166" s="2737" t="s">
        <v>1144</v>
      </c>
      <c r="C166" s="2736">
        <v>4571000</v>
      </c>
      <c r="D166" s="2737" t="s">
        <v>7640</v>
      </c>
    </row>
    <row r="167" spans="1:4" s="306" customFormat="1" x14ac:dyDescent="0.2">
      <c r="A167" s="2736">
        <v>2</v>
      </c>
      <c r="B167" s="2737" t="s">
        <v>1144</v>
      </c>
      <c r="C167" s="2736">
        <v>4571300</v>
      </c>
      <c r="D167" s="2737" t="s">
        <v>7641</v>
      </c>
    </row>
    <row r="168" spans="1:4" s="306" customFormat="1" x14ac:dyDescent="0.2">
      <c r="A168" s="2736">
        <v>2</v>
      </c>
      <c r="B168" s="2737" t="s">
        <v>1144</v>
      </c>
      <c r="C168" s="2736">
        <v>4571400</v>
      </c>
      <c r="D168" s="2737" t="s">
        <v>1243</v>
      </c>
    </row>
    <row r="169" spans="1:4" s="306" customFormat="1" x14ac:dyDescent="0.2">
      <c r="A169" s="2736">
        <v>2</v>
      </c>
      <c r="B169" s="2737" t="s">
        <v>1144</v>
      </c>
      <c r="C169" s="2736">
        <v>4571401</v>
      </c>
      <c r="D169" s="2737" t="s">
        <v>1244</v>
      </c>
    </row>
    <row r="170" spans="1:4" s="306" customFormat="1" x14ac:dyDescent="0.2">
      <c r="A170" s="2736">
        <v>2</v>
      </c>
      <c r="B170" s="2737" t="s">
        <v>1144</v>
      </c>
      <c r="C170" s="2736">
        <v>4774100</v>
      </c>
      <c r="D170" s="2737" t="s">
        <v>7642</v>
      </c>
    </row>
    <row r="171" spans="1:4" s="306" customFormat="1" ht="25.5" x14ac:dyDescent="0.2">
      <c r="A171" s="2736">
        <v>2</v>
      </c>
      <c r="B171" s="2737" t="s">
        <v>1144</v>
      </c>
      <c r="C171" s="2736">
        <v>4776501</v>
      </c>
      <c r="D171" s="2737" t="s">
        <v>7643</v>
      </c>
    </row>
    <row r="172" spans="1:4" s="306" customFormat="1" ht="25.5" x14ac:dyDescent="0.2">
      <c r="A172" s="2736">
        <v>2</v>
      </c>
      <c r="B172" s="2737" t="s">
        <v>1144</v>
      </c>
      <c r="C172" s="2736">
        <v>4776801</v>
      </c>
      <c r="D172" s="2737" t="s">
        <v>7644</v>
      </c>
    </row>
    <row r="173" spans="1:4" s="306" customFormat="1" ht="25.5" x14ac:dyDescent="0.2">
      <c r="A173" s="2736">
        <v>2</v>
      </c>
      <c r="B173" s="2737" t="s">
        <v>1144</v>
      </c>
      <c r="C173" s="2736">
        <v>4777101</v>
      </c>
      <c r="D173" s="2737" t="s">
        <v>7645</v>
      </c>
    </row>
    <row r="174" spans="1:4" s="306" customFormat="1" x14ac:dyDescent="0.2">
      <c r="A174" s="2736">
        <v>2</v>
      </c>
      <c r="B174" s="2737" t="s">
        <v>1144</v>
      </c>
      <c r="C174" s="2736">
        <v>4778600</v>
      </c>
      <c r="D174" s="2737" t="s">
        <v>7646</v>
      </c>
    </row>
    <row r="175" spans="1:4" s="306" customFormat="1" x14ac:dyDescent="0.2">
      <c r="A175" s="2736">
        <v>2</v>
      </c>
      <c r="B175" s="2737" t="s">
        <v>1144</v>
      </c>
      <c r="C175" s="2736">
        <v>4778900</v>
      </c>
      <c r="D175" s="2737" t="s">
        <v>7647</v>
      </c>
    </row>
    <row r="176" spans="1:4" s="306" customFormat="1" ht="25.5" x14ac:dyDescent="0.2">
      <c r="A176" s="2736">
        <v>2</v>
      </c>
      <c r="B176" s="2737" t="s">
        <v>1144</v>
      </c>
      <c r="C176" s="2736">
        <v>4824200</v>
      </c>
      <c r="D176" s="2737" t="s">
        <v>1988</v>
      </c>
    </row>
    <row r="177" spans="1:4" s="306" customFormat="1" x14ac:dyDescent="0.2">
      <c r="A177" s="2736">
        <v>2</v>
      </c>
      <c r="B177" s="2737" t="s">
        <v>1144</v>
      </c>
      <c r="C177" s="2736">
        <v>5233700</v>
      </c>
      <c r="D177" s="2737" t="s">
        <v>7648</v>
      </c>
    </row>
    <row r="178" spans="1:4" s="306" customFormat="1" ht="25.5" x14ac:dyDescent="0.2">
      <c r="A178" s="2736">
        <v>2</v>
      </c>
      <c r="B178" s="2737" t="s">
        <v>1144</v>
      </c>
      <c r="C178" s="2736">
        <v>5342700</v>
      </c>
      <c r="D178" s="2737" t="s">
        <v>7649</v>
      </c>
    </row>
    <row r="179" spans="1:4" s="306" customFormat="1" ht="25.5" x14ac:dyDescent="0.2">
      <c r="A179" s="2736">
        <v>2</v>
      </c>
      <c r="B179" s="2737" t="s">
        <v>1144</v>
      </c>
      <c r="C179" s="2736">
        <v>5342900</v>
      </c>
      <c r="D179" s="2737" t="s">
        <v>7650</v>
      </c>
    </row>
    <row r="180" spans="1:4" s="306" customFormat="1" x14ac:dyDescent="0.2">
      <c r="A180" s="2736">
        <v>2</v>
      </c>
      <c r="B180" s="2737" t="s">
        <v>1144</v>
      </c>
      <c r="C180" s="2736">
        <v>9014400</v>
      </c>
      <c r="D180" s="2737" t="s">
        <v>1246</v>
      </c>
    </row>
    <row r="181" spans="1:4" s="306" customFormat="1" x14ac:dyDescent="0.2">
      <c r="A181" s="2736">
        <v>2</v>
      </c>
      <c r="B181" s="2737" t="s">
        <v>1144</v>
      </c>
      <c r="C181" s="2736">
        <v>9014900</v>
      </c>
      <c r="D181" s="2737" t="s">
        <v>7970</v>
      </c>
    </row>
    <row r="182" spans="1:4" s="306" customFormat="1" ht="25.5" x14ac:dyDescent="0.2">
      <c r="A182" s="2736">
        <v>2</v>
      </c>
      <c r="B182" s="2737" t="s">
        <v>1144</v>
      </c>
      <c r="C182" s="2736">
        <v>9053001</v>
      </c>
      <c r="D182" s="2737" t="s">
        <v>7651</v>
      </c>
    </row>
    <row r="183" spans="1:4" s="306" customFormat="1" x14ac:dyDescent="0.2">
      <c r="A183" s="2736">
        <v>2</v>
      </c>
      <c r="B183" s="2737" t="s">
        <v>1144</v>
      </c>
      <c r="C183" s="2736">
        <v>9624401</v>
      </c>
      <c r="D183" s="2737" t="s">
        <v>7971</v>
      </c>
    </row>
    <row r="184" spans="1:4" s="306" customFormat="1" ht="25.5" x14ac:dyDescent="0.2">
      <c r="A184" s="2736">
        <v>3</v>
      </c>
      <c r="B184" s="2737" t="s">
        <v>2150</v>
      </c>
      <c r="C184" s="2736">
        <v>3845605</v>
      </c>
      <c r="D184" s="2737" t="s">
        <v>1989</v>
      </c>
    </row>
    <row r="185" spans="1:4" s="306" customFormat="1" ht="25.5" x14ac:dyDescent="0.2">
      <c r="A185" s="2736">
        <v>3</v>
      </c>
      <c r="B185" s="2737" t="s">
        <v>2150</v>
      </c>
      <c r="C185" s="2736">
        <v>3845606</v>
      </c>
      <c r="D185" s="2737" t="s">
        <v>1990</v>
      </c>
    </row>
    <row r="186" spans="1:4" s="306" customFormat="1" ht="25.5" x14ac:dyDescent="0.2">
      <c r="A186" s="2736">
        <v>3</v>
      </c>
      <c r="B186" s="2737" t="s">
        <v>2150</v>
      </c>
      <c r="C186" s="2736">
        <v>3845610</v>
      </c>
      <c r="D186" s="2737" t="s">
        <v>1247</v>
      </c>
    </row>
    <row r="187" spans="1:4" s="306" customFormat="1" ht="25.5" x14ac:dyDescent="0.2">
      <c r="A187" s="2736">
        <v>3</v>
      </c>
      <c r="B187" s="2737" t="s">
        <v>2150</v>
      </c>
      <c r="C187" s="2736">
        <v>3845611</v>
      </c>
      <c r="D187" s="2737" t="s">
        <v>1248</v>
      </c>
    </row>
    <row r="188" spans="1:4" s="306" customFormat="1" ht="25.5" x14ac:dyDescent="0.2">
      <c r="A188" s="2736">
        <v>3</v>
      </c>
      <c r="B188" s="2737" t="s">
        <v>2150</v>
      </c>
      <c r="C188" s="2736">
        <v>3847500</v>
      </c>
      <c r="D188" s="2737" t="s">
        <v>1249</v>
      </c>
    </row>
    <row r="189" spans="1:4" s="306" customFormat="1" ht="25.5" x14ac:dyDescent="0.2">
      <c r="A189" s="2736">
        <v>3</v>
      </c>
      <c r="B189" s="2737" t="s">
        <v>2150</v>
      </c>
      <c r="C189" s="2736">
        <v>3847501</v>
      </c>
      <c r="D189" s="2737" t="s">
        <v>1250</v>
      </c>
    </row>
    <row r="190" spans="1:4" s="306" customFormat="1" ht="25.5" x14ac:dyDescent="0.2">
      <c r="A190" s="2736">
        <v>3</v>
      </c>
      <c r="B190" s="2737" t="s">
        <v>2150</v>
      </c>
      <c r="C190" s="2736">
        <v>3847502</v>
      </c>
      <c r="D190" s="2737" t="s">
        <v>7652</v>
      </c>
    </row>
    <row r="191" spans="1:4" s="306" customFormat="1" ht="25.5" x14ac:dyDescent="0.2">
      <c r="A191" s="2736">
        <v>3</v>
      </c>
      <c r="B191" s="2737" t="s">
        <v>2150</v>
      </c>
      <c r="C191" s="2736">
        <v>3847700</v>
      </c>
      <c r="D191" s="2737" t="s">
        <v>1251</v>
      </c>
    </row>
    <row r="192" spans="1:4" s="306" customFormat="1" ht="25.5" x14ac:dyDescent="0.2">
      <c r="A192" s="2736">
        <v>3</v>
      </c>
      <c r="B192" s="2737" t="s">
        <v>2150</v>
      </c>
      <c r="C192" s="2736">
        <v>3847701</v>
      </c>
      <c r="D192" s="2737" t="s">
        <v>1252</v>
      </c>
    </row>
    <row r="193" spans="1:4" s="306" customFormat="1" ht="25.5" x14ac:dyDescent="0.2">
      <c r="A193" s="2736">
        <v>3</v>
      </c>
      <c r="B193" s="2737" t="s">
        <v>2150</v>
      </c>
      <c r="C193" s="2736">
        <v>3847702</v>
      </c>
      <c r="D193" s="2737" t="s">
        <v>7653</v>
      </c>
    </row>
    <row r="194" spans="1:4" s="306" customFormat="1" ht="25.5" x14ac:dyDescent="0.2">
      <c r="A194" s="2736">
        <v>3</v>
      </c>
      <c r="B194" s="2737" t="s">
        <v>2150</v>
      </c>
      <c r="C194" s="2736">
        <v>3848000</v>
      </c>
      <c r="D194" s="2737" t="s">
        <v>1253</v>
      </c>
    </row>
    <row r="195" spans="1:4" s="306" customFormat="1" ht="25.5" x14ac:dyDescent="0.2">
      <c r="A195" s="2736">
        <v>3</v>
      </c>
      <c r="B195" s="2737" t="s">
        <v>2150</v>
      </c>
      <c r="C195" s="2736">
        <v>3848001</v>
      </c>
      <c r="D195" s="2737" t="s">
        <v>1254</v>
      </c>
    </row>
    <row r="196" spans="1:4" s="306" customFormat="1" ht="25.5" x14ac:dyDescent="0.2">
      <c r="A196" s="2736">
        <v>3</v>
      </c>
      <c r="B196" s="2737" t="s">
        <v>2150</v>
      </c>
      <c r="C196" s="2736">
        <v>3848002</v>
      </c>
      <c r="D196" s="2737" t="s">
        <v>1255</v>
      </c>
    </row>
    <row r="197" spans="1:4" s="306" customFormat="1" ht="25.5" x14ac:dyDescent="0.2">
      <c r="A197" s="2736">
        <v>3</v>
      </c>
      <c r="B197" s="2737" t="s">
        <v>2150</v>
      </c>
      <c r="C197" s="2736">
        <v>3848100</v>
      </c>
      <c r="D197" s="2737" t="s">
        <v>1256</v>
      </c>
    </row>
    <row r="198" spans="1:4" s="306" customFormat="1" ht="25.5" x14ac:dyDescent="0.2">
      <c r="A198" s="2736">
        <v>3</v>
      </c>
      <c r="B198" s="2737" t="s">
        <v>2150</v>
      </c>
      <c r="C198" s="2736">
        <v>3848101</v>
      </c>
      <c r="D198" s="2737" t="s">
        <v>1991</v>
      </c>
    </row>
    <row r="199" spans="1:4" s="306" customFormat="1" ht="25.5" x14ac:dyDescent="0.2">
      <c r="A199" s="2736">
        <v>3</v>
      </c>
      <c r="B199" s="2737" t="s">
        <v>2150</v>
      </c>
      <c r="C199" s="2736">
        <v>3848102</v>
      </c>
      <c r="D199" s="2737" t="s">
        <v>1992</v>
      </c>
    </row>
    <row r="200" spans="1:4" s="306" customFormat="1" ht="25.5" x14ac:dyDescent="0.2">
      <c r="A200" s="2736">
        <v>3</v>
      </c>
      <c r="B200" s="2737" t="s">
        <v>2150</v>
      </c>
      <c r="C200" s="2736">
        <v>3848300</v>
      </c>
      <c r="D200" s="2737" t="s">
        <v>1257</v>
      </c>
    </row>
    <row r="201" spans="1:4" s="306" customFormat="1" ht="25.5" x14ac:dyDescent="0.2">
      <c r="A201" s="2736">
        <v>3</v>
      </c>
      <c r="B201" s="2737" t="s">
        <v>2150</v>
      </c>
      <c r="C201" s="2736">
        <v>3848500</v>
      </c>
      <c r="D201" s="2737" t="s">
        <v>1258</v>
      </c>
    </row>
    <row r="202" spans="1:4" s="306" customFormat="1" ht="25.5" x14ac:dyDescent="0.2">
      <c r="A202" s="2736">
        <v>3</v>
      </c>
      <c r="B202" s="2737" t="s">
        <v>2150</v>
      </c>
      <c r="C202" s="2736">
        <v>3848501</v>
      </c>
      <c r="D202" s="2737" t="s">
        <v>1259</v>
      </c>
    </row>
    <row r="203" spans="1:4" s="306" customFormat="1" ht="25.5" x14ac:dyDescent="0.2">
      <c r="A203" s="2736">
        <v>3</v>
      </c>
      <c r="B203" s="2737" t="s">
        <v>2150</v>
      </c>
      <c r="C203" s="2736">
        <v>3848700</v>
      </c>
      <c r="D203" s="2737" t="s">
        <v>1260</v>
      </c>
    </row>
    <row r="204" spans="1:4" s="306" customFormat="1" ht="25.5" x14ac:dyDescent="0.2">
      <c r="A204" s="2736">
        <v>3</v>
      </c>
      <c r="B204" s="2737" t="s">
        <v>2150</v>
      </c>
      <c r="C204" s="2736">
        <v>3848800</v>
      </c>
      <c r="D204" s="2737" t="s">
        <v>1261</v>
      </c>
    </row>
    <row r="205" spans="1:4" s="306" customFormat="1" ht="25.5" x14ac:dyDescent="0.2">
      <c r="A205" s="2736">
        <v>3</v>
      </c>
      <c r="B205" s="2737" t="s">
        <v>2150</v>
      </c>
      <c r="C205" s="2736">
        <v>3848801</v>
      </c>
      <c r="D205" s="2737" t="s">
        <v>1262</v>
      </c>
    </row>
    <row r="206" spans="1:4" s="306" customFormat="1" ht="25.5" x14ac:dyDescent="0.2">
      <c r="A206" s="2736">
        <v>3</v>
      </c>
      <c r="B206" s="2737" t="s">
        <v>2150</v>
      </c>
      <c r="C206" s="2736">
        <v>3848802</v>
      </c>
      <c r="D206" s="2737" t="s">
        <v>1263</v>
      </c>
    </row>
    <row r="207" spans="1:4" s="306" customFormat="1" ht="25.5" x14ac:dyDescent="0.2">
      <c r="A207" s="2736">
        <v>3</v>
      </c>
      <c r="B207" s="2737" t="s">
        <v>2150</v>
      </c>
      <c r="C207" s="2736">
        <v>3848803</v>
      </c>
      <c r="D207" s="2737" t="s">
        <v>1264</v>
      </c>
    </row>
    <row r="208" spans="1:4" s="306" customFormat="1" ht="25.5" x14ac:dyDescent="0.2">
      <c r="A208" s="2736">
        <v>3</v>
      </c>
      <c r="B208" s="2737" t="s">
        <v>2150</v>
      </c>
      <c r="C208" s="2736">
        <v>3848804</v>
      </c>
      <c r="D208" s="2737" t="s">
        <v>1265</v>
      </c>
    </row>
    <row r="209" spans="1:4" s="306" customFormat="1" ht="25.5" x14ac:dyDescent="0.2">
      <c r="A209" s="2736">
        <v>3</v>
      </c>
      <c r="B209" s="2737" t="s">
        <v>2150</v>
      </c>
      <c r="C209" s="2736">
        <v>3848805</v>
      </c>
      <c r="D209" s="2737" t="s">
        <v>1266</v>
      </c>
    </row>
    <row r="210" spans="1:4" s="306" customFormat="1" ht="25.5" x14ac:dyDescent="0.2">
      <c r="A210" s="2736">
        <v>3</v>
      </c>
      <c r="B210" s="2737" t="s">
        <v>2150</v>
      </c>
      <c r="C210" s="2736">
        <v>3848806</v>
      </c>
      <c r="D210" s="2737" t="s">
        <v>1267</v>
      </c>
    </row>
    <row r="211" spans="1:4" s="306" customFormat="1" ht="25.5" x14ac:dyDescent="0.2">
      <c r="A211" s="2736">
        <v>3</v>
      </c>
      <c r="B211" s="2737" t="s">
        <v>2150</v>
      </c>
      <c r="C211" s="2736">
        <v>3848807</v>
      </c>
      <c r="D211" s="2737" t="s">
        <v>1268</v>
      </c>
    </row>
    <row r="212" spans="1:4" s="306" customFormat="1" ht="25.5" x14ac:dyDescent="0.2">
      <c r="A212" s="2736">
        <v>3</v>
      </c>
      <c r="B212" s="2737" t="s">
        <v>2150</v>
      </c>
      <c r="C212" s="2736">
        <v>3848900</v>
      </c>
      <c r="D212" s="2737" t="s">
        <v>1269</v>
      </c>
    </row>
    <row r="213" spans="1:4" s="306" customFormat="1" ht="25.5" x14ac:dyDescent="0.2">
      <c r="A213" s="2736">
        <v>3</v>
      </c>
      <c r="B213" s="2737" t="s">
        <v>2150</v>
      </c>
      <c r="C213" s="2736">
        <v>3848901</v>
      </c>
      <c r="D213" s="2737" t="s">
        <v>1270</v>
      </c>
    </row>
    <row r="214" spans="1:4" s="306" customFormat="1" ht="25.5" x14ac:dyDescent="0.2">
      <c r="A214" s="2736">
        <v>3</v>
      </c>
      <c r="B214" s="2737" t="s">
        <v>2150</v>
      </c>
      <c r="C214" s="2736">
        <v>3848902</v>
      </c>
      <c r="D214" s="2737" t="s">
        <v>1271</v>
      </c>
    </row>
    <row r="215" spans="1:4" s="306" customFormat="1" ht="25.5" x14ac:dyDescent="0.2">
      <c r="A215" s="2736">
        <v>3</v>
      </c>
      <c r="B215" s="2737" t="s">
        <v>2150</v>
      </c>
      <c r="C215" s="2736">
        <v>3848903</v>
      </c>
      <c r="D215" s="2737" t="s">
        <v>1272</v>
      </c>
    </row>
    <row r="216" spans="1:4" s="306" customFormat="1" ht="25.5" x14ac:dyDescent="0.2">
      <c r="A216" s="2736">
        <v>3</v>
      </c>
      <c r="B216" s="2737" t="s">
        <v>2150</v>
      </c>
      <c r="C216" s="2736">
        <v>3848904</v>
      </c>
      <c r="D216" s="2737" t="s">
        <v>1273</v>
      </c>
    </row>
    <row r="217" spans="1:4" s="306" customFormat="1" ht="25.5" x14ac:dyDescent="0.2">
      <c r="A217" s="2736">
        <v>3</v>
      </c>
      <c r="B217" s="2737" t="s">
        <v>2150</v>
      </c>
      <c r="C217" s="2736">
        <v>3848905</v>
      </c>
      <c r="D217" s="2737" t="s">
        <v>1274</v>
      </c>
    </row>
    <row r="218" spans="1:4" s="306" customFormat="1" ht="25.5" x14ac:dyDescent="0.2">
      <c r="A218" s="2736">
        <v>3</v>
      </c>
      <c r="B218" s="2737" t="s">
        <v>2150</v>
      </c>
      <c r="C218" s="2736">
        <v>3849000</v>
      </c>
      <c r="D218" s="2737" t="s">
        <v>1275</v>
      </c>
    </row>
    <row r="219" spans="1:4" s="306" customFormat="1" ht="25.5" x14ac:dyDescent="0.2">
      <c r="A219" s="2736">
        <v>3</v>
      </c>
      <c r="B219" s="2737" t="s">
        <v>2150</v>
      </c>
      <c r="C219" s="2736">
        <v>3849300</v>
      </c>
      <c r="D219" s="2737" t="s">
        <v>1276</v>
      </c>
    </row>
    <row r="220" spans="1:4" s="306" customFormat="1" ht="25.5" x14ac:dyDescent="0.2">
      <c r="A220" s="2736">
        <v>3</v>
      </c>
      <c r="B220" s="2737" t="s">
        <v>2150</v>
      </c>
      <c r="C220" s="2736">
        <v>3849700</v>
      </c>
      <c r="D220" s="2737" t="s">
        <v>7972</v>
      </c>
    </row>
    <row r="221" spans="1:4" s="306" customFormat="1" ht="25.5" x14ac:dyDescent="0.2">
      <c r="A221" s="2736">
        <v>3</v>
      </c>
      <c r="B221" s="2737" t="s">
        <v>2150</v>
      </c>
      <c r="C221" s="2736">
        <v>3849701</v>
      </c>
      <c r="D221" s="2737" t="s">
        <v>7973</v>
      </c>
    </row>
    <row r="222" spans="1:4" s="306" customFormat="1" ht="25.5" x14ac:dyDescent="0.2">
      <c r="A222" s="2736">
        <v>3</v>
      </c>
      <c r="B222" s="2737" t="s">
        <v>2150</v>
      </c>
      <c r="C222" s="2736">
        <v>3849702</v>
      </c>
      <c r="D222" s="2737" t="s">
        <v>7974</v>
      </c>
    </row>
    <row r="223" spans="1:4" s="306" customFormat="1" ht="25.5" x14ac:dyDescent="0.2">
      <c r="A223" s="2736">
        <v>3</v>
      </c>
      <c r="B223" s="2737" t="s">
        <v>2150</v>
      </c>
      <c r="C223" s="2736">
        <v>3849703</v>
      </c>
      <c r="D223" s="2737" t="s">
        <v>7975</v>
      </c>
    </row>
    <row r="224" spans="1:4" s="306" customFormat="1" ht="25.5" x14ac:dyDescent="0.2">
      <c r="A224" s="2736">
        <v>3</v>
      </c>
      <c r="B224" s="2737" t="s">
        <v>2150</v>
      </c>
      <c r="C224" s="2736">
        <v>3849704</v>
      </c>
      <c r="D224" s="2737" t="s">
        <v>7976</v>
      </c>
    </row>
    <row r="225" spans="1:4" s="306" customFormat="1" ht="25.5" x14ac:dyDescent="0.2">
      <c r="A225" s="2736">
        <v>3</v>
      </c>
      <c r="B225" s="2737" t="s">
        <v>2150</v>
      </c>
      <c r="C225" s="2736">
        <v>3849705</v>
      </c>
      <c r="D225" s="2737" t="s">
        <v>7977</v>
      </c>
    </row>
    <row r="226" spans="1:4" s="306" customFormat="1" ht="25.5" x14ac:dyDescent="0.2">
      <c r="A226" s="2736">
        <v>3</v>
      </c>
      <c r="B226" s="2737" t="s">
        <v>2150</v>
      </c>
      <c r="C226" s="2736">
        <v>3849706</v>
      </c>
      <c r="D226" s="2737" t="s">
        <v>7978</v>
      </c>
    </row>
    <row r="227" spans="1:4" s="306" customFormat="1" ht="25.5" x14ac:dyDescent="0.2">
      <c r="A227" s="2736">
        <v>3</v>
      </c>
      <c r="B227" s="2737" t="s">
        <v>2150</v>
      </c>
      <c r="C227" s="2736">
        <v>3849707</v>
      </c>
      <c r="D227" s="2737" t="s">
        <v>7979</v>
      </c>
    </row>
    <row r="228" spans="1:4" s="306" customFormat="1" ht="25.5" x14ac:dyDescent="0.2">
      <c r="A228" s="2736">
        <v>3</v>
      </c>
      <c r="B228" s="2737" t="s">
        <v>2150</v>
      </c>
      <c r="C228" s="2736">
        <v>3850000</v>
      </c>
      <c r="D228" s="2737" t="s">
        <v>1277</v>
      </c>
    </row>
    <row r="229" spans="1:4" s="306" customFormat="1" ht="25.5" x14ac:dyDescent="0.2">
      <c r="A229" s="2736">
        <v>3</v>
      </c>
      <c r="B229" s="2737" t="s">
        <v>2150</v>
      </c>
      <c r="C229" s="2736">
        <v>3850001</v>
      </c>
      <c r="D229" s="2737" t="s">
        <v>7980</v>
      </c>
    </row>
    <row r="230" spans="1:4" s="306" customFormat="1" ht="25.5" x14ac:dyDescent="0.2">
      <c r="A230" s="2736">
        <v>3</v>
      </c>
      <c r="B230" s="2737" t="s">
        <v>2150</v>
      </c>
      <c r="C230" s="2736">
        <v>3850002</v>
      </c>
      <c r="D230" s="2737" t="s">
        <v>7981</v>
      </c>
    </row>
    <row r="231" spans="1:4" s="306" customFormat="1" ht="25.5" x14ac:dyDescent="0.2">
      <c r="A231" s="2736">
        <v>3</v>
      </c>
      <c r="B231" s="2737" t="s">
        <v>2150</v>
      </c>
      <c r="C231" s="2736">
        <v>3850003</v>
      </c>
      <c r="D231" s="2737" t="s">
        <v>7982</v>
      </c>
    </row>
    <row r="232" spans="1:4" s="306" customFormat="1" ht="25.5" x14ac:dyDescent="0.2">
      <c r="A232" s="2736">
        <v>3</v>
      </c>
      <c r="B232" s="2737" t="s">
        <v>2150</v>
      </c>
      <c r="C232" s="2736">
        <v>3850004</v>
      </c>
      <c r="D232" s="2737" t="s">
        <v>7983</v>
      </c>
    </row>
    <row r="233" spans="1:4" s="306" customFormat="1" ht="25.5" x14ac:dyDescent="0.2">
      <c r="A233" s="2736">
        <v>3</v>
      </c>
      <c r="B233" s="2737" t="s">
        <v>2150</v>
      </c>
      <c r="C233" s="2736">
        <v>3850300</v>
      </c>
      <c r="D233" s="2737" t="s">
        <v>1993</v>
      </c>
    </row>
    <row r="234" spans="1:4" s="306" customFormat="1" ht="25.5" x14ac:dyDescent="0.2">
      <c r="A234" s="2736">
        <v>3</v>
      </c>
      <c r="B234" s="2737" t="s">
        <v>2150</v>
      </c>
      <c r="C234" s="2736">
        <v>3850301</v>
      </c>
      <c r="D234" s="2737" t="s">
        <v>7984</v>
      </c>
    </row>
    <row r="235" spans="1:4" s="306" customFormat="1" ht="25.5" x14ac:dyDescent="0.2">
      <c r="A235" s="2736">
        <v>3</v>
      </c>
      <c r="B235" s="2737" t="s">
        <v>2150</v>
      </c>
      <c r="C235" s="2736">
        <v>3850302</v>
      </c>
      <c r="D235" s="2737" t="s">
        <v>7985</v>
      </c>
    </row>
    <row r="236" spans="1:4" s="306" customFormat="1" ht="25.5" x14ac:dyDescent="0.2">
      <c r="A236" s="2736">
        <v>3</v>
      </c>
      <c r="B236" s="2737" t="s">
        <v>2150</v>
      </c>
      <c r="C236" s="2736">
        <v>3850303</v>
      </c>
      <c r="D236" s="2737" t="s">
        <v>7986</v>
      </c>
    </row>
    <row r="237" spans="1:4" s="306" customFormat="1" ht="25.5" x14ac:dyDescent="0.2">
      <c r="A237" s="2736">
        <v>3</v>
      </c>
      <c r="B237" s="2737" t="s">
        <v>2150</v>
      </c>
      <c r="C237" s="2736">
        <v>3850304</v>
      </c>
      <c r="D237" s="2737" t="s">
        <v>7987</v>
      </c>
    </row>
    <row r="238" spans="1:4" s="306" customFormat="1" ht="25.5" x14ac:dyDescent="0.2">
      <c r="A238" s="2736">
        <v>3</v>
      </c>
      <c r="B238" s="2737" t="s">
        <v>2150</v>
      </c>
      <c r="C238" s="2736">
        <v>3850500</v>
      </c>
      <c r="D238" s="2737" t="s">
        <v>1278</v>
      </c>
    </row>
    <row r="239" spans="1:4" s="306" customFormat="1" ht="25.5" x14ac:dyDescent="0.2">
      <c r="A239" s="2736">
        <v>3</v>
      </c>
      <c r="B239" s="2737" t="s">
        <v>2150</v>
      </c>
      <c r="C239" s="2736">
        <v>3850700</v>
      </c>
      <c r="D239" s="2737" t="s">
        <v>1279</v>
      </c>
    </row>
    <row r="240" spans="1:4" s="306" customFormat="1" ht="25.5" x14ac:dyDescent="0.2">
      <c r="A240" s="2736">
        <v>3</v>
      </c>
      <c r="B240" s="2737" t="s">
        <v>2150</v>
      </c>
      <c r="C240" s="2736">
        <v>3850800</v>
      </c>
      <c r="D240" s="2737" t="s">
        <v>1280</v>
      </c>
    </row>
    <row r="241" spans="1:4" s="306" customFormat="1" ht="25.5" x14ac:dyDescent="0.2">
      <c r="A241" s="2736">
        <v>3</v>
      </c>
      <c r="B241" s="2737" t="s">
        <v>2150</v>
      </c>
      <c r="C241" s="2736">
        <v>3850900</v>
      </c>
      <c r="D241" s="2737" t="s">
        <v>1281</v>
      </c>
    </row>
    <row r="242" spans="1:4" s="306" customFormat="1" ht="25.5" x14ac:dyDescent="0.2">
      <c r="A242" s="2736">
        <v>3</v>
      </c>
      <c r="B242" s="2737" t="s">
        <v>2150</v>
      </c>
      <c r="C242" s="2736">
        <v>3851200</v>
      </c>
      <c r="D242" s="2737" t="s">
        <v>1282</v>
      </c>
    </row>
    <row r="243" spans="1:4" s="306" customFormat="1" ht="25.5" x14ac:dyDescent="0.2">
      <c r="A243" s="2736">
        <v>3</v>
      </c>
      <c r="B243" s="2737" t="s">
        <v>2150</v>
      </c>
      <c r="C243" s="2736">
        <v>3851500</v>
      </c>
      <c r="D243" s="2737" t="s">
        <v>1994</v>
      </c>
    </row>
    <row r="244" spans="1:4" s="306" customFormat="1" ht="25.5" x14ac:dyDescent="0.2">
      <c r="A244" s="2736">
        <v>3</v>
      </c>
      <c r="B244" s="2737" t="s">
        <v>2150</v>
      </c>
      <c r="C244" s="2736">
        <v>3855000</v>
      </c>
      <c r="D244" s="2737" t="s">
        <v>1283</v>
      </c>
    </row>
    <row r="245" spans="1:4" s="306" customFormat="1" ht="25.5" x14ac:dyDescent="0.2">
      <c r="A245" s="2736">
        <v>3</v>
      </c>
      <c r="B245" s="2737" t="s">
        <v>2150</v>
      </c>
      <c r="C245" s="2736">
        <v>3855001</v>
      </c>
      <c r="D245" s="2737" t="s">
        <v>1284</v>
      </c>
    </row>
    <row r="246" spans="1:4" s="306" customFormat="1" ht="25.5" x14ac:dyDescent="0.2">
      <c r="A246" s="2736">
        <v>3</v>
      </c>
      <c r="B246" s="2737" t="s">
        <v>2150</v>
      </c>
      <c r="C246" s="2736">
        <v>3855300</v>
      </c>
      <c r="D246" s="2737" t="s">
        <v>1285</v>
      </c>
    </row>
    <row r="247" spans="1:4" s="306" customFormat="1" ht="25.5" x14ac:dyDescent="0.2">
      <c r="A247" s="2736">
        <v>3</v>
      </c>
      <c r="B247" s="2737" t="s">
        <v>2150</v>
      </c>
      <c r="C247" s="2736">
        <v>3855301</v>
      </c>
      <c r="D247" s="2737" t="s">
        <v>1995</v>
      </c>
    </row>
    <row r="248" spans="1:4" s="306" customFormat="1" ht="25.5" x14ac:dyDescent="0.2">
      <c r="A248" s="2736">
        <v>3</v>
      </c>
      <c r="B248" s="2737" t="s">
        <v>2150</v>
      </c>
      <c r="C248" s="2736">
        <v>3855302</v>
      </c>
      <c r="D248" s="2737" t="s">
        <v>1286</v>
      </c>
    </row>
    <row r="249" spans="1:4" s="306" customFormat="1" ht="25.5" x14ac:dyDescent="0.2">
      <c r="A249" s="2736">
        <v>3</v>
      </c>
      <c r="B249" s="2737" t="s">
        <v>2150</v>
      </c>
      <c r="C249" s="2736">
        <v>3855303</v>
      </c>
      <c r="D249" s="2737" t="s">
        <v>1287</v>
      </c>
    </row>
    <row r="250" spans="1:4" s="306" customFormat="1" ht="25.5" x14ac:dyDescent="0.2">
      <c r="A250" s="2736">
        <v>3</v>
      </c>
      <c r="B250" s="2737" t="s">
        <v>2150</v>
      </c>
      <c r="C250" s="2736">
        <v>3855600</v>
      </c>
      <c r="D250" s="2737" t="s">
        <v>1996</v>
      </c>
    </row>
    <row r="251" spans="1:4" s="306" customFormat="1" ht="25.5" x14ac:dyDescent="0.2">
      <c r="A251" s="2736">
        <v>3</v>
      </c>
      <c r="B251" s="2737" t="s">
        <v>2150</v>
      </c>
      <c r="C251" s="2736">
        <v>3855601</v>
      </c>
      <c r="D251" s="2737" t="s">
        <v>1288</v>
      </c>
    </row>
    <row r="252" spans="1:4" s="306" customFormat="1" ht="25.5" x14ac:dyDescent="0.2">
      <c r="A252" s="2736">
        <v>3</v>
      </c>
      <c r="B252" s="2737" t="s">
        <v>2150</v>
      </c>
      <c r="C252" s="2736">
        <v>3855602</v>
      </c>
      <c r="D252" s="2737" t="s">
        <v>1289</v>
      </c>
    </row>
    <row r="253" spans="1:4" s="306" customFormat="1" ht="25.5" x14ac:dyDescent="0.2">
      <c r="A253" s="2736">
        <v>3</v>
      </c>
      <c r="B253" s="2737" t="s">
        <v>2150</v>
      </c>
      <c r="C253" s="2736">
        <v>3855603</v>
      </c>
      <c r="D253" s="2737" t="s">
        <v>1290</v>
      </c>
    </row>
    <row r="254" spans="1:4" s="306" customFormat="1" ht="25.5" x14ac:dyDescent="0.2">
      <c r="A254" s="2736">
        <v>3</v>
      </c>
      <c r="B254" s="2737" t="s">
        <v>2150</v>
      </c>
      <c r="C254" s="2736">
        <v>3855900</v>
      </c>
      <c r="D254" s="2737" t="s">
        <v>1291</v>
      </c>
    </row>
    <row r="255" spans="1:4" s="306" customFormat="1" ht="25.5" x14ac:dyDescent="0.2">
      <c r="A255" s="2736">
        <v>3</v>
      </c>
      <c r="B255" s="2737" t="s">
        <v>2150</v>
      </c>
      <c r="C255" s="2736">
        <v>3855901</v>
      </c>
      <c r="D255" s="2737" t="s">
        <v>1292</v>
      </c>
    </row>
    <row r="256" spans="1:4" s="306" customFormat="1" ht="25.5" x14ac:dyDescent="0.2">
      <c r="A256" s="2736">
        <v>3</v>
      </c>
      <c r="B256" s="2737" t="s">
        <v>2150</v>
      </c>
      <c r="C256" s="2736">
        <v>3856200</v>
      </c>
      <c r="D256" s="2737" t="s">
        <v>1997</v>
      </c>
    </row>
    <row r="257" spans="1:4" s="306" customFormat="1" ht="25.5" x14ac:dyDescent="0.2">
      <c r="A257" s="2736">
        <v>3</v>
      </c>
      <c r="B257" s="2737" t="s">
        <v>2150</v>
      </c>
      <c r="C257" s="2736">
        <v>3856201</v>
      </c>
      <c r="D257" s="2737" t="s">
        <v>1293</v>
      </c>
    </row>
    <row r="258" spans="1:4" s="306" customFormat="1" ht="25.5" x14ac:dyDescent="0.2">
      <c r="A258" s="2736">
        <v>3</v>
      </c>
      <c r="B258" s="2737" t="s">
        <v>2150</v>
      </c>
      <c r="C258" s="2736">
        <v>3856202</v>
      </c>
      <c r="D258" s="2737" t="s">
        <v>1294</v>
      </c>
    </row>
    <row r="259" spans="1:4" s="306" customFormat="1" ht="25.5" x14ac:dyDescent="0.2">
      <c r="A259" s="2736">
        <v>3</v>
      </c>
      <c r="B259" s="2737" t="s">
        <v>2150</v>
      </c>
      <c r="C259" s="2736">
        <v>3856203</v>
      </c>
      <c r="D259" s="2737" t="s">
        <v>1295</v>
      </c>
    </row>
    <row r="260" spans="1:4" s="306" customFormat="1" ht="25.5" x14ac:dyDescent="0.2">
      <c r="A260" s="2736">
        <v>3</v>
      </c>
      <c r="B260" s="2737" t="s">
        <v>2150</v>
      </c>
      <c r="C260" s="2736">
        <v>3856500</v>
      </c>
      <c r="D260" s="2737" t="s">
        <v>1998</v>
      </c>
    </row>
    <row r="261" spans="1:4" s="306" customFormat="1" ht="25.5" x14ac:dyDescent="0.2">
      <c r="A261" s="2736">
        <v>3</v>
      </c>
      <c r="B261" s="2737" t="s">
        <v>2150</v>
      </c>
      <c r="C261" s="2736">
        <v>3856501</v>
      </c>
      <c r="D261" s="2737" t="s">
        <v>1296</v>
      </c>
    </row>
    <row r="262" spans="1:4" s="306" customFormat="1" ht="25.5" x14ac:dyDescent="0.2">
      <c r="A262" s="2736">
        <v>3</v>
      </c>
      <c r="B262" s="2737" t="s">
        <v>2150</v>
      </c>
      <c r="C262" s="2736">
        <v>3856502</v>
      </c>
      <c r="D262" s="2737" t="s">
        <v>1999</v>
      </c>
    </row>
    <row r="263" spans="1:4" s="306" customFormat="1" ht="25.5" x14ac:dyDescent="0.2">
      <c r="A263" s="2736">
        <v>3</v>
      </c>
      <c r="B263" s="2737" t="s">
        <v>2150</v>
      </c>
      <c r="C263" s="2736">
        <v>3856503</v>
      </c>
      <c r="D263" s="2737" t="s">
        <v>1297</v>
      </c>
    </row>
    <row r="264" spans="1:4" s="306" customFormat="1" ht="25.5" x14ac:dyDescent="0.2">
      <c r="A264" s="2736">
        <v>3</v>
      </c>
      <c r="B264" s="2737" t="s">
        <v>2150</v>
      </c>
      <c r="C264" s="2736">
        <v>3856800</v>
      </c>
      <c r="D264" s="2737" t="s">
        <v>1298</v>
      </c>
    </row>
    <row r="265" spans="1:4" s="306" customFormat="1" ht="25.5" x14ac:dyDescent="0.2">
      <c r="A265" s="2736">
        <v>3</v>
      </c>
      <c r="B265" s="2737" t="s">
        <v>2150</v>
      </c>
      <c r="C265" s="2736">
        <v>3856801</v>
      </c>
      <c r="D265" s="2737" t="s">
        <v>1299</v>
      </c>
    </row>
    <row r="266" spans="1:4" s="306" customFormat="1" ht="25.5" x14ac:dyDescent="0.2">
      <c r="A266" s="2736">
        <v>3</v>
      </c>
      <c r="B266" s="2737" t="s">
        <v>2150</v>
      </c>
      <c r="C266" s="2736">
        <v>3857100</v>
      </c>
      <c r="D266" s="2737" t="s">
        <v>1300</v>
      </c>
    </row>
    <row r="267" spans="1:4" s="306" customFormat="1" ht="25.5" x14ac:dyDescent="0.2">
      <c r="A267" s="2736">
        <v>3</v>
      </c>
      <c r="B267" s="2737" t="s">
        <v>2150</v>
      </c>
      <c r="C267" s="2736">
        <v>3857101</v>
      </c>
      <c r="D267" s="2737" t="s">
        <v>1301</v>
      </c>
    </row>
    <row r="268" spans="1:4" s="306" customFormat="1" ht="25.5" x14ac:dyDescent="0.2">
      <c r="A268" s="2736">
        <v>3</v>
      </c>
      <c r="B268" s="2737" t="s">
        <v>2150</v>
      </c>
      <c r="C268" s="2736">
        <v>3857200</v>
      </c>
      <c r="D268" s="2737" t="s">
        <v>1302</v>
      </c>
    </row>
    <row r="269" spans="1:4" s="306" customFormat="1" ht="25.5" x14ac:dyDescent="0.2">
      <c r="A269" s="2736">
        <v>3</v>
      </c>
      <c r="B269" s="2737" t="s">
        <v>2150</v>
      </c>
      <c r="C269" s="2736">
        <v>3863700</v>
      </c>
      <c r="D269" s="2737" t="s">
        <v>2000</v>
      </c>
    </row>
    <row r="270" spans="1:4" s="306" customFormat="1" ht="25.5" x14ac:dyDescent="0.2">
      <c r="A270" s="2736">
        <v>3</v>
      </c>
      <c r="B270" s="2737" t="s">
        <v>2150</v>
      </c>
      <c r="C270" s="2736">
        <v>3864000</v>
      </c>
      <c r="D270" s="2737" t="s">
        <v>1303</v>
      </c>
    </row>
    <row r="271" spans="1:4" s="306" customFormat="1" ht="25.5" x14ac:dyDescent="0.2">
      <c r="A271" s="2736">
        <v>3</v>
      </c>
      <c r="B271" s="2737" t="s">
        <v>2150</v>
      </c>
      <c r="C271" s="2736">
        <v>3864700</v>
      </c>
      <c r="D271" s="2737" t="s">
        <v>1304</v>
      </c>
    </row>
    <row r="272" spans="1:4" s="306" customFormat="1" ht="25.5" x14ac:dyDescent="0.2">
      <c r="A272" s="2736">
        <v>3</v>
      </c>
      <c r="B272" s="2737" t="s">
        <v>2150</v>
      </c>
      <c r="C272" s="2736">
        <v>3865000</v>
      </c>
      <c r="D272" s="2737" t="s">
        <v>1305</v>
      </c>
    </row>
    <row r="273" spans="1:4" s="306" customFormat="1" ht="25.5" x14ac:dyDescent="0.2">
      <c r="A273" s="2736">
        <v>3</v>
      </c>
      <c r="B273" s="2737" t="s">
        <v>2150</v>
      </c>
      <c r="C273" s="2736">
        <v>3865001</v>
      </c>
      <c r="D273" s="2737" t="s">
        <v>1306</v>
      </c>
    </row>
    <row r="274" spans="1:4" s="306" customFormat="1" ht="25.5" x14ac:dyDescent="0.2">
      <c r="A274" s="2736">
        <v>3</v>
      </c>
      <c r="B274" s="2737" t="s">
        <v>2150</v>
      </c>
      <c r="C274" s="2736">
        <v>3865002</v>
      </c>
      <c r="D274" s="2737" t="s">
        <v>1307</v>
      </c>
    </row>
    <row r="275" spans="1:4" s="306" customFormat="1" ht="25.5" x14ac:dyDescent="0.2">
      <c r="A275" s="2736">
        <v>3</v>
      </c>
      <c r="B275" s="2737" t="s">
        <v>2150</v>
      </c>
      <c r="C275" s="2736">
        <v>3865003</v>
      </c>
      <c r="D275" s="2737" t="s">
        <v>1308</v>
      </c>
    </row>
    <row r="276" spans="1:4" s="306" customFormat="1" ht="25.5" x14ac:dyDescent="0.2">
      <c r="A276" s="2736">
        <v>3</v>
      </c>
      <c r="B276" s="2737" t="s">
        <v>2150</v>
      </c>
      <c r="C276" s="2736">
        <v>3865300</v>
      </c>
      <c r="D276" s="2737" t="s">
        <v>7988</v>
      </c>
    </row>
    <row r="277" spans="1:4" s="306" customFormat="1" ht="25.5" x14ac:dyDescent="0.2">
      <c r="A277" s="2736">
        <v>3</v>
      </c>
      <c r="B277" s="2737" t="s">
        <v>2150</v>
      </c>
      <c r="C277" s="2736">
        <v>3865302</v>
      </c>
      <c r="D277" s="2737" t="s">
        <v>7989</v>
      </c>
    </row>
    <row r="278" spans="1:4" s="306" customFormat="1" ht="25.5" x14ac:dyDescent="0.2">
      <c r="A278" s="2736">
        <v>3</v>
      </c>
      <c r="B278" s="2737" t="s">
        <v>2150</v>
      </c>
      <c r="C278" s="2736">
        <v>3865303</v>
      </c>
      <c r="D278" s="2737" t="s">
        <v>7990</v>
      </c>
    </row>
    <row r="279" spans="1:4" s="306" customFormat="1" ht="25.5" x14ac:dyDescent="0.2">
      <c r="A279" s="2736">
        <v>3</v>
      </c>
      <c r="B279" s="2737" t="s">
        <v>2150</v>
      </c>
      <c r="C279" s="2736">
        <v>3865304</v>
      </c>
      <c r="D279" s="2737" t="s">
        <v>7991</v>
      </c>
    </row>
    <row r="280" spans="1:4" s="306" customFormat="1" ht="25.5" x14ac:dyDescent="0.2">
      <c r="A280" s="2736">
        <v>3</v>
      </c>
      <c r="B280" s="2737" t="s">
        <v>2150</v>
      </c>
      <c r="C280" s="2736">
        <v>3865305</v>
      </c>
      <c r="D280" s="2737" t="s">
        <v>7992</v>
      </c>
    </row>
    <row r="281" spans="1:4" s="306" customFormat="1" ht="25.5" x14ac:dyDescent="0.2">
      <c r="A281" s="2736">
        <v>3</v>
      </c>
      <c r="B281" s="2737" t="s">
        <v>2150</v>
      </c>
      <c r="C281" s="2736">
        <v>3865306</v>
      </c>
      <c r="D281" s="2737" t="s">
        <v>7993</v>
      </c>
    </row>
    <row r="282" spans="1:4" s="306" customFormat="1" ht="25.5" x14ac:dyDescent="0.2">
      <c r="A282" s="2736">
        <v>3</v>
      </c>
      <c r="B282" s="2737" t="s">
        <v>2150</v>
      </c>
      <c r="C282" s="2736">
        <v>3865307</v>
      </c>
      <c r="D282" s="2737" t="s">
        <v>7994</v>
      </c>
    </row>
    <row r="283" spans="1:4" s="306" customFormat="1" ht="25.5" x14ac:dyDescent="0.2">
      <c r="A283" s="2736">
        <v>3</v>
      </c>
      <c r="B283" s="2737" t="s">
        <v>2150</v>
      </c>
      <c r="C283" s="2736">
        <v>3865308</v>
      </c>
      <c r="D283" s="2737" t="s">
        <v>7995</v>
      </c>
    </row>
    <row r="284" spans="1:4" s="306" customFormat="1" ht="25.5" x14ac:dyDescent="0.2">
      <c r="A284" s="2736">
        <v>3</v>
      </c>
      <c r="B284" s="2737" t="s">
        <v>2150</v>
      </c>
      <c r="C284" s="2736">
        <v>3867000</v>
      </c>
      <c r="D284" s="2737" t="s">
        <v>1309</v>
      </c>
    </row>
    <row r="285" spans="1:4" s="306" customFormat="1" ht="25.5" x14ac:dyDescent="0.2">
      <c r="A285" s="2736">
        <v>3</v>
      </c>
      <c r="B285" s="2737" t="s">
        <v>2150</v>
      </c>
      <c r="C285" s="2736">
        <v>3867300</v>
      </c>
      <c r="D285" s="2737" t="s">
        <v>1310</v>
      </c>
    </row>
    <row r="286" spans="1:4" s="306" customFormat="1" ht="25.5" x14ac:dyDescent="0.2">
      <c r="A286" s="2736">
        <v>3</v>
      </c>
      <c r="B286" s="2737" t="s">
        <v>2150</v>
      </c>
      <c r="C286" s="2736">
        <v>3867301</v>
      </c>
      <c r="D286" s="2737" t="s">
        <v>1311</v>
      </c>
    </row>
    <row r="287" spans="1:4" s="306" customFormat="1" ht="25.5" x14ac:dyDescent="0.2">
      <c r="A287" s="2736">
        <v>3</v>
      </c>
      <c r="B287" s="2737" t="s">
        <v>2150</v>
      </c>
      <c r="C287" s="2736">
        <v>3867700</v>
      </c>
      <c r="D287" s="2737" t="s">
        <v>1312</v>
      </c>
    </row>
    <row r="288" spans="1:4" s="306" customFormat="1" ht="25.5" x14ac:dyDescent="0.2">
      <c r="A288" s="2736">
        <v>3</v>
      </c>
      <c r="B288" s="2737" t="s">
        <v>2150</v>
      </c>
      <c r="C288" s="2736">
        <v>3868000</v>
      </c>
      <c r="D288" s="2737" t="s">
        <v>1313</v>
      </c>
    </row>
    <row r="289" spans="1:4" s="306" customFormat="1" ht="25.5" x14ac:dyDescent="0.2">
      <c r="A289" s="2736">
        <v>3</v>
      </c>
      <c r="B289" s="2737" t="s">
        <v>2150</v>
      </c>
      <c r="C289" s="2736">
        <v>3870001</v>
      </c>
      <c r="D289" s="2737" t="s">
        <v>1314</v>
      </c>
    </row>
    <row r="290" spans="1:4" s="306" customFormat="1" ht="25.5" x14ac:dyDescent="0.2">
      <c r="A290" s="2736">
        <v>3</v>
      </c>
      <c r="B290" s="2737" t="s">
        <v>2150</v>
      </c>
      <c r="C290" s="2736">
        <v>3870003</v>
      </c>
      <c r="D290" s="2737" t="s">
        <v>1316</v>
      </c>
    </row>
    <row r="291" spans="1:4" s="306" customFormat="1" ht="25.5" x14ac:dyDescent="0.2">
      <c r="A291" s="2736">
        <v>3</v>
      </c>
      <c r="B291" s="2737" t="s">
        <v>2150</v>
      </c>
      <c r="C291" s="2736">
        <v>3870600</v>
      </c>
      <c r="D291" s="2737" t="s">
        <v>2001</v>
      </c>
    </row>
    <row r="292" spans="1:4" s="306" customFormat="1" ht="25.5" x14ac:dyDescent="0.2">
      <c r="A292" s="2736">
        <v>3</v>
      </c>
      <c r="B292" s="2737" t="s">
        <v>2150</v>
      </c>
      <c r="C292" s="2736">
        <v>3870601</v>
      </c>
      <c r="D292" s="2737" t="s">
        <v>2002</v>
      </c>
    </row>
    <row r="293" spans="1:4" s="306" customFormat="1" ht="25.5" x14ac:dyDescent="0.2">
      <c r="A293" s="2736">
        <v>3</v>
      </c>
      <c r="B293" s="2737" t="s">
        <v>2150</v>
      </c>
      <c r="C293" s="2736">
        <v>3871200</v>
      </c>
      <c r="D293" s="2737" t="s">
        <v>7996</v>
      </c>
    </row>
    <row r="294" spans="1:4" s="306" customFormat="1" ht="25.5" x14ac:dyDescent="0.2">
      <c r="A294" s="2736">
        <v>3</v>
      </c>
      <c r="B294" s="2737" t="s">
        <v>2150</v>
      </c>
      <c r="C294" s="2736">
        <v>3871500</v>
      </c>
      <c r="D294" s="2737" t="s">
        <v>1317</v>
      </c>
    </row>
    <row r="295" spans="1:4" s="306" customFormat="1" ht="25.5" x14ac:dyDescent="0.2">
      <c r="A295" s="2736">
        <v>3</v>
      </c>
      <c r="B295" s="2737" t="s">
        <v>2150</v>
      </c>
      <c r="C295" s="2736">
        <v>3871501</v>
      </c>
      <c r="D295" s="2737" t="s">
        <v>1318</v>
      </c>
    </row>
    <row r="296" spans="1:4" s="306" customFormat="1" ht="25.5" x14ac:dyDescent="0.2">
      <c r="A296" s="2736">
        <v>3</v>
      </c>
      <c r="B296" s="2737" t="s">
        <v>2150</v>
      </c>
      <c r="C296" s="2736">
        <v>3871502</v>
      </c>
      <c r="D296" s="2737" t="s">
        <v>1319</v>
      </c>
    </row>
    <row r="297" spans="1:4" s="306" customFormat="1" ht="25.5" x14ac:dyDescent="0.2">
      <c r="A297" s="2736">
        <v>3</v>
      </c>
      <c r="B297" s="2737" t="s">
        <v>2150</v>
      </c>
      <c r="C297" s="2736">
        <v>3872101</v>
      </c>
      <c r="D297" s="2737" t="s">
        <v>2003</v>
      </c>
    </row>
    <row r="298" spans="1:4" s="306" customFormat="1" ht="25.5" x14ac:dyDescent="0.2">
      <c r="A298" s="2736">
        <v>3</v>
      </c>
      <c r="B298" s="2737" t="s">
        <v>2150</v>
      </c>
      <c r="C298" s="2736">
        <v>3872701</v>
      </c>
      <c r="D298" s="2737" t="s">
        <v>1320</v>
      </c>
    </row>
    <row r="299" spans="1:4" s="306" customFormat="1" ht="25.5" x14ac:dyDescent="0.2">
      <c r="A299" s="2736">
        <v>3</v>
      </c>
      <c r="B299" s="2737" t="s">
        <v>2150</v>
      </c>
      <c r="C299" s="2736">
        <v>3873300</v>
      </c>
      <c r="D299" s="2737" t="s">
        <v>1321</v>
      </c>
    </row>
    <row r="300" spans="1:4" s="306" customFormat="1" ht="25.5" x14ac:dyDescent="0.2">
      <c r="A300" s="2736">
        <v>3</v>
      </c>
      <c r="B300" s="2737" t="s">
        <v>2150</v>
      </c>
      <c r="C300" s="2736">
        <v>3873301</v>
      </c>
      <c r="D300" s="2737" t="s">
        <v>2004</v>
      </c>
    </row>
    <row r="301" spans="1:4" s="306" customFormat="1" ht="25.5" x14ac:dyDescent="0.2">
      <c r="A301" s="2736">
        <v>3</v>
      </c>
      <c r="B301" s="2737" t="s">
        <v>2150</v>
      </c>
      <c r="C301" s="2736">
        <v>3873900</v>
      </c>
      <c r="D301" s="2737" t="s">
        <v>7997</v>
      </c>
    </row>
    <row r="302" spans="1:4" s="306" customFormat="1" ht="25.5" x14ac:dyDescent="0.2">
      <c r="A302" s="2736">
        <v>3</v>
      </c>
      <c r="B302" s="2737" t="s">
        <v>2150</v>
      </c>
      <c r="C302" s="2736">
        <v>3874202</v>
      </c>
      <c r="D302" s="2737" t="s">
        <v>1323</v>
      </c>
    </row>
    <row r="303" spans="1:4" s="306" customFormat="1" ht="25.5" x14ac:dyDescent="0.2">
      <c r="A303" s="2736">
        <v>3</v>
      </c>
      <c r="B303" s="2737" t="s">
        <v>2150</v>
      </c>
      <c r="C303" s="2736">
        <v>3874500</v>
      </c>
      <c r="D303" s="2737" t="s">
        <v>2005</v>
      </c>
    </row>
    <row r="304" spans="1:4" s="306" customFormat="1" ht="25.5" x14ac:dyDescent="0.2">
      <c r="A304" s="2736">
        <v>3</v>
      </c>
      <c r="B304" s="2737" t="s">
        <v>2150</v>
      </c>
      <c r="C304" s="2736">
        <v>3874800</v>
      </c>
      <c r="D304" s="2737" t="s">
        <v>1324</v>
      </c>
    </row>
    <row r="305" spans="1:4" s="306" customFormat="1" ht="25.5" x14ac:dyDescent="0.2">
      <c r="A305" s="2736">
        <v>3</v>
      </c>
      <c r="B305" s="2737" t="s">
        <v>2150</v>
      </c>
      <c r="C305" s="2736">
        <v>3875102</v>
      </c>
      <c r="D305" s="2737" t="s">
        <v>1326</v>
      </c>
    </row>
    <row r="306" spans="1:4" s="306" customFormat="1" ht="25.5" x14ac:dyDescent="0.2">
      <c r="A306" s="2736">
        <v>3</v>
      </c>
      <c r="B306" s="2737" t="s">
        <v>2150</v>
      </c>
      <c r="C306" s="2736">
        <v>3875400</v>
      </c>
      <c r="D306" s="2737" t="s">
        <v>1327</v>
      </c>
    </row>
    <row r="307" spans="1:4" s="306" customFormat="1" ht="25.5" x14ac:dyDescent="0.2">
      <c r="A307" s="2736">
        <v>3</v>
      </c>
      <c r="B307" s="2737" t="s">
        <v>2150</v>
      </c>
      <c r="C307" s="2736">
        <v>3875401</v>
      </c>
      <c r="D307" s="2737" t="s">
        <v>1328</v>
      </c>
    </row>
    <row r="308" spans="1:4" s="306" customFormat="1" ht="25.5" x14ac:dyDescent="0.2">
      <c r="A308" s="2736">
        <v>3</v>
      </c>
      <c r="B308" s="2737" t="s">
        <v>2150</v>
      </c>
      <c r="C308" s="2736">
        <v>3875700</v>
      </c>
      <c r="D308" s="2737" t="s">
        <v>1329</v>
      </c>
    </row>
    <row r="309" spans="1:4" s="306" customFormat="1" ht="25.5" x14ac:dyDescent="0.2">
      <c r="A309" s="2736">
        <v>3</v>
      </c>
      <c r="B309" s="2737" t="s">
        <v>2150</v>
      </c>
      <c r="C309" s="2736">
        <v>3875701</v>
      </c>
      <c r="D309" s="2737" t="s">
        <v>1330</v>
      </c>
    </row>
    <row r="310" spans="1:4" s="306" customFormat="1" ht="25.5" x14ac:dyDescent="0.2">
      <c r="A310" s="2736">
        <v>3</v>
      </c>
      <c r="B310" s="2737" t="s">
        <v>2150</v>
      </c>
      <c r="C310" s="2736">
        <v>3875702</v>
      </c>
      <c r="D310" s="2737" t="s">
        <v>1331</v>
      </c>
    </row>
    <row r="311" spans="1:4" s="306" customFormat="1" ht="25.5" x14ac:dyDescent="0.2">
      <c r="A311" s="2736">
        <v>3</v>
      </c>
      <c r="B311" s="2737" t="s">
        <v>2150</v>
      </c>
      <c r="C311" s="2736">
        <v>3876000</v>
      </c>
      <c r="D311" s="2737" t="s">
        <v>1332</v>
      </c>
    </row>
    <row r="312" spans="1:4" s="306" customFormat="1" ht="25.5" x14ac:dyDescent="0.2">
      <c r="A312" s="2736">
        <v>3</v>
      </c>
      <c r="B312" s="2737" t="s">
        <v>2150</v>
      </c>
      <c r="C312" s="2736">
        <v>3876001</v>
      </c>
      <c r="D312" s="2737" t="s">
        <v>1333</v>
      </c>
    </row>
    <row r="313" spans="1:4" s="306" customFormat="1" ht="25.5" x14ac:dyDescent="0.2">
      <c r="A313" s="2736">
        <v>3</v>
      </c>
      <c r="B313" s="2737" t="s">
        <v>2150</v>
      </c>
      <c r="C313" s="2736">
        <v>3876002</v>
      </c>
      <c r="D313" s="2737" t="s">
        <v>1334</v>
      </c>
    </row>
    <row r="314" spans="1:4" s="306" customFormat="1" ht="25.5" x14ac:dyDescent="0.2">
      <c r="A314" s="2736">
        <v>3</v>
      </c>
      <c r="B314" s="2737" t="s">
        <v>2150</v>
      </c>
      <c r="C314" s="2736">
        <v>3876300</v>
      </c>
      <c r="D314" s="2737" t="s">
        <v>2006</v>
      </c>
    </row>
    <row r="315" spans="1:4" s="306" customFormat="1" ht="25.5" x14ac:dyDescent="0.2">
      <c r="A315" s="2736">
        <v>3</v>
      </c>
      <c r="B315" s="2737" t="s">
        <v>2150</v>
      </c>
      <c r="C315" s="2736">
        <v>3876301</v>
      </c>
      <c r="D315" s="2737" t="s">
        <v>2007</v>
      </c>
    </row>
    <row r="316" spans="1:4" s="306" customFormat="1" ht="25.5" x14ac:dyDescent="0.2">
      <c r="A316" s="2736">
        <v>3</v>
      </c>
      <c r="B316" s="2737" t="s">
        <v>2150</v>
      </c>
      <c r="C316" s="2736">
        <v>3876600</v>
      </c>
      <c r="D316" s="2737" t="s">
        <v>1335</v>
      </c>
    </row>
    <row r="317" spans="1:4" s="306" customFormat="1" ht="25.5" x14ac:dyDescent="0.2">
      <c r="A317" s="2736">
        <v>3</v>
      </c>
      <c r="B317" s="2737" t="s">
        <v>2150</v>
      </c>
      <c r="C317" s="2736">
        <v>3876601</v>
      </c>
      <c r="D317" s="2737" t="s">
        <v>1336</v>
      </c>
    </row>
    <row r="318" spans="1:4" s="306" customFormat="1" ht="25.5" x14ac:dyDescent="0.2">
      <c r="A318" s="2736">
        <v>4</v>
      </c>
      <c r="B318" s="2737" t="s">
        <v>2149</v>
      </c>
      <c r="C318" s="2736">
        <v>3827001</v>
      </c>
      <c r="D318" s="2737" t="s">
        <v>4551</v>
      </c>
    </row>
    <row r="319" spans="1:4" s="306" customFormat="1" ht="25.5" x14ac:dyDescent="0.2">
      <c r="A319" s="2736">
        <v>4</v>
      </c>
      <c r="B319" s="2737" t="s">
        <v>7654</v>
      </c>
      <c r="C319" s="2736">
        <v>3828701</v>
      </c>
      <c r="D319" s="2737" t="s">
        <v>7674</v>
      </c>
    </row>
    <row r="320" spans="1:4" s="306" customFormat="1" ht="25.5" x14ac:dyDescent="0.2">
      <c r="A320" s="2736">
        <v>4</v>
      </c>
      <c r="B320" s="2737" t="s">
        <v>2149</v>
      </c>
      <c r="C320" s="2736">
        <v>3828702</v>
      </c>
      <c r="D320" s="2737" t="s">
        <v>7675</v>
      </c>
    </row>
    <row r="321" spans="1:4" s="306" customFormat="1" ht="25.5" x14ac:dyDescent="0.2">
      <c r="A321" s="2736">
        <v>4</v>
      </c>
      <c r="B321" s="2737" t="s">
        <v>2149</v>
      </c>
      <c r="C321" s="2736">
        <v>3829001</v>
      </c>
      <c r="D321" s="2737" t="s">
        <v>7676</v>
      </c>
    </row>
    <row r="322" spans="1:4" s="306" customFormat="1" ht="25.5" x14ac:dyDescent="0.2">
      <c r="A322" s="2736">
        <v>4</v>
      </c>
      <c r="B322" s="2737" t="s">
        <v>2149</v>
      </c>
      <c r="C322" s="2736">
        <v>3830000</v>
      </c>
      <c r="D322" s="2737" t="s">
        <v>2111</v>
      </c>
    </row>
    <row r="323" spans="1:4" s="306" customFormat="1" ht="25.5" x14ac:dyDescent="0.2">
      <c r="A323" s="2736">
        <v>4</v>
      </c>
      <c r="B323" s="2737" t="s">
        <v>7654</v>
      </c>
      <c r="C323" s="2736">
        <v>3830300</v>
      </c>
      <c r="D323" s="2737" t="s">
        <v>7655</v>
      </c>
    </row>
    <row r="324" spans="1:4" s="306" customFormat="1" ht="25.5" x14ac:dyDescent="0.2">
      <c r="A324" s="2736">
        <v>4</v>
      </c>
      <c r="B324" s="2737" t="s">
        <v>2149</v>
      </c>
      <c r="C324" s="2736">
        <v>3830600</v>
      </c>
      <c r="D324" s="2737" t="s">
        <v>2112</v>
      </c>
    </row>
    <row r="325" spans="1:4" s="306" customFormat="1" ht="25.5" x14ac:dyDescent="0.2">
      <c r="A325" s="2736">
        <v>4</v>
      </c>
      <c r="B325" s="2737" t="s">
        <v>2149</v>
      </c>
      <c r="C325" s="2736">
        <v>3830601</v>
      </c>
      <c r="D325" s="2737" t="s">
        <v>2113</v>
      </c>
    </row>
    <row r="326" spans="1:4" s="306" customFormat="1" ht="25.5" x14ac:dyDescent="0.2">
      <c r="A326" s="2736">
        <v>4</v>
      </c>
      <c r="B326" s="2737" t="s">
        <v>2149</v>
      </c>
      <c r="C326" s="2736">
        <v>3830602</v>
      </c>
      <c r="D326" s="2737" t="s">
        <v>7998</v>
      </c>
    </row>
    <row r="327" spans="1:4" s="306" customFormat="1" ht="25.5" x14ac:dyDescent="0.2">
      <c r="A327" s="2736">
        <v>4</v>
      </c>
      <c r="B327" s="2737" t="s">
        <v>2149</v>
      </c>
      <c r="C327" s="2736">
        <v>3870000</v>
      </c>
      <c r="D327" s="2737" t="s">
        <v>7999</v>
      </c>
    </row>
    <row r="328" spans="1:4" s="306" customFormat="1" ht="25.5" x14ac:dyDescent="0.2">
      <c r="A328" s="2736">
        <v>4</v>
      </c>
      <c r="B328" s="2737" t="s">
        <v>2149</v>
      </c>
      <c r="C328" s="2736">
        <v>3870002</v>
      </c>
      <c r="D328" s="2737" t="s">
        <v>1315</v>
      </c>
    </row>
    <row r="329" spans="1:4" s="306" customFormat="1" ht="25.5" x14ac:dyDescent="0.2">
      <c r="A329" s="2736">
        <v>4</v>
      </c>
      <c r="B329" s="2737" t="s">
        <v>2149</v>
      </c>
      <c r="C329" s="2736">
        <v>3874200</v>
      </c>
      <c r="D329" s="2737" t="s">
        <v>1322</v>
      </c>
    </row>
    <row r="330" spans="1:4" s="306" customFormat="1" ht="25.5" x14ac:dyDescent="0.2">
      <c r="A330" s="2736">
        <v>4</v>
      </c>
      <c r="B330" s="2737" t="s">
        <v>2149</v>
      </c>
      <c r="C330" s="2736">
        <v>3875100</v>
      </c>
      <c r="D330" s="2737" t="s">
        <v>1325</v>
      </c>
    </row>
    <row r="331" spans="1:4" s="306" customFormat="1" ht="25.5" x14ac:dyDescent="0.2">
      <c r="A331" s="2736">
        <v>4</v>
      </c>
      <c r="B331" s="2737" t="s">
        <v>2149</v>
      </c>
      <c r="C331" s="2736">
        <v>9622101</v>
      </c>
      <c r="D331" s="2737" t="s">
        <v>8000</v>
      </c>
    </row>
    <row r="332" spans="1:4" s="306" customFormat="1" x14ac:dyDescent="0.2">
      <c r="A332" s="2736">
        <v>5</v>
      </c>
      <c r="B332" s="2737" t="s">
        <v>1337</v>
      </c>
      <c r="C332" s="2736">
        <v>3270000</v>
      </c>
      <c r="D332" s="2737" t="s">
        <v>1338</v>
      </c>
    </row>
    <row r="333" spans="1:4" s="306" customFormat="1" x14ac:dyDescent="0.2">
      <c r="A333" s="2736">
        <v>5</v>
      </c>
      <c r="B333" s="2737" t="s">
        <v>1337</v>
      </c>
      <c r="C333" s="2736">
        <v>3270001</v>
      </c>
      <c r="D333" s="2737" t="s">
        <v>1339</v>
      </c>
    </row>
    <row r="334" spans="1:4" s="306" customFormat="1" x14ac:dyDescent="0.2">
      <c r="A334" s="2736">
        <v>5</v>
      </c>
      <c r="B334" s="2737" t="s">
        <v>1337</v>
      </c>
      <c r="C334" s="2736">
        <v>3270002</v>
      </c>
      <c r="D334" s="2737" t="s">
        <v>1340</v>
      </c>
    </row>
    <row r="335" spans="1:4" s="306" customFormat="1" x14ac:dyDescent="0.2">
      <c r="A335" s="2736">
        <v>5</v>
      </c>
      <c r="B335" s="2737" t="s">
        <v>1337</v>
      </c>
      <c r="C335" s="2736">
        <v>3270003</v>
      </c>
      <c r="D335" s="2737" t="s">
        <v>1341</v>
      </c>
    </row>
    <row r="336" spans="1:4" s="306" customFormat="1" x14ac:dyDescent="0.2">
      <c r="A336" s="2736">
        <v>5</v>
      </c>
      <c r="B336" s="2737" t="s">
        <v>1337</v>
      </c>
      <c r="C336" s="2736">
        <v>3270004</v>
      </c>
      <c r="D336" s="2737" t="s">
        <v>1342</v>
      </c>
    </row>
    <row r="337" spans="1:4" s="306" customFormat="1" x14ac:dyDescent="0.2">
      <c r="A337" s="2736">
        <v>5</v>
      </c>
      <c r="B337" s="2737" t="s">
        <v>1337</v>
      </c>
      <c r="C337" s="2736">
        <v>3270005</v>
      </c>
      <c r="D337" s="2737" t="s">
        <v>1343</v>
      </c>
    </row>
    <row r="338" spans="1:4" s="306" customFormat="1" x14ac:dyDescent="0.2">
      <c r="A338" s="2736">
        <v>5</v>
      </c>
      <c r="B338" s="2737" t="s">
        <v>1337</v>
      </c>
      <c r="C338" s="2736">
        <v>3270006</v>
      </c>
      <c r="D338" s="2737" t="s">
        <v>1344</v>
      </c>
    </row>
    <row r="339" spans="1:4" s="306" customFormat="1" x14ac:dyDescent="0.2">
      <c r="A339" s="2736">
        <v>5</v>
      </c>
      <c r="B339" s="2737" t="s">
        <v>1337</v>
      </c>
      <c r="C339" s="2736">
        <v>3270007</v>
      </c>
      <c r="D339" s="2737" t="s">
        <v>1345</v>
      </c>
    </row>
    <row r="340" spans="1:4" s="306" customFormat="1" x14ac:dyDescent="0.2">
      <c r="A340" s="2736">
        <v>5</v>
      </c>
      <c r="B340" s="2737" t="s">
        <v>1337</v>
      </c>
      <c r="C340" s="2736">
        <v>3270008</v>
      </c>
      <c r="D340" s="2737" t="s">
        <v>8001</v>
      </c>
    </row>
    <row r="341" spans="1:4" s="306" customFormat="1" x14ac:dyDescent="0.2">
      <c r="A341" s="2736">
        <v>5</v>
      </c>
      <c r="B341" s="2737" t="s">
        <v>1337</v>
      </c>
      <c r="C341" s="2736">
        <v>3270009</v>
      </c>
      <c r="D341" s="2737" t="s">
        <v>1346</v>
      </c>
    </row>
    <row r="342" spans="1:4" s="306" customFormat="1" x14ac:dyDescent="0.2">
      <c r="A342" s="2736">
        <v>5</v>
      </c>
      <c r="B342" s="2737" t="s">
        <v>1337</v>
      </c>
      <c r="C342" s="2736">
        <v>3270010</v>
      </c>
      <c r="D342" s="2737" t="s">
        <v>1347</v>
      </c>
    </row>
    <row r="343" spans="1:4" s="306" customFormat="1" x14ac:dyDescent="0.2">
      <c r="A343" s="2736">
        <v>5</v>
      </c>
      <c r="B343" s="2737" t="s">
        <v>1337</v>
      </c>
      <c r="C343" s="2736">
        <v>3270011</v>
      </c>
      <c r="D343" s="2737" t="s">
        <v>2008</v>
      </c>
    </row>
    <row r="344" spans="1:4" s="306" customFormat="1" x14ac:dyDescent="0.2">
      <c r="A344" s="2736">
        <v>5</v>
      </c>
      <c r="B344" s="2737" t="s">
        <v>1337</v>
      </c>
      <c r="C344" s="2736">
        <v>3270300</v>
      </c>
      <c r="D344" s="2737" t="s">
        <v>2009</v>
      </c>
    </row>
    <row r="345" spans="1:4" s="306" customFormat="1" x14ac:dyDescent="0.2">
      <c r="A345" s="2736">
        <v>5</v>
      </c>
      <c r="B345" s="2737" t="s">
        <v>1337</v>
      </c>
      <c r="C345" s="2736">
        <v>3270800</v>
      </c>
      <c r="D345" s="2737" t="s">
        <v>1348</v>
      </c>
    </row>
    <row r="346" spans="1:4" s="306" customFormat="1" x14ac:dyDescent="0.2">
      <c r="A346" s="2736">
        <v>5</v>
      </c>
      <c r="B346" s="2737" t="s">
        <v>1337</v>
      </c>
      <c r="C346" s="2736">
        <v>3270801</v>
      </c>
      <c r="D346" s="2737" t="s">
        <v>1349</v>
      </c>
    </row>
    <row r="347" spans="1:4" s="306" customFormat="1" x14ac:dyDescent="0.2">
      <c r="A347" s="2736">
        <v>5</v>
      </c>
      <c r="B347" s="2737" t="s">
        <v>1337</v>
      </c>
      <c r="C347" s="2736">
        <v>3270802</v>
      </c>
      <c r="D347" s="2737" t="s">
        <v>1350</v>
      </c>
    </row>
    <row r="348" spans="1:4" s="306" customFormat="1" x14ac:dyDescent="0.2">
      <c r="A348" s="2736">
        <v>5</v>
      </c>
      <c r="B348" s="2737" t="s">
        <v>1337</v>
      </c>
      <c r="C348" s="2736">
        <v>3270803</v>
      </c>
      <c r="D348" s="2737" t="s">
        <v>1351</v>
      </c>
    </row>
    <row r="349" spans="1:4" s="306" customFormat="1" x14ac:dyDescent="0.2">
      <c r="A349" s="2736">
        <v>5</v>
      </c>
      <c r="B349" s="2737" t="s">
        <v>1337</v>
      </c>
      <c r="C349" s="2736">
        <v>3271200</v>
      </c>
      <c r="D349" s="2737" t="s">
        <v>1352</v>
      </c>
    </row>
    <row r="350" spans="1:4" s="306" customFormat="1" x14ac:dyDescent="0.2">
      <c r="A350" s="2736">
        <v>5</v>
      </c>
      <c r="B350" s="2737" t="s">
        <v>1337</v>
      </c>
      <c r="C350" s="2736">
        <v>3271201</v>
      </c>
      <c r="D350" s="2737" t="s">
        <v>1353</v>
      </c>
    </row>
    <row r="351" spans="1:4" s="306" customFormat="1" x14ac:dyDescent="0.2">
      <c r="A351" s="2736">
        <v>5</v>
      </c>
      <c r="B351" s="2737" t="s">
        <v>1337</v>
      </c>
      <c r="C351" s="2736">
        <v>3271500</v>
      </c>
      <c r="D351" s="2737" t="s">
        <v>1354</v>
      </c>
    </row>
    <row r="352" spans="1:4" s="306" customFormat="1" x14ac:dyDescent="0.2">
      <c r="A352" s="2736">
        <v>5</v>
      </c>
      <c r="B352" s="2737" t="s">
        <v>1337</v>
      </c>
      <c r="C352" s="2736">
        <v>3271501</v>
      </c>
      <c r="D352" s="2737" t="s">
        <v>1355</v>
      </c>
    </row>
    <row r="353" spans="1:4" s="306" customFormat="1" x14ac:dyDescent="0.2">
      <c r="A353" s="2736">
        <v>5</v>
      </c>
      <c r="B353" s="2737" t="s">
        <v>1337</v>
      </c>
      <c r="C353" s="2736">
        <v>3271502</v>
      </c>
      <c r="D353" s="2737" t="s">
        <v>1356</v>
      </c>
    </row>
    <row r="354" spans="1:4" s="306" customFormat="1" x14ac:dyDescent="0.2">
      <c r="A354" s="2736">
        <v>5</v>
      </c>
      <c r="B354" s="2737" t="s">
        <v>1337</v>
      </c>
      <c r="C354" s="2736">
        <v>3271503</v>
      </c>
      <c r="D354" s="2737" t="s">
        <v>1357</v>
      </c>
    </row>
    <row r="355" spans="1:4" s="306" customFormat="1" x14ac:dyDescent="0.2">
      <c r="A355" s="2736">
        <v>5</v>
      </c>
      <c r="B355" s="2737" t="s">
        <v>1337</v>
      </c>
      <c r="C355" s="2736">
        <v>3271800</v>
      </c>
      <c r="D355" s="2737" t="s">
        <v>1358</v>
      </c>
    </row>
    <row r="356" spans="1:4" s="306" customFormat="1" x14ac:dyDescent="0.2">
      <c r="A356" s="2736">
        <v>5</v>
      </c>
      <c r="B356" s="2737" t="s">
        <v>1337</v>
      </c>
      <c r="C356" s="2736">
        <v>3271801</v>
      </c>
      <c r="D356" s="2737" t="s">
        <v>1359</v>
      </c>
    </row>
    <row r="357" spans="1:4" s="306" customFormat="1" x14ac:dyDescent="0.2">
      <c r="A357" s="2736">
        <v>5</v>
      </c>
      <c r="B357" s="2737" t="s">
        <v>1337</v>
      </c>
      <c r="C357" s="2736">
        <v>3272100</v>
      </c>
      <c r="D357" s="2737" t="s">
        <v>1360</v>
      </c>
    </row>
    <row r="358" spans="1:4" s="306" customFormat="1" x14ac:dyDescent="0.2">
      <c r="A358" s="2736">
        <v>5</v>
      </c>
      <c r="B358" s="2737" t="s">
        <v>1337</v>
      </c>
      <c r="C358" s="2736">
        <v>3272101</v>
      </c>
      <c r="D358" s="2737" t="s">
        <v>1361</v>
      </c>
    </row>
    <row r="359" spans="1:4" s="306" customFormat="1" x14ac:dyDescent="0.2">
      <c r="A359" s="2736">
        <v>5</v>
      </c>
      <c r="B359" s="2737" t="s">
        <v>1337</v>
      </c>
      <c r="C359" s="2736">
        <v>3272400</v>
      </c>
      <c r="D359" s="2737" t="s">
        <v>1362</v>
      </c>
    </row>
    <row r="360" spans="1:4" s="306" customFormat="1" x14ac:dyDescent="0.2">
      <c r="A360" s="2736">
        <v>5</v>
      </c>
      <c r="B360" s="2737" t="s">
        <v>1337</v>
      </c>
      <c r="C360" s="2736">
        <v>3272401</v>
      </c>
      <c r="D360" s="2737" t="s">
        <v>1363</v>
      </c>
    </row>
    <row r="361" spans="1:4" s="306" customFormat="1" x14ac:dyDescent="0.2">
      <c r="A361" s="2736">
        <v>5</v>
      </c>
      <c r="B361" s="2737" t="s">
        <v>1337</v>
      </c>
      <c r="C361" s="2736">
        <v>3273000</v>
      </c>
      <c r="D361" s="2737" t="s">
        <v>1364</v>
      </c>
    </row>
    <row r="362" spans="1:4" s="306" customFormat="1" x14ac:dyDescent="0.2">
      <c r="A362" s="2736">
        <v>5</v>
      </c>
      <c r="B362" s="2737" t="s">
        <v>1337</v>
      </c>
      <c r="C362" s="2736">
        <v>3273001</v>
      </c>
      <c r="D362" s="2737" t="s">
        <v>2010</v>
      </c>
    </row>
    <row r="363" spans="1:4" s="306" customFormat="1" x14ac:dyDescent="0.2">
      <c r="A363" s="2736">
        <v>5</v>
      </c>
      <c r="B363" s="2737" t="s">
        <v>1337</v>
      </c>
      <c r="C363" s="2736">
        <v>3273300</v>
      </c>
      <c r="D363" s="2737" t="s">
        <v>1365</v>
      </c>
    </row>
    <row r="364" spans="1:4" s="306" customFormat="1" x14ac:dyDescent="0.2">
      <c r="A364" s="2736">
        <v>5</v>
      </c>
      <c r="B364" s="2737" t="s">
        <v>1337</v>
      </c>
      <c r="C364" s="2736">
        <v>3273301</v>
      </c>
      <c r="D364" s="2737" t="s">
        <v>2011</v>
      </c>
    </row>
    <row r="365" spans="1:4" s="306" customFormat="1" x14ac:dyDescent="0.2">
      <c r="A365" s="2736">
        <v>5</v>
      </c>
      <c r="B365" s="2737" t="s">
        <v>1337</v>
      </c>
      <c r="C365" s="2736">
        <v>3273900</v>
      </c>
      <c r="D365" s="2737" t="s">
        <v>1366</v>
      </c>
    </row>
    <row r="366" spans="1:4" s="306" customFormat="1" x14ac:dyDescent="0.2">
      <c r="A366" s="2736">
        <v>5</v>
      </c>
      <c r="B366" s="2737" t="s">
        <v>1337</v>
      </c>
      <c r="C366" s="2736">
        <v>3274200</v>
      </c>
      <c r="D366" s="2737" t="s">
        <v>1367</v>
      </c>
    </row>
    <row r="367" spans="1:4" s="306" customFormat="1" x14ac:dyDescent="0.2">
      <c r="A367" s="2736">
        <v>5</v>
      </c>
      <c r="B367" s="2737" t="s">
        <v>1337</v>
      </c>
      <c r="C367" s="2736">
        <v>3274500</v>
      </c>
      <c r="D367" s="2737" t="s">
        <v>1368</v>
      </c>
    </row>
    <row r="368" spans="1:4" s="306" customFormat="1" x14ac:dyDescent="0.2">
      <c r="A368" s="2736">
        <v>5</v>
      </c>
      <c r="B368" s="2737" t="s">
        <v>1337</v>
      </c>
      <c r="C368" s="2736">
        <v>3274800</v>
      </c>
      <c r="D368" s="2737" t="s">
        <v>1369</v>
      </c>
    </row>
    <row r="369" spans="1:4" s="306" customFormat="1" ht="25.5" x14ac:dyDescent="0.2">
      <c r="A369" s="2736">
        <v>5</v>
      </c>
      <c r="B369" s="2737" t="s">
        <v>1337</v>
      </c>
      <c r="C369" s="2736">
        <v>3275100</v>
      </c>
      <c r="D369" s="2737" t="s">
        <v>1370</v>
      </c>
    </row>
    <row r="370" spans="1:4" s="306" customFormat="1" ht="25.5" x14ac:dyDescent="0.2">
      <c r="A370" s="2736">
        <v>5</v>
      </c>
      <c r="B370" s="2737" t="s">
        <v>1337</v>
      </c>
      <c r="C370" s="2736">
        <v>3275101</v>
      </c>
      <c r="D370" s="2737" t="s">
        <v>1371</v>
      </c>
    </row>
    <row r="371" spans="1:4" s="306" customFormat="1" ht="25.5" x14ac:dyDescent="0.2">
      <c r="A371" s="2736">
        <v>5</v>
      </c>
      <c r="B371" s="2737" t="s">
        <v>1337</v>
      </c>
      <c r="C371" s="2736">
        <v>3275102</v>
      </c>
      <c r="D371" s="2737" t="s">
        <v>2012</v>
      </c>
    </row>
    <row r="372" spans="1:4" s="306" customFormat="1" x14ac:dyDescent="0.2">
      <c r="A372" s="2736">
        <v>5</v>
      </c>
      <c r="B372" s="2737" t="s">
        <v>1337</v>
      </c>
      <c r="C372" s="2736">
        <v>3275103</v>
      </c>
      <c r="D372" s="2737" t="s">
        <v>2013</v>
      </c>
    </row>
    <row r="373" spans="1:4" s="306" customFormat="1" x14ac:dyDescent="0.2">
      <c r="A373" s="2736">
        <v>5</v>
      </c>
      <c r="B373" s="2737" t="s">
        <v>1337</v>
      </c>
      <c r="C373" s="2736">
        <v>3275400</v>
      </c>
      <c r="D373" s="2737" t="s">
        <v>8002</v>
      </c>
    </row>
    <row r="374" spans="1:4" s="306" customFormat="1" x14ac:dyDescent="0.2">
      <c r="A374" s="2736">
        <v>5</v>
      </c>
      <c r="B374" s="2737" t="s">
        <v>1337</v>
      </c>
      <c r="C374" s="2736">
        <v>3275401</v>
      </c>
      <c r="D374" s="2737" t="s">
        <v>8003</v>
      </c>
    </row>
    <row r="375" spans="1:4" s="306" customFormat="1" x14ac:dyDescent="0.2">
      <c r="A375" s="2736">
        <v>5</v>
      </c>
      <c r="B375" s="2737" t="s">
        <v>1337</v>
      </c>
      <c r="C375" s="2736">
        <v>3275402</v>
      </c>
      <c r="D375" s="2737" t="s">
        <v>8004</v>
      </c>
    </row>
    <row r="376" spans="1:4" s="306" customFormat="1" x14ac:dyDescent="0.2">
      <c r="A376" s="2736">
        <v>5</v>
      </c>
      <c r="B376" s="2737" t="s">
        <v>1337</v>
      </c>
      <c r="C376" s="2736">
        <v>3275700</v>
      </c>
      <c r="D376" s="2737" t="s">
        <v>1372</v>
      </c>
    </row>
    <row r="377" spans="1:4" s="306" customFormat="1" x14ac:dyDescent="0.2">
      <c r="A377" s="2736">
        <v>5</v>
      </c>
      <c r="B377" s="2737" t="s">
        <v>1337</v>
      </c>
      <c r="C377" s="2736">
        <v>3275701</v>
      </c>
      <c r="D377" s="2737" t="s">
        <v>1373</v>
      </c>
    </row>
    <row r="378" spans="1:4" s="306" customFormat="1" x14ac:dyDescent="0.2">
      <c r="A378" s="2736">
        <v>5</v>
      </c>
      <c r="B378" s="2737" t="s">
        <v>1337</v>
      </c>
      <c r="C378" s="2736">
        <v>3276300</v>
      </c>
      <c r="D378" s="2737" t="s">
        <v>2014</v>
      </c>
    </row>
    <row r="379" spans="1:4" s="306" customFormat="1" x14ac:dyDescent="0.2">
      <c r="A379" s="2736">
        <v>5</v>
      </c>
      <c r="B379" s="2737" t="s">
        <v>1337</v>
      </c>
      <c r="C379" s="2736">
        <v>3276301</v>
      </c>
      <c r="D379" s="2737" t="s">
        <v>1374</v>
      </c>
    </row>
    <row r="380" spans="1:4" s="306" customFormat="1" x14ac:dyDescent="0.2">
      <c r="A380" s="2736">
        <v>5</v>
      </c>
      <c r="B380" s="2737" t="s">
        <v>1337</v>
      </c>
      <c r="C380" s="2736">
        <v>3276302</v>
      </c>
      <c r="D380" s="2737" t="s">
        <v>1375</v>
      </c>
    </row>
    <row r="381" spans="1:4" s="306" customFormat="1" x14ac:dyDescent="0.2">
      <c r="A381" s="2736">
        <v>5</v>
      </c>
      <c r="B381" s="2737" t="s">
        <v>1337</v>
      </c>
      <c r="C381" s="2736">
        <v>3276303</v>
      </c>
      <c r="D381" s="2737" t="s">
        <v>2015</v>
      </c>
    </row>
    <row r="382" spans="1:4" s="306" customFormat="1" x14ac:dyDescent="0.2">
      <c r="A382" s="2736">
        <v>5</v>
      </c>
      <c r="B382" s="2737" t="s">
        <v>1337</v>
      </c>
      <c r="C382" s="2736">
        <v>3276304</v>
      </c>
      <c r="D382" s="2737" t="s">
        <v>1376</v>
      </c>
    </row>
    <row r="383" spans="1:4" s="306" customFormat="1" x14ac:dyDescent="0.2">
      <c r="A383" s="2736">
        <v>5</v>
      </c>
      <c r="B383" s="2737" t="s">
        <v>1337</v>
      </c>
      <c r="C383" s="2736">
        <v>3276305</v>
      </c>
      <c r="D383" s="2737" t="s">
        <v>1377</v>
      </c>
    </row>
    <row r="384" spans="1:4" s="306" customFormat="1" x14ac:dyDescent="0.2">
      <c r="A384" s="2736">
        <v>5</v>
      </c>
      <c r="B384" s="2737" t="s">
        <v>1337</v>
      </c>
      <c r="C384" s="2736">
        <v>3276306</v>
      </c>
      <c r="D384" s="2737" t="s">
        <v>1378</v>
      </c>
    </row>
    <row r="385" spans="1:4" s="306" customFormat="1" x14ac:dyDescent="0.2">
      <c r="A385" s="2736">
        <v>5</v>
      </c>
      <c r="B385" s="2737" t="s">
        <v>1337</v>
      </c>
      <c r="C385" s="2736">
        <v>3276307</v>
      </c>
      <c r="D385" s="2737" t="s">
        <v>1379</v>
      </c>
    </row>
    <row r="386" spans="1:4" s="306" customFormat="1" x14ac:dyDescent="0.2">
      <c r="A386" s="2736">
        <v>5</v>
      </c>
      <c r="B386" s="2737" t="s">
        <v>1337</v>
      </c>
      <c r="C386" s="2736">
        <v>3276308</v>
      </c>
      <c r="D386" s="2737" t="s">
        <v>1380</v>
      </c>
    </row>
    <row r="387" spans="1:4" s="306" customFormat="1" x14ac:dyDescent="0.2">
      <c r="A387" s="2736">
        <v>5</v>
      </c>
      <c r="B387" s="2737" t="s">
        <v>1337</v>
      </c>
      <c r="C387" s="2736">
        <v>3276309</v>
      </c>
      <c r="D387" s="2737" t="s">
        <v>8005</v>
      </c>
    </row>
    <row r="388" spans="1:4" s="306" customFormat="1" x14ac:dyDescent="0.2">
      <c r="A388" s="2736">
        <v>5</v>
      </c>
      <c r="B388" s="2737" t="s">
        <v>1337</v>
      </c>
      <c r="C388" s="2736">
        <v>3276310</v>
      </c>
      <c r="D388" s="2737" t="s">
        <v>1381</v>
      </c>
    </row>
    <row r="389" spans="1:4" s="306" customFormat="1" x14ac:dyDescent="0.2">
      <c r="A389" s="2736">
        <v>5</v>
      </c>
      <c r="B389" s="2737" t="s">
        <v>1337</v>
      </c>
      <c r="C389" s="2736">
        <v>3276311</v>
      </c>
      <c r="D389" s="2737" t="s">
        <v>1382</v>
      </c>
    </row>
    <row r="390" spans="1:4" s="306" customFormat="1" x14ac:dyDescent="0.2">
      <c r="A390" s="2736">
        <v>5</v>
      </c>
      <c r="B390" s="2737" t="s">
        <v>1337</v>
      </c>
      <c r="C390" s="2736">
        <v>3276312</v>
      </c>
      <c r="D390" s="2737" t="s">
        <v>1383</v>
      </c>
    </row>
    <row r="391" spans="1:4" s="306" customFormat="1" x14ac:dyDescent="0.2">
      <c r="A391" s="2736">
        <v>5</v>
      </c>
      <c r="B391" s="2737" t="s">
        <v>1337</v>
      </c>
      <c r="C391" s="2736">
        <v>3276313</v>
      </c>
      <c r="D391" s="2737" t="s">
        <v>1384</v>
      </c>
    </row>
    <row r="392" spans="1:4" s="306" customFormat="1" x14ac:dyDescent="0.2">
      <c r="A392" s="2736">
        <v>5</v>
      </c>
      <c r="B392" s="2737" t="s">
        <v>1337</v>
      </c>
      <c r="C392" s="2736">
        <v>3276314</v>
      </c>
      <c r="D392" s="2737" t="s">
        <v>1385</v>
      </c>
    </row>
    <row r="393" spans="1:4" s="306" customFormat="1" x14ac:dyDescent="0.2">
      <c r="A393" s="2736">
        <v>5</v>
      </c>
      <c r="B393" s="2737" t="s">
        <v>1337</v>
      </c>
      <c r="C393" s="2736">
        <v>3276315</v>
      </c>
      <c r="D393" s="2737" t="s">
        <v>1386</v>
      </c>
    </row>
    <row r="394" spans="1:4" s="306" customFormat="1" x14ac:dyDescent="0.2">
      <c r="A394" s="2736">
        <v>5</v>
      </c>
      <c r="B394" s="2737" t="s">
        <v>1337</v>
      </c>
      <c r="C394" s="2736">
        <v>3276316</v>
      </c>
      <c r="D394" s="2737" t="s">
        <v>1387</v>
      </c>
    </row>
    <row r="395" spans="1:4" s="306" customFormat="1" x14ac:dyDescent="0.2">
      <c r="A395" s="2736">
        <v>5</v>
      </c>
      <c r="B395" s="2737" t="s">
        <v>1337</v>
      </c>
      <c r="C395" s="2736">
        <v>3276317</v>
      </c>
      <c r="D395" s="2737" t="s">
        <v>1388</v>
      </c>
    </row>
    <row r="396" spans="1:4" s="306" customFormat="1" x14ac:dyDescent="0.2">
      <c r="A396" s="2736">
        <v>5</v>
      </c>
      <c r="B396" s="2737" t="s">
        <v>1337</v>
      </c>
      <c r="C396" s="2736">
        <v>3276318</v>
      </c>
      <c r="D396" s="2737" t="s">
        <v>1389</v>
      </c>
    </row>
    <row r="397" spans="1:4" s="306" customFormat="1" x14ac:dyDescent="0.2">
      <c r="A397" s="2736">
        <v>5</v>
      </c>
      <c r="B397" s="2737" t="s">
        <v>1337</v>
      </c>
      <c r="C397" s="2736">
        <v>3276319</v>
      </c>
      <c r="D397" s="2737" t="s">
        <v>1390</v>
      </c>
    </row>
    <row r="398" spans="1:4" s="306" customFormat="1" x14ac:dyDescent="0.2">
      <c r="A398" s="2736">
        <v>5</v>
      </c>
      <c r="B398" s="2737" t="s">
        <v>1337</v>
      </c>
      <c r="C398" s="2736">
        <v>3305000</v>
      </c>
      <c r="D398" s="2737" t="s">
        <v>1391</v>
      </c>
    </row>
    <row r="399" spans="1:4" s="306" customFormat="1" x14ac:dyDescent="0.2">
      <c r="A399" s="2736">
        <v>5</v>
      </c>
      <c r="B399" s="2737" t="s">
        <v>1337</v>
      </c>
      <c r="C399" s="2736">
        <v>3305500</v>
      </c>
      <c r="D399" s="2737" t="s">
        <v>1392</v>
      </c>
    </row>
    <row r="400" spans="1:4" s="306" customFormat="1" x14ac:dyDescent="0.2">
      <c r="A400" s="2736">
        <v>5</v>
      </c>
      <c r="B400" s="2737" t="s">
        <v>1337</v>
      </c>
      <c r="C400" s="2736">
        <v>3307000</v>
      </c>
      <c r="D400" s="2737" t="s">
        <v>2016</v>
      </c>
    </row>
    <row r="401" spans="1:4" s="306" customFormat="1" x14ac:dyDescent="0.2">
      <c r="A401" s="2736">
        <v>5</v>
      </c>
      <c r="B401" s="2737" t="s">
        <v>1337</v>
      </c>
      <c r="C401" s="2736">
        <v>3307500</v>
      </c>
      <c r="D401" s="2737" t="s">
        <v>1393</v>
      </c>
    </row>
    <row r="402" spans="1:4" s="306" customFormat="1" x14ac:dyDescent="0.2">
      <c r="A402" s="2736">
        <v>5</v>
      </c>
      <c r="B402" s="2737" t="s">
        <v>1337</v>
      </c>
      <c r="C402" s="2736">
        <v>3308000</v>
      </c>
      <c r="D402" s="2737" t="s">
        <v>1394</v>
      </c>
    </row>
    <row r="403" spans="1:4" s="306" customFormat="1" x14ac:dyDescent="0.2">
      <c r="A403" s="2736">
        <v>5</v>
      </c>
      <c r="B403" s="2737" t="s">
        <v>1337</v>
      </c>
      <c r="C403" s="2736">
        <v>3310000</v>
      </c>
      <c r="D403" s="2737" t="s">
        <v>2017</v>
      </c>
    </row>
    <row r="404" spans="1:4" s="306" customFormat="1" x14ac:dyDescent="0.2">
      <c r="A404" s="2736">
        <v>5</v>
      </c>
      <c r="B404" s="2737" t="s">
        <v>1337</v>
      </c>
      <c r="C404" s="2736">
        <v>3310300</v>
      </c>
      <c r="D404" s="2737" t="s">
        <v>1395</v>
      </c>
    </row>
    <row r="405" spans="1:4" s="306" customFormat="1" x14ac:dyDescent="0.2">
      <c r="A405" s="2736">
        <v>5</v>
      </c>
      <c r="B405" s="2737" t="s">
        <v>1337</v>
      </c>
      <c r="C405" s="2736">
        <v>3310900</v>
      </c>
      <c r="D405" s="2737" t="s">
        <v>1396</v>
      </c>
    </row>
    <row r="406" spans="1:4" s="306" customFormat="1" x14ac:dyDescent="0.2">
      <c r="A406" s="2736">
        <v>5</v>
      </c>
      <c r="B406" s="2737" t="s">
        <v>1337</v>
      </c>
      <c r="C406" s="2736">
        <v>3311200</v>
      </c>
      <c r="D406" s="2737" t="s">
        <v>1397</v>
      </c>
    </row>
    <row r="407" spans="1:4" s="306" customFormat="1" ht="25.5" x14ac:dyDescent="0.2">
      <c r="A407" s="2736">
        <v>5</v>
      </c>
      <c r="B407" s="2737" t="s">
        <v>1337</v>
      </c>
      <c r="C407" s="2736">
        <v>3311500</v>
      </c>
      <c r="D407" s="2737" t="s">
        <v>1398</v>
      </c>
    </row>
    <row r="408" spans="1:4" s="306" customFormat="1" ht="25.5" x14ac:dyDescent="0.2">
      <c r="A408" s="2736">
        <v>5</v>
      </c>
      <c r="B408" s="2737" t="s">
        <v>1337</v>
      </c>
      <c r="C408" s="2736">
        <v>3311800</v>
      </c>
      <c r="D408" s="2737" t="s">
        <v>1399</v>
      </c>
    </row>
    <row r="409" spans="1:4" s="306" customFormat="1" ht="25.5" x14ac:dyDescent="0.2">
      <c r="A409" s="2736">
        <v>5</v>
      </c>
      <c r="B409" s="2737" t="s">
        <v>1337</v>
      </c>
      <c r="C409" s="2736">
        <v>3312100</v>
      </c>
      <c r="D409" s="2737" t="s">
        <v>2018</v>
      </c>
    </row>
    <row r="410" spans="1:4" s="306" customFormat="1" x14ac:dyDescent="0.2">
      <c r="A410" s="2736">
        <v>5</v>
      </c>
      <c r="B410" s="2737" t="s">
        <v>1337</v>
      </c>
      <c r="C410" s="2736">
        <v>3312400</v>
      </c>
      <c r="D410" s="2737" t="s">
        <v>1400</v>
      </c>
    </row>
    <row r="411" spans="1:4" s="306" customFormat="1" x14ac:dyDescent="0.2">
      <c r="A411" s="2736">
        <v>5</v>
      </c>
      <c r="B411" s="2737" t="s">
        <v>1337</v>
      </c>
      <c r="C411" s="2736">
        <v>3312700</v>
      </c>
      <c r="D411" s="2737" t="s">
        <v>1401</v>
      </c>
    </row>
    <row r="412" spans="1:4" s="306" customFormat="1" ht="25.5" x14ac:dyDescent="0.2">
      <c r="A412" s="2736">
        <v>5</v>
      </c>
      <c r="B412" s="2737" t="s">
        <v>1337</v>
      </c>
      <c r="C412" s="2736">
        <v>3313000</v>
      </c>
      <c r="D412" s="2737" t="s">
        <v>1402</v>
      </c>
    </row>
    <row r="413" spans="1:4" s="306" customFormat="1" x14ac:dyDescent="0.2">
      <c r="A413" s="2736">
        <v>5</v>
      </c>
      <c r="B413" s="2737" t="s">
        <v>1337</v>
      </c>
      <c r="C413" s="2736">
        <v>3313001</v>
      </c>
      <c r="D413" s="2737" t="s">
        <v>1403</v>
      </c>
    </row>
    <row r="414" spans="1:4" s="306" customFormat="1" ht="25.5" x14ac:dyDescent="0.2">
      <c r="A414" s="2736">
        <v>5</v>
      </c>
      <c r="B414" s="2737" t="s">
        <v>1337</v>
      </c>
      <c r="C414" s="2736">
        <v>3313300</v>
      </c>
      <c r="D414" s="2737" t="s">
        <v>1404</v>
      </c>
    </row>
    <row r="415" spans="1:4" s="306" customFormat="1" ht="25.5" x14ac:dyDescent="0.2">
      <c r="A415" s="2736">
        <v>5</v>
      </c>
      <c r="B415" s="2737" t="s">
        <v>1337</v>
      </c>
      <c r="C415" s="2736">
        <v>3313600</v>
      </c>
      <c r="D415" s="2737" t="s">
        <v>1405</v>
      </c>
    </row>
    <row r="416" spans="1:4" s="306" customFormat="1" x14ac:dyDescent="0.2">
      <c r="A416" s="2736">
        <v>5</v>
      </c>
      <c r="B416" s="2737" t="s">
        <v>1337</v>
      </c>
      <c r="C416" s="2736">
        <v>3313900</v>
      </c>
      <c r="D416" s="2737" t="s">
        <v>1406</v>
      </c>
    </row>
    <row r="417" spans="1:4" s="306" customFormat="1" x14ac:dyDescent="0.2">
      <c r="A417" s="2736">
        <v>5</v>
      </c>
      <c r="B417" s="2737" t="s">
        <v>1337</v>
      </c>
      <c r="C417" s="2736">
        <v>3314200</v>
      </c>
      <c r="D417" s="2737" t="s">
        <v>1407</v>
      </c>
    </row>
    <row r="418" spans="1:4" s="306" customFormat="1" x14ac:dyDescent="0.2">
      <c r="A418" s="2736">
        <v>5</v>
      </c>
      <c r="B418" s="2737" t="s">
        <v>1337</v>
      </c>
      <c r="C418" s="2736">
        <v>3314500</v>
      </c>
      <c r="D418" s="2737" t="s">
        <v>2019</v>
      </c>
    </row>
    <row r="419" spans="1:4" s="306" customFormat="1" x14ac:dyDescent="0.2">
      <c r="A419" s="2736">
        <v>5</v>
      </c>
      <c r="B419" s="2737" t="s">
        <v>1337</v>
      </c>
      <c r="C419" s="2736">
        <v>3314800</v>
      </c>
      <c r="D419" s="2737" t="s">
        <v>1408</v>
      </c>
    </row>
    <row r="420" spans="1:4" s="306" customFormat="1" x14ac:dyDescent="0.2">
      <c r="A420" s="2736">
        <v>5</v>
      </c>
      <c r="B420" s="2737" t="s">
        <v>1337</v>
      </c>
      <c r="C420" s="2736">
        <v>3315100</v>
      </c>
      <c r="D420" s="2737" t="s">
        <v>1409</v>
      </c>
    </row>
    <row r="421" spans="1:4" s="306" customFormat="1" ht="25.5" x14ac:dyDescent="0.2">
      <c r="A421" s="2736">
        <v>5</v>
      </c>
      <c r="B421" s="2737" t="s">
        <v>1337</v>
      </c>
      <c r="C421" s="2736">
        <v>3315400</v>
      </c>
      <c r="D421" s="2737" t="s">
        <v>1410</v>
      </c>
    </row>
    <row r="422" spans="1:4" s="306" customFormat="1" ht="25.5" x14ac:dyDescent="0.2">
      <c r="A422" s="2736">
        <v>5</v>
      </c>
      <c r="B422" s="2737" t="s">
        <v>1337</v>
      </c>
      <c r="C422" s="2736">
        <v>3315700</v>
      </c>
      <c r="D422" s="2737" t="s">
        <v>2020</v>
      </c>
    </row>
    <row r="423" spans="1:4" s="306" customFormat="1" ht="25.5" x14ac:dyDescent="0.2">
      <c r="A423" s="2736">
        <v>5</v>
      </c>
      <c r="B423" s="2737" t="s">
        <v>1337</v>
      </c>
      <c r="C423" s="2736">
        <v>3316000</v>
      </c>
      <c r="D423" s="2737" t="s">
        <v>1411</v>
      </c>
    </row>
    <row r="424" spans="1:4" s="306" customFormat="1" x14ac:dyDescent="0.2">
      <c r="A424" s="2736">
        <v>5</v>
      </c>
      <c r="B424" s="2737" t="s">
        <v>1337</v>
      </c>
      <c r="C424" s="2736">
        <v>3316300</v>
      </c>
      <c r="D424" s="2737" t="s">
        <v>1412</v>
      </c>
    </row>
    <row r="425" spans="1:4" s="306" customFormat="1" ht="25.5" x14ac:dyDescent="0.2">
      <c r="A425" s="2736">
        <v>5</v>
      </c>
      <c r="B425" s="2737" t="s">
        <v>1337</v>
      </c>
      <c r="C425" s="2736">
        <v>3316600</v>
      </c>
      <c r="D425" s="2737" t="s">
        <v>1413</v>
      </c>
    </row>
    <row r="426" spans="1:4" s="306" customFormat="1" x14ac:dyDescent="0.2">
      <c r="A426" s="2736">
        <v>5</v>
      </c>
      <c r="B426" s="2737" t="s">
        <v>1337</v>
      </c>
      <c r="C426" s="2736">
        <v>3316601</v>
      </c>
      <c r="D426" s="2737" t="s">
        <v>1414</v>
      </c>
    </row>
    <row r="427" spans="1:4" s="306" customFormat="1" ht="25.5" x14ac:dyDescent="0.2">
      <c r="A427" s="2736">
        <v>5</v>
      </c>
      <c r="B427" s="2737" t="s">
        <v>1337</v>
      </c>
      <c r="C427" s="2736">
        <v>3316900</v>
      </c>
      <c r="D427" s="2737" t="s">
        <v>1415</v>
      </c>
    </row>
    <row r="428" spans="1:4" s="306" customFormat="1" x14ac:dyDescent="0.2">
      <c r="A428" s="2736">
        <v>5</v>
      </c>
      <c r="B428" s="2737" t="s">
        <v>1337</v>
      </c>
      <c r="C428" s="2736">
        <v>3317200</v>
      </c>
      <c r="D428" s="2737" t="s">
        <v>2021</v>
      </c>
    </row>
    <row r="429" spans="1:4" s="306" customFormat="1" x14ac:dyDescent="0.2">
      <c r="A429" s="2736">
        <v>5</v>
      </c>
      <c r="B429" s="2737" t="s">
        <v>1337</v>
      </c>
      <c r="C429" s="2736">
        <v>3317500</v>
      </c>
      <c r="D429" s="2737" t="s">
        <v>1416</v>
      </c>
    </row>
    <row r="430" spans="1:4" s="306" customFormat="1" x14ac:dyDescent="0.2">
      <c r="A430" s="2736">
        <v>5</v>
      </c>
      <c r="B430" s="2737" t="s">
        <v>1337</v>
      </c>
      <c r="C430" s="2736">
        <v>3317800</v>
      </c>
      <c r="D430" s="2737" t="s">
        <v>1417</v>
      </c>
    </row>
    <row r="431" spans="1:4" s="306" customFormat="1" x14ac:dyDescent="0.2">
      <c r="A431" s="2736">
        <v>5</v>
      </c>
      <c r="B431" s="2737" t="s">
        <v>1337</v>
      </c>
      <c r="C431" s="2736">
        <v>3318100</v>
      </c>
      <c r="D431" s="2737" t="s">
        <v>1418</v>
      </c>
    </row>
    <row r="432" spans="1:4" s="306" customFormat="1" x14ac:dyDescent="0.2">
      <c r="A432" s="2736">
        <v>5</v>
      </c>
      <c r="B432" s="2737" t="s">
        <v>1337</v>
      </c>
      <c r="C432" s="2736">
        <v>3350000</v>
      </c>
      <c r="D432" s="2737" t="s">
        <v>1419</v>
      </c>
    </row>
    <row r="433" spans="1:4" s="306" customFormat="1" x14ac:dyDescent="0.2">
      <c r="A433" s="2736">
        <v>5</v>
      </c>
      <c r="B433" s="2737" t="s">
        <v>1337</v>
      </c>
      <c r="C433" s="2736">
        <v>3350600</v>
      </c>
      <c r="D433" s="2737" t="s">
        <v>1420</v>
      </c>
    </row>
    <row r="434" spans="1:4" s="306" customFormat="1" x14ac:dyDescent="0.2">
      <c r="A434" s="2736">
        <v>5</v>
      </c>
      <c r="B434" s="2737" t="s">
        <v>1337</v>
      </c>
      <c r="C434" s="2736">
        <v>3350601</v>
      </c>
      <c r="D434" s="2737" t="s">
        <v>1421</v>
      </c>
    </row>
    <row r="435" spans="1:4" s="306" customFormat="1" x14ac:dyDescent="0.2">
      <c r="A435" s="2736">
        <v>5</v>
      </c>
      <c r="B435" s="2737" t="s">
        <v>1337</v>
      </c>
      <c r="C435" s="2736">
        <v>3350900</v>
      </c>
      <c r="D435" s="2737" t="s">
        <v>1422</v>
      </c>
    </row>
    <row r="436" spans="1:4" s="306" customFormat="1" x14ac:dyDescent="0.2">
      <c r="A436" s="2736">
        <v>5</v>
      </c>
      <c r="B436" s="2737" t="s">
        <v>1337</v>
      </c>
      <c r="C436" s="2736">
        <v>3351200</v>
      </c>
      <c r="D436" s="2737" t="s">
        <v>1423</v>
      </c>
    </row>
    <row r="437" spans="1:4" s="306" customFormat="1" x14ac:dyDescent="0.2">
      <c r="A437" s="2736">
        <v>5</v>
      </c>
      <c r="B437" s="2737" t="s">
        <v>1337</v>
      </c>
      <c r="C437" s="2736">
        <v>3351500</v>
      </c>
      <c r="D437" s="2737" t="s">
        <v>1424</v>
      </c>
    </row>
    <row r="438" spans="1:4" s="306" customFormat="1" x14ac:dyDescent="0.2">
      <c r="A438" s="2736">
        <v>5</v>
      </c>
      <c r="B438" s="2737" t="s">
        <v>1337</v>
      </c>
      <c r="C438" s="2736">
        <v>3351501</v>
      </c>
      <c r="D438" s="2737" t="s">
        <v>1425</v>
      </c>
    </row>
    <row r="439" spans="1:4" s="306" customFormat="1" x14ac:dyDescent="0.2">
      <c r="A439" s="2736">
        <v>5</v>
      </c>
      <c r="B439" s="2737" t="s">
        <v>1337</v>
      </c>
      <c r="C439" s="2736">
        <v>3351800</v>
      </c>
      <c r="D439" s="2737" t="s">
        <v>1426</v>
      </c>
    </row>
    <row r="440" spans="1:4" s="306" customFormat="1" x14ac:dyDescent="0.2">
      <c r="A440" s="2736">
        <v>5</v>
      </c>
      <c r="B440" s="2737" t="s">
        <v>1337</v>
      </c>
      <c r="C440" s="2736">
        <v>3352100</v>
      </c>
      <c r="D440" s="2737" t="s">
        <v>1427</v>
      </c>
    </row>
    <row r="441" spans="1:4" s="306" customFormat="1" x14ac:dyDescent="0.2">
      <c r="A441" s="2736">
        <v>5</v>
      </c>
      <c r="B441" s="2737" t="s">
        <v>1337</v>
      </c>
      <c r="C441" s="2736">
        <v>3352400</v>
      </c>
      <c r="D441" s="2737" t="s">
        <v>1428</v>
      </c>
    </row>
    <row r="442" spans="1:4" s="306" customFormat="1" x14ac:dyDescent="0.2">
      <c r="A442" s="2736">
        <v>5</v>
      </c>
      <c r="B442" s="2737" t="s">
        <v>1337</v>
      </c>
      <c r="C442" s="2736">
        <v>3352700</v>
      </c>
      <c r="D442" s="2737" t="s">
        <v>1429</v>
      </c>
    </row>
    <row r="443" spans="1:4" s="306" customFormat="1" x14ac:dyDescent="0.2">
      <c r="A443" s="2736">
        <v>5</v>
      </c>
      <c r="B443" s="2737" t="s">
        <v>1337</v>
      </c>
      <c r="C443" s="2736">
        <v>3353000</v>
      </c>
      <c r="D443" s="2737" t="s">
        <v>1430</v>
      </c>
    </row>
    <row r="444" spans="1:4" s="306" customFormat="1" x14ac:dyDescent="0.2">
      <c r="A444" s="2736">
        <v>5</v>
      </c>
      <c r="B444" s="2737" t="s">
        <v>1337</v>
      </c>
      <c r="C444" s="2736">
        <v>3353001</v>
      </c>
      <c r="D444" s="2737" t="s">
        <v>1431</v>
      </c>
    </row>
    <row r="445" spans="1:4" s="306" customFormat="1" ht="25.5" x14ac:dyDescent="0.2">
      <c r="A445" s="2736">
        <v>5</v>
      </c>
      <c r="B445" s="2737" t="s">
        <v>1337</v>
      </c>
      <c r="C445" s="2736">
        <v>3353300</v>
      </c>
      <c r="D445" s="2737" t="s">
        <v>1432</v>
      </c>
    </row>
    <row r="446" spans="1:4" s="306" customFormat="1" x14ac:dyDescent="0.2">
      <c r="A446" s="2736">
        <v>5</v>
      </c>
      <c r="B446" s="2737" t="s">
        <v>1337</v>
      </c>
      <c r="C446" s="2736">
        <v>3353600</v>
      </c>
      <c r="D446" s="2737" t="s">
        <v>1433</v>
      </c>
    </row>
    <row r="447" spans="1:4" s="306" customFormat="1" x14ac:dyDescent="0.2">
      <c r="A447" s="2736">
        <v>5</v>
      </c>
      <c r="B447" s="2737" t="s">
        <v>1337</v>
      </c>
      <c r="C447" s="2736">
        <v>3353900</v>
      </c>
      <c r="D447" s="2737" t="s">
        <v>1434</v>
      </c>
    </row>
    <row r="448" spans="1:4" s="306" customFormat="1" x14ac:dyDescent="0.2">
      <c r="A448" s="2736">
        <v>5</v>
      </c>
      <c r="B448" s="2737" t="s">
        <v>1337</v>
      </c>
      <c r="C448" s="2736">
        <v>3354200</v>
      </c>
      <c r="D448" s="2737" t="s">
        <v>1435</v>
      </c>
    </row>
    <row r="449" spans="1:4" s="306" customFormat="1" x14ac:dyDescent="0.2">
      <c r="A449" s="2738">
        <v>5</v>
      </c>
      <c r="B449" s="2739" t="s">
        <v>1337</v>
      </c>
      <c r="C449" s="2738">
        <v>3380000</v>
      </c>
      <c r="D449" s="2737" t="s">
        <v>1436</v>
      </c>
    </row>
    <row r="450" spans="1:4" s="306" customFormat="1" x14ac:dyDescent="0.2">
      <c r="A450" s="2738">
        <v>5</v>
      </c>
      <c r="B450" s="2739" t="s">
        <v>1337</v>
      </c>
      <c r="C450" s="2738">
        <v>3380300</v>
      </c>
      <c r="D450" s="2737" t="s">
        <v>1437</v>
      </c>
    </row>
    <row r="451" spans="1:4" s="306" customFormat="1" x14ac:dyDescent="0.2">
      <c r="A451" s="2738">
        <v>5</v>
      </c>
      <c r="B451" s="2739" t="s">
        <v>1337</v>
      </c>
      <c r="C451" s="2738">
        <v>3380301</v>
      </c>
      <c r="D451" s="2737" t="s">
        <v>1438</v>
      </c>
    </row>
    <row r="452" spans="1:4" s="306" customFormat="1" x14ac:dyDescent="0.2">
      <c r="A452" s="2738">
        <v>5</v>
      </c>
      <c r="B452" s="2739" t="s">
        <v>1337</v>
      </c>
      <c r="C452" s="2738">
        <v>3380302</v>
      </c>
      <c r="D452" s="2737" t="s">
        <v>1439</v>
      </c>
    </row>
    <row r="453" spans="1:4" s="306" customFormat="1" x14ac:dyDescent="0.2">
      <c r="A453" s="2738">
        <v>5</v>
      </c>
      <c r="B453" s="2739" t="s">
        <v>1337</v>
      </c>
      <c r="C453" s="2738">
        <v>3380600</v>
      </c>
      <c r="D453" s="2737" t="s">
        <v>1440</v>
      </c>
    </row>
    <row r="454" spans="1:4" s="306" customFormat="1" x14ac:dyDescent="0.2">
      <c r="A454" s="2738">
        <v>5</v>
      </c>
      <c r="B454" s="2739" t="s">
        <v>1337</v>
      </c>
      <c r="C454" s="2738">
        <v>3380601</v>
      </c>
      <c r="D454" s="2737" t="s">
        <v>1441</v>
      </c>
    </row>
    <row r="455" spans="1:4" s="306" customFormat="1" x14ac:dyDescent="0.2">
      <c r="A455" s="2738">
        <v>5</v>
      </c>
      <c r="B455" s="2739" t="s">
        <v>1337</v>
      </c>
      <c r="C455" s="2738">
        <v>3380602</v>
      </c>
      <c r="D455" s="2737" t="s">
        <v>1442</v>
      </c>
    </row>
    <row r="456" spans="1:4" s="306" customFormat="1" x14ac:dyDescent="0.2">
      <c r="A456" s="2738">
        <v>5</v>
      </c>
      <c r="B456" s="2739" t="s">
        <v>1337</v>
      </c>
      <c r="C456" s="2738">
        <v>3380603</v>
      </c>
      <c r="D456" s="2737" t="s">
        <v>1443</v>
      </c>
    </row>
    <row r="457" spans="1:4" s="306" customFormat="1" x14ac:dyDescent="0.2">
      <c r="A457" s="2738">
        <v>5</v>
      </c>
      <c r="B457" s="2739" t="s">
        <v>1337</v>
      </c>
      <c r="C457" s="2738">
        <v>3380604</v>
      </c>
      <c r="D457" s="2737" t="s">
        <v>1444</v>
      </c>
    </row>
    <row r="458" spans="1:4" s="306" customFormat="1" x14ac:dyDescent="0.2">
      <c r="A458" s="2738">
        <v>5</v>
      </c>
      <c r="B458" s="2739" t="s">
        <v>1337</v>
      </c>
      <c r="C458" s="2738">
        <v>3380605</v>
      </c>
      <c r="D458" s="2737" t="s">
        <v>1445</v>
      </c>
    </row>
    <row r="459" spans="1:4" s="306" customFormat="1" x14ac:dyDescent="0.2">
      <c r="A459" s="2738">
        <v>5</v>
      </c>
      <c r="B459" s="2739" t="s">
        <v>1337</v>
      </c>
      <c r="C459" s="2738">
        <v>3380606</v>
      </c>
      <c r="D459" s="2737" t="s">
        <v>8006</v>
      </c>
    </row>
    <row r="460" spans="1:4" s="306" customFormat="1" x14ac:dyDescent="0.2">
      <c r="A460" s="2738">
        <v>5</v>
      </c>
      <c r="B460" s="2739" t="s">
        <v>1337</v>
      </c>
      <c r="C460" s="2738">
        <v>3380607</v>
      </c>
      <c r="D460" s="2737" t="s">
        <v>1446</v>
      </c>
    </row>
    <row r="461" spans="1:4" s="306" customFormat="1" x14ac:dyDescent="0.2">
      <c r="A461" s="2738">
        <v>5</v>
      </c>
      <c r="B461" s="2739" t="s">
        <v>1337</v>
      </c>
      <c r="C461" s="2738">
        <v>3380608</v>
      </c>
      <c r="D461" s="2737" t="s">
        <v>1447</v>
      </c>
    </row>
    <row r="462" spans="1:4" s="306" customFormat="1" x14ac:dyDescent="0.2">
      <c r="A462" s="2738">
        <v>5</v>
      </c>
      <c r="B462" s="2739" t="s">
        <v>1337</v>
      </c>
      <c r="C462" s="2738">
        <v>3380609</v>
      </c>
      <c r="D462" s="2737" t="s">
        <v>1448</v>
      </c>
    </row>
    <row r="463" spans="1:4" s="306" customFormat="1" x14ac:dyDescent="0.2">
      <c r="A463" s="2738">
        <v>5</v>
      </c>
      <c r="B463" s="2739" t="s">
        <v>1337</v>
      </c>
      <c r="C463" s="2738">
        <v>3380610</v>
      </c>
      <c r="D463" s="2737" t="s">
        <v>1449</v>
      </c>
    </row>
    <row r="464" spans="1:4" s="306" customFormat="1" x14ac:dyDescent="0.2">
      <c r="A464" s="2738">
        <v>5</v>
      </c>
      <c r="B464" s="2739" t="s">
        <v>1337</v>
      </c>
      <c r="C464" s="2738">
        <v>3380611</v>
      </c>
      <c r="D464" s="2737" t="s">
        <v>1450</v>
      </c>
    </row>
    <row r="465" spans="1:4" s="306" customFormat="1" x14ac:dyDescent="0.2">
      <c r="A465" s="2738">
        <v>5</v>
      </c>
      <c r="B465" s="2739" t="s">
        <v>1337</v>
      </c>
      <c r="C465" s="2738">
        <v>3380612</v>
      </c>
      <c r="D465" s="2737" t="s">
        <v>1451</v>
      </c>
    </row>
    <row r="466" spans="1:4" s="306" customFormat="1" x14ac:dyDescent="0.2">
      <c r="A466" s="2738">
        <v>5</v>
      </c>
      <c r="B466" s="2739" t="s">
        <v>1337</v>
      </c>
      <c r="C466" s="2738">
        <v>3381000</v>
      </c>
      <c r="D466" s="2737" t="s">
        <v>1452</v>
      </c>
    </row>
    <row r="467" spans="1:4" s="306" customFormat="1" x14ac:dyDescent="0.2">
      <c r="A467" s="2738">
        <v>5</v>
      </c>
      <c r="B467" s="2739" t="s">
        <v>1337</v>
      </c>
      <c r="C467" s="2738">
        <v>3381001</v>
      </c>
      <c r="D467" s="2737" t="s">
        <v>1453</v>
      </c>
    </row>
    <row r="468" spans="1:4" s="306" customFormat="1" x14ac:dyDescent="0.2">
      <c r="A468" s="2738">
        <v>5</v>
      </c>
      <c r="B468" s="2739" t="s">
        <v>1337</v>
      </c>
      <c r="C468" s="2738">
        <v>3381100</v>
      </c>
      <c r="D468" s="2737" t="s">
        <v>1454</v>
      </c>
    </row>
    <row r="469" spans="1:4" s="306" customFormat="1" x14ac:dyDescent="0.2">
      <c r="A469" s="2738">
        <v>5</v>
      </c>
      <c r="B469" s="2739" t="s">
        <v>1337</v>
      </c>
      <c r="C469" s="2738">
        <v>3381101</v>
      </c>
      <c r="D469" s="2737" t="s">
        <v>1455</v>
      </c>
    </row>
    <row r="470" spans="1:4" s="306" customFormat="1" x14ac:dyDescent="0.2">
      <c r="A470" s="2738">
        <v>5</v>
      </c>
      <c r="B470" s="2739" t="s">
        <v>1337</v>
      </c>
      <c r="C470" s="2738">
        <v>3381200</v>
      </c>
      <c r="D470" s="2737" t="s">
        <v>1456</v>
      </c>
    </row>
    <row r="471" spans="1:4" s="306" customFormat="1" x14ac:dyDescent="0.2">
      <c r="A471" s="2738">
        <v>5</v>
      </c>
      <c r="B471" s="2739" t="s">
        <v>1337</v>
      </c>
      <c r="C471" s="2738">
        <v>3381201</v>
      </c>
      <c r="D471" s="2737" t="s">
        <v>1457</v>
      </c>
    </row>
    <row r="472" spans="1:4" s="306" customFormat="1" x14ac:dyDescent="0.2">
      <c r="A472" s="2738">
        <v>5</v>
      </c>
      <c r="B472" s="2739" t="s">
        <v>1337</v>
      </c>
      <c r="C472" s="2738">
        <v>3381202</v>
      </c>
      <c r="D472" s="2737" t="s">
        <v>1458</v>
      </c>
    </row>
    <row r="473" spans="1:4" s="306" customFormat="1" x14ac:dyDescent="0.2">
      <c r="A473" s="2738">
        <v>5</v>
      </c>
      <c r="B473" s="2739" t="s">
        <v>1337</v>
      </c>
      <c r="C473" s="2738">
        <v>3381203</v>
      </c>
      <c r="D473" s="2737" t="s">
        <v>1459</v>
      </c>
    </row>
    <row r="474" spans="1:4" s="306" customFormat="1" x14ac:dyDescent="0.2">
      <c r="A474" s="2738">
        <v>5</v>
      </c>
      <c r="B474" s="2739" t="s">
        <v>1337</v>
      </c>
      <c r="C474" s="2738">
        <v>3381204</v>
      </c>
      <c r="D474" s="2737" t="s">
        <v>1460</v>
      </c>
    </row>
    <row r="475" spans="1:4" s="306" customFormat="1" x14ac:dyDescent="0.2">
      <c r="A475" s="2738">
        <v>5</v>
      </c>
      <c r="B475" s="2739" t="s">
        <v>1337</v>
      </c>
      <c r="C475" s="2738">
        <v>3411200</v>
      </c>
      <c r="D475" s="2737" t="s">
        <v>2022</v>
      </c>
    </row>
    <row r="476" spans="1:4" s="306" customFormat="1" x14ac:dyDescent="0.2">
      <c r="A476" s="2738">
        <v>5</v>
      </c>
      <c r="B476" s="2739" t="s">
        <v>1337</v>
      </c>
      <c r="C476" s="2738">
        <v>3411201</v>
      </c>
      <c r="D476" s="2737" t="s">
        <v>1461</v>
      </c>
    </row>
    <row r="477" spans="1:4" s="306" customFormat="1" x14ac:dyDescent="0.2">
      <c r="A477" s="2738">
        <v>5</v>
      </c>
      <c r="B477" s="2739" t="s">
        <v>1337</v>
      </c>
      <c r="C477" s="2738">
        <v>3411500</v>
      </c>
      <c r="D477" s="2737" t="s">
        <v>1462</v>
      </c>
    </row>
    <row r="478" spans="1:4" s="306" customFormat="1" x14ac:dyDescent="0.2">
      <c r="A478" s="2738">
        <v>5</v>
      </c>
      <c r="B478" s="2739" t="s">
        <v>1337</v>
      </c>
      <c r="C478" s="2738">
        <v>3411501</v>
      </c>
      <c r="D478" s="2737" t="s">
        <v>1463</v>
      </c>
    </row>
    <row r="479" spans="1:4" s="306" customFormat="1" x14ac:dyDescent="0.2">
      <c r="A479" s="2738">
        <v>5</v>
      </c>
      <c r="B479" s="2739" t="s">
        <v>1337</v>
      </c>
      <c r="C479" s="2738">
        <v>3411800</v>
      </c>
      <c r="D479" s="2737" t="s">
        <v>1464</v>
      </c>
    </row>
    <row r="480" spans="1:4" s="306" customFormat="1" x14ac:dyDescent="0.2">
      <c r="A480" s="2738">
        <v>5</v>
      </c>
      <c r="B480" s="2739" t="s">
        <v>1337</v>
      </c>
      <c r="C480" s="2738">
        <v>3411801</v>
      </c>
      <c r="D480" s="2737" t="s">
        <v>1465</v>
      </c>
    </row>
    <row r="481" spans="1:4" s="306" customFormat="1" ht="25.5" x14ac:dyDescent="0.2">
      <c r="A481" s="2738">
        <v>5</v>
      </c>
      <c r="B481" s="2739" t="s">
        <v>1337</v>
      </c>
      <c r="C481" s="2738">
        <v>3412100</v>
      </c>
      <c r="D481" s="2737" t="s">
        <v>1466</v>
      </c>
    </row>
    <row r="482" spans="1:4" s="306" customFormat="1" ht="25.5" x14ac:dyDescent="0.2">
      <c r="A482" s="2738">
        <v>5</v>
      </c>
      <c r="B482" s="2739" t="s">
        <v>1337</v>
      </c>
      <c r="C482" s="2738">
        <v>3412101</v>
      </c>
      <c r="D482" s="2737" t="s">
        <v>2023</v>
      </c>
    </row>
    <row r="483" spans="1:4" s="306" customFormat="1" x14ac:dyDescent="0.2">
      <c r="A483" s="2738">
        <v>5</v>
      </c>
      <c r="B483" s="2739" t="s">
        <v>1337</v>
      </c>
      <c r="C483" s="2738">
        <v>3412102</v>
      </c>
      <c r="D483" s="2737" t="s">
        <v>2024</v>
      </c>
    </row>
    <row r="484" spans="1:4" s="306" customFormat="1" ht="25.5" x14ac:dyDescent="0.2">
      <c r="A484" s="2738">
        <v>5</v>
      </c>
      <c r="B484" s="2739" t="s">
        <v>1337</v>
      </c>
      <c r="C484" s="2738">
        <v>3412400</v>
      </c>
      <c r="D484" s="2737" t="s">
        <v>1467</v>
      </c>
    </row>
    <row r="485" spans="1:4" s="306" customFormat="1" ht="25.5" x14ac:dyDescent="0.2">
      <c r="A485" s="2738">
        <v>5</v>
      </c>
      <c r="B485" s="2739" t="s">
        <v>1337</v>
      </c>
      <c r="C485" s="2738">
        <v>3412401</v>
      </c>
      <c r="D485" s="2737" t="s">
        <v>1468</v>
      </c>
    </row>
    <row r="486" spans="1:4" s="306" customFormat="1" x14ac:dyDescent="0.2">
      <c r="A486" s="2738">
        <v>5</v>
      </c>
      <c r="B486" s="2739" t="s">
        <v>1337</v>
      </c>
      <c r="C486" s="2738">
        <v>3412402</v>
      </c>
      <c r="D486" s="2737" t="s">
        <v>1469</v>
      </c>
    </row>
    <row r="487" spans="1:4" s="306" customFormat="1" ht="25.5" x14ac:dyDescent="0.2">
      <c r="A487" s="2738">
        <v>5</v>
      </c>
      <c r="B487" s="2739" t="s">
        <v>1337</v>
      </c>
      <c r="C487" s="2738">
        <v>3412700</v>
      </c>
      <c r="D487" s="2737" t="s">
        <v>2025</v>
      </c>
    </row>
    <row r="488" spans="1:4" s="306" customFormat="1" ht="25.5" x14ac:dyDescent="0.2">
      <c r="A488" s="2738">
        <v>5</v>
      </c>
      <c r="B488" s="2739" t="s">
        <v>1337</v>
      </c>
      <c r="C488" s="2738">
        <v>3412701</v>
      </c>
      <c r="D488" s="2737" t="s">
        <v>1470</v>
      </c>
    </row>
    <row r="489" spans="1:4" s="306" customFormat="1" x14ac:dyDescent="0.2">
      <c r="A489" s="2738">
        <v>5</v>
      </c>
      <c r="B489" s="2739" t="s">
        <v>1337</v>
      </c>
      <c r="C489" s="2738">
        <v>3412702</v>
      </c>
      <c r="D489" s="2737" t="s">
        <v>1471</v>
      </c>
    </row>
    <row r="490" spans="1:4" s="306" customFormat="1" x14ac:dyDescent="0.2">
      <c r="A490" s="2738">
        <v>5</v>
      </c>
      <c r="B490" s="2739" t="s">
        <v>1337</v>
      </c>
      <c r="C490" s="2738">
        <v>3413000</v>
      </c>
      <c r="D490" s="2737" t="s">
        <v>2026</v>
      </c>
    </row>
    <row r="491" spans="1:4" s="306" customFormat="1" x14ac:dyDescent="0.2">
      <c r="A491" s="2738">
        <v>5</v>
      </c>
      <c r="B491" s="2739" t="s">
        <v>1337</v>
      </c>
      <c r="C491" s="2738">
        <v>3414200</v>
      </c>
      <c r="D491" s="2737" t="s">
        <v>1472</v>
      </c>
    </row>
    <row r="492" spans="1:4" s="306" customFormat="1" x14ac:dyDescent="0.2">
      <c r="A492" s="2738">
        <v>5</v>
      </c>
      <c r="B492" s="2739" t="s">
        <v>1337</v>
      </c>
      <c r="C492" s="2738">
        <v>3414500</v>
      </c>
      <c r="D492" s="2737" t="s">
        <v>1473</v>
      </c>
    </row>
    <row r="493" spans="1:4" s="306" customFormat="1" x14ac:dyDescent="0.2">
      <c r="A493" s="2738">
        <v>5</v>
      </c>
      <c r="B493" s="2739" t="s">
        <v>1337</v>
      </c>
      <c r="C493" s="2738">
        <v>3414800</v>
      </c>
      <c r="D493" s="2737" t="s">
        <v>1474</v>
      </c>
    </row>
    <row r="494" spans="1:4" s="306" customFormat="1" x14ac:dyDescent="0.2">
      <c r="A494" s="2738">
        <v>5</v>
      </c>
      <c r="B494" s="2739" t="s">
        <v>1337</v>
      </c>
      <c r="C494" s="2738">
        <v>3415100</v>
      </c>
      <c r="D494" s="2737" t="s">
        <v>2027</v>
      </c>
    </row>
    <row r="495" spans="1:4" s="306" customFormat="1" x14ac:dyDescent="0.2">
      <c r="A495" s="2738">
        <v>5</v>
      </c>
      <c r="B495" s="2739" t="s">
        <v>1337</v>
      </c>
      <c r="C495" s="2738">
        <v>3415400</v>
      </c>
      <c r="D495" s="2737" t="s">
        <v>1475</v>
      </c>
    </row>
    <row r="496" spans="1:4" s="306" customFormat="1" x14ac:dyDescent="0.2">
      <c r="A496" s="2738">
        <v>5</v>
      </c>
      <c r="B496" s="2739" t="s">
        <v>1337</v>
      </c>
      <c r="C496" s="2738">
        <v>3415700</v>
      </c>
      <c r="D496" s="2737" t="s">
        <v>2028</v>
      </c>
    </row>
    <row r="497" spans="1:4" s="306" customFormat="1" x14ac:dyDescent="0.2">
      <c r="A497" s="2738">
        <v>5</v>
      </c>
      <c r="B497" s="2739" t="s">
        <v>1337</v>
      </c>
      <c r="C497" s="2738">
        <v>3416000</v>
      </c>
      <c r="D497" s="2737" t="s">
        <v>1476</v>
      </c>
    </row>
    <row r="498" spans="1:4" s="306" customFormat="1" x14ac:dyDescent="0.2">
      <c r="A498" s="2738">
        <v>5</v>
      </c>
      <c r="B498" s="2739" t="s">
        <v>1337</v>
      </c>
      <c r="C498" s="2738">
        <v>3416300</v>
      </c>
      <c r="D498" s="2737" t="s">
        <v>1477</v>
      </c>
    </row>
    <row r="499" spans="1:4" s="306" customFormat="1" ht="25.5" x14ac:dyDescent="0.2">
      <c r="A499" s="2738">
        <v>5</v>
      </c>
      <c r="B499" s="2739" t="s">
        <v>1337</v>
      </c>
      <c r="C499" s="2738">
        <v>3416600</v>
      </c>
      <c r="D499" s="2737" t="s">
        <v>8007</v>
      </c>
    </row>
    <row r="500" spans="1:4" s="306" customFormat="1" x14ac:dyDescent="0.2">
      <c r="A500" s="2738">
        <v>5</v>
      </c>
      <c r="B500" s="2739" t="s">
        <v>1337</v>
      </c>
      <c r="C500" s="2738">
        <v>3416900</v>
      </c>
      <c r="D500" s="2737" t="s">
        <v>2029</v>
      </c>
    </row>
    <row r="501" spans="1:4" s="306" customFormat="1" x14ac:dyDescent="0.2">
      <c r="A501" s="2738">
        <v>5</v>
      </c>
      <c r="B501" s="2739" t="s">
        <v>1337</v>
      </c>
      <c r="C501" s="2738">
        <v>3417200</v>
      </c>
      <c r="D501" s="2737" t="s">
        <v>2030</v>
      </c>
    </row>
    <row r="502" spans="1:4" s="306" customFormat="1" x14ac:dyDescent="0.2">
      <c r="A502" s="2738">
        <v>5</v>
      </c>
      <c r="B502" s="2739" t="s">
        <v>1337</v>
      </c>
      <c r="C502" s="2738">
        <v>3417500</v>
      </c>
      <c r="D502" s="2737" t="s">
        <v>2031</v>
      </c>
    </row>
    <row r="503" spans="1:4" s="306" customFormat="1" x14ac:dyDescent="0.2">
      <c r="A503" s="2738">
        <v>5</v>
      </c>
      <c r="B503" s="2739" t="s">
        <v>1337</v>
      </c>
      <c r="C503" s="2738">
        <v>3450000</v>
      </c>
      <c r="D503" s="2737" t="s">
        <v>1478</v>
      </c>
    </row>
    <row r="504" spans="1:4" s="306" customFormat="1" x14ac:dyDescent="0.2">
      <c r="A504" s="2738">
        <v>5</v>
      </c>
      <c r="B504" s="2739" t="s">
        <v>1337</v>
      </c>
      <c r="C504" s="2738">
        <v>3450001</v>
      </c>
      <c r="D504" s="2737" t="s">
        <v>1479</v>
      </c>
    </row>
    <row r="505" spans="1:4" s="306" customFormat="1" x14ac:dyDescent="0.2">
      <c r="A505" s="2738">
        <v>5</v>
      </c>
      <c r="B505" s="2739" t="s">
        <v>1337</v>
      </c>
      <c r="C505" s="2738">
        <v>3450600</v>
      </c>
      <c r="D505" s="2737" t="s">
        <v>1480</v>
      </c>
    </row>
    <row r="506" spans="1:4" s="306" customFormat="1" x14ac:dyDescent="0.2">
      <c r="A506" s="2738">
        <v>5</v>
      </c>
      <c r="B506" s="2739" t="s">
        <v>1337</v>
      </c>
      <c r="C506" s="2738">
        <v>3450900</v>
      </c>
      <c r="D506" s="2737" t="s">
        <v>2032</v>
      </c>
    </row>
    <row r="507" spans="1:4" s="306" customFormat="1" x14ac:dyDescent="0.2">
      <c r="A507" s="2738">
        <v>5</v>
      </c>
      <c r="B507" s="2739" t="s">
        <v>1337</v>
      </c>
      <c r="C507" s="2738">
        <v>3450901</v>
      </c>
      <c r="D507" s="2737" t="s">
        <v>1481</v>
      </c>
    </row>
    <row r="508" spans="1:4" s="306" customFormat="1" x14ac:dyDescent="0.2">
      <c r="A508" s="2738">
        <v>5</v>
      </c>
      <c r="B508" s="2739" t="s">
        <v>1337</v>
      </c>
      <c r="C508" s="2738">
        <v>3451200</v>
      </c>
      <c r="D508" s="2737" t="s">
        <v>1482</v>
      </c>
    </row>
    <row r="509" spans="1:4" s="306" customFormat="1" x14ac:dyDescent="0.2">
      <c r="A509" s="2738">
        <v>5</v>
      </c>
      <c r="B509" s="2739" t="s">
        <v>1337</v>
      </c>
      <c r="C509" s="2738">
        <v>3451201</v>
      </c>
      <c r="D509" s="2737" t="s">
        <v>1483</v>
      </c>
    </row>
    <row r="510" spans="1:4" s="306" customFormat="1" x14ac:dyDescent="0.2">
      <c r="A510" s="2738">
        <v>5</v>
      </c>
      <c r="B510" s="2739" t="s">
        <v>1337</v>
      </c>
      <c r="C510" s="2738">
        <v>3451500</v>
      </c>
      <c r="D510" s="2737" t="s">
        <v>1484</v>
      </c>
    </row>
    <row r="511" spans="1:4" s="306" customFormat="1" x14ac:dyDescent="0.2">
      <c r="A511" s="2738">
        <v>5</v>
      </c>
      <c r="B511" s="2739" t="s">
        <v>1337</v>
      </c>
      <c r="C511" s="2738">
        <v>3451800</v>
      </c>
      <c r="D511" s="2737" t="s">
        <v>8008</v>
      </c>
    </row>
    <row r="512" spans="1:4" s="306" customFormat="1" x14ac:dyDescent="0.2">
      <c r="A512" s="2738">
        <v>5</v>
      </c>
      <c r="B512" s="2739" t="s">
        <v>1337</v>
      </c>
      <c r="C512" s="2738">
        <v>3451801</v>
      </c>
      <c r="D512" s="2737" t="s">
        <v>8009</v>
      </c>
    </row>
    <row r="513" spans="1:4" s="306" customFormat="1" x14ac:dyDescent="0.2">
      <c r="A513" s="2738">
        <v>5</v>
      </c>
      <c r="B513" s="2739" t="s">
        <v>1337</v>
      </c>
      <c r="C513" s="2738">
        <v>3452102</v>
      </c>
      <c r="D513" s="2737" t="s">
        <v>2033</v>
      </c>
    </row>
    <row r="514" spans="1:4" s="306" customFormat="1" x14ac:dyDescent="0.2">
      <c r="A514" s="2738">
        <v>5</v>
      </c>
      <c r="B514" s="2739" t="s">
        <v>1337</v>
      </c>
      <c r="C514" s="2738">
        <v>3480000</v>
      </c>
      <c r="D514" s="2737" t="s">
        <v>1485</v>
      </c>
    </row>
    <row r="515" spans="1:4" s="306" customFormat="1" x14ac:dyDescent="0.2">
      <c r="A515" s="2738">
        <v>5</v>
      </c>
      <c r="B515" s="2739" t="s">
        <v>1337</v>
      </c>
      <c r="C515" s="2738">
        <v>3480300</v>
      </c>
      <c r="D515" s="2737" t="s">
        <v>2034</v>
      </c>
    </row>
    <row r="516" spans="1:4" s="306" customFormat="1" x14ac:dyDescent="0.2">
      <c r="A516" s="2738">
        <v>5</v>
      </c>
      <c r="B516" s="2739" t="s">
        <v>1337</v>
      </c>
      <c r="C516" s="2738">
        <v>3480301</v>
      </c>
      <c r="D516" s="2737" t="s">
        <v>1486</v>
      </c>
    </row>
    <row r="517" spans="1:4" s="306" customFormat="1" x14ac:dyDescent="0.2">
      <c r="A517" s="2738">
        <v>5</v>
      </c>
      <c r="B517" s="2739" t="s">
        <v>1337</v>
      </c>
      <c r="C517" s="2738">
        <v>3480600</v>
      </c>
      <c r="D517" s="2737" t="s">
        <v>1487</v>
      </c>
    </row>
    <row r="518" spans="1:4" s="306" customFormat="1" x14ac:dyDescent="0.2">
      <c r="A518" s="2738">
        <v>5</v>
      </c>
      <c r="B518" s="2739" t="s">
        <v>1337</v>
      </c>
      <c r="C518" s="2738">
        <v>3480601</v>
      </c>
      <c r="D518" s="2737" t="s">
        <v>1488</v>
      </c>
    </row>
    <row r="519" spans="1:4" s="306" customFormat="1" x14ac:dyDescent="0.2">
      <c r="A519" s="2738">
        <v>5</v>
      </c>
      <c r="B519" s="2739" t="s">
        <v>1337</v>
      </c>
      <c r="C519" s="2738">
        <v>3480900</v>
      </c>
      <c r="D519" s="2737" t="s">
        <v>1489</v>
      </c>
    </row>
    <row r="520" spans="1:4" s="306" customFormat="1" x14ac:dyDescent="0.2">
      <c r="A520" s="2738">
        <v>5</v>
      </c>
      <c r="B520" s="2739" t="s">
        <v>1337</v>
      </c>
      <c r="C520" s="2738">
        <v>3481200</v>
      </c>
      <c r="D520" s="2737" t="s">
        <v>1490</v>
      </c>
    </row>
    <row r="521" spans="1:4" s="306" customFormat="1" x14ac:dyDescent="0.2">
      <c r="A521" s="2738">
        <v>5</v>
      </c>
      <c r="B521" s="2739" t="s">
        <v>1337</v>
      </c>
      <c r="C521" s="2738">
        <v>3481201</v>
      </c>
      <c r="D521" s="2737" t="s">
        <v>2035</v>
      </c>
    </row>
    <row r="522" spans="1:4" s="306" customFormat="1" x14ac:dyDescent="0.2">
      <c r="A522" s="2738">
        <v>5</v>
      </c>
      <c r="B522" s="2739" t="s">
        <v>1337</v>
      </c>
      <c r="C522" s="2738">
        <v>3481800</v>
      </c>
      <c r="D522" s="2737" t="s">
        <v>1491</v>
      </c>
    </row>
    <row r="523" spans="1:4" s="306" customFormat="1" x14ac:dyDescent="0.2">
      <c r="A523" s="2738">
        <v>5</v>
      </c>
      <c r="B523" s="2739" t="s">
        <v>1337</v>
      </c>
      <c r="C523" s="2738">
        <v>3482100</v>
      </c>
      <c r="D523" s="2737" t="s">
        <v>1492</v>
      </c>
    </row>
    <row r="524" spans="1:4" s="306" customFormat="1" x14ac:dyDescent="0.2">
      <c r="A524" s="2738">
        <v>5</v>
      </c>
      <c r="B524" s="2739" t="s">
        <v>1337</v>
      </c>
      <c r="C524" s="2738">
        <v>3482400</v>
      </c>
      <c r="D524" s="2737" t="s">
        <v>1493</v>
      </c>
    </row>
    <row r="525" spans="1:4" s="306" customFormat="1" x14ac:dyDescent="0.2">
      <c r="A525" s="2738">
        <v>5</v>
      </c>
      <c r="B525" s="2739" t="s">
        <v>1337</v>
      </c>
      <c r="C525" s="2738">
        <v>3483300</v>
      </c>
      <c r="D525" s="2737" t="s">
        <v>1494</v>
      </c>
    </row>
    <row r="526" spans="1:4" s="306" customFormat="1" x14ac:dyDescent="0.2">
      <c r="A526" s="2738">
        <v>5</v>
      </c>
      <c r="B526" s="2739" t="s">
        <v>1337</v>
      </c>
      <c r="C526" s="2738">
        <v>3530306</v>
      </c>
      <c r="D526" s="2737" t="s">
        <v>1495</v>
      </c>
    </row>
    <row r="527" spans="1:4" s="306" customFormat="1" x14ac:dyDescent="0.2">
      <c r="A527" s="2738">
        <v>5</v>
      </c>
      <c r="B527" s="2739" t="s">
        <v>1337</v>
      </c>
      <c r="C527" s="2738">
        <v>3530307</v>
      </c>
      <c r="D527" s="2737" t="s">
        <v>1496</v>
      </c>
    </row>
    <row r="528" spans="1:4" s="306" customFormat="1" ht="25.5" x14ac:dyDescent="0.2">
      <c r="A528" s="2738">
        <v>5</v>
      </c>
      <c r="B528" s="2739" t="s">
        <v>1337</v>
      </c>
      <c r="C528" s="2738">
        <v>3530906</v>
      </c>
      <c r="D528" s="2737" t="s">
        <v>1497</v>
      </c>
    </row>
    <row r="529" spans="1:4" s="306" customFormat="1" ht="25.5" x14ac:dyDescent="0.2">
      <c r="A529" s="2738">
        <v>5</v>
      </c>
      <c r="B529" s="2739" t="s">
        <v>1337</v>
      </c>
      <c r="C529" s="2738">
        <v>3530907</v>
      </c>
      <c r="D529" s="2737" t="s">
        <v>2036</v>
      </c>
    </row>
    <row r="530" spans="1:4" s="306" customFormat="1" ht="25.5" x14ac:dyDescent="0.2">
      <c r="A530" s="2738">
        <v>5</v>
      </c>
      <c r="B530" s="2739" t="s">
        <v>1337</v>
      </c>
      <c r="C530" s="2738">
        <v>3530908</v>
      </c>
      <c r="D530" s="2737" t="s">
        <v>1498</v>
      </c>
    </row>
    <row r="531" spans="1:4" s="306" customFormat="1" ht="25.5" x14ac:dyDescent="0.2">
      <c r="A531" s="2738">
        <v>5</v>
      </c>
      <c r="B531" s="2739" t="s">
        <v>1337</v>
      </c>
      <c r="C531" s="2738">
        <v>3530909</v>
      </c>
      <c r="D531" s="2737" t="s">
        <v>1499</v>
      </c>
    </row>
    <row r="532" spans="1:4" s="306" customFormat="1" x14ac:dyDescent="0.2">
      <c r="A532" s="2738">
        <v>5</v>
      </c>
      <c r="B532" s="2739" t="s">
        <v>1337</v>
      </c>
      <c r="C532" s="2738">
        <v>3531200</v>
      </c>
      <c r="D532" s="2737" t="s">
        <v>1500</v>
      </c>
    </row>
    <row r="533" spans="1:4" s="306" customFormat="1" x14ac:dyDescent="0.2">
      <c r="A533" s="2738">
        <v>5</v>
      </c>
      <c r="B533" s="2739" t="s">
        <v>1337</v>
      </c>
      <c r="C533" s="2738">
        <v>3531201</v>
      </c>
      <c r="D533" s="2737" t="s">
        <v>2037</v>
      </c>
    </row>
    <row r="534" spans="1:4" s="306" customFormat="1" x14ac:dyDescent="0.2">
      <c r="A534" s="2738">
        <v>5</v>
      </c>
      <c r="B534" s="2739" t="s">
        <v>1337</v>
      </c>
      <c r="C534" s="2738">
        <v>3531500</v>
      </c>
      <c r="D534" s="2737" t="s">
        <v>1501</v>
      </c>
    </row>
    <row r="535" spans="1:4" s="306" customFormat="1" ht="25.5" x14ac:dyDescent="0.2">
      <c r="A535" s="2736">
        <v>5</v>
      </c>
      <c r="B535" s="2737" t="s">
        <v>1337</v>
      </c>
      <c r="C535" s="2736">
        <v>3531701</v>
      </c>
      <c r="D535" s="2737" t="s">
        <v>8010</v>
      </c>
    </row>
    <row r="536" spans="1:4" s="306" customFormat="1" x14ac:dyDescent="0.2">
      <c r="A536" s="2736">
        <v>5</v>
      </c>
      <c r="B536" s="2737" t="s">
        <v>1337</v>
      </c>
      <c r="C536" s="2736">
        <v>3533000</v>
      </c>
      <c r="D536" s="2737" t="s">
        <v>2038</v>
      </c>
    </row>
    <row r="537" spans="1:4" s="306" customFormat="1" x14ac:dyDescent="0.2">
      <c r="A537" s="2736">
        <v>5</v>
      </c>
      <c r="B537" s="2737" t="s">
        <v>1337</v>
      </c>
      <c r="C537" s="2736">
        <v>3533001</v>
      </c>
      <c r="D537" s="2737" t="s">
        <v>1502</v>
      </c>
    </row>
    <row r="538" spans="1:4" s="306" customFormat="1" x14ac:dyDescent="0.2">
      <c r="A538" s="2736">
        <v>5</v>
      </c>
      <c r="B538" s="2737" t="s">
        <v>1337</v>
      </c>
      <c r="C538" s="2736">
        <v>3980000</v>
      </c>
      <c r="D538" s="2737" t="s">
        <v>8011</v>
      </c>
    </row>
    <row r="539" spans="1:4" s="306" customFormat="1" x14ac:dyDescent="0.2">
      <c r="A539" s="2736">
        <v>5</v>
      </c>
      <c r="B539" s="2737" t="s">
        <v>1337</v>
      </c>
      <c r="C539" s="2736">
        <v>3872700</v>
      </c>
      <c r="D539" s="2737" t="s">
        <v>8012</v>
      </c>
    </row>
    <row r="540" spans="1:4" s="306" customFormat="1" ht="25.5" x14ac:dyDescent="0.2">
      <c r="A540" s="2736">
        <v>5</v>
      </c>
      <c r="B540" s="2737" t="s">
        <v>1337</v>
      </c>
      <c r="C540" s="2736">
        <v>3532102</v>
      </c>
      <c r="D540" s="2737" t="s">
        <v>2114</v>
      </c>
    </row>
    <row r="541" spans="1:4" s="306" customFormat="1" ht="25.5" x14ac:dyDescent="0.2">
      <c r="A541" s="2736">
        <v>5</v>
      </c>
      <c r="B541" s="2737" t="s">
        <v>1337</v>
      </c>
      <c r="C541" s="2736">
        <v>3532108</v>
      </c>
      <c r="D541" s="2737" t="s">
        <v>2115</v>
      </c>
    </row>
    <row r="542" spans="1:4" s="306" customFormat="1" x14ac:dyDescent="0.2">
      <c r="A542" s="2736">
        <v>5</v>
      </c>
      <c r="B542" s="2737" t="s">
        <v>1337</v>
      </c>
      <c r="C542" s="2736">
        <v>3532103</v>
      </c>
      <c r="D542" s="2737" t="s">
        <v>2116</v>
      </c>
    </row>
    <row r="543" spans="1:4" s="306" customFormat="1" x14ac:dyDescent="0.2">
      <c r="A543" s="2736">
        <v>5</v>
      </c>
      <c r="B543" s="2737" t="s">
        <v>1337</v>
      </c>
      <c r="C543" s="2736">
        <v>3532104</v>
      </c>
      <c r="D543" s="2737" t="s">
        <v>2117</v>
      </c>
    </row>
    <row r="544" spans="1:4" s="306" customFormat="1" x14ac:dyDescent="0.2">
      <c r="A544" s="2736">
        <v>5</v>
      </c>
      <c r="B544" s="2737" t="s">
        <v>1337</v>
      </c>
      <c r="C544" s="2736">
        <v>3532105</v>
      </c>
      <c r="D544" s="2737" t="s">
        <v>2118</v>
      </c>
    </row>
    <row r="545" spans="1:4" s="306" customFormat="1" x14ac:dyDescent="0.2">
      <c r="A545" s="2736">
        <v>5</v>
      </c>
      <c r="B545" s="2737" t="s">
        <v>1337</v>
      </c>
      <c r="C545" s="2736">
        <v>3532106</v>
      </c>
      <c r="D545" s="2737" t="s">
        <v>2119</v>
      </c>
    </row>
    <row r="546" spans="1:4" s="306" customFormat="1" x14ac:dyDescent="0.2">
      <c r="A546" s="2736">
        <v>5</v>
      </c>
      <c r="B546" s="2737" t="s">
        <v>1337</v>
      </c>
      <c r="C546" s="2736">
        <v>3532107</v>
      </c>
      <c r="D546" s="2737" t="s">
        <v>2120</v>
      </c>
    </row>
    <row r="547" spans="1:4" s="306" customFormat="1" x14ac:dyDescent="0.2">
      <c r="A547" s="2736">
        <v>5</v>
      </c>
      <c r="B547" s="2737" t="s">
        <v>1337</v>
      </c>
      <c r="C547" s="2736">
        <v>3532110</v>
      </c>
      <c r="D547" s="2737" t="s">
        <v>2121</v>
      </c>
    </row>
    <row r="548" spans="1:4" s="306" customFormat="1" x14ac:dyDescent="0.2">
      <c r="A548" s="2736">
        <v>5</v>
      </c>
      <c r="B548" s="2737" t="s">
        <v>1337</v>
      </c>
      <c r="C548" s="2736">
        <v>5971800</v>
      </c>
      <c r="D548" s="2737" t="s">
        <v>1510</v>
      </c>
    </row>
    <row r="549" spans="1:4" s="306" customFormat="1" x14ac:dyDescent="0.2">
      <c r="A549" s="2736">
        <v>5</v>
      </c>
      <c r="B549" s="2737" t="s">
        <v>1337</v>
      </c>
      <c r="C549" s="2736">
        <v>5997000</v>
      </c>
      <c r="D549" s="2737" t="s">
        <v>8013</v>
      </c>
    </row>
    <row r="550" spans="1:4" s="306" customFormat="1" x14ac:dyDescent="0.2">
      <c r="A550" s="2736">
        <v>6</v>
      </c>
      <c r="B550" s="2737" t="s">
        <v>2122</v>
      </c>
      <c r="C550" s="2736">
        <v>3250400</v>
      </c>
      <c r="D550" s="2737" t="s">
        <v>8014</v>
      </c>
    </row>
    <row r="551" spans="1:4" s="306" customFormat="1" ht="25.5" x14ac:dyDescent="0.2">
      <c r="A551" s="2736">
        <v>6</v>
      </c>
      <c r="B551" s="2737" t="s">
        <v>2122</v>
      </c>
      <c r="C551" s="2736">
        <v>3250800</v>
      </c>
      <c r="D551" s="2737" t="s">
        <v>8015</v>
      </c>
    </row>
    <row r="552" spans="1:4" s="306" customFormat="1" x14ac:dyDescent="0.2">
      <c r="A552" s="2736">
        <v>6</v>
      </c>
      <c r="B552" s="2737" t="s">
        <v>2122</v>
      </c>
      <c r="C552" s="2736">
        <v>3251400</v>
      </c>
      <c r="D552" s="2737" t="s">
        <v>8016</v>
      </c>
    </row>
    <row r="553" spans="1:4" s="306" customFormat="1" x14ac:dyDescent="0.2">
      <c r="A553" s="2736">
        <v>6</v>
      </c>
      <c r="B553" s="2737" t="s">
        <v>2122</v>
      </c>
      <c r="C553" s="2736">
        <v>3250701</v>
      </c>
      <c r="D553" s="2737" t="s">
        <v>8017</v>
      </c>
    </row>
    <row r="554" spans="1:4" s="306" customFormat="1" x14ac:dyDescent="0.2">
      <c r="A554" s="2736">
        <v>7</v>
      </c>
      <c r="B554" s="2737" t="s">
        <v>1503</v>
      </c>
      <c r="C554" s="2736">
        <v>3821500</v>
      </c>
      <c r="D554" s="2737" t="s">
        <v>1504</v>
      </c>
    </row>
    <row r="555" spans="1:4" s="306" customFormat="1" x14ac:dyDescent="0.2">
      <c r="A555" s="2736">
        <v>7</v>
      </c>
      <c r="B555" s="2737" t="s">
        <v>1503</v>
      </c>
      <c r="C555" s="2736">
        <v>3821800</v>
      </c>
      <c r="D555" s="2737" t="s">
        <v>1505</v>
      </c>
    </row>
    <row r="556" spans="1:4" s="306" customFormat="1" x14ac:dyDescent="0.2">
      <c r="A556" s="2736">
        <v>7</v>
      </c>
      <c r="B556" s="2737" t="s">
        <v>1503</v>
      </c>
      <c r="C556" s="2736">
        <v>3821801</v>
      </c>
      <c r="D556" s="2737" t="s">
        <v>1506</v>
      </c>
    </row>
    <row r="557" spans="1:4" s="306" customFormat="1" x14ac:dyDescent="0.2">
      <c r="A557" s="2736">
        <v>7</v>
      </c>
      <c r="B557" s="2737" t="s">
        <v>1503</v>
      </c>
      <c r="C557" s="2736">
        <v>3821802</v>
      </c>
      <c r="D557" s="2737" t="s">
        <v>1507</v>
      </c>
    </row>
    <row r="558" spans="1:4" s="306" customFormat="1" x14ac:dyDescent="0.2">
      <c r="A558" s="2736">
        <v>8</v>
      </c>
      <c r="B558" s="2737" t="s">
        <v>1508</v>
      </c>
      <c r="C558" s="2736">
        <v>3532400</v>
      </c>
      <c r="D558" s="2737" t="s">
        <v>1509</v>
      </c>
    </row>
    <row r="559" spans="1:4" s="306" customFormat="1" x14ac:dyDescent="0.2">
      <c r="A559" s="2736">
        <v>8</v>
      </c>
      <c r="B559" s="2737" t="s">
        <v>1508</v>
      </c>
      <c r="C559" s="2736">
        <v>5971800</v>
      </c>
      <c r="D559" s="2737" t="s">
        <v>1510</v>
      </c>
    </row>
    <row r="560" spans="1:4" s="306" customFormat="1" ht="25.5" x14ac:dyDescent="0.2">
      <c r="A560" s="2736">
        <v>8</v>
      </c>
      <c r="B560" s="2737" t="s">
        <v>1508</v>
      </c>
      <c r="C560" s="2736">
        <v>5997001</v>
      </c>
      <c r="D560" s="2737" t="s">
        <v>1511</v>
      </c>
    </row>
    <row r="561" spans="1:4" s="306" customFormat="1" x14ac:dyDescent="0.2">
      <c r="A561" s="2736">
        <v>8</v>
      </c>
      <c r="B561" s="2737" t="s">
        <v>1508</v>
      </c>
      <c r="C561" s="2736">
        <v>6000000</v>
      </c>
      <c r="D561" s="2737" t="s">
        <v>8018</v>
      </c>
    </row>
    <row r="562" spans="1:4" s="306" customFormat="1" ht="25.5" x14ac:dyDescent="0.2">
      <c r="A562" s="2736">
        <v>8</v>
      </c>
      <c r="B562" s="2737" t="s">
        <v>1508</v>
      </c>
      <c r="C562" s="2736">
        <v>6000001</v>
      </c>
      <c r="D562" s="2737" t="s">
        <v>8019</v>
      </c>
    </row>
    <row r="563" spans="1:4" s="306" customFormat="1" x14ac:dyDescent="0.2">
      <c r="A563" s="2736">
        <v>8</v>
      </c>
      <c r="B563" s="2737" t="s">
        <v>1508</v>
      </c>
      <c r="C563" s="2736">
        <v>6000300</v>
      </c>
      <c r="D563" s="2737" t="s">
        <v>8020</v>
      </c>
    </row>
    <row r="564" spans="1:4" s="306" customFormat="1" ht="25.5" x14ac:dyDescent="0.2">
      <c r="A564" s="2738">
        <v>8</v>
      </c>
      <c r="B564" s="2739" t="s">
        <v>1508</v>
      </c>
      <c r="C564" s="2738">
        <v>6000301</v>
      </c>
      <c r="D564" s="2737" t="s">
        <v>2039</v>
      </c>
    </row>
    <row r="565" spans="1:4" s="306" customFormat="1" x14ac:dyDescent="0.2">
      <c r="A565" s="2736">
        <v>8</v>
      </c>
      <c r="B565" s="2737" t="s">
        <v>1508</v>
      </c>
      <c r="C565" s="2736">
        <v>6000600</v>
      </c>
      <c r="D565" s="2737" t="s">
        <v>2040</v>
      </c>
    </row>
    <row r="566" spans="1:4" s="306" customFormat="1" ht="25.5" x14ac:dyDescent="0.2">
      <c r="A566" s="2736">
        <v>8</v>
      </c>
      <c r="B566" s="2737" t="s">
        <v>1508</v>
      </c>
      <c r="C566" s="2736">
        <v>6000601</v>
      </c>
      <c r="D566" s="2737" t="s">
        <v>2041</v>
      </c>
    </row>
    <row r="567" spans="1:4" s="306" customFormat="1" x14ac:dyDescent="0.2">
      <c r="A567" s="2736">
        <v>8</v>
      </c>
      <c r="B567" s="2737" t="s">
        <v>1508</v>
      </c>
      <c r="C567" s="2736">
        <v>6000900</v>
      </c>
      <c r="D567" s="2737" t="s">
        <v>8021</v>
      </c>
    </row>
    <row r="568" spans="1:4" s="306" customFormat="1" ht="25.5" x14ac:dyDescent="0.2">
      <c r="A568" s="2736">
        <v>8</v>
      </c>
      <c r="B568" s="2737" t="s">
        <v>1508</v>
      </c>
      <c r="C568" s="2736">
        <v>6000901</v>
      </c>
      <c r="D568" s="2737" t="s">
        <v>8022</v>
      </c>
    </row>
    <row r="569" spans="1:4" s="306" customFormat="1" x14ac:dyDescent="0.2">
      <c r="A569" s="2738">
        <v>8</v>
      </c>
      <c r="B569" s="2739" t="s">
        <v>1508</v>
      </c>
      <c r="C569" s="2738">
        <v>6001200</v>
      </c>
      <c r="D569" s="2737" t="s">
        <v>8023</v>
      </c>
    </row>
    <row r="570" spans="1:4" s="306" customFormat="1" x14ac:dyDescent="0.2">
      <c r="A570" s="2738">
        <v>8</v>
      </c>
      <c r="B570" s="2739" t="s">
        <v>1508</v>
      </c>
      <c r="C570" s="2738">
        <v>6001500</v>
      </c>
      <c r="D570" s="2737" t="s">
        <v>8024</v>
      </c>
    </row>
    <row r="571" spans="1:4" s="306" customFormat="1" x14ac:dyDescent="0.2">
      <c r="A571" s="2738">
        <v>8</v>
      </c>
      <c r="B571" s="2739" t="s">
        <v>1508</v>
      </c>
      <c r="C571" s="2738">
        <v>6001800</v>
      </c>
      <c r="D571" s="2737" t="s">
        <v>2042</v>
      </c>
    </row>
    <row r="572" spans="1:4" s="306" customFormat="1" x14ac:dyDescent="0.2">
      <c r="A572" s="2738">
        <v>8</v>
      </c>
      <c r="B572" s="2739" t="s">
        <v>1508</v>
      </c>
      <c r="C572" s="2738">
        <v>6002100</v>
      </c>
      <c r="D572" s="2737" t="s">
        <v>8025</v>
      </c>
    </row>
    <row r="573" spans="1:4" s="306" customFormat="1" x14ac:dyDescent="0.2">
      <c r="A573" s="2738">
        <v>8</v>
      </c>
      <c r="B573" s="2739" t="s">
        <v>1508</v>
      </c>
      <c r="C573" s="2738">
        <v>6002400</v>
      </c>
      <c r="D573" s="2737" t="s">
        <v>8026</v>
      </c>
    </row>
    <row r="574" spans="1:4" s="306" customFormat="1" x14ac:dyDescent="0.2">
      <c r="A574" s="2738">
        <v>8</v>
      </c>
      <c r="B574" s="2739" t="s">
        <v>1508</v>
      </c>
      <c r="C574" s="2738">
        <v>6002700</v>
      </c>
      <c r="D574" s="2737" t="s">
        <v>1512</v>
      </c>
    </row>
    <row r="575" spans="1:4" s="306" customFormat="1" x14ac:dyDescent="0.2">
      <c r="A575" s="2738">
        <v>8</v>
      </c>
      <c r="B575" s="2739" t="s">
        <v>1508</v>
      </c>
      <c r="C575" s="2738">
        <v>6003000</v>
      </c>
      <c r="D575" s="2737" t="s">
        <v>2043</v>
      </c>
    </row>
    <row r="576" spans="1:4" s="306" customFormat="1" x14ac:dyDescent="0.2">
      <c r="A576" s="2738">
        <v>8</v>
      </c>
      <c r="B576" s="2739" t="s">
        <v>1508</v>
      </c>
      <c r="C576" s="2738">
        <v>6003300</v>
      </c>
      <c r="D576" s="2737" t="s">
        <v>8027</v>
      </c>
    </row>
    <row r="577" spans="1:4" s="306" customFormat="1" ht="25.5" x14ac:dyDescent="0.2">
      <c r="A577" s="2736">
        <v>8</v>
      </c>
      <c r="B577" s="2737" t="s">
        <v>1508</v>
      </c>
      <c r="C577" s="2736">
        <v>6003600</v>
      </c>
      <c r="D577" s="2737" t="s">
        <v>8028</v>
      </c>
    </row>
    <row r="578" spans="1:4" s="306" customFormat="1" ht="25.5" x14ac:dyDescent="0.2">
      <c r="A578" s="2738">
        <v>8</v>
      </c>
      <c r="B578" s="2739" t="s">
        <v>1508</v>
      </c>
      <c r="C578" s="2738">
        <v>6003601</v>
      </c>
      <c r="D578" s="2737" t="s">
        <v>8029</v>
      </c>
    </row>
    <row r="579" spans="1:4" s="306" customFormat="1" ht="25.5" x14ac:dyDescent="0.2">
      <c r="A579" s="2736">
        <v>8</v>
      </c>
      <c r="B579" s="2737" t="s">
        <v>1508</v>
      </c>
      <c r="C579" s="2736">
        <v>6003900</v>
      </c>
      <c r="D579" s="2737" t="s">
        <v>1513</v>
      </c>
    </row>
    <row r="580" spans="1:4" s="306" customFormat="1" ht="25.5" x14ac:dyDescent="0.2">
      <c r="A580" s="2736">
        <v>8</v>
      </c>
      <c r="B580" s="2737" t="s">
        <v>1508</v>
      </c>
      <c r="C580" s="2736">
        <v>6003901</v>
      </c>
      <c r="D580" s="2737" t="s">
        <v>1514</v>
      </c>
    </row>
    <row r="581" spans="1:4" s="306" customFormat="1" ht="25.5" x14ac:dyDescent="0.2">
      <c r="A581" s="2736">
        <v>8</v>
      </c>
      <c r="B581" s="2737" t="s">
        <v>1508</v>
      </c>
      <c r="C581" s="2736">
        <v>6004200</v>
      </c>
      <c r="D581" s="2737" t="s">
        <v>2044</v>
      </c>
    </row>
    <row r="582" spans="1:4" s="306" customFormat="1" ht="25.5" x14ac:dyDescent="0.2">
      <c r="A582" s="2736">
        <v>8</v>
      </c>
      <c r="B582" s="2737" t="s">
        <v>1508</v>
      </c>
      <c r="C582" s="2736">
        <v>6004201</v>
      </c>
      <c r="D582" s="2737" t="s">
        <v>2045</v>
      </c>
    </row>
    <row r="583" spans="1:4" s="306" customFormat="1" ht="25.5" x14ac:dyDescent="0.2">
      <c r="A583" s="2736">
        <v>8</v>
      </c>
      <c r="B583" s="2737" t="s">
        <v>1508</v>
      </c>
      <c r="C583" s="2736">
        <v>6004500</v>
      </c>
      <c r="D583" s="2737" t="s">
        <v>8030</v>
      </c>
    </row>
    <row r="584" spans="1:4" s="306" customFormat="1" ht="25.5" x14ac:dyDescent="0.2">
      <c r="A584" s="2736">
        <v>8</v>
      </c>
      <c r="B584" s="2737" t="s">
        <v>1508</v>
      </c>
      <c r="C584" s="2736">
        <v>6004501</v>
      </c>
      <c r="D584" s="2737" t="s">
        <v>8031</v>
      </c>
    </row>
    <row r="585" spans="1:4" s="306" customFormat="1" ht="25.5" x14ac:dyDescent="0.2">
      <c r="A585" s="2736">
        <v>8</v>
      </c>
      <c r="B585" s="2737" t="s">
        <v>1508</v>
      </c>
      <c r="C585" s="2736">
        <v>6004800</v>
      </c>
      <c r="D585" s="2737" t="s">
        <v>8032</v>
      </c>
    </row>
    <row r="586" spans="1:4" s="306" customFormat="1" ht="25.5" x14ac:dyDescent="0.2">
      <c r="A586" s="2736">
        <v>8</v>
      </c>
      <c r="B586" s="2737" t="s">
        <v>1508</v>
      </c>
      <c r="C586" s="2736">
        <v>6004801</v>
      </c>
      <c r="D586" s="2737" t="s">
        <v>8033</v>
      </c>
    </row>
    <row r="587" spans="1:4" s="306" customFormat="1" ht="25.5" x14ac:dyDescent="0.2">
      <c r="A587" s="2738">
        <v>8</v>
      </c>
      <c r="B587" s="2739" t="s">
        <v>1508</v>
      </c>
      <c r="C587" s="2738">
        <v>6005100</v>
      </c>
      <c r="D587" s="2737" t="s">
        <v>1515</v>
      </c>
    </row>
    <row r="588" spans="1:4" s="306" customFormat="1" ht="25.5" x14ac:dyDescent="0.2">
      <c r="A588" s="2738">
        <v>8</v>
      </c>
      <c r="B588" s="2739" t="s">
        <v>1508</v>
      </c>
      <c r="C588" s="2738">
        <v>6005101</v>
      </c>
      <c r="D588" s="2737" t="s">
        <v>1516</v>
      </c>
    </row>
    <row r="589" spans="1:4" s="306" customFormat="1" ht="25.5" x14ac:dyDescent="0.2">
      <c r="A589" s="2738">
        <v>8</v>
      </c>
      <c r="B589" s="2739" t="s">
        <v>1508</v>
      </c>
      <c r="C589" s="2738">
        <v>6005400</v>
      </c>
      <c r="D589" s="2737" t="s">
        <v>2046</v>
      </c>
    </row>
    <row r="590" spans="1:4" s="306" customFormat="1" ht="25.5" x14ac:dyDescent="0.2">
      <c r="A590" s="2738">
        <v>8</v>
      </c>
      <c r="B590" s="2739" t="s">
        <v>1508</v>
      </c>
      <c r="C590" s="2738">
        <v>6005401</v>
      </c>
      <c r="D590" s="2737" t="s">
        <v>2047</v>
      </c>
    </row>
    <row r="591" spans="1:4" s="306" customFormat="1" ht="25.5" x14ac:dyDescent="0.2">
      <c r="A591" s="2738">
        <v>8</v>
      </c>
      <c r="B591" s="2739" t="s">
        <v>1508</v>
      </c>
      <c r="C591" s="2738">
        <v>6005700</v>
      </c>
      <c r="D591" s="2737" t="s">
        <v>8034</v>
      </c>
    </row>
    <row r="592" spans="1:4" s="306" customFormat="1" ht="25.5" x14ac:dyDescent="0.2">
      <c r="A592" s="2738">
        <v>8</v>
      </c>
      <c r="B592" s="2739" t="s">
        <v>1508</v>
      </c>
      <c r="C592" s="2738">
        <v>6005701</v>
      </c>
      <c r="D592" s="2737" t="s">
        <v>8035</v>
      </c>
    </row>
    <row r="593" spans="1:4" s="306" customFormat="1" ht="25.5" x14ac:dyDescent="0.2">
      <c r="A593" s="2736">
        <v>8</v>
      </c>
      <c r="B593" s="2737" t="s">
        <v>1508</v>
      </c>
      <c r="C593" s="2736">
        <v>6006000</v>
      </c>
      <c r="D593" s="2737" t="s">
        <v>8032</v>
      </c>
    </row>
    <row r="594" spans="1:4" s="306" customFormat="1" ht="25.5" x14ac:dyDescent="0.2">
      <c r="A594" s="2736">
        <v>8</v>
      </c>
      <c r="B594" s="2737" t="s">
        <v>1508</v>
      </c>
      <c r="C594" s="2736">
        <v>6006001</v>
      </c>
      <c r="D594" s="2737" t="s">
        <v>8033</v>
      </c>
    </row>
    <row r="595" spans="1:4" s="306" customFormat="1" ht="25.5" x14ac:dyDescent="0.2">
      <c r="A595" s="2736">
        <v>8</v>
      </c>
      <c r="B595" s="2737" t="s">
        <v>1508</v>
      </c>
      <c r="C595" s="2736">
        <v>6006300</v>
      </c>
      <c r="D595" s="2737" t="s">
        <v>1515</v>
      </c>
    </row>
    <row r="596" spans="1:4" s="306" customFormat="1" ht="25.5" x14ac:dyDescent="0.2">
      <c r="A596" s="2736">
        <v>8</v>
      </c>
      <c r="B596" s="2737" t="s">
        <v>1508</v>
      </c>
      <c r="C596" s="2736">
        <v>6006301</v>
      </c>
      <c r="D596" s="2737" t="s">
        <v>1516</v>
      </c>
    </row>
    <row r="597" spans="1:4" s="306" customFormat="1" ht="25.5" x14ac:dyDescent="0.2">
      <c r="A597" s="2736">
        <v>8</v>
      </c>
      <c r="B597" s="2737" t="s">
        <v>1508</v>
      </c>
      <c r="C597" s="2736">
        <v>6006600</v>
      </c>
      <c r="D597" s="2737" t="s">
        <v>2046</v>
      </c>
    </row>
    <row r="598" spans="1:4" s="306" customFormat="1" ht="25.5" x14ac:dyDescent="0.2">
      <c r="A598" s="2736">
        <v>8</v>
      </c>
      <c r="B598" s="2737" t="s">
        <v>1508</v>
      </c>
      <c r="C598" s="2736">
        <v>6006601</v>
      </c>
      <c r="D598" s="2737" t="s">
        <v>2047</v>
      </c>
    </row>
    <row r="599" spans="1:4" s="306" customFormat="1" ht="25.5" x14ac:dyDescent="0.2">
      <c r="A599" s="2736">
        <v>8</v>
      </c>
      <c r="B599" s="2737" t="s">
        <v>1508</v>
      </c>
      <c r="C599" s="2736">
        <v>6006900</v>
      </c>
      <c r="D599" s="2737" t="s">
        <v>8034</v>
      </c>
    </row>
    <row r="600" spans="1:4" s="306" customFormat="1" ht="25.5" x14ac:dyDescent="0.2">
      <c r="A600" s="2738">
        <v>8</v>
      </c>
      <c r="B600" s="2739" t="s">
        <v>1508</v>
      </c>
      <c r="C600" s="2738">
        <v>6006901</v>
      </c>
      <c r="D600" s="2737" t="s">
        <v>8035</v>
      </c>
    </row>
    <row r="601" spans="1:4" s="306" customFormat="1" ht="25.5" x14ac:dyDescent="0.2">
      <c r="A601" s="2738">
        <v>8</v>
      </c>
      <c r="B601" s="2739" t="s">
        <v>1508</v>
      </c>
      <c r="C601" s="2738">
        <v>6007200</v>
      </c>
      <c r="D601" s="2737" t="s">
        <v>2123</v>
      </c>
    </row>
    <row r="602" spans="1:4" s="306" customFormat="1" x14ac:dyDescent="0.2">
      <c r="A602" s="2738">
        <v>8</v>
      </c>
      <c r="B602" s="2739" t="s">
        <v>1508</v>
      </c>
      <c r="C602" s="2738">
        <v>6007500</v>
      </c>
      <c r="D602" s="2737" t="s">
        <v>2124</v>
      </c>
    </row>
    <row r="603" spans="1:4" s="306" customFormat="1" ht="25.5" x14ac:dyDescent="0.2">
      <c r="A603" s="2738">
        <v>8</v>
      </c>
      <c r="B603" s="2739" t="s">
        <v>1508</v>
      </c>
      <c r="C603" s="2738">
        <v>6007800</v>
      </c>
      <c r="D603" s="2737" t="s">
        <v>2125</v>
      </c>
    </row>
    <row r="604" spans="1:4" s="306" customFormat="1" x14ac:dyDescent="0.2">
      <c r="A604" s="2738">
        <v>8</v>
      </c>
      <c r="B604" s="2739" t="s">
        <v>1508</v>
      </c>
      <c r="C604" s="2738">
        <v>5997003</v>
      </c>
      <c r="D604" s="2737" t="s">
        <v>2126</v>
      </c>
    </row>
    <row r="605" spans="1:4" s="306" customFormat="1" x14ac:dyDescent="0.2">
      <c r="A605" s="2738">
        <v>8</v>
      </c>
      <c r="B605" s="2739" t="s">
        <v>1508</v>
      </c>
      <c r="C605" s="2738">
        <v>5990303</v>
      </c>
      <c r="D605" s="2737" t="s">
        <v>2127</v>
      </c>
    </row>
    <row r="606" spans="1:4" s="306" customFormat="1" x14ac:dyDescent="0.2">
      <c r="A606" s="2736">
        <v>9</v>
      </c>
      <c r="B606" s="2737" t="s">
        <v>1517</v>
      </c>
      <c r="C606" s="2736">
        <v>3040300</v>
      </c>
      <c r="D606" s="2737" t="s">
        <v>1518</v>
      </c>
    </row>
    <row r="607" spans="1:4" s="306" customFormat="1" x14ac:dyDescent="0.2">
      <c r="A607" s="2736">
        <v>9</v>
      </c>
      <c r="B607" s="2737" t="s">
        <v>1517</v>
      </c>
      <c r="C607" s="2736">
        <v>3040301</v>
      </c>
      <c r="D607" s="2737" t="s">
        <v>1519</v>
      </c>
    </row>
    <row r="608" spans="1:4" s="306" customFormat="1" x14ac:dyDescent="0.2">
      <c r="A608" s="2736">
        <v>9</v>
      </c>
      <c r="B608" s="2737" t="s">
        <v>1517</v>
      </c>
      <c r="C608" s="2736">
        <v>3040500</v>
      </c>
      <c r="D608" s="2737" t="s">
        <v>1520</v>
      </c>
    </row>
    <row r="609" spans="1:4" s="306" customFormat="1" x14ac:dyDescent="0.2">
      <c r="A609" s="2736">
        <v>9</v>
      </c>
      <c r="B609" s="2737" t="s">
        <v>1517</v>
      </c>
      <c r="C609" s="2736">
        <v>3040501</v>
      </c>
      <c r="D609" s="2737" t="s">
        <v>1521</v>
      </c>
    </row>
    <row r="610" spans="1:4" s="306" customFormat="1" x14ac:dyDescent="0.2">
      <c r="A610" s="2736">
        <v>9</v>
      </c>
      <c r="B610" s="2737" t="s">
        <v>1517</v>
      </c>
      <c r="C610" s="2736">
        <v>3040502</v>
      </c>
      <c r="D610" s="2737" t="s">
        <v>1522</v>
      </c>
    </row>
    <row r="611" spans="1:4" s="306" customFormat="1" x14ac:dyDescent="0.2">
      <c r="A611" s="2736">
        <v>9</v>
      </c>
      <c r="B611" s="2737" t="s">
        <v>1517</v>
      </c>
      <c r="C611" s="2736">
        <v>3040503</v>
      </c>
      <c r="D611" s="2737" t="s">
        <v>1523</v>
      </c>
    </row>
    <row r="612" spans="1:4" s="306" customFormat="1" x14ac:dyDescent="0.2">
      <c r="A612" s="2736">
        <v>9</v>
      </c>
      <c r="B612" s="2737" t="s">
        <v>1517</v>
      </c>
      <c r="C612" s="2736">
        <v>3040504</v>
      </c>
      <c r="D612" s="2737" t="s">
        <v>1524</v>
      </c>
    </row>
    <row r="613" spans="1:4" s="306" customFormat="1" ht="25.5" x14ac:dyDescent="0.2">
      <c r="A613" s="2736">
        <v>9</v>
      </c>
      <c r="B613" s="2737" t="s">
        <v>1517</v>
      </c>
      <c r="C613" s="2736">
        <v>3040505</v>
      </c>
      <c r="D613" s="2737" t="s">
        <v>2048</v>
      </c>
    </row>
    <row r="614" spans="1:4" s="306" customFormat="1" x14ac:dyDescent="0.2">
      <c r="A614" s="2736">
        <v>9</v>
      </c>
      <c r="B614" s="2737" t="s">
        <v>1517</v>
      </c>
      <c r="C614" s="2736">
        <v>3056302</v>
      </c>
      <c r="D614" s="2737" t="s">
        <v>4109</v>
      </c>
    </row>
    <row r="615" spans="1:4" s="306" customFormat="1" x14ac:dyDescent="0.2">
      <c r="A615" s="2736">
        <v>9</v>
      </c>
      <c r="B615" s="2737" t="s">
        <v>1517</v>
      </c>
      <c r="C615" s="2736">
        <v>3056303</v>
      </c>
      <c r="D615" s="2737" t="s">
        <v>4110</v>
      </c>
    </row>
    <row r="616" spans="1:4" s="306" customFormat="1" x14ac:dyDescent="0.2">
      <c r="A616" s="2736">
        <v>9</v>
      </c>
      <c r="B616" s="2737" t="s">
        <v>1517</v>
      </c>
      <c r="C616" s="2736">
        <v>3060900</v>
      </c>
      <c r="D616" s="2737" t="s">
        <v>1525</v>
      </c>
    </row>
    <row r="617" spans="1:4" s="306" customFormat="1" x14ac:dyDescent="0.2">
      <c r="A617" s="2736">
        <v>9</v>
      </c>
      <c r="B617" s="2737" t="s">
        <v>1517</v>
      </c>
      <c r="C617" s="2736">
        <v>3060901</v>
      </c>
      <c r="D617" s="2737" t="s">
        <v>1526</v>
      </c>
    </row>
    <row r="618" spans="1:4" s="306" customFormat="1" x14ac:dyDescent="0.2">
      <c r="A618" s="2736">
        <v>9</v>
      </c>
      <c r="B618" s="2737" t="s">
        <v>1517</v>
      </c>
      <c r="C618" s="2736">
        <v>3060902</v>
      </c>
      <c r="D618" s="2737" t="s">
        <v>1527</v>
      </c>
    </row>
    <row r="619" spans="1:4" s="306" customFormat="1" x14ac:dyDescent="0.2">
      <c r="A619" s="2736">
        <v>9</v>
      </c>
      <c r="B619" s="2737" t="s">
        <v>1517</v>
      </c>
      <c r="C619" s="2736">
        <v>3060903</v>
      </c>
      <c r="D619" s="2737" t="s">
        <v>1528</v>
      </c>
    </row>
    <row r="620" spans="1:4" s="306" customFormat="1" x14ac:dyDescent="0.2">
      <c r="A620" s="2736">
        <v>9</v>
      </c>
      <c r="B620" s="2737" t="s">
        <v>1517</v>
      </c>
      <c r="C620" s="2736">
        <v>3061400</v>
      </c>
      <c r="D620" s="2737" t="s">
        <v>1529</v>
      </c>
    </row>
    <row r="621" spans="1:4" s="306" customFormat="1" x14ac:dyDescent="0.2">
      <c r="A621" s="2736">
        <v>9</v>
      </c>
      <c r="B621" s="2737" t="s">
        <v>1517</v>
      </c>
      <c r="C621" s="2736">
        <v>3061401</v>
      </c>
      <c r="D621" s="2737" t="s">
        <v>1530</v>
      </c>
    </row>
    <row r="622" spans="1:4" s="306" customFormat="1" x14ac:dyDescent="0.2">
      <c r="A622" s="2736">
        <v>9</v>
      </c>
      <c r="B622" s="2737" t="s">
        <v>1517</v>
      </c>
      <c r="C622" s="2736">
        <v>3061402</v>
      </c>
      <c r="D622" s="2737" t="s">
        <v>1531</v>
      </c>
    </row>
    <row r="623" spans="1:4" s="306" customFormat="1" x14ac:dyDescent="0.2">
      <c r="A623" s="2736">
        <v>9</v>
      </c>
      <c r="B623" s="2737" t="s">
        <v>1517</v>
      </c>
      <c r="C623" s="2736">
        <v>3061403</v>
      </c>
      <c r="D623" s="2737" t="s">
        <v>1532</v>
      </c>
    </row>
    <row r="624" spans="1:4" s="306" customFormat="1" x14ac:dyDescent="0.2">
      <c r="A624" s="2736">
        <v>9</v>
      </c>
      <c r="B624" s="2737" t="s">
        <v>1517</v>
      </c>
      <c r="C624" s="2736">
        <v>3061500</v>
      </c>
      <c r="D624" s="2737" t="s">
        <v>1533</v>
      </c>
    </row>
    <row r="625" spans="1:4" s="306" customFormat="1" x14ac:dyDescent="0.2">
      <c r="A625" s="2736">
        <v>9</v>
      </c>
      <c r="B625" s="2737" t="s">
        <v>1517</v>
      </c>
      <c r="C625" s="2736">
        <v>3061700</v>
      </c>
      <c r="D625" s="2737" t="s">
        <v>1534</v>
      </c>
    </row>
    <row r="626" spans="1:4" s="306" customFormat="1" x14ac:dyDescent="0.2">
      <c r="A626" s="2736">
        <v>9</v>
      </c>
      <c r="B626" s="2737" t="s">
        <v>1517</v>
      </c>
      <c r="C626" s="2736">
        <v>3061701</v>
      </c>
      <c r="D626" s="2737" t="s">
        <v>1535</v>
      </c>
    </row>
    <row r="627" spans="1:4" s="306" customFormat="1" x14ac:dyDescent="0.2">
      <c r="A627" s="2736">
        <v>9</v>
      </c>
      <c r="B627" s="2737" t="s">
        <v>1517</v>
      </c>
      <c r="C627" s="2736">
        <v>3061702</v>
      </c>
      <c r="D627" s="2737" t="s">
        <v>1536</v>
      </c>
    </row>
    <row r="628" spans="1:4" s="306" customFormat="1" x14ac:dyDescent="0.2">
      <c r="A628" s="2736">
        <v>10</v>
      </c>
      <c r="B628" s="2737" t="s">
        <v>1537</v>
      </c>
      <c r="C628" s="2736">
        <v>3044300</v>
      </c>
      <c r="D628" s="2737" t="s">
        <v>1538</v>
      </c>
    </row>
    <row r="629" spans="1:4" s="306" customFormat="1" x14ac:dyDescent="0.2">
      <c r="A629" s="2736">
        <v>10</v>
      </c>
      <c r="B629" s="2737" t="s">
        <v>1537</v>
      </c>
      <c r="C629" s="2736">
        <v>3044500</v>
      </c>
      <c r="D629" s="2737" t="s">
        <v>1539</v>
      </c>
    </row>
    <row r="630" spans="1:4" s="306" customFormat="1" ht="25.5" x14ac:dyDescent="0.2">
      <c r="A630" s="2736">
        <v>10</v>
      </c>
      <c r="B630" s="2737" t="s">
        <v>1537</v>
      </c>
      <c r="C630" s="2736">
        <v>3044800</v>
      </c>
      <c r="D630" s="2737" t="s">
        <v>8036</v>
      </c>
    </row>
    <row r="631" spans="1:4" s="306" customFormat="1" ht="25.5" x14ac:dyDescent="0.2">
      <c r="A631" s="2736">
        <v>10</v>
      </c>
      <c r="B631" s="2737" t="s">
        <v>1537</v>
      </c>
      <c r="C631" s="2736">
        <v>3044900</v>
      </c>
      <c r="D631" s="2737" t="s">
        <v>8037</v>
      </c>
    </row>
    <row r="632" spans="1:4" s="306" customFormat="1" x14ac:dyDescent="0.2">
      <c r="A632" s="2736">
        <v>10</v>
      </c>
      <c r="B632" s="2737" t="s">
        <v>1537</v>
      </c>
      <c r="C632" s="2736">
        <v>3045000</v>
      </c>
      <c r="D632" s="2737" t="s">
        <v>1540</v>
      </c>
    </row>
    <row r="633" spans="1:4" s="306" customFormat="1" x14ac:dyDescent="0.2">
      <c r="A633" s="2736">
        <v>10</v>
      </c>
      <c r="B633" s="2737" t="s">
        <v>1537</v>
      </c>
      <c r="C633" s="2736">
        <v>3045202</v>
      </c>
      <c r="D633" s="2737" t="s">
        <v>8038</v>
      </c>
    </row>
    <row r="634" spans="1:4" s="306" customFormat="1" x14ac:dyDescent="0.2">
      <c r="A634" s="2736">
        <v>10</v>
      </c>
      <c r="B634" s="2737" t="s">
        <v>1537</v>
      </c>
      <c r="C634" s="2736">
        <v>3045400</v>
      </c>
      <c r="D634" s="2737" t="s">
        <v>1541</v>
      </c>
    </row>
    <row r="635" spans="1:4" s="306" customFormat="1" x14ac:dyDescent="0.2">
      <c r="A635" s="2736">
        <v>10</v>
      </c>
      <c r="B635" s="2737" t="s">
        <v>1537</v>
      </c>
      <c r="C635" s="2736">
        <v>3045401</v>
      </c>
      <c r="D635" s="2737" t="s">
        <v>1542</v>
      </c>
    </row>
    <row r="636" spans="1:4" s="306" customFormat="1" x14ac:dyDescent="0.2">
      <c r="A636" s="2736">
        <v>10</v>
      </c>
      <c r="B636" s="2737" t="s">
        <v>1537</v>
      </c>
      <c r="C636" s="2736">
        <v>3045500</v>
      </c>
      <c r="D636" s="2737" t="s">
        <v>1543</v>
      </c>
    </row>
    <row r="637" spans="1:4" s="306" customFormat="1" ht="25.5" x14ac:dyDescent="0.2">
      <c r="A637" s="2736">
        <v>10</v>
      </c>
      <c r="B637" s="2737" t="s">
        <v>1537</v>
      </c>
      <c r="C637" s="2736">
        <v>3045700</v>
      </c>
      <c r="D637" s="2737" t="s">
        <v>1544</v>
      </c>
    </row>
    <row r="638" spans="1:4" s="306" customFormat="1" x14ac:dyDescent="0.2">
      <c r="A638" s="2736">
        <v>11</v>
      </c>
      <c r="B638" s="2737" t="s">
        <v>1545</v>
      </c>
      <c r="C638" s="2736">
        <v>4752200</v>
      </c>
      <c r="D638" s="2737" t="s">
        <v>2049</v>
      </c>
    </row>
    <row r="639" spans="1:4" s="306" customFormat="1" x14ac:dyDescent="0.2">
      <c r="A639" s="2736">
        <v>11</v>
      </c>
      <c r="B639" s="2737" t="s">
        <v>1545</v>
      </c>
      <c r="C639" s="2736">
        <v>4931200</v>
      </c>
      <c r="D639" s="2737" t="s">
        <v>1546</v>
      </c>
    </row>
    <row r="640" spans="1:4" s="306" customFormat="1" x14ac:dyDescent="0.2">
      <c r="A640" s="2736">
        <v>11</v>
      </c>
      <c r="B640" s="2737" t="s">
        <v>1545</v>
      </c>
      <c r="C640" s="2736">
        <v>4931500</v>
      </c>
      <c r="D640" s="2737" t="s">
        <v>1547</v>
      </c>
    </row>
    <row r="641" spans="1:4" s="306" customFormat="1" x14ac:dyDescent="0.2">
      <c r="A641" s="2736">
        <v>11</v>
      </c>
      <c r="B641" s="2737" t="s">
        <v>1545</v>
      </c>
      <c r="C641" s="2736">
        <v>4931800</v>
      </c>
      <c r="D641" s="2737" t="s">
        <v>1548</v>
      </c>
    </row>
    <row r="642" spans="1:4" s="306" customFormat="1" x14ac:dyDescent="0.2">
      <c r="A642" s="2736">
        <v>11</v>
      </c>
      <c r="B642" s="2737" t="s">
        <v>1545</v>
      </c>
      <c r="C642" s="2736">
        <v>4931900</v>
      </c>
      <c r="D642" s="2737" t="s">
        <v>1549</v>
      </c>
    </row>
    <row r="643" spans="1:4" s="306" customFormat="1" x14ac:dyDescent="0.2">
      <c r="A643" s="2736">
        <v>11</v>
      </c>
      <c r="B643" s="2737" t="s">
        <v>1545</v>
      </c>
      <c r="C643" s="2736">
        <v>4932400</v>
      </c>
      <c r="D643" s="2737" t="s">
        <v>1550</v>
      </c>
    </row>
    <row r="644" spans="1:4" s="306" customFormat="1" ht="25.5" x14ac:dyDescent="0.2">
      <c r="A644" s="2736">
        <v>11</v>
      </c>
      <c r="B644" s="2737" t="s">
        <v>1545</v>
      </c>
      <c r="C644" s="2736">
        <v>4932700</v>
      </c>
      <c r="D644" s="2737" t="s">
        <v>1551</v>
      </c>
    </row>
    <row r="645" spans="1:4" s="306" customFormat="1" ht="25.5" x14ac:dyDescent="0.2">
      <c r="A645" s="2736">
        <v>11</v>
      </c>
      <c r="B645" s="2737" t="s">
        <v>1545</v>
      </c>
      <c r="C645" s="2736">
        <v>4933000</v>
      </c>
      <c r="D645" s="2737" t="s">
        <v>1552</v>
      </c>
    </row>
    <row r="646" spans="1:4" s="306" customFormat="1" ht="25.5" x14ac:dyDescent="0.2">
      <c r="A646" s="2736">
        <v>11</v>
      </c>
      <c r="B646" s="2737" t="s">
        <v>1545</v>
      </c>
      <c r="C646" s="2736">
        <v>4933300</v>
      </c>
      <c r="D646" s="2737" t="s">
        <v>1553</v>
      </c>
    </row>
    <row r="647" spans="1:4" s="306" customFormat="1" ht="25.5" x14ac:dyDescent="0.2">
      <c r="A647" s="2736">
        <v>11</v>
      </c>
      <c r="B647" s="2737" t="s">
        <v>1545</v>
      </c>
      <c r="C647" s="2736">
        <v>4933900</v>
      </c>
      <c r="D647" s="2737" t="s">
        <v>1554</v>
      </c>
    </row>
    <row r="648" spans="1:4" s="306" customFormat="1" ht="25.5" x14ac:dyDescent="0.2">
      <c r="A648" s="2736">
        <v>11</v>
      </c>
      <c r="B648" s="2737" t="s">
        <v>1545</v>
      </c>
      <c r="C648" s="2736">
        <v>4934200</v>
      </c>
      <c r="D648" s="2737" t="s">
        <v>1555</v>
      </c>
    </row>
    <row r="649" spans="1:4" s="306" customFormat="1" ht="25.5" x14ac:dyDescent="0.2">
      <c r="A649" s="2736">
        <v>11</v>
      </c>
      <c r="B649" s="2737" t="s">
        <v>1545</v>
      </c>
      <c r="C649" s="2736">
        <v>4934500</v>
      </c>
      <c r="D649" s="2737" t="s">
        <v>2050</v>
      </c>
    </row>
    <row r="650" spans="1:4" s="306" customFormat="1" x14ac:dyDescent="0.2">
      <c r="A650" s="2736">
        <v>11</v>
      </c>
      <c r="B650" s="2737" t="s">
        <v>1545</v>
      </c>
      <c r="C650" s="2736">
        <v>4934600</v>
      </c>
      <c r="D650" s="2737" t="s">
        <v>1556</v>
      </c>
    </row>
    <row r="651" spans="1:4" s="306" customFormat="1" x14ac:dyDescent="0.2">
      <c r="A651" s="2736">
        <v>12</v>
      </c>
      <c r="B651" s="2737" t="s">
        <v>1557</v>
      </c>
      <c r="C651" s="2736">
        <v>4951700</v>
      </c>
      <c r="D651" s="2737" t="s">
        <v>1558</v>
      </c>
    </row>
    <row r="652" spans="1:4" s="306" customFormat="1" x14ac:dyDescent="0.2">
      <c r="A652" s="2736">
        <v>12</v>
      </c>
      <c r="B652" s="2737" t="s">
        <v>1557</v>
      </c>
      <c r="C652" s="2736">
        <v>4951800</v>
      </c>
      <c r="D652" s="2737" t="s">
        <v>1559</v>
      </c>
    </row>
    <row r="653" spans="1:4" s="306" customFormat="1" x14ac:dyDescent="0.2">
      <c r="A653" s="2736">
        <v>12</v>
      </c>
      <c r="B653" s="2737" t="s">
        <v>1557</v>
      </c>
      <c r="C653" s="2736">
        <v>4951900</v>
      </c>
      <c r="D653" s="2737" t="s">
        <v>1560</v>
      </c>
    </row>
    <row r="654" spans="1:4" s="306" customFormat="1" ht="25.5" x14ac:dyDescent="0.2">
      <c r="A654" s="2736">
        <v>12</v>
      </c>
      <c r="B654" s="2737" t="s">
        <v>1557</v>
      </c>
      <c r="C654" s="2736">
        <v>4952100</v>
      </c>
      <c r="D654" s="2737" t="s">
        <v>1561</v>
      </c>
    </row>
    <row r="655" spans="1:4" s="306" customFormat="1" ht="25.5" x14ac:dyDescent="0.2">
      <c r="A655" s="2736">
        <v>12</v>
      </c>
      <c r="B655" s="2737" t="s">
        <v>1557</v>
      </c>
      <c r="C655" s="2736">
        <v>4952101</v>
      </c>
      <c r="D655" s="2737" t="s">
        <v>1562</v>
      </c>
    </row>
    <row r="656" spans="1:4" s="306" customFormat="1" ht="25.5" x14ac:dyDescent="0.2">
      <c r="A656" s="2736">
        <v>12</v>
      </c>
      <c r="B656" s="2737" t="s">
        <v>1557</v>
      </c>
      <c r="C656" s="2736">
        <v>4952102</v>
      </c>
      <c r="D656" s="2737" t="s">
        <v>1563</v>
      </c>
    </row>
    <row r="657" spans="1:4" s="306" customFormat="1" ht="25.5" x14ac:dyDescent="0.2">
      <c r="A657" s="2736">
        <v>12</v>
      </c>
      <c r="B657" s="2737" t="s">
        <v>1557</v>
      </c>
      <c r="C657" s="2736">
        <v>4952103</v>
      </c>
      <c r="D657" s="2737" t="s">
        <v>1564</v>
      </c>
    </row>
    <row r="658" spans="1:4" s="306" customFormat="1" ht="25.5" x14ac:dyDescent="0.2">
      <c r="A658" s="2736">
        <v>12</v>
      </c>
      <c r="B658" s="2737" t="s">
        <v>1557</v>
      </c>
      <c r="C658" s="2736">
        <v>4952400</v>
      </c>
      <c r="D658" s="2737" t="s">
        <v>2051</v>
      </c>
    </row>
    <row r="659" spans="1:4" s="306" customFormat="1" ht="25.5" x14ac:dyDescent="0.2">
      <c r="A659" s="2736">
        <v>12</v>
      </c>
      <c r="B659" s="2737" t="s">
        <v>1557</v>
      </c>
      <c r="C659" s="2736">
        <v>4952401</v>
      </c>
      <c r="D659" s="2737" t="s">
        <v>8039</v>
      </c>
    </row>
    <row r="660" spans="1:4" s="306" customFormat="1" x14ac:dyDescent="0.2">
      <c r="A660" s="2736">
        <v>12</v>
      </c>
      <c r="B660" s="2737" t="s">
        <v>1557</v>
      </c>
      <c r="C660" s="2736">
        <v>4952700</v>
      </c>
      <c r="D660" s="2737" t="s">
        <v>1565</v>
      </c>
    </row>
    <row r="661" spans="1:4" s="306" customFormat="1" ht="25.5" x14ac:dyDescent="0.2">
      <c r="A661" s="2736">
        <v>12</v>
      </c>
      <c r="B661" s="2737" t="s">
        <v>1557</v>
      </c>
      <c r="C661" s="2736">
        <v>4953000</v>
      </c>
      <c r="D661" s="2737" t="s">
        <v>1566</v>
      </c>
    </row>
    <row r="662" spans="1:4" s="306" customFormat="1" ht="25.5" x14ac:dyDescent="0.2">
      <c r="A662" s="2736">
        <v>12</v>
      </c>
      <c r="B662" s="2737" t="s">
        <v>1557</v>
      </c>
      <c r="C662" s="2736">
        <v>4953001</v>
      </c>
      <c r="D662" s="2737" t="s">
        <v>1567</v>
      </c>
    </row>
    <row r="663" spans="1:4" s="306" customFormat="1" ht="25.5" x14ac:dyDescent="0.2">
      <c r="A663" s="2736">
        <v>12</v>
      </c>
      <c r="B663" s="2737" t="s">
        <v>1557</v>
      </c>
      <c r="C663" s="2736">
        <v>4953300</v>
      </c>
      <c r="D663" s="2737" t="s">
        <v>1568</v>
      </c>
    </row>
    <row r="664" spans="1:4" s="306" customFormat="1" x14ac:dyDescent="0.2">
      <c r="A664" s="2736">
        <v>12</v>
      </c>
      <c r="B664" s="2737" t="s">
        <v>1557</v>
      </c>
      <c r="C664" s="2736">
        <v>4955400</v>
      </c>
      <c r="D664" s="2737" t="s">
        <v>1569</v>
      </c>
    </row>
    <row r="665" spans="1:4" s="306" customFormat="1" x14ac:dyDescent="0.2">
      <c r="A665" s="2736">
        <v>12</v>
      </c>
      <c r="B665" s="2737" t="s">
        <v>1557</v>
      </c>
      <c r="C665" s="2736">
        <v>4953401</v>
      </c>
      <c r="D665" s="2737" t="s">
        <v>2128</v>
      </c>
    </row>
    <row r="666" spans="1:4" s="306" customFormat="1" x14ac:dyDescent="0.2">
      <c r="A666" s="2736">
        <v>13</v>
      </c>
      <c r="B666" s="2737" t="s">
        <v>8369</v>
      </c>
      <c r="C666" s="2736">
        <v>4433100</v>
      </c>
      <c r="D666" s="2737" t="s">
        <v>1570</v>
      </c>
    </row>
    <row r="667" spans="1:4" s="306" customFormat="1" x14ac:dyDescent="0.2">
      <c r="A667" s="2736">
        <v>13</v>
      </c>
      <c r="B667" s="2737" t="s">
        <v>8369</v>
      </c>
      <c r="C667" s="2736">
        <v>4890300</v>
      </c>
      <c r="D667" s="2737" t="s">
        <v>8040</v>
      </c>
    </row>
    <row r="668" spans="1:4" s="306" customFormat="1" x14ac:dyDescent="0.2">
      <c r="A668" s="2736">
        <v>13</v>
      </c>
      <c r="B668" s="2737" t="s">
        <v>8369</v>
      </c>
      <c r="C668" s="2736">
        <v>4890600</v>
      </c>
      <c r="D668" s="2737" t="s">
        <v>8041</v>
      </c>
    </row>
    <row r="669" spans="1:4" s="306" customFormat="1" ht="25.5" x14ac:dyDescent="0.2">
      <c r="A669" s="2736">
        <v>13</v>
      </c>
      <c r="B669" s="2737" t="s">
        <v>8369</v>
      </c>
      <c r="C669" s="2736">
        <v>4890900</v>
      </c>
      <c r="D669" s="2737" t="s">
        <v>8042</v>
      </c>
    </row>
    <row r="670" spans="1:4" s="306" customFormat="1" x14ac:dyDescent="0.2">
      <c r="A670" s="2736">
        <v>13</v>
      </c>
      <c r="B670" s="2737" t="s">
        <v>8369</v>
      </c>
      <c r="C670" s="2736">
        <v>4891200</v>
      </c>
      <c r="D670" s="2737" t="s">
        <v>1571</v>
      </c>
    </row>
    <row r="671" spans="1:4" s="306" customFormat="1" x14ac:dyDescent="0.2">
      <c r="A671" s="2736">
        <v>13</v>
      </c>
      <c r="B671" s="2737" t="s">
        <v>8369</v>
      </c>
      <c r="C671" s="2736">
        <v>4893000</v>
      </c>
      <c r="D671" s="2737" t="s">
        <v>2052</v>
      </c>
    </row>
    <row r="672" spans="1:4" s="306" customFormat="1" x14ac:dyDescent="0.2">
      <c r="A672" s="2736">
        <v>13</v>
      </c>
      <c r="B672" s="2737" t="s">
        <v>8369</v>
      </c>
      <c r="C672" s="2736">
        <v>4893600</v>
      </c>
      <c r="D672" s="2737" t="s">
        <v>2053</v>
      </c>
    </row>
    <row r="673" spans="1:4" s="306" customFormat="1" x14ac:dyDescent="0.2">
      <c r="A673" s="2736">
        <v>13</v>
      </c>
      <c r="B673" s="2737" t="s">
        <v>8369</v>
      </c>
      <c r="C673" s="2736">
        <v>4893900</v>
      </c>
      <c r="D673" s="2737" t="s">
        <v>1576</v>
      </c>
    </row>
    <row r="674" spans="1:4" s="306" customFormat="1" x14ac:dyDescent="0.2">
      <c r="A674" s="2736">
        <v>13</v>
      </c>
      <c r="B674" s="2737" t="s">
        <v>8369</v>
      </c>
      <c r="C674" s="2736">
        <v>4894200</v>
      </c>
      <c r="D674" s="2737" t="s">
        <v>1577</v>
      </c>
    </row>
    <row r="675" spans="1:4" s="306" customFormat="1" x14ac:dyDescent="0.2">
      <c r="A675" s="2736">
        <v>13</v>
      </c>
      <c r="B675" s="2737" t="s">
        <v>8369</v>
      </c>
      <c r="C675" s="2736">
        <v>4894801</v>
      </c>
      <c r="D675" s="2737" t="s">
        <v>1578</v>
      </c>
    </row>
    <row r="676" spans="1:4" s="306" customFormat="1" x14ac:dyDescent="0.2">
      <c r="A676" s="2736">
        <v>13</v>
      </c>
      <c r="B676" s="2737" t="s">
        <v>8369</v>
      </c>
      <c r="C676" s="2736">
        <v>4894802</v>
      </c>
      <c r="D676" s="2737" t="s">
        <v>1579</v>
      </c>
    </row>
    <row r="677" spans="1:4" s="306" customFormat="1" x14ac:dyDescent="0.2">
      <c r="A677" s="2736">
        <v>13</v>
      </c>
      <c r="B677" s="2737" t="s">
        <v>8369</v>
      </c>
      <c r="C677" s="2736">
        <v>4895100</v>
      </c>
      <c r="D677" s="2737" t="s">
        <v>2054</v>
      </c>
    </row>
    <row r="678" spans="1:4" s="306" customFormat="1" x14ac:dyDescent="0.2">
      <c r="A678" s="2736">
        <v>13</v>
      </c>
      <c r="B678" s="2737" t="s">
        <v>8369</v>
      </c>
      <c r="C678" s="2736">
        <v>4895400</v>
      </c>
      <c r="D678" s="2737" t="s">
        <v>2055</v>
      </c>
    </row>
    <row r="679" spans="1:4" s="306" customFormat="1" x14ac:dyDescent="0.2">
      <c r="A679" s="2736">
        <v>13</v>
      </c>
      <c r="B679" s="2737" t="s">
        <v>8369</v>
      </c>
      <c r="C679" s="2736">
        <v>4895700</v>
      </c>
      <c r="D679" s="2737" t="s">
        <v>1580</v>
      </c>
    </row>
    <row r="680" spans="1:4" s="306" customFormat="1" x14ac:dyDescent="0.2">
      <c r="A680" s="2736">
        <v>13</v>
      </c>
      <c r="B680" s="2737" t="s">
        <v>8369</v>
      </c>
      <c r="C680" s="2736">
        <v>4896000</v>
      </c>
      <c r="D680" s="2737" t="s">
        <v>1581</v>
      </c>
    </row>
    <row r="681" spans="1:4" s="306" customFormat="1" x14ac:dyDescent="0.2">
      <c r="A681" s="2736">
        <v>13</v>
      </c>
      <c r="B681" s="2737" t="s">
        <v>8369</v>
      </c>
      <c r="C681" s="2736">
        <v>9053300</v>
      </c>
      <c r="D681" s="2737" t="s">
        <v>1582</v>
      </c>
    </row>
    <row r="682" spans="1:4" s="306" customFormat="1" x14ac:dyDescent="0.2">
      <c r="A682" s="2736">
        <v>13</v>
      </c>
      <c r="B682" s="2737" t="s">
        <v>8369</v>
      </c>
      <c r="C682" s="2736">
        <v>9060000</v>
      </c>
      <c r="D682" s="2737" t="s">
        <v>1583</v>
      </c>
    </row>
    <row r="683" spans="1:4" s="306" customFormat="1" x14ac:dyDescent="0.2">
      <c r="A683" s="2736">
        <v>13</v>
      </c>
      <c r="B683" s="2737" t="s">
        <v>8369</v>
      </c>
      <c r="C683" s="2736">
        <v>9060001</v>
      </c>
      <c r="D683" s="2737" t="s">
        <v>1584</v>
      </c>
    </row>
    <row r="684" spans="1:4" s="306" customFormat="1" x14ac:dyDescent="0.2">
      <c r="A684" s="2736">
        <v>14</v>
      </c>
      <c r="B684" s="2737" t="s">
        <v>1585</v>
      </c>
      <c r="C684" s="2736">
        <v>3029601</v>
      </c>
      <c r="D684" s="2737" t="s">
        <v>8043</v>
      </c>
    </row>
    <row r="685" spans="1:4" s="306" customFormat="1" x14ac:dyDescent="0.2">
      <c r="A685" s="2736">
        <v>14</v>
      </c>
      <c r="B685" s="2737" t="s">
        <v>1585</v>
      </c>
      <c r="C685" s="2736">
        <v>3029702</v>
      </c>
      <c r="D685" s="2737" t="s">
        <v>8044</v>
      </c>
    </row>
    <row r="686" spans="1:4" s="306" customFormat="1" x14ac:dyDescent="0.2">
      <c r="A686" s="2736">
        <v>14</v>
      </c>
      <c r="B686" s="2737" t="s">
        <v>1585</v>
      </c>
      <c r="C686" s="2736">
        <v>3030601</v>
      </c>
      <c r="D686" s="2737" t="s">
        <v>8045</v>
      </c>
    </row>
    <row r="687" spans="1:4" s="306" customFormat="1" x14ac:dyDescent="0.2">
      <c r="A687" s="2736">
        <v>14</v>
      </c>
      <c r="B687" s="2737" t="s">
        <v>1585</v>
      </c>
      <c r="C687" s="2736">
        <v>3030800</v>
      </c>
      <c r="D687" s="2737" t="s">
        <v>1586</v>
      </c>
    </row>
    <row r="688" spans="1:4" s="306" customFormat="1" x14ac:dyDescent="0.2">
      <c r="A688" s="2736">
        <v>14</v>
      </c>
      <c r="B688" s="2737" t="s">
        <v>1585</v>
      </c>
      <c r="C688" s="2736">
        <v>3031000</v>
      </c>
      <c r="D688" s="2737" t="s">
        <v>1587</v>
      </c>
    </row>
    <row r="689" spans="1:4" s="306" customFormat="1" x14ac:dyDescent="0.2">
      <c r="A689" s="2736">
        <v>14</v>
      </c>
      <c r="B689" s="2737" t="s">
        <v>1585</v>
      </c>
      <c r="C689" s="2736">
        <v>3031500</v>
      </c>
      <c r="D689" s="2737" t="s">
        <v>1588</v>
      </c>
    </row>
    <row r="690" spans="1:4" s="306" customFormat="1" x14ac:dyDescent="0.2">
      <c r="A690" s="2736">
        <v>14</v>
      </c>
      <c r="B690" s="2737" t="s">
        <v>1585</v>
      </c>
      <c r="C690" s="2736">
        <v>3031501</v>
      </c>
      <c r="D690" s="2737" t="s">
        <v>1589</v>
      </c>
    </row>
    <row r="691" spans="1:4" s="306" customFormat="1" x14ac:dyDescent="0.2">
      <c r="A691" s="2736">
        <v>14</v>
      </c>
      <c r="B691" s="2737" t="s">
        <v>1585</v>
      </c>
      <c r="C691" s="2736">
        <v>9004602</v>
      </c>
      <c r="D691" s="2737" t="s">
        <v>8046</v>
      </c>
    </row>
    <row r="692" spans="1:4" s="306" customFormat="1" x14ac:dyDescent="0.2">
      <c r="A692" s="2736">
        <v>15</v>
      </c>
      <c r="B692" s="2737" t="s">
        <v>8370</v>
      </c>
      <c r="C692" s="2736">
        <v>4910900</v>
      </c>
      <c r="D692" s="2737" t="s">
        <v>2056</v>
      </c>
    </row>
    <row r="693" spans="1:4" s="306" customFormat="1" x14ac:dyDescent="0.2">
      <c r="A693" s="2736">
        <v>15</v>
      </c>
      <c r="B693" s="2737" t="s">
        <v>8370</v>
      </c>
      <c r="C693" s="2736">
        <v>4912100</v>
      </c>
      <c r="D693" s="2737" t="s">
        <v>1590</v>
      </c>
    </row>
    <row r="694" spans="1:4" s="306" customFormat="1" x14ac:dyDescent="0.2">
      <c r="A694" s="2736">
        <v>15</v>
      </c>
      <c r="B694" s="2737" t="s">
        <v>8370</v>
      </c>
      <c r="C694" s="2736">
        <v>4912101</v>
      </c>
      <c r="D694" s="2737" t="s">
        <v>1591</v>
      </c>
    </row>
    <row r="695" spans="1:4" s="306" customFormat="1" x14ac:dyDescent="0.2">
      <c r="A695" s="2736">
        <v>15</v>
      </c>
      <c r="B695" s="2737" t="s">
        <v>8370</v>
      </c>
      <c r="C695" s="2736">
        <v>4912102</v>
      </c>
      <c r="D695" s="2737" t="s">
        <v>1592</v>
      </c>
    </row>
    <row r="696" spans="1:4" s="306" customFormat="1" x14ac:dyDescent="0.2">
      <c r="A696" s="2736">
        <v>15</v>
      </c>
      <c r="B696" s="2737" t="s">
        <v>8370</v>
      </c>
      <c r="C696" s="2736">
        <v>4912103</v>
      </c>
      <c r="D696" s="2737" t="s">
        <v>1593</v>
      </c>
    </row>
    <row r="697" spans="1:4" s="306" customFormat="1" x14ac:dyDescent="0.2">
      <c r="A697" s="2736">
        <v>15</v>
      </c>
      <c r="B697" s="2737" t="s">
        <v>8370</v>
      </c>
      <c r="C697" s="2736">
        <v>4912104</v>
      </c>
      <c r="D697" s="2737" t="s">
        <v>1594</v>
      </c>
    </row>
    <row r="698" spans="1:4" s="306" customFormat="1" x14ac:dyDescent="0.2">
      <c r="A698" s="2736">
        <v>15</v>
      </c>
      <c r="B698" s="2737" t="s">
        <v>8370</v>
      </c>
      <c r="C698" s="2736">
        <v>4922100</v>
      </c>
      <c r="D698" s="2737" t="s">
        <v>1595</v>
      </c>
    </row>
    <row r="699" spans="1:4" s="306" customFormat="1" x14ac:dyDescent="0.2">
      <c r="A699" s="2736">
        <v>15</v>
      </c>
      <c r="B699" s="2737" t="s">
        <v>8370</v>
      </c>
      <c r="C699" s="2736">
        <v>4922101</v>
      </c>
      <c r="D699" s="2737" t="s">
        <v>1596</v>
      </c>
    </row>
    <row r="700" spans="1:4" s="306" customFormat="1" x14ac:dyDescent="0.2">
      <c r="A700" s="2736">
        <v>15</v>
      </c>
      <c r="B700" s="2737" t="s">
        <v>8370</v>
      </c>
      <c r="C700" s="2736">
        <v>4922102</v>
      </c>
      <c r="D700" s="2737" t="s">
        <v>1597</v>
      </c>
    </row>
    <row r="701" spans="1:4" s="306" customFormat="1" x14ac:dyDescent="0.2">
      <c r="A701" s="2736">
        <v>15</v>
      </c>
      <c r="B701" s="2737" t="s">
        <v>8370</v>
      </c>
      <c r="C701" s="2736">
        <v>4922400</v>
      </c>
      <c r="D701" s="2737" t="s">
        <v>1598</v>
      </c>
    </row>
    <row r="702" spans="1:4" s="306" customFormat="1" x14ac:dyDescent="0.2">
      <c r="A702" s="2736">
        <v>15</v>
      </c>
      <c r="B702" s="2737" t="s">
        <v>8370</v>
      </c>
      <c r="C702" s="2736">
        <v>4922401</v>
      </c>
      <c r="D702" s="2737" t="s">
        <v>1599</v>
      </c>
    </row>
    <row r="703" spans="1:4" s="306" customFormat="1" x14ac:dyDescent="0.2">
      <c r="A703" s="2736">
        <v>15</v>
      </c>
      <c r="B703" s="2737" t="s">
        <v>8370</v>
      </c>
      <c r="C703" s="2736">
        <v>4922402</v>
      </c>
      <c r="D703" s="2737" t="s">
        <v>1600</v>
      </c>
    </row>
    <row r="704" spans="1:4" s="306" customFormat="1" ht="25.5" x14ac:dyDescent="0.2">
      <c r="A704" s="2736">
        <v>15</v>
      </c>
      <c r="B704" s="2737" t="s">
        <v>8370</v>
      </c>
      <c r="C704" s="2736">
        <v>4922700</v>
      </c>
      <c r="D704" s="2737" t="s">
        <v>1601</v>
      </c>
    </row>
    <row r="705" spans="1:4" s="306" customFormat="1" x14ac:dyDescent="0.2">
      <c r="A705" s="2736">
        <v>15</v>
      </c>
      <c r="B705" s="2737" t="s">
        <v>8370</v>
      </c>
      <c r="C705" s="2736">
        <v>4936600</v>
      </c>
      <c r="D705" s="2737" t="s">
        <v>1602</v>
      </c>
    </row>
    <row r="706" spans="1:4" s="306" customFormat="1" x14ac:dyDescent="0.2">
      <c r="A706" s="2736">
        <v>15</v>
      </c>
      <c r="B706" s="2737" t="s">
        <v>8370</v>
      </c>
      <c r="C706" s="2736">
        <v>4953900</v>
      </c>
      <c r="D706" s="2737" t="s">
        <v>1603</v>
      </c>
    </row>
    <row r="707" spans="1:4" s="306" customFormat="1" x14ac:dyDescent="0.2">
      <c r="A707" s="2736">
        <v>15</v>
      </c>
      <c r="B707" s="2737" t="s">
        <v>8370</v>
      </c>
      <c r="C707" s="2736">
        <v>4954200</v>
      </c>
      <c r="D707" s="2737" t="s">
        <v>1604</v>
      </c>
    </row>
    <row r="708" spans="1:4" s="306" customFormat="1" x14ac:dyDescent="0.2">
      <c r="A708" s="2736">
        <v>15</v>
      </c>
      <c r="B708" s="2737" t="s">
        <v>8370</v>
      </c>
      <c r="C708" s="2736">
        <v>4955702</v>
      </c>
      <c r="D708" s="2737" t="s">
        <v>1605</v>
      </c>
    </row>
    <row r="709" spans="1:4" s="306" customFormat="1" x14ac:dyDescent="0.2">
      <c r="A709" s="2736">
        <v>15</v>
      </c>
      <c r="B709" s="2737" t="s">
        <v>8370</v>
      </c>
      <c r="C709" s="2736">
        <v>4955800</v>
      </c>
      <c r="D709" s="2737" t="s">
        <v>1606</v>
      </c>
    </row>
    <row r="710" spans="1:4" s="306" customFormat="1" x14ac:dyDescent="0.2">
      <c r="A710" s="2736">
        <v>15</v>
      </c>
      <c r="B710" s="2737" t="s">
        <v>8370</v>
      </c>
      <c r="C710" s="2736">
        <v>4955801</v>
      </c>
      <c r="D710" s="2737" t="s">
        <v>1607</v>
      </c>
    </row>
    <row r="711" spans="1:4" s="306" customFormat="1" x14ac:dyDescent="0.2">
      <c r="A711" s="2736">
        <v>15</v>
      </c>
      <c r="B711" s="2737" t="s">
        <v>8370</v>
      </c>
      <c r="C711" s="2736">
        <v>4955802</v>
      </c>
      <c r="D711" s="2737" t="s">
        <v>1608</v>
      </c>
    </row>
    <row r="712" spans="1:4" s="306" customFormat="1" x14ac:dyDescent="0.2">
      <c r="A712" s="2736">
        <v>15</v>
      </c>
      <c r="B712" s="2737" t="s">
        <v>8370</v>
      </c>
      <c r="C712" s="2736">
        <v>4956000</v>
      </c>
      <c r="D712" s="2737" t="s">
        <v>1609</v>
      </c>
    </row>
    <row r="713" spans="1:4" s="306" customFormat="1" x14ac:dyDescent="0.2">
      <c r="A713" s="2736">
        <v>15</v>
      </c>
      <c r="B713" s="2737" t="s">
        <v>8370</v>
      </c>
      <c r="C713" s="2736">
        <v>4956001</v>
      </c>
      <c r="D713" s="2737" t="s">
        <v>1610</v>
      </c>
    </row>
    <row r="714" spans="1:4" s="306" customFormat="1" x14ac:dyDescent="0.2">
      <c r="A714" s="2736">
        <v>15</v>
      </c>
      <c r="B714" s="2737" t="s">
        <v>8370</v>
      </c>
      <c r="C714" s="2736">
        <v>4956002</v>
      </c>
      <c r="D714" s="2737" t="s">
        <v>1611</v>
      </c>
    </row>
    <row r="715" spans="1:4" s="306" customFormat="1" x14ac:dyDescent="0.2">
      <c r="A715" s="2736">
        <v>15</v>
      </c>
      <c r="B715" s="2737" t="s">
        <v>8370</v>
      </c>
      <c r="C715" s="2736">
        <v>4956003</v>
      </c>
      <c r="D715" s="2737" t="s">
        <v>1612</v>
      </c>
    </row>
    <row r="716" spans="1:4" s="306" customFormat="1" ht="25.5" x14ac:dyDescent="0.2">
      <c r="A716" s="2736">
        <v>15</v>
      </c>
      <c r="B716" s="2737" t="s">
        <v>8370</v>
      </c>
      <c r="C716" s="2736">
        <v>4956100</v>
      </c>
      <c r="D716" s="2737" t="s">
        <v>1613</v>
      </c>
    </row>
    <row r="717" spans="1:4" s="306" customFormat="1" ht="25.5" x14ac:dyDescent="0.2">
      <c r="A717" s="2736">
        <v>15</v>
      </c>
      <c r="B717" s="2737" t="s">
        <v>8370</v>
      </c>
      <c r="C717" s="2736">
        <v>4956101</v>
      </c>
      <c r="D717" s="2737" t="s">
        <v>1614</v>
      </c>
    </row>
    <row r="718" spans="1:4" s="306" customFormat="1" ht="25.5" x14ac:dyDescent="0.2">
      <c r="A718" s="2736">
        <v>15</v>
      </c>
      <c r="B718" s="2737" t="s">
        <v>8370</v>
      </c>
      <c r="C718" s="2736">
        <v>4956102</v>
      </c>
      <c r="D718" s="2737" t="s">
        <v>8047</v>
      </c>
    </row>
    <row r="719" spans="1:4" s="306" customFormat="1" ht="25.5" x14ac:dyDescent="0.2">
      <c r="A719" s="2736">
        <v>15</v>
      </c>
      <c r="B719" s="2737" t="s">
        <v>8370</v>
      </c>
      <c r="C719" s="2736">
        <v>4956200</v>
      </c>
      <c r="D719" s="2737" t="s">
        <v>1615</v>
      </c>
    </row>
    <row r="720" spans="1:4" s="306" customFormat="1" ht="25.5" x14ac:dyDescent="0.2">
      <c r="A720" s="2736">
        <v>15</v>
      </c>
      <c r="B720" s="2737" t="s">
        <v>8370</v>
      </c>
      <c r="C720" s="2736">
        <v>4956201</v>
      </c>
      <c r="D720" s="2737" t="s">
        <v>1616</v>
      </c>
    </row>
    <row r="721" spans="1:4" s="306" customFormat="1" ht="25.5" x14ac:dyDescent="0.2">
      <c r="A721" s="2736">
        <v>15</v>
      </c>
      <c r="B721" s="2737" t="s">
        <v>8370</v>
      </c>
      <c r="C721" s="2736">
        <v>4956202</v>
      </c>
      <c r="D721" s="2737" t="s">
        <v>1617</v>
      </c>
    </row>
    <row r="722" spans="1:4" s="306" customFormat="1" x14ac:dyDescent="0.2">
      <c r="A722" s="2736">
        <v>15</v>
      </c>
      <c r="B722" s="2737" t="s">
        <v>8370</v>
      </c>
      <c r="C722" s="2736">
        <v>4956300</v>
      </c>
      <c r="D722" s="2737" t="s">
        <v>1618</v>
      </c>
    </row>
    <row r="723" spans="1:4" s="306" customFormat="1" x14ac:dyDescent="0.2">
      <c r="A723" s="2736">
        <v>15</v>
      </c>
      <c r="B723" s="2737" t="s">
        <v>8370</v>
      </c>
      <c r="C723" s="2736">
        <v>4956600</v>
      </c>
      <c r="D723" s="2737" t="s">
        <v>8048</v>
      </c>
    </row>
    <row r="724" spans="1:4" s="306" customFormat="1" x14ac:dyDescent="0.2">
      <c r="A724" s="2736">
        <v>15</v>
      </c>
      <c r="B724" s="2737" t="s">
        <v>8370</v>
      </c>
      <c r="C724" s="2736">
        <v>4970000</v>
      </c>
      <c r="D724" s="2737" t="s">
        <v>1619</v>
      </c>
    </row>
    <row r="725" spans="1:4" s="306" customFormat="1" x14ac:dyDescent="0.2">
      <c r="A725" s="2736">
        <v>15</v>
      </c>
      <c r="B725" s="2737" t="s">
        <v>8370</v>
      </c>
      <c r="C725" s="2736">
        <v>4970301</v>
      </c>
      <c r="D725" s="2737" t="s">
        <v>1620</v>
      </c>
    </row>
    <row r="726" spans="1:4" s="306" customFormat="1" x14ac:dyDescent="0.2">
      <c r="A726" s="2736">
        <v>15</v>
      </c>
      <c r="B726" s="2737" t="s">
        <v>8370</v>
      </c>
      <c r="C726" s="2736">
        <v>4970302</v>
      </c>
      <c r="D726" s="2737" t="s">
        <v>1621</v>
      </c>
    </row>
    <row r="727" spans="1:4" s="306" customFormat="1" x14ac:dyDescent="0.2">
      <c r="A727" s="2736">
        <v>15</v>
      </c>
      <c r="B727" s="2737" t="s">
        <v>8370</v>
      </c>
      <c r="C727" s="2736">
        <v>4970303</v>
      </c>
      <c r="D727" s="2737" t="s">
        <v>1622</v>
      </c>
    </row>
    <row r="728" spans="1:4" s="306" customFormat="1" x14ac:dyDescent="0.2">
      <c r="A728" s="2736">
        <v>15</v>
      </c>
      <c r="B728" s="2737" t="s">
        <v>8370</v>
      </c>
      <c r="C728" s="2736">
        <v>4970304</v>
      </c>
      <c r="D728" s="2737" t="s">
        <v>2057</v>
      </c>
    </row>
    <row r="729" spans="1:4" s="306" customFormat="1" x14ac:dyDescent="0.2">
      <c r="A729" s="2736">
        <v>15</v>
      </c>
      <c r="B729" s="2737" t="s">
        <v>8370</v>
      </c>
      <c r="C729" s="2736">
        <v>4970305</v>
      </c>
      <c r="D729" s="2737" t="s">
        <v>1623</v>
      </c>
    </row>
    <row r="730" spans="1:4" s="306" customFormat="1" x14ac:dyDescent="0.2">
      <c r="A730" s="2736">
        <v>15</v>
      </c>
      <c r="B730" s="2737" t="s">
        <v>8370</v>
      </c>
      <c r="C730" s="2736">
        <v>4970900</v>
      </c>
      <c r="D730" s="2737" t="s">
        <v>1624</v>
      </c>
    </row>
    <row r="731" spans="1:4" s="306" customFormat="1" x14ac:dyDescent="0.2">
      <c r="A731" s="2736">
        <v>15</v>
      </c>
      <c r="B731" s="2737" t="s">
        <v>8370</v>
      </c>
      <c r="C731" s="2736">
        <v>5010000</v>
      </c>
      <c r="D731" s="2737" t="s">
        <v>1625</v>
      </c>
    </row>
    <row r="732" spans="1:4" s="306" customFormat="1" x14ac:dyDescent="0.2">
      <c r="A732" s="2736">
        <v>15</v>
      </c>
      <c r="B732" s="2737" t="s">
        <v>8370</v>
      </c>
      <c r="C732" s="2736">
        <v>5042300</v>
      </c>
      <c r="D732" s="2737" t="s">
        <v>1626</v>
      </c>
    </row>
    <row r="733" spans="1:4" s="306" customFormat="1" x14ac:dyDescent="0.2">
      <c r="A733" s="2736">
        <v>16</v>
      </c>
      <c r="B733" s="2737" t="s">
        <v>1627</v>
      </c>
      <c r="C733" s="2736">
        <v>4971500</v>
      </c>
      <c r="D733" s="2737" t="s">
        <v>8049</v>
      </c>
    </row>
    <row r="734" spans="1:4" s="306" customFormat="1" ht="25.5" x14ac:dyDescent="0.2">
      <c r="A734" s="2736">
        <v>17</v>
      </c>
      <c r="B734" s="2737" t="s">
        <v>1628</v>
      </c>
      <c r="C734" s="2736">
        <v>3032300</v>
      </c>
      <c r="D734" s="2737" t="s">
        <v>2058</v>
      </c>
    </row>
    <row r="735" spans="1:4" s="306" customFormat="1" x14ac:dyDescent="0.2">
      <c r="A735" s="2736">
        <v>17</v>
      </c>
      <c r="B735" s="2737" t="s">
        <v>1628</v>
      </c>
      <c r="C735" s="2736">
        <v>3067200</v>
      </c>
      <c r="D735" s="2737" t="s">
        <v>1629</v>
      </c>
    </row>
    <row r="736" spans="1:4" s="306" customFormat="1" x14ac:dyDescent="0.2">
      <c r="A736" s="2736">
        <v>17</v>
      </c>
      <c r="B736" s="2737" t="s">
        <v>1628</v>
      </c>
      <c r="C736" s="2736">
        <v>3203600</v>
      </c>
      <c r="D736" s="2737" t="s">
        <v>1630</v>
      </c>
    </row>
    <row r="737" spans="1:4" s="306" customFormat="1" x14ac:dyDescent="0.2">
      <c r="A737" s="2736">
        <v>17</v>
      </c>
      <c r="B737" s="2737" t="s">
        <v>1628</v>
      </c>
      <c r="C737" s="2736">
        <v>4011200</v>
      </c>
      <c r="D737" s="2737" t="s">
        <v>1631</v>
      </c>
    </row>
    <row r="738" spans="1:4" s="306" customFormat="1" x14ac:dyDescent="0.2">
      <c r="A738" s="2736">
        <v>17</v>
      </c>
      <c r="B738" s="2737" t="s">
        <v>1628</v>
      </c>
      <c r="C738" s="2736">
        <v>4030000</v>
      </c>
      <c r="D738" s="2737" t="s">
        <v>1632</v>
      </c>
    </row>
    <row r="739" spans="1:4" s="306" customFormat="1" x14ac:dyDescent="0.2">
      <c r="A739" s="2736">
        <v>17</v>
      </c>
      <c r="B739" s="2737" t="s">
        <v>1628</v>
      </c>
      <c r="C739" s="2736">
        <v>4030001</v>
      </c>
      <c r="D739" s="2737" t="s">
        <v>1633</v>
      </c>
    </row>
    <row r="740" spans="1:4" s="306" customFormat="1" ht="25.5" x14ac:dyDescent="0.2">
      <c r="A740" s="2736">
        <v>17</v>
      </c>
      <c r="B740" s="2737" t="s">
        <v>1628</v>
      </c>
      <c r="C740" s="2736">
        <v>4030300</v>
      </c>
      <c r="D740" s="2737" t="s">
        <v>1634</v>
      </c>
    </row>
    <row r="741" spans="1:4" s="306" customFormat="1" ht="25.5" x14ac:dyDescent="0.2">
      <c r="A741" s="2736">
        <v>17</v>
      </c>
      <c r="B741" s="2737" t="s">
        <v>1628</v>
      </c>
      <c r="C741" s="2736">
        <v>4030301</v>
      </c>
      <c r="D741" s="2737" t="s">
        <v>1635</v>
      </c>
    </row>
    <row r="742" spans="1:4" s="306" customFormat="1" x14ac:dyDescent="0.2">
      <c r="A742" s="2736">
        <v>17</v>
      </c>
      <c r="B742" s="2737" t="s">
        <v>1628</v>
      </c>
      <c r="C742" s="2736">
        <v>4030900</v>
      </c>
      <c r="D742" s="2737" t="s">
        <v>2059</v>
      </c>
    </row>
    <row r="743" spans="1:4" s="306" customFormat="1" x14ac:dyDescent="0.2">
      <c r="A743" s="2736">
        <v>17</v>
      </c>
      <c r="B743" s="2737" t="s">
        <v>1628</v>
      </c>
      <c r="C743" s="2736">
        <v>4031200</v>
      </c>
      <c r="D743" s="2737" t="s">
        <v>2060</v>
      </c>
    </row>
    <row r="744" spans="1:4" s="306" customFormat="1" x14ac:dyDescent="0.2">
      <c r="A744" s="2736">
        <v>17</v>
      </c>
      <c r="B744" s="2737" t="s">
        <v>1628</v>
      </c>
      <c r="C744" s="2736">
        <v>4031600</v>
      </c>
      <c r="D744" s="2737" t="s">
        <v>1636</v>
      </c>
    </row>
    <row r="745" spans="1:4" s="306" customFormat="1" x14ac:dyDescent="0.2">
      <c r="A745" s="2736">
        <v>17</v>
      </c>
      <c r="B745" s="2737" t="s">
        <v>1628</v>
      </c>
      <c r="C745" s="2736">
        <v>4031800</v>
      </c>
      <c r="D745" s="2737" t="s">
        <v>2061</v>
      </c>
    </row>
    <row r="746" spans="1:4" s="306" customFormat="1" x14ac:dyDescent="0.2">
      <c r="A746" s="2736">
        <v>17</v>
      </c>
      <c r="B746" s="2737" t="s">
        <v>1628</v>
      </c>
      <c r="C746" s="2736">
        <v>4031801</v>
      </c>
      <c r="D746" s="2737" t="s">
        <v>2062</v>
      </c>
    </row>
    <row r="747" spans="1:4" s="306" customFormat="1" x14ac:dyDescent="0.2">
      <c r="A747" s="2736">
        <v>17</v>
      </c>
      <c r="B747" s="2737" t="s">
        <v>1628</v>
      </c>
      <c r="C747" s="2736">
        <v>4033000</v>
      </c>
      <c r="D747" s="2737" t="s">
        <v>8050</v>
      </c>
    </row>
    <row r="748" spans="1:4" s="306" customFormat="1" x14ac:dyDescent="0.2">
      <c r="A748" s="2736">
        <v>17</v>
      </c>
      <c r="B748" s="2737" t="s">
        <v>1628</v>
      </c>
      <c r="C748" s="2736">
        <v>4033100</v>
      </c>
      <c r="D748" s="2737" t="s">
        <v>1637</v>
      </c>
    </row>
    <row r="749" spans="1:4" s="306" customFormat="1" x14ac:dyDescent="0.2">
      <c r="A749" s="2736">
        <v>17</v>
      </c>
      <c r="B749" s="2737" t="s">
        <v>1628</v>
      </c>
      <c r="C749" s="2736">
        <v>4033200</v>
      </c>
      <c r="D749" s="2737" t="s">
        <v>1638</v>
      </c>
    </row>
    <row r="750" spans="1:4" s="306" customFormat="1" ht="25.5" x14ac:dyDescent="0.2">
      <c r="A750" s="2736">
        <v>17</v>
      </c>
      <c r="B750" s="2737" t="s">
        <v>1628</v>
      </c>
      <c r="C750" s="2736">
        <v>4033300</v>
      </c>
      <c r="D750" s="2737" t="s">
        <v>1639</v>
      </c>
    </row>
    <row r="751" spans="1:4" s="306" customFormat="1" ht="25.5" x14ac:dyDescent="0.2">
      <c r="A751" s="2736">
        <v>17</v>
      </c>
      <c r="B751" s="2737" t="s">
        <v>1628</v>
      </c>
      <c r="C751" s="2736">
        <v>4033301</v>
      </c>
      <c r="D751" s="2737" t="s">
        <v>1640</v>
      </c>
    </row>
    <row r="752" spans="1:4" s="306" customFormat="1" x14ac:dyDescent="0.2">
      <c r="A752" s="2736">
        <v>17</v>
      </c>
      <c r="B752" s="2737" t="s">
        <v>1628</v>
      </c>
      <c r="C752" s="2736">
        <v>4033400</v>
      </c>
      <c r="D752" s="2737" t="s">
        <v>1641</v>
      </c>
    </row>
    <row r="753" spans="1:4" s="306" customFormat="1" ht="25.5" x14ac:dyDescent="0.2">
      <c r="A753" s="2736">
        <v>17</v>
      </c>
      <c r="B753" s="2737" t="s">
        <v>1628</v>
      </c>
      <c r="C753" s="2736">
        <v>4033500</v>
      </c>
      <c r="D753" s="2737" t="s">
        <v>1642</v>
      </c>
    </row>
    <row r="754" spans="1:4" s="306" customFormat="1" x14ac:dyDescent="0.2">
      <c r="A754" s="2736">
        <v>17</v>
      </c>
      <c r="B754" s="2737" t="s">
        <v>1628</v>
      </c>
      <c r="C754" s="2736">
        <v>4034500</v>
      </c>
      <c r="D754" s="2737" t="s">
        <v>1643</v>
      </c>
    </row>
    <row r="755" spans="1:4" s="306" customFormat="1" x14ac:dyDescent="0.2">
      <c r="A755" s="2736">
        <v>17</v>
      </c>
      <c r="B755" s="2737" t="s">
        <v>1628</v>
      </c>
      <c r="C755" s="2736">
        <v>4034800</v>
      </c>
      <c r="D755" s="2737" t="s">
        <v>1644</v>
      </c>
    </row>
    <row r="756" spans="1:4" s="306" customFormat="1" x14ac:dyDescent="0.2">
      <c r="A756" s="2736">
        <v>17</v>
      </c>
      <c r="B756" s="2737" t="s">
        <v>1628</v>
      </c>
      <c r="C756" s="2736">
        <v>4035100</v>
      </c>
      <c r="D756" s="2737" t="s">
        <v>1645</v>
      </c>
    </row>
    <row r="757" spans="1:4" s="306" customFormat="1" x14ac:dyDescent="0.2">
      <c r="A757" s="2736">
        <v>17</v>
      </c>
      <c r="B757" s="2737" t="s">
        <v>1628</v>
      </c>
      <c r="C757" s="2736">
        <v>4387600</v>
      </c>
      <c r="D757" s="2737" t="s">
        <v>2063</v>
      </c>
    </row>
    <row r="758" spans="1:4" s="306" customFormat="1" ht="25.5" x14ac:dyDescent="0.2">
      <c r="A758" s="2736">
        <v>17</v>
      </c>
      <c r="B758" s="2737" t="s">
        <v>1628</v>
      </c>
      <c r="C758" s="2736">
        <v>4387900</v>
      </c>
      <c r="D758" s="2737" t="s">
        <v>1646</v>
      </c>
    </row>
    <row r="759" spans="1:4" s="306" customFormat="1" x14ac:dyDescent="0.2">
      <c r="A759" s="2736">
        <v>17</v>
      </c>
      <c r="B759" s="2737" t="s">
        <v>1628</v>
      </c>
      <c r="C759" s="2736">
        <v>4768400</v>
      </c>
      <c r="D759" s="2737" t="s">
        <v>1647</v>
      </c>
    </row>
    <row r="760" spans="1:4" s="306" customFormat="1" ht="25.5" x14ac:dyDescent="0.2">
      <c r="A760" s="2736">
        <v>17</v>
      </c>
      <c r="B760" s="2737" t="s">
        <v>1628</v>
      </c>
      <c r="C760" s="2736">
        <v>4768700</v>
      </c>
      <c r="D760" s="2737" t="s">
        <v>1648</v>
      </c>
    </row>
    <row r="761" spans="1:4" s="306" customFormat="1" x14ac:dyDescent="0.2">
      <c r="A761" s="2736">
        <v>17</v>
      </c>
      <c r="B761" s="2737" t="s">
        <v>1628</v>
      </c>
      <c r="C761" s="2736">
        <v>4769900</v>
      </c>
      <c r="D761" s="2737" t="s">
        <v>1649</v>
      </c>
    </row>
    <row r="762" spans="1:4" s="306" customFormat="1" ht="25.5" x14ac:dyDescent="0.2">
      <c r="A762" s="2736">
        <v>17</v>
      </c>
      <c r="B762" s="2737" t="s">
        <v>1628</v>
      </c>
      <c r="C762" s="2736">
        <v>4769901</v>
      </c>
      <c r="D762" s="2737" t="s">
        <v>1650</v>
      </c>
    </row>
    <row r="763" spans="1:4" s="306" customFormat="1" ht="25.5" x14ac:dyDescent="0.2">
      <c r="A763" s="2736">
        <v>17</v>
      </c>
      <c r="B763" s="2737" t="s">
        <v>1628</v>
      </c>
      <c r="C763" s="2736">
        <v>4769902</v>
      </c>
      <c r="D763" s="2737" t="s">
        <v>1651</v>
      </c>
    </row>
    <row r="764" spans="1:4" s="306" customFormat="1" ht="25.5" x14ac:dyDescent="0.2">
      <c r="A764" s="2736">
        <v>17</v>
      </c>
      <c r="B764" s="2737" t="s">
        <v>1628</v>
      </c>
      <c r="C764" s="2736">
        <v>4770200</v>
      </c>
      <c r="D764" s="2737" t="s">
        <v>1652</v>
      </c>
    </row>
    <row r="765" spans="1:4" s="306" customFormat="1" ht="25.5" x14ac:dyDescent="0.2">
      <c r="A765" s="2736">
        <v>17</v>
      </c>
      <c r="B765" s="2737" t="s">
        <v>1628</v>
      </c>
      <c r="C765" s="2736">
        <v>4770201</v>
      </c>
      <c r="D765" s="2737" t="s">
        <v>1653</v>
      </c>
    </row>
    <row r="766" spans="1:4" s="306" customFormat="1" ht="25.5" x14ac:dyDescent="0.2">
      <c r="A766" s="2736">
        <v>17</v>
      </c>
      <c r="B766" s="2737" t="s">
        <v>1628</v>
      </c>
      <c r="C766" s="2736">
        <v>4770202</v>
      </c>
      <c r="D766" s="2737" t="s">
        <v>1654</v>
      </c>
    </row>
    <row r="767" spans="1:4" s="306" customFormat="1" x14ac:dyDescent="0.2">
      <c r="A767" s="2736">
        <v>17</v>
      </c>
      <c r="B767" s="2737" t="s">
        <v>1628</v>
      </c>
      <c r="C767" s="2736">
        <v>4863600</v>
      </c>
      <c r="D767" s="2737" t="s">
        <v>1655</v>
      </c>
    </row>
    <row r="768" spans="1:4" s="306" customFormat="1" x14ac:dyDescent="0.2">
      <c r="A768" s="2736">
        <v>17</v>
      </c>
      <c r="B768" s="2737" t="s">
        <v>1628</v>
      </c>
      <c r="C768" s="2736">
        <v>4863900</v>
      </c>
      <c r="D768" s="2737" t="s">
        <v>1656</v>
      </c>
    </row>
    <row r="769" spans="1:4" s="306" customFormat="1" ht="25.5" x14ac:dyDescent="0.2">
      <c r="A769" s="2736">
        <v>17</v>
      </c>
      <c r="B769" s="2737" t="s">
        <v>1628</v>
      </c>
      <c r="C769" s="2736">
        <v>4863901</v>
      </c>
      <c r="D769" s="2737" t="s">
        <v>1657</v>
      </c>
    </row>
    <row r="770" spans="1:4" s="306" customFormat="1" x14ac:dyDescent="0.2">
      <c r="A770" s="2736">
        <v>17</v>
      </c>
      <c r="B770" s="2737" t="s">
        <v>1628</v>
      </c>
      <c r="C770" s="2736">
        <v>4864200</v>
      </c>
      <c r="D770" s="2737" t="s">
        <v>1658</v>
      </c>
    </row>
    <row r="771" spans="1:4" s="306" customFormat="1" x14ac:dyDescent="0.2">
      <c r="A771" s="2736">
        <v>17</v>
      </c>
      <c r="B771" s="2737" t="s">
        <v>1628</v>
      </c>
      <c r="C771" s="2736">
        <v>4864500</v>
      </c>
      <c r="D771" s="2737" t="s">
        <v>1659</v>
      </c>
    </row>
    <row r="772" spans="1:4" s="306" customFormat="1" x14ac:dyDescent="0.2">
      <c r="A772" s="2736">
        <v>17</v>
      </c>
      <c r="B772" s="2737" t="s">
        <v>1628</v>
      </c>
      <c r="C772" s="2736">
        <v>4864800</v>
      </c>
      <c r="D772" s="2737" t="s">
        <v>1660</v>
      </c>
    </row>
    <row r="773" spans="1:4" s="306" customFormat="1" x14ac:dyDescent="0.2">
      <c r="A773" s="2736">
        <v>17</v>
      </c>
      <c r="B773" s="2737" t="s">
        <v>1628</v>
      </c>
      <c r="C773" s="2736">
        <v>4865100</v>
      </c>
      <c r="D773" s="2737" t="s">
        <v>1661</v>
      </c>
    </row>
    <row r="774" spans="1:4" s="306" customFormat="1" x14ac:dyDescent="0.2">
      <c r="A774" s="2736">
        <v>17</v>
      </c>
      <c r="B774" s="2737" t="s">
        <v>1628</v>
      </c>
      <c r="C774" s="2736">
        <v>4865400</v>
      </c>
      <c r="D774" s="2737" t="s">
        <v>1662</v>
      </c>
    </row>
    <row r="775" spans="1:4" s="306" customFormat="1" x14ac:dyDescent="0.2">
      <c r="A775" s="2736">
        <v>17</v>
      </c>
      <c r="B775" s="2737" t="s">
        <v>1628</v>
      </c>
      <c r="C775" s="2736">
        <v>4865401</v>
      </c>
      <c r="D775" s="2737" t="s">
        <v>1663</v>
      </c>
    </row>
    <row r="776" spans="1:4" s="306" customFormat="1" x14ac:dyDescent="0.2">
      <c r="A776" s="2736">
        <v>17</v>
      </c>
      <c r="B776" s="2737" t="s">
        <v>1628</v>
      </c>
      <c r="C776" s="2736">
        <v>4865700</v>
      </c>
      <c r="D776" s="2737" t="s">
        <v>1664</v>
      </c>
    </row>
    <row r="777" spans="1:4" s="306" customFormat="1" ht="25.5" x14ac:dyDescent="0.2">
      <c r="A777" s="2736">
        <v>17</v>
      </c>
      <c r="B777" s="2737" t="s">
        <v>1628</v>
      </c>
      <c r="C777" s="2736">
        <v>4865701</v>
      </c>
      <c r="D777" s="2737" t="s">
        <v>1665</v>
      </c>
    </row>
    <row r="778" spans="1:4" s="306" customFormat="1" x14ac:dyDescent="0.2">
      <c r="A778" s="2736">
        <v>17</v>
      </c>
      <c r="B778" s="2737" t="s">
        <v>1628</v>
      </c>
      <c r="C778" s="2736">
        <v>4866000</v>
      </c>
      <c r="D778" s="2737" t="s">
        <v>1666</v>
      </c>
    </row>
    <row r="779" spans="1:4" s="306" customFormat="1" x14ac:dyDescent="0.2">
      <c r="A779" s="2736">
        <v>17</v>
      </c>
      <c r="B779" s="2737" t="s">
        <v>1628</v>
      </c>
      <c r="C779" s="2736">
        <v>4866900</v>
      </c>
      <c r="D779" s="2737" t="s">
        <v>1667</v>
      </c>
    </row>
    <row r="780" spans="1:4" s="306" customFormat="1" x14ac:dyDescent="0.2">
      <c r="A780" s="2736">
        <v>17</v>
      </c>
      <c r="B780" s="2737" t="s">
        <v>1628</v>
      </c>
      <c r="C780" s="2736">
        <v>4867800</v>
      </c>
      <c r="D780" s="2737" t="s">
        <v>1668</v>
      </c>
    </row>
    <row r="781" spans="1:4" s="306" customFormat="1" x14ac:dyDescent="0.2">
      <c r="A781" s="2736">
        <v>17</v>
      </c>
      <c r="B781" s="2737" t="s">
        <v>1628</v>
      </c>
      <c r="C781" s="2736">
        <v>4868100</v>
      </c>
      <c r="D781" s="2737" t="s">
        <v>1669</v>
      </c>
    </row>
    <row r="782" spans="1:4" s="306" customFormat="1" x14ac:dyDescent="0.2">
      <c r="A782" s="2736">
        <v>17</v>
      </c>
      <c r="B782" s="2737" t="s">
        <v>1628</v>
      </c>
      <c r="C782" s="2736">
        <v>4868400</v>
      </c>
      <c r="D782" s="2737" t="s">
        <v>8051</v>
      </c>
    </row>
    <row r="783" spans="1:4" s="306" customFormat="1" x14ac:dyDescent="0.2">
      <c r="A783" s="2736">
        <v>17</v>
      </c>
      <c r="B783" s="2737" t="s">
        <v>1628</v>
      </c>
      <c r="C783" s="2736">
        <v>4868700</v>
      </c>
      <c r="D783" s="2737" t="s">
        <v>1670</v>
      </c>
    </row>
    <row r="784" spans="1:4" s="306" customFormat="1" x14ac:dyDescent="0.2">
      <c r="A784" s="2736">
        <v>17</v>
      </c>
      <c r="B784" s="2737" t="s">
        <v>1628</v>
      </c>
      <c r="C784" s="2736">
        <v>4869000</v>
      </c>
      <c r="D784" s="2737" t="s">
        <v>1671</v>
      </c>
    </row>
    <row r="785" spans="1:4" s="306" customFormat="1" x14ac:dyDescent="0.2">
      <c r="A785" s="2736">
        <v>17</v>
      </c>
      <c r="B785" s="2737" t="s">
        <v>1628</v>
      </c>
      <c r="C785" s="2736">
        <v>4869100</v>
      </c>
      <c r="D785" s="2737" t="s">
        <v>8052</v>
      </c>
    </row>
    <row r="786" spans="1:4" s="306" customFormat="1" x14ac:dyDescent="0.2">
      <c r="A786" s="2736">
        <v>17</v>
      </c>
      <c r="B786" s="2737" t="s">
        <v>1628</v>
      </c>
      <c r="C786" s="2736">
        <v>4869101</v>
      </c>
      <c r="D786" s="2737" t="s">
        <v>8053</v>
      </c>
    </row>
    <row r="787" spans="1:4" s="306" customFormat="1" x14ac:dyDescent="0.2">
      <c r="A787" s="2736">
        <v>17</v>
      </c>
      <c r="B787" s="2737" t="s">
        <v>1628</v>
      </c>
      <c r="C787" s="2736">
        <v>4869102</v>
      </c>
      <c r="D787" s="2737" t="s">
        <v>8054</v>
      </c>
    </row>
    <row r="788" spans="1:4" s="306" customFormat="1" x14ac:dyDescent="0.2">
      <c r="A788" s="2736">
        <v>17</v>
      </c>
      <c r="B788" s="2737" t="s">
        <v>1628</v>
      </c>
      <c r="C788" s="2736">
        <v>4869103</v>
      </c>
      <c r="D788" s="2737" t="s">
        <v>8055</v>
      </c>
    </row>
    <row r="789" spans="1:4" s="306" customFormat="1" x14ac:dyDescent="0.2">
      <c r="A789" s="2736">
        <v>17</v>
      </c>
      <c r="B789" s="2737" t="s">
        <v>1628</v>
      </c>
      <c r="C789" s="2736">
        <v>4869104</v>
      </c>
      <c r="D789" s="2737" t="s">
        <v>8056</v>
      </c>
    </row>
    <row r="790" spans="1:4" s="306" customFormat="1" x14ac:dyDescent="0.2">
      <c r="A790" s="2736">
        <v>17</v>
      </c>
      <c r="B790" s="2737" t="s">
        <v>1628</v>
      </c>
      <c r="C790" s="2736">
        <v>4869105</v>
      </c>
      <c r="D790" s="2737" t="s">
        <v>8057</v>
      </c>
    </row>
    <row r="791" spans="1:4" s="306" customFormat="1" ht="25.5" x14ac:dyDescent="0.2">
      <c r="A791" s="2736">
        <v>17</v>
      </c>
      <c r="B791" s="2737" t="s">
        <v>1628</v>
      </c>
      <c r="C791" s="2736">
        <v>5022101</v>
      </c>
      <c r="D791" s="2737" t="s">
        <v>2064</v>
      </c>
    </row>
    <row r="792" spans="1:4" s="306" customFormat="1" ht="25.5" x14ac:dyDescent="0.2">
      <c r="A792" s="2736">
        <v>17</v>
      </c>
      <c r="B792" s="2737" t="s">
        <v>1628</v>
      </c>
      <c r="C792" s="2736">
        <v>5022102</v>
      </c>
      <c r="D792" s="2737" t="s">
        <v>1672</v>
      </c>
    </row>
    <row r="793" spans="1:4" s="306" customFormat="1" ht="25.5" x14ac:dyDescent="0.2">
      <c r="A793" s="2736">
        <v>17</v>
      </c>
      <c r="B793" s="2737" t="s">
        <v>1628</v>
      </c>
      <c r="C793" s="2736">
        <v>5022400</v>
      </c>
      <c r="D793" s="2737" t="s">
        <v>2065</v>
      </c>
    </row>
    <row r="794" spans="1:4" s="306" customFormat="1" ht="25.5" x14ac:dyDescent="0.2">
      <c r="A794" s="2736">
        <v>17</v>
      </c>
      <c r="B794" s="2737" t="s">
        <v>1628</v>
      </c>
      <c r="C794" s="2736">
        <v>5022401</v>
      </c>
      <c r="D794" s="2737" t="s">
        <v>1673</v>
      </c>
    </row>
    <row r="795" spans="1:4" s="306" customFormat="1" ht="25.5" x14ac:dyDescent="0.2">
      <c r="A795" s="2736">
        <v>17</v>
      </c>
      <c r="B795" s="2737" t="s">
        <v>1628</v>
      </c>
      <c r="C795" s="2736">
        <v>5022402</v>
      </c>
      <c r="D795" s="2737" t="s">
        <v>2066</v>
      </c>
    </row>
    <row r="796" spans="1:4" s="306" customFormat="1" ht="25.5" x14ac:dyDescent="0.2">
      <c r="A796" s="2736">
        <v>17</v>
      </c>
      <c r="B796" s="2737" t="s">
        <v>1628</v>
      </c>
      <c r="C796" s="2736">
        <v>5022403</v>
      </c>
      <c r="D796" s="2737" t="s">
        <v>1674</v>
      </c>
    </row>
    <row r="797" spans="1:4" s="306" customFormat="1" ht="25.5" x14ac:dyDescent="0.2">
      <c r="A797" s="2736">
        <v>17</v>
      </c>
      <c r="B797" s="2737" t="s">
        <v>1628</v>
      </c>
      <c r="C797" s="2736">
        <v>5022404</v>
      </c>
      <c r="D797" s="2737" t="s">
        <v>1675</v>
      </c>
    </row>
    <row r="798" spans="1:4" s="306" customFormat="1" ht="25.5" x14ac:dyDescent="0.2">
      <c r="A798" s="2736">
        <v>17</v>
      </c>
      <c r="B798" s="2737" t="s">
        <v>1628</v>
      </c>
      <c r="C798" s="2736">
        <v>5022405</v>
      </c>
      <c r="D798" s="2737" t="s">
        <v>1676</v>
      </c>
    </row>
    <row r="799" spans="1:4" s="306" customFormat="1" x14ac:dyDescent="0.2">
      <c r="A799" s="2736">
        <v>17</v>
      </c>
      <c r="B799" s="2737" t="s">
        <v>1628</v>
      </c>
      <c r="C799" s="2736">
        <v>5061600</v>
      </c>
      <c r="D799" s="2737" t="s">
        <v>2324</v>
      </c>
    </row>
    <row r="800" spans="1:4" s="306" customFormat="1" x14ac:dyDescent="0.2">
      <c r="A800" s="2736">
        <v>17</v>
      </c>
      <c r="B800" s="2737" t="s">
        <v>1628</v>
      </c>
      <c r="C800" s="2736">
        <v>5061601</v>
      </c>
      <c r="D800" s="2737" t="s">
        <v>2325</v>
      </c>
    </row>
    <row r="801" spans="1:4" s="306" customFormat="1" x14ac:dyDescent="0.2">
      <c r="A801" s="2736">
        <v>17</v>
      </c>
      <c r="B801" s="2737" t="s">
        <v>1628</v>
      </c>
      <c r="C801" s="2736">
        <v>5061602</v>
      </c>
      <c r="D801" s="2737" t="s">
        <v>2326</v>
      </c>
    </row>
    <row r="802" spans="1:4" s="306" customFormat="1" x14ac:dyDescent="0.2">
      <c r="A802" s="2736">
        <v>17</v>
      </c>
      <c r="B802" s="2737" t="s">
        <v>1628</v>
      </c>
      <c r="C802" s="2736">
        <v>9000900</v>
      </c>
      <c r="D802" s="2737" t="s">
        <v>2067</v>
      </c>
    </row>
    <row r="803" spans="1:4" s="306" customFormat="1" x14ac:dyDescent="0.2">
      <c r="A803" s="2736">
        <v>17</v>
      </c>
      <c r="B803" s="2737" t="s">
        <v>1628</v>
      </c>
      <c r="C803" s="2736">
        <v>9001101</v>
      </c>
      <c r="D803" s="2737" t="s">
        <v>1677</v>
      </c>
    </row>
    <row r="804" spans="1:4" s="306" customFormat="1" x14ac:dyDescent="0.2">
      <c r="A804" s="2736">
        <v>17</v>
      </c>
      <c r="B804" s="2737" t="s">
        <v>1628</v>
      </c>
      <c r="C804" s="2736">
        <v>9002400</v>
      </c>
      <c r="D804" s="2737" t="s">
        <v>2129</v>
      </c>
    </row>
    <row r="805" spans="1:4" s="306" customFormat="1" ht="25.5" x14ac:dyDescent="0.2">
      <c r="A805" s="2736">
        <v>17</v>
      </c>
      <c r="B805" s="2737" t="s">
        <v>1628</v>
      </c>
      <c r="C805" s="2736">
        <v>9002401</v>
      </c>
      <c r="D805" s="2737" t="s">
        <v>2130</v>
      </c>
    </row>
    <row r="806" spans="1:4" s="306" customFormat="1" x14ac:dyDescent="0.2">
      <c r="A806" s="2736">
        <v>17</v>
      </c>
      <c r="B806" s="2737" t="s">
        <v>1628</v>
      </c>
      <c r="C806" s="2736">
        <v>9060304</v>
      </c>
      <c r="D806" s="2737" t="s">
        <v>2131</v>
      </c>
    </row>
    <row r="807" spans="1:4" s="306" customFormat="1" ht="25.5" x14ac:dyDescent="0.2">
      <c r="A807" s="2736">
        <v>17</v>
      </c>
      <c r="B807" s="2737" t="s">
        <v>1628</v>
      </c>
      <c r="C807" s="2736">
        <v>9060305</v>
      </c>
      <c r="D807" s="2737" t="s">
        <v>2132</v>
      </c>
    </row>
    <row r="808" spans="1:4" s="306" customFormat="1" x14ac:dyDescent="0.2">
      <c r="A808" s="2736">
        <v>18</v>
      </c>
      <c r="B808" s="2737" t="s">
        <v>1678</v>
      </c>
      <c r="C808" s="2736">
        <v>3933100</v>
      </c>
      <c r="D808" s="2737" t="s">
        <v>8058</v>
      </c>
    </row>
    <row r="809" spans="1:4" s="306" customFormat="1" x14ac:dyDescent="0.2">
      <c r="A809" s="2736">
        <v>18</v>
      </c>
      <c r="B809" s="2737" t="s">
        <v>1678</v>
      </c>
      <c r="C809" s="2736">
        <v>3933101</v>
      </c>
      <c r="D809" s="2737" t="s">
        <v>1679</v>
      </c>
    </row>
    <row r="810" spans="1:4" s="306" customFormat="1" x14ac:dyDescent="0.2">
      <c r="A810" s="2736">
        <v>19</v>
      </c>
      <c r="B810" s="2737" t="s">
        <v>2133</v>
      </c>
      <c r="C810" s="2736">
        <v>3720003</v>
      </c>
      <c r="D810" s="2737" t="s">
        <v>1680</v>
      </c>
    </row>
    <row r="811" spans="1:4" s="306" customFormat="1" x14ac:dyDescent="0.2">
      <c r="A811" s="2736">
        <v>19</v>
      </c>
      <c r="B811" s="2737" t="s">
        <v>2133</v>
      </c>
      <c r="C811" s="2736">
        <v>3720004</v>
      </c>
      <c r="D811" s="2737" t="s">
        <v>1681</v>
      </c>
    </row>
    <row r="812" spans="1:4" s="306" customFormat="1" x14ac:dyDescent="0.2">
      <c r="A812" s="2736">
        <v>19</v>
      </c>
      <c r="B812" s="2737" t="s">
        <v>2133</v>
      </c>
      <c r="C812" s="2736">
        <v>3720005</v>
      </c>
      <c r="D812" s="2737" t="s">
        <v>1682</v>
      </c>
    </row>
    <row r="813" spans="1:4" s="306" customFormat="1" x14ac:dyDescent="0.2">
      <c r="A813" s="2736">
        <v>19</v>
      </c>
      <c r="B813" s="2737" t="s">
        <v>2133</v>
      </c>
      <c r="C813" s="2736">
        <v>3720306</v>
      </c>
      <c r="D813" s="2737" t="s">
        <v>1683</v>
      </c>
    </row>
    <row r="814" spans="1:4" s="306" customFormat="1" x14ac:dyDescent="0.2">
      <c r="A814" s="2736">
        <v>19</v>
      </c>
      <c r="B814" s="2737" t="s">
        <v>2133</v>
      </c>
      <c r="C814" s="2736">
        <v>3720900</v>
      </c>
      <c r="D814" s="2737" t="s">
        <v>1684</v>
      </c>
    </row>
    <row r="815" spans="1:4" s="306" customFormat="1" x14ac:dyDescent="0.2">
      <c r="A815" s="2736">
        <v>19</v>
      </c>
      <c r="B815" s="2737" t="s">
        <v>2133</v>
      </c>
      <c r="C815" s="2736">
        <v>3720901</v>
      </c>
      <c r="D815" s="2737" t="s">
        <v>5661</v>
      </c>
    </row>
    <row r="816" spans="1:4" s="306" customFormat="1" x14ac:dyDescent="0.2">
      <c r="A816" s="2736">
        <v>19</v>
      </c>
      <c r="B816" s="2737" t="s">
        <v>2133</v>
      </c>
      <c r="C816" s="2736">
        <v>3721000</v>
      </c>
      <c r="D816" s="2737" t="s">
        <v>1685</v>
      </c>
    </row>
    <row r="817" spans="1:4" s="306" customFormat="1" ht="25.5" x14ac:dyDescent="0.2">
      <c r="A817" s="2736">
        <v>19</v>
      </c>
      <c r="B817" s="2737" t="s">
        <v>2133</v>
      </c>
      <c r="C817" s="2736">
        <v>3721001</v>
      </c>
      <c r="D817" s="2737" t="s">
        <v>5662</v>
      </c>
    </row>
    <row r="818" spans="1:4" s="306" customFormat="1" ht="25.5" x14ac:dyDescent="0.2">
      <c r="A818" s="2736">
        <v>19</v>
      </c>
      <c r="B818" s="2737" t="s">
        <v>2133</v>
      </c>
      <c r="C818" s="2736">
        <v>3721100</v>
      </c>
      <c r="D818" s="2737" t="s">
        <v>1686</v>
      </c>
    </row>
    <row r="819" spans="1:4" s="306" customFormat="1" ht="25.5" x14ac:dyDescent="0.2">
      <c r="A819" s="2736">
        <v>19</v>
      </c>
      <c r="B819" s="2737" t="s">
        <v>2133</v>
      </c>
      <c r="C819" s="2736">
        <v>3721101</v>
      </c>
      <c r="D819" s="2737" t="s">
        <v>5663</v>
      </c>
    </row>
    <row r="820" spans="1:4" s="306" customFormat="1" x14ac:dyDescent="0.2">
      <c r="A820" s="2736">
        <v>19</v>
      </c>
      <c r="B820" s="2737" t="s">
        <v>2133</v>
      </c>
      <c r="C820" s="2736">
        <v>3721201</v>
      </c>
      <c r="D820" s="2737" t="s">
        <v>1687</v>
      </c>
    </row>
    <row r="821" spans="1:4" s="306" customFormat="1" x14ac:dyDescent="0.2">
      <c r="A821" s="2736">
        <v>19</v>
      </c>
      <c r="B821" s="2737" t="s">
        <v>2133</v>
      </c>
      <c r="C821" s="2736">
        <v>3721202</v>
      </c>
      <c r="D821" s="2737" t="s">
        <v>1688</v>
      </c>
    </row>
    <row r="822" spans="1:4" s="306" customFormat="1" x14ac:dyDescent="0.2">
      <c r="A822" s="2736">
        <v>19</v>
      </c>
      <c r="B822" s="2737" t="s">
        <v>2133</v>
      </c>
      <c r="C822" s="2736">
        <v>3722100</v>
      </c>
      <c r="D822" s="2737" t="s">
        <v>1689</v>
      </c>
    </row>
    <row r="823" spans="1:4" s="306" customFormat="1" x14ac:dyDescent="0.2">
      <c r="A823" s="2736">
        <v>19</v>
      </c>
      <c r="B823" s="2737" t="s">
        <v>2133</v>
      </c>
      <c r="C823" s="2736">
        <v>3722400</v>
      </c>
      <c r="D823" s="2737" t="s">
        <v>8059</v>
      </c>
    </row>
    <row r="824" spans="1:4" s="306" customFormat="1" x14ac:dyDescent="0.2">
      <c r="A824" s="2736">
        <v>19</v>
      </c>
      <c r="B824" s="2737" t="s">
        <v>2133</v>
      </c>
      <c r="C824" s="2736">
        <v>3722403</v>
      </c>
      <c r="D824" s="2737" t="s">
        <v>2134</v>
      </c>
    </row>
    <row r="825" spans="1:4" s="306" customFormat="1" x14ac:dyDescent="0.2">
      <c r="A825" s="2736">
        <v>19</v>
      </c>
      <c r="B825" s="2737" t="s">
        <v>2133</v>
      </c>
      <c r="C825" s="2736">
        <v>9040700</v>
      </c>
      <c r="D825" s="2737" t="s">
        <v>1690</v>
      </c>
    </row>
    <row r="826" spans="1:4" s="306" customFormat="1" x14ac:dyDescent="0.2">
      <c r="A826" s="2736">
        <v>19</v>
      </c>
      <c r="B826" s="2737" t="s">
        <v>2133</v>
      </c>
      <c r="C826" s="2736">
        <v>9040800</v>
      </c>
      <c r="D826" s="2737" t="s">
        <v>8060</v>
      </c>
    </row>
    <row r="827" spans="1:4" s="306" customFormat="1" x14ac:dyDescent="0.2">
      <c r="A827" s="2736">
        <v>20</v>
      </c>
      <c r="B827" s="2737" t="s">
        <v>1691</v>
      </c>
      <c r="C827" s="2736">
        <v>3051110</v>
      </c>
      <c r="D827" s="2737" t="s">
        <v>8061</v>
      </c>
    </row>
    <row r="828" spans="1:4" s="306" customFormat="1" x14ac:dyDescent="0.2">
      <c r="A828" s="2736">
        <v>20</v>
      </c>
      <c r="B828" s="2737" t="s">
        <v>1691</v>
      </c>
      <c r="C828" s="2736">
        <v>3051109</v>
      </c>
      <c r="D828" s="2737" t="s">
        <v>8062</v>
      </c>
    </row>
    <row r="829" spans="1:4" s="306" customFormat="1" x14ac:dyDescent="0.2">
      <c r="A829" s="2736">
        <v>20</v>
      </c>
      <c r="B829" s="2737" t="s">
        <v>1691</v>
      </c>
      <c r="C829" s="2740">
        <v>3051200</v>
      </c>
      <c r="D829" s="2737" t="s">
        <v>8063</v>
      </c>
    </row>
    <row r="830" spans="1:4" s="306" customFormat="1" x14ac:dyDescent="0.2">
      <c r="A830" s="2736">
        <v>20</v>
      </c>
      <c r="B830" s="2737" t="s">
        <v>1691</v>
      </c>
      <c r="C830" s="2740">
        <v>3051201</v>
      </c>
      <c r="D830" s="2737" t="s">
        <v>8064</v>
      </c>
    </row>
    <row r="831" spans="1:4" s="306" customFormat="1" x14ac:dyDescent="0.2">
      <c r="A831" s="2736">
        <v>20</v>
      </c>
      <c r="B831" s="2737" t="s">
        <v>1691</v>
      </c>
      <c r="C831" s="2740">
        <v>3051202</v>
      </c>
      <c r="D831" s="2737" t="s">
        <v>8065</v>
      </c>
    </row>
    <row r="832" spans="1:4" s="306" customFormat="1" x14ac:dyDescent="0.2">
      <c r="A832" s="2736">
        <v>20</v>
      </c>
      <c r="B832" s="2737" t="s">
        <v>1691</v>
      </c>
      <c r="C832" s="2736">
        <v>3051401</v>
      </c>
      <c r="D832" s="2737" t="s">
        <v>8066</v>
      </c>
    </row>
    <row r="833" spans="1:4" s="306" customFormat="1" x14ac:dyDescent="0.2">
      <c r="A833" s="2736">
        <v>20</v>
      </c>
      <c r="B833" s="2737" t="s">
        <v>1691</v>
      </c>
      <c r="C833" s="2736">
        <v>9095002</v>
      </c>
      <c r="D833" s="2737" t="s">
        <v>8067</v>
      </c>
    </row>
    <row r="834" spans="1:4" s="306" customFormat="1" x14ac:dyDescent="0.2">
      <c r="A834" s="2736">
        <v>21</v>
      </c>
      <c r="B834" s="2737" t="s">
        <v>1692</v>
      </c>
      <c r="C834" s="2736">
        <v>4792700</v>
      </c>
      <c r="D834" s="2737" t="s">
        <v>1693</v>
      </c>
    </row>
    <row r="835" spans="1:4" s="306" customFormat="1" x14ac:dyDescent="0.2">
      <c r="A835" s="2736">
        <v>21</v>
      </c>
      <c r="B835" s="2737" t="s">
        <v>1692</v>
      </c>
      <c r="C835" s="2736">
        <v>4792701</v>
      </c>
      <c r="D835" s="2737" t="s">
        <v>1694</v>
      </c>
    </row>
    <row r="836" spans="1:4" s="306" customFormat="1" x14ac:dyDescent="0.2">
      <c r="A836" s="2736">
        <v>21</v>
      </c>
      <c r="B836" s="2737" t="s">
        <v>1692</v>
      </c>
      <c r="C836" s="2736">
        <v>4793000</v>
      </c>
      <c r="D836" s="2737" t="s">
        <v>1695</v>
      </c>
    </row>
    <row r="837" spans="1:4" s="306" customFormat="1" x14ac:dyDescent="0.2">
      <c r="A837" s="2736">
        <v>21</v>
      </c>
      <c r="B837" s="2737" t="s">
        <v>1692</v>
      </c>
      <c r="C837" s="2736">
        <v>4793001</v>
      </c>
      <c r="D837" s="2737" t="s">
        <v>2068</v>
      </c>
    </row>
    <row r="838" spans="1:4" s="306" customFormat="1" x14ac:dyDescent="0.2">
      <c r="A838" s="2736">
        <v>21</v>
      </c>
      <c r="B838" s="2737" t="s">
        <v>1692</v>
      </c>
      <c r="C838" s="2736">
        <v>4794800</v>
      </c>
      <c r="D838" s="2737" t="s">
        <v>1696</v>
      </c>
    </row>
    <row r="839" spans="1:4" s="306" customFormat="1" ht="25.5" x14ac:dyDescent="0.2">
      <c r="A839" s="2736">
        <v>21</v>
      </c>
      <c r="B839" s="2737" t="s">
        <v>1692</v>
      </c>
      <c r="C839" s="2736">
        <v>5210200</v>
      </c>
      <c r="D839" s="2737" t="s">
        <v>1245</v>
      </c>
    </row>
    <row r="840" spans="1:4" s="306" customFormat="1" ht="25.5" x14ac:dyDescent="0.2">
      <c r="A840" s="2736">
        <v>21</v>
      </c>
      <c r="B840" s="2737" t="s">
        <v>1692</v>
      </c>
      <c r="C840" s="2736">
        <v>4582300</v>
      </c>
      <c r="D840" s="2737" t="s">
        <v>8068</v>
      </c>
    </row>
    <row r="841" spans="1:4" s="306" customFormat="1" x14ac:dyDescent="0.2">
      <c r="A841" s="2736">
        <v>27</v>
      </c>
      <c r="B841" s="2737" t="s">
        <v>1697</v>
      </c>
      <c r="C841" s="2736">
        <v>3559900</v>
      </c>
      <c r="D841" s="2737" t="s">
        <v>8069</v>
      </c>
    </row>
    <row r="842" spans="1:4" s="306" customFormat="1" ht="25.5" x14ac:dyDescent="0.2">
      <c r="A842" s="2736">
        <v>27</v>
      </c>
      <c r="B842" s="2737" t="s">
        <v>1697</v>
      </c>
      <c r="C842" s="2736">
        <v>3559901</v>
      </c>
      <c r="D842" s="2737" t="s">
        <v>8070</v>
      </c>
    </row>
    <row r="843" spans="1:4" s="306" customFormat="1" x14ac:dyDescent="0.2">
      <c r="A843" s="2736">
        <v>27</v>
      </c>
      <c r="B843" s="2737" t="s">
        <v>1697</v>
      </c>
      <c r="C843" s="2736">
        <v>3704401</v>
      </c>
      <c r="D843" s="2737" t="s">
        <v>1698</v>
      </c>
    </row>
    <row r="844" spans="1:4" s="306" customFormat="1" ht="25.5" x14ac:dyDescent="0.2">
      <c r="A844" s="2736">
        <v>27</v>
      </c>
      <c r="B844" s="2737" t="s">
        <v>1697</v>
      </c>
      <c r="C844" s="2736">
        <v>3704402</v>
      </c>
      <c r="D844" s="2737" t="s">
        <v>2069</v>
      </c>
    </row>
    <row r="845" spans="1:4" s="306" customFormat="1" x14ac:dyDescent="0.2">
      <c r="A845" s="2736">
        <v>27</v>
      </c>
      <c r="B845" s="2737" t="s">
        <v>1697</v>
      </c>
      <c r="C845" s="2736">
        <v>3733900</v>
      </c>
      <c r="D845" s="2737" t="s">
        <v>8071</v>
      </c>
    </row>
    <row r="846" spans="1:4" s="306" customFormat="1" x14ac:dyDescent="0.2">
      <c r="A846" s="2736">
        <v>27</v>
      </c>
      <c r="B846" s="2737" t="s">
        <v>1697</v>
      </c>
      <c r="C846" s="2736">
        <v>3557700</v>
      </c>
      <c r="D846" s="2737" t="s">
        <v>2135</v>
      </c>
    </row>
    <row r="847" spans="1:4" s="306" customFormat="1" x14ac:dyDescent="0.2">
      <c r="A847" s="2736">
        <v>27</v>
      </c>
      <c r="B847" s="2737" t="s">
        <v>1697</v>
      </c>
      <c r="C847" s="2736">
        <v>3704300</v>
      </c>
      <c r="D847" s="2737" t="s">
        <v>2136</v>
      </c>
    </row>
    <row r="848" spans="1:4" s="306" customFormat="1" x14ac:dyDescent="0.2">
      <c r="A848" s="2736">
        <v>28</v>
      </c>
      <c r="B848" s="2737" t="s">
        <v>2356</v>
      </c>
      <c r="C848" s="2736">
        <v>4840003</v>
      </c>
      <c r="D848" s="2737" t="s">
        <v>8072</v>
      </c>
    </row>
    <row r="849" spans="1:4" s="306" customFormat="1" x14ac:dyDescent="0.2">
      <c r="A849" s="2736">
        <v>28</v>
      </c>
      <c r="B849" s="2737" t="s">
        <v>2356</v>
      </c>
      <c r="C849" s="2736">
        <v>4840301</v>
      </c>
      <c r="D849" s="2737" t="s">
        <v>8073</v>
      </c>
    </row>
    <row r="850" spans="1:4" s="306" customFormat="1" x14ac:dyDescent="0.2">
      <c r="A850" s="2736">
        <v>28</v>
      </c>
      <c r="B850" s="2737" t="s">
        <v>2356</v>
      </c>
      <c r="C850" s="2736">
        <v>4840303</v>
      </c>
      <c r="D850" s="2737" t="s">
        <v>8074</v>
      </c>
    </row>
    <row r="851" spans="1:4" s="306" customFormat="1" ht="25.5" x14ac:dyDescent="0.2">
      <c r="A851" s="2736">
        <v>28</v>
      </c>
      <c r="B851" s="2737" t="s">
        <v>2356</v>
      </c>
      <c r="C851" s="2736">
        <v>4982100</v>
      </c>
      <c r="D851" s="2737" t="s">
        <v>8075</v>
      </c>
    </row>
    <row r="852" spans="1:4" s="306" customFormat="1" ht="25.5" x14ac:dyDescent="0.2">
      <c r="A852" s="2736">
        <v>28</v>
      </c>
      <c r="B852" s="2737" t="s">
        <v>2356</v>
      </c>
      <c r="C852" s="2736">
        <v>4982400</v>
      </c>
      <c r="D852" s="2737" t="s">
        <v>8076</v>
      </c>
    </row>
    <row r="853" spans="1:4" s="306" customFormat="1" x14ac:dyDescent="0.2">
      <c r="A853" s="2736">
        <v>28</v>
      </c>
      <c r="B853" s="2737" t="s">
        <v>2356</v>
      </c>
      <c r="C853" s="2736">
        <v>4982700</v>
      </c>
      <c r="D853" s="2737" t="s">
        <v>8077</v>
      </c>
    </row>
    <row r="854" spans="1:4" s="306" customFormat="1" ht="25.5" x14ac:dyDescent="0.2">
      <c r="A854" s="2736">
        <v>28</v>
      </c>
      <c r="B854" s="2737" t="s">
        <v>2356</v>
      </c>
      <c r="C854" s="2736">
        <v>4983000</v>
      </c>
      <c r="D854" s="2737" t="s">
        <v>8078</v>
      </c>
    </row>
    <row r="855" spans="1:4" s="306" customFormat="1" ht="25.5" x14ac:dyDescent="0.2">
      <c r="A855" s="2736">
        <v>28</v>
      </c>
      <c r="B855" s="2737" t="s">
        <v>2356</v>
      </c>
      <c r="C855" s="2736">
        <v>4983300</v>
      </c>
      <c r="D855" s="2737" t="s">
        <v>8079</v>
      </c>
    </row>
    <row r="856" spans="1:4" s="306" customFormat="1" ht="25.5" x14ac:dyDescent="0.2">
      <c r="A856" s="2736">
        <v>28</v>
      </c>
      <c r="B856" s="2737" t="s">
        <v>2356</v>
      </c>
      <c r="C856" s="2736">
        <v>4983600</v>
      </c>
      <c r="D856" s="2737" t="s">
        <v>8080</v>
      </c>
    </row>
    <row r="857" spans="1:4" s="306" customFormat="1" ht="25.5" x14ac:dyDescent="0.2">
      <c r="A857" s="2736">
        <v>28</v>
      </c>
      <c r="B857" s="2737" t="s">
        <v>2356</v>
      </c>
      <c r="C857" s="2736">
        <v>4983700</v>
      </c>
      <c r="D857" s="2737" t="s">
        <v>8081</v>
      </c>
    </row>
    <row r="858" spans="1:4" s="306" customFormat="1" ht="25.5" x14ac:dyDescent="0.2">
      <c r="A858" s="2736">
        <v>28</v>
      </c>
      <c r="B858" s="2737" t="s">
        <v>2356</v>
      </c>
      <c r="C858" s="2736">
        <v>4983800</v>
      </c>
      <c r="D858" s="2737" t="s">
        <v>8082</v>
      </c>
    </row>
    <row r="859" spans="1:4" s="306" customFormat="1" ht="25.5" x14ac:dyDescent="0.2">
      <c r="A859" s="2736">
        <v>28</v>
      </c>
      <c r="B859" s="2737" t="s">
        <v>2356</v>
      </c>
      <c r="C859" s="2736">
        <v>4983900</v>
      </c>
      <c r="D859" s="2737" t="s">
        <v>8083</v>
      </c>
    </row>
    <row r="860" spans="1:4" s="306" customFormat="1" ht="25.5" x14ac:dyDescent="0.2">
      <c r="A860" s="2736">
        <v>28</v>
      </c>
      <c r="B860" s="2737" t="s">
        <v>2356</v>
      </c>
      <c r="C860" s="2736">
        <v>4984200</v>
      </c>
      <c r="D860" s="2737" t="s">
        <v>8084</v>
      </c>
    </row>
    <row r="861" spans="1:4" s="306" customFormat="1" x14ac:dyDescent="0.2">
      <c r="A861" s="2738">
        <v>28</v>
      </c>
      <c r="B861" s="2739" t="s">
        <v>2356</v>
      </c>
      <c r="C861" s="2738">
        <v>4984500</v>
      </c>
      <c r="D861" s="2737" t="s">
        <v>3628</v>
      </c>
    </row>
    <row r="862" spans="1:4" s="306" customFormat="1" x14ac:dyDescent="0.2">
      <c r="A862" s="2738">
        <v>29</v>
      </c>
      <c r="B862" s="2739" t="s">
        <v>7656</v>
      </c>
      <c r="C862" s="2738">
        <v>4891500</v>
      </c>
      <c r="D862" s="2737" t="s">
        <v>1572</v>
      </c>
    </row>
    <row r="863" spans="1:4" s="306" customFormat="1" x14ac:dyDescent="0.2">
      <c r="A863" s="2738">
        <v>29</v>
      </c>
      <c r="B863" s="2739" t="s">
        <v>7656</v>
      </c>
      <c r="C863" s="2738">
        <v>4891800</v>
      </c>
      <c r="D863" s="2737" t="s">
        <v>1573</v>
      </c>
    </row>
    <row r="864" spans="1:4" s="306" customFormat="1" x14ac:dyDescent="0.2">
      <c r="A864" s="2738">
        <v>29</v>
      </c>
      <c r="B864" s="2739" t="s">
        <v>7656</v>
      </c>
      <c r="C864" s="2738">
        <v>4892100</v>
      </c>
      <c r="D864" s="2737" t="s">
        <v>1574</v>
      </c>
    </row>
    <row r="865" spans="1:4" s="306" customFormat="1" ht="25.5" x14ac:dyDescent="0.2">
      <c r="A865" s="2736">
        <v>29</v>
      </c>
      <c r="B865" s="2737" t="s">
        <v>7656</v>
      </c>
      <c r="C865" s="2736">
        <v>4892400</v>
      </c>
      <c r="D865" s="2737" t="s">
        <v>1575</v>
      </c>
    </row>
    <row r="866" spans="1:4" s="306" customFormat="1" x14ac:dyDescent="0.2">
      <c r="B866" s="427"/>
      <c r="D866" s="427"/>
    </row>
    <row r="867" spans="1:4" s="306" customFormat="1" x14ac:dyDescent="0.2">
      <c r="B867" s="427"/>
      <c r="D867" s="427"/>
    </row>
    <row r="868" spans="1:4" s="306" customFormat="1" x14ac:dyDescent="0.2">
      <c r="B868" s="427"/>
      <c r="D868" s="427"/>
    </row>
    <row r="869" spans="1:4" s="306" customFormat="1" x14ac:dyDescent="0.2">
      <c r="B869" s="427"/>
      <c r="D869" s="427"/>
    </row>
    <row r="870" spans="1:4" s="306" customFormat="1" x14ac:dyDescent="0.2">
      <c r="B870" s="427"/>
      <c r="D870" s="427"/>
    </row>
    <row r="871" spans="1:4" s="306" customFormat="1" x14ac:dyDescent="0.2">
      <c r="B871" s="427"/>
      <c r="D871" s="427"/>
    </row>
    <row r="872" spans="1:4" s="306" customFormat="1" x14ac:dyDescent="0.2">
      <c r="B872" s="427"/>
      <c r="D872" s="427"/>
    </row>
    <row r="873" spans="1:4" s="306" customFormat="1" x14ac:dyDescent="0.2">
      <c r="B873" s="427"/>
      <c r="D873" s="427"/>
    </row>
    <row r="874" spans="1:4" s="306" customFormat="1" x14ac:dyDescent="0.2">
      <c r="B874" s="427"/>
      <c r="D874" s="427"/>
    </row>
    <row r="875" spans="1:4" s="306" customFormat="1" x14ac:dyDescent="0.2">
      <c r="B875" s="427"/>
      <c r="D875" s="427"/>
    </row>
    <row r="876" spans="1:4" s="306" customFormat="1" x14ac:dyDescent="0.2">
      <c r="B876" s="427"/>
      <c r="D876" s="427"/>
    </row>
    <row r="877" spans="1:4" s="306" customFormat="1" x14ac:dyDescent="0.2">
      <c r="B877" s="427"/>
      <c r="D877" s="427"/>
    </row>
    <row r="878" spans="1:4" s="306" customFormat="1" x14ac:dyDescent="0.2">
      <c r="B878" s="427"/>
      <c r="D878" s="427"/>
    </row>
    <row r="879" spans="1:4" s="306" customFormat="1" x14ac:dyDescent="0.2">
      <c r="B879" s="427"/>
      <c r="D879" s="427"/>
    </row>
    <row r="880" spans="1:4" s="306" customFormat="1" x14ac:dyDescent="0.2">
      <c r="B880" s="427"/>
      <c r="D880" s="427"/>
    </row>
    <row r="881" spans="2:4" s="306" customFormat="1" x14ac:dyDescent="0.2">
      <c r="B881" s="427"/>
      <c r="D881" s="427"/>
    </row>
    <row r="882" spans="2:4" s="306" customFormat="1" x14ac:dyDescent="0.2">
      <c r="B882" s="427"/>
      <c r="D882" s="427"/>
    </row>
    <row r="883" spans="2:4" s="306" customFormat="1" x14ac:dyDescent="0.2">
      <c r="B883" s="427"/>
      <c r="D883" s="427"/>
    </row>
    <row r="884" spans="2:4" s="306" customFormat="1" x14ac:dyDescent="0.2">
      <c r="B884" s="427"/>
      <c r="D884" s="427"/>
    </row>
    <row r="885" spans="2:4" s="306" customFormat="1" x14ac:dyDescent="0.2">
      <c r="B885" s="427"/>
      <c r="D885" s="427"/>
    </row>
    <row r="886" spans="2:4" s="306" customFormat="1" x14ac:dyDescent="0.2">
      <c r="B886" s="427"/>
      <c r="D886" s="427"/>
    </row>
    <row r="887" spans="2:4" s="306" customFormat="1" x14ac:dyDescent="0.2">
      <c r="B887" s="427"/>
      <c r="D887" s="427"/>
    </row>
  </sheetData>
  <sortState xmlns:xlrd2="http://schemas.microsoft.com/office/spreadsheetml/2017/richdata2" ref="E7:I11">
    <sortCondition ref="F7:F11"/>
  </sortState>
  <pageMargins left="0.70866141732283472" right="0.70866141732283472" top="0.74803149606299213" bottom="0.74803149606299213" header="0.31496062992125984" footer="0.31496062992125984"/>
  <pageSetup paperSize="9" scale="85" fitToHeight="3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6"/>
  <sheetViews>
    <sheetView workbookViewId="0">
      <selection activeCell="F6" sqref="F6"/>
    </sheetView>
  </sheetViews>
  <sheetFormatPr defaultRowHeight="12.75" x14ac:dyDescent="0.2"/>
  <sheetData>
    <row r="1" spans="1:3" ht="18" x14ac:dyDescent="0.25">
      <c r="A1" s="1242" t="s">
        <v>2137</v>
      </c>
    </row>
    <row r="2" spans="1:3" ht="18" x14ac:dyDescent="0.25">
      <c r="A2" s="1242"/>
    </row>
    <row r="3" spans="1:3" s="306" customFormat="1" x14ac:dyDescent="0.2">
      <c r="A3" s="579" t="s">
        <v>8085</v>
      </c>
    </row>
    <row r="5" spans="1:3" x14ac:dyDescent="0.2">
      <c r="A5" s="404" t="s">
        <v>15</v>
      </c>
      <c r="B5" s="404" t="s">
        <v>689</v>
      </c>
      <c r="C5" s="404" t="s">
        <v>2138</v>
      </c>
    </row>
    <row r="6" spans="1:3" x14ac:dyDescent="0.2">
      <c r="A6" s="405">
        <v>24</v>
      </c>
      <c r="B6" s="406" t="s">
        <v>2139</v>
      </c>
      <c r="C6" s="407" t="s">
        <v>2140</v>
      </c>
    </row>
    <row r="7" spans="1:3" x14ac:dyDescent="0.2">
      <c r="A7" s="405">
        <v>24</v>
      </c>
      <c r="B7" s="406" t="s">
        <v>2139</v>
      </c>
      <c r="C7" s="407" t="s">
        <v>2141</v>
      </c>
    </row>
    <row r="8" spans="1:3" x14ac:dyDescent="0.2">
      <c r="A8" s="405">
        <v>24</v>
      </c>
      <c r="B8" s="406" t="s">
        <v>2139</v>
      </c>
      <c r="C8" s="407" t="s">
        <v>2142</v>
      </c>
    </row>
    <row r="9" spans="1:3" s="307" customFormat="1" x14ac:dyDescent="0.2">
      <c r="A9" s="2741">
        <v>24</v>
      </c>
      <c r="B9" s="2742" t="s">
        <v>2139</v>
      </c>
      <c r="C9" s="2225" t="s">
        <v>8086</v>
      </c>
    </row>
    <row r="10" spans="1:3" s="307" customFormat="1" x14ac:dyDescent="0.2">
      <c r="A10" s="2741">
        <v>24</v>
      </c>
      <c r="B10" s="2742" t="s">
        <v>2139</v>
      </c>
      <c r="C10" s="2225" t="s">
        <v>8087</v>
      </c>
    </row>
    <row r="11" spans="1:3" s="307" customFormat="1" x14ac:dyDescent="0.2">
      <c r="A11" s="2741">
        <v>24</v>
      </c>
      <c r="B11" s="2742" t="s">
        <v>2139</v>
      </c>
      <c r="C11" s="2225" t="s">
        <v>2143</v>
      </c>
    </row>
    <row r="12" spans="1:3" s="307" customFormat="1" x14ac:dyDescent="0.2">
      <c r="A12" s="2741">
        <v>24</v>
      </c>
      <c r="B12" s="2742" t="s">
        <v>2139</v>
      </c>
      <c r="C12" s="2225" t="s">
        <v>2144</v>
      </c>
    </row>
    <row r="13" spans="1:3" s="307" customFormat="1" x14ac:dyDescent="0.2">
      <c r="A13" s="2741">
        <v>24</v>
      </c>
      <c r="B13" s="2742" t="s">
        <v>2139</v>
      </c>
      <c r="C13" s="2225" t="s">
        <v>2145</v>
      </c>
    </row>
    <row r="14" spans="1:3" s="307" customFormat="1" x14ac:dyDescent="0.2">
      <c r="A14" s="2741">
        <v>25</v>
      </c>
      <c r="B14" s="2742" t="s">
        <v>2146</v>
      </c>
      <c r="C14" s="2225" t="s">
        <v>8088</v>
      </c>
    </row>
    <row r="15" spans="1:3" s="307" customFormat="1" x14ac:dyDescent="0.2">
      <c r="A15" s="2741">
        <v>25</v>
      </c>
      <c r="B15" s="2742" t="s">
        <v>2146</v>
      </c>
      <c r="C15" s="2225" t="s">
        <v>8089</v>
      </c>
    </row>
    <row r="16" spans="1:3" s="307" customFormat="1" x14ac:dyDescent="0.2">
      <c r="A16" s="2741">
        <v>25</v>
      </c>
      <c r="B16" s="2742" t="s">
        <v>2146</v>
      </c>
      <c r="C16" s="2225" t="s">
        <v>8090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5"/>
  <sheetViews>
    <sheetView workbookViewId="0"/>
  </sheetViews>
  <sheetFormatPr defaultRowHeight="12.75" x14ac:dyDescent="0.2"/>
  <cols>
    <col min="2" max="2" width="55.7109375" customWidth="1"/>
    <col min="4" max="4" width="43" customWidth="1"/>
  </cols>
  <sheetData>
    <row r="1" spans="1:4" ht="18" x14ac:dyDescent="0.25">
      <c r="A1" s="25" t="s">
        <v>2357</v>
      </c>
    </row>
    <row r="3" spans="1:4" ht="24" x14ac:dyDescent="0.2">
      <c r="A3" s="404" t="s">
        <v>2358</v>
      </c>
      <c r="B3" s="404" t="s">
        <v>2359</v>
      </c>
      <c r="C3" s="404" t="s">
        <v>1699</v>
      </c>
      <c r="D3" s="26" t="s">
        <v>1700</v>
      </c>
    </row>
    <row r="4" spans="1:4" x14ac:dyDescent="0.2">
      <c r="A4" s="406" t="s">
        <v>2360</v>
      </c>
      <c r="B4" s="406" t="s">
        <v>2361</v>
      </c>
      <c r="C4" s="406">
        <v>28</v>
      </c>
      <c r="D4" s="406" t="s">
        <v>2356</v>
      </c>
    </row>
    <row r="5" spans="1:4" x14ac:dyDescent="0.2">
      <c r="A5" s="406" t="s">
        <v>2362</v>
      </c>
      <c r="B5" s="406" t="s">
        <v>2363</v>
      </c>
      <c r="C5" s="406">
        <v>28</v>
      </c>
      <c r="D5" s="406" t="s">
        <v>2356</v>
      </c>
    </row>
    <row r="6" spans="1:4" x14ac:dyDescent="0.2">
      <c r="A6" s="406" t="s">
        <v>2364</v>
      </c>
      <c r="B6" s="406" t="s">
        <v>2365</v>
      </c>
      <c r="C6" s="406">
        <v>28</v>
      </c>
      <c r="D6" s="406" t="s">
        <v>2356</v>
      </c>
    </row>
    <row r="7" spans="1:4" x14ac:dyDescent="0.2">
      <c r="A7" s="406" t="s">
        <v>2366</v>
      </c>
      <c r="B7" s="406" t="s">
        <v>2367</v>
      </c>
      <c r="C7" s="406">
        <v>28</v>
      </c>
      <c r="D7" s="406" t="s">
        <v>2356</v>
      </c>
    </row>
    <row r="8" spans="1:4" x14ac:dyDescent="0.2">
      <c r="A8" s="406" t="s">
        <v>2368</v>
      </c>
      <c r="B8" s="406" t="s">
        <v>2369</v>
      </c>
      <c r="C8" s="406">
        <v>28</v>
      </c>
      <c r="D8" s="406" t="s">
        <v>2356</v>
      </c>
    </row>
    <row r="9" spans="1:4" x14ac:dyDescent="0.2">
      <c r="A9" s="406" t="s">
        <v>2370</v>
      </c>
      <c r="B9" s="406" t="s">
        <v>2371</v>
      </c>
      <c r="C9" s="406">
        <v>28</v>
      </c>
      <c r="D9" s="406" t="s">
        <v>2356</v>
      </c>
    </row>
    <row r="10" spans="1:4" x14ac:dyDescent="0.2">
      <c r="A10" s="406" t="s">
        <v>2372</v>
      </c>
      <c r="B10" s="406" t="s">
        <v>2373</v>
      </c>
      <c r="C10" s="406">
        <v>28</v>
      </c>
      <c r="D10" s="406" t="s">
        <v>2356</v>
      </c>
    </row>
    <row r="11" spans="1:4" ht="24" x14ac:dyDescent="0.2">
      <c r="A11" s="406" t="s">
        <v>2374</v>
      </c>
      <c r="B11" s="406" t="s">
        <v>2375</v>
      </c>
      <c r="C11" s="406">
        <v>28</v>
      </c>
      <c r="D11" s="406" t="s">
        <v>2356</v>
      </c>
    </row>
    <row r="12" spans="1:4" ht="24" x14ac:dyDescent="0.2">
      <c r="A12" s="406" t="s">
        <v>2376</v>
      </c>
      <c r="B12" s="406" t="s">
        <v>2377</v>
      </c>
      <c r="C12" s="406">
        <v>28</v>
      </c>
      <c r="D12" s="406" t="s">
        <v>2356</v>
      </c>
    </row>
    <row r="13" spans="1:4" x14ac:dyDescent="0.2">
      <c r="A13" s="406" t="s">
        <v>2378</v>
      </c>
      <c r="B13" s="406" t="s">
        <v>2379</v>
      </c>
      <c r="C13" s="406">
        <v>28</v>
      </c>
      <c r="D13" s="406" t="s">
        <v>2356</v>
      </c>
    </row>
    <row r="14" spans="1:4" x14ac:dyDescent="0.2">
      <c r="A14" s="406" t="s">
        <v>2380</v>
      </c>
      <c r="B14" s="406" t="s">
        <v>2381</v>
      </c>
      <c r="C14" s="406">
        <v>28</v>
      </c>
      <c r="D14" s="406" t="s">
        <v>2356</v>
      </c>
    </row>
    <row r="15" spans="1:4" x14ac:dyDescent="0.2">
      <c r="A15" s="406" t="s">
        <v>2382</v>
      </c>
      <c r="B15" s="406" t="s">
        <v>2383</v>
      </c>
      <c r="C15" s="406">
        <v>28</v>
      </c>
      <c r="D15" s="406" t="s">
        <v>2356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4"/>
  <sheetViews>
    <sheetView workbookViewId="0"/>
  </sheetViews>
  <sheetFormatPr defaultRowHeight="12.75" x14ac:dyDescent="0.2"/>
  <cols>
    <col min="2" max="2" width="18.7109375" customWidth="1"/>
    <col min="4" max="4" width="43" customWidth="1"/>
  </cols>
  <sheetData>
    <row r="1" spans="1:4" ht="18" x14ac:dyDescent="0.25">
      <c r="A1" s="25" t="s">
        <v>3596</v>
      </c>
    </row>
    <row r="3" spans="1:4" ht="36" x14ac:dyDescent="0.2">
      <c r="A3" s="404" t="s">
        <v>2384</v>
      </c>
      <c r="B3" s="26" t="s">
        <v>2385</v>
      </c>
      <c r="C3" s="404" t="s">
        <v>1701</v>
      </c>
      <c r="D3" s="404" t="s">
        <v>1702</v>
      </c>
    </row>
    <row r="4" spans="1:4" ht="24" x14ac:dyDescent="0.2">
      <c r="A4" s="406">
        <v>2</v>
      </c>
      <c r="B4" s="406" t="s">
        <v>2386</v>
      </c>
      <c r="C4" s="433">
        <v>9600800</v>
      </c>
      <c r="D4" s="406" t="s">
        <v>2387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085"/>
  <sheetViews>
    <sheetView zoomScale="90" zoomScaleNormal="90" workbookViewId="0">
      <pane ySplit="6" topLeftCell="A7" activePane="bottomLeft" state="frozen"/>
      <selection activeCell="N212" sqref="N212"/>
      <selection pane="bottomLeft" activeCell="P3" sqref="P3"/>
    </sheetView>
  </sheetViews>
  <sheetFormatPr defaultRowHeight="12.75" x14ac:dyDescent="0.2"/>
  <cols>
    <col min="1" max="1" width="8" style="543" customWidth="1"/>
    <col min="2" max="2" width="5.28515625" customWidth="1"/>
    <col min="3" max="3" width="7.85546875" customWidth="1"/>
    <col min="4" max="4" width="45.7109375" customWidth="1"/>
    <col min="5" max="5" width="30.85546875" customWidth="1"/>
    <col min="6" max="6" width="18.28515625" customWidth="1"/>
    <col min="7" max="7" width="16.85546875" customWidth="1"/>
    <col min="8" max="8" width="14.42578125" customWidth="1"/>
    <col min="9" max="9" width="15.28515625" customWidth="1"/>
    <col min="10" max="10" width="13.28515625" customWidth="1"/>
    <col min="11" max="11" width="14" customWidth="1"/>
    <col min="12" max="12" width="13.28515625" customWidth="1"/>
    <col min="13" max="13" width="17.5703125" customWidth="1"/>
    <col min="14" max="14" width="34.42578125" customWidth="1"/>
  </cols>
  <sheetData>
    <row r="1" spans="1:13" ht="18" x14ac:dyDescent="0.25">
      <c r="A1" s="348" t="s">
        <v>5798</v>
      </c>
      <c r="D1" s="289"/>
    </row>
    <row r="2" spans="1:13" ht="18" x14ac:dyDescent="0.25">
      <c r="A2" s="348"/>
    </row>
    <row r="3" spans="1:13" s="289" customFormat="1" x14ac:dyDescent="0.2">
      <c r="A3" s="708" t="s">
        <v>1058</v>
      </c>
      <c r="B3" s="289" t="s">
        <v>1061</v>
      </c>
    </row>
    <row r="4" spans="1:13" s="289" customFormat="1" ht="41.45" customHeight="1" x14ac:dyDescent="0.2">
      <c r="A4" s="708"/>
      <c r="I4" s="3657" t="s">
        <v>4513</v>
      </c>
      <c r="J4" s="3658"/>
      <c r="K4" s="3658"/>
      <c r="L4" s="3659"/>
    </row>
    <row r="5" spans="1:13" x14ac:dyDescent="0.2">
      <c r="I5" s="3655" t="s">
        <v>1057</v>
      </c>
      <c r="J5" s="3656"/>
      <c r="K5" s="3655" t="s">
        <v>4515</v>
      </c>
      <c r="L5" s="3656"/>
    </row>
    <row r="6" spans="1:13" ht="96" x14ac:dyDescent="0.2">
      <c r="A6" s="709" t="s">
        <v>352</v>
      </c>
      <c r="B6" s="3660" t="s">
        <v>353</v>
      </c>
      <c r="C6" s="3661"/>
      <c r="D6" s="3662"/>
      <c r="E6" s="880" t="s">
        <v>1054</v>
      </c>
      <c r="F6" s="880" t="s">
        <v>1055</v>
      </c>
      <c r="G6" s="1128" t="s">
        <v>5705</v>
      </c>
      <c r="H6" s="880" t="s">
        <v>1096</v>
      </c>
      <c r="I6" s="879" t="s">
        <v>1094</v>
      </c>
      <c r="J6" s="879" t="s">
        <v>1095</v>
      </c>
      <c r="K6" s="879" t="s">
        <v>6146</v>
      </c>
      <c r="L6" s="879" t="s">
        <v>4506</v>
      </c>
      <c r="M6" s="47" t="s">
        <v>2108</v>
      </c>
    </row>
    <row r="7" spans="1:13" x14ac:dyDescent="0.2">
      <c r="A7" s="1" t="s">
        <v>88</v>
      </c>
      <c r="B7" s="1" t="s">
        <v>89</v>
      </c>
      <c r="C7" s="2"/>
      <c r="D7" s="2"/>
      <c r="E7" s="2"/>
      <c r="F7" s="2"/>
      <c r="G7" s="1129"/>
      <c r="H7" s="2"/>
      <c r="I7" s="52"/>
      <c r="J7" s="52"/>
      <c r="K7" s="52"/>
      <c r="L7" s="52"/>
      <c r="M7" s="81"/>
    </row>
    <row r="8" spans="1:13" x14ac:dyDescent="0.2">
      <c r="A8" s="710"/>
      <c r="B8" s="3">
        <v>101</v>
      </c>
      <c r="C8" s="875" t="s">
        <v>90</v>
      </c>
      <c r="D8" s="48"/>
      <c r="E8" s="876"/>
      <c r="F8" s="876"/>
      <c r="G8" s="1130"/>
      <c r="H8" s="878"/>
      <c r="I8" s="52"/>
      <c r="J8" s="52"/>
      <c r="K8" s="52"/>
      <c r="L8" s="52"/>
      <c r="M8" s="50"/>
    </row>
    <row r="9" spans="1:13" x14ac:dyDescent="0.2">
      <c r="A9" s="710"/>
      <c r="B9" s="5"/>
      <c r="C9" s="6">
        <v>300</v>
      </c>
      <c r="D9" s="51" t="s">
        <v>423</v>
      </c>
      <c r="E9" s="1094" t="s">
        <v>92</v>
      </c>
      <c r="F9" s="879"/>
      <c r="G9" s="52"/>
      <c r="H9" s="52" t="s">
        <v>354</v>
      </c>
      <c r="I9" s="52"/>
      <c r="J9" s="52"/>
      <c r="K9" s="52"/>
      <c r="L9" s="52"/>
      <c r="M9" s="50"/>
    </row>
    <row r="10" spans="1:13" x14ac:dyDescent="0.2">
      <c r="A10" s="710"/>
      <c r="B10" s="5"/>
      <c r="C10" s="6"/>
      <c r="D10" s="51"/>
      <c r="E10" s="2406" t="s">
        <v>7694</v>
      </c>
      <c r="F10" s="1072"/>
      <c r="G10" s="52"/>
      <c r="H10" s="52"/>
      <c r="I10" s="52"/>
      <c r="J10" s="52"/>
      <c r="K10" s="52"/>
      <c r="L10" s="52"/>
      <c r="M10" s="50"/>
    </row>
    <row r="11" spans="1:13" ht="24" x14ac:dyDescent="0.2">
      <c r="A11" s="711"/>
      <c r="B11" s="5"/>
      <c r="C11" s="879">
        <v>301</v>
      </c>
      <c r="D11" s="53" t="s">
        <v>424</v>
      </c>
      <c r="E11" s="2408" t="s">
        <v>7701</v>
      </c>
      <c r="F11" s="879"/>
      <c r="G11" s="52"/>
      <c r="H11" s="52"/>
      <c r="I11" s="52"/>
      <c r="J11" s="52"/>
      <c r="K11" s="52"/>
      <c r="L11" s="52"/>
      <c r="M11" s="54">
        <v>202110</v>
      </c>
    </row>
    <row r="12" spans="1:13" s="307" customFormat="1" x14ac:dyDescent="0.2">
      <c r="A12" s="705"/>
      <c r="B12" s="879"/>
      <c r="C12" s="5"/>
      <c r="D12" s="53"/>
      <c r="E12" s="1231" t="s">
        <v>5992</v>
      </c>
      <c r="F12" s="372"/>
      <c r="G12" s="1131"/>
      <c r="H12" s="52" t="s">
        <v>357</v>
      </c>
      <c r="I12" s="52"/>
      <c r="J12" s="52"/>
      <c r="K12" s="52"/>
      <c r="L12" s="52"/>
      <c r="M12" s="47"/>
    </row>
    <row r="13" spans="1:13" x14ac:dyDescent="0.2">
      <c r="A13" s="711"/>
      <c r="B13" s="5"/>
      <c r="C13" s="879"/>
      <c r="D13" s="53"/>
      <c r="E13" s="1232"/>
      <c r="F13" s="879" t="s">
        <v>433</v>
      </c>
      <c r="G13" s="52"/>
      <c r="H13" s="52"/>
      <c r="I13" s="52"/>
      <c r="J13" s="52"/>
      <c r="K13" s="52"/>
      <c r="L13" s="52"/>
      <c r="M13" s="54"/>
    </row>
    <row r="14" spans="1:13" x14ac:dyDescent="0.2">
      <c r="A14" s="706"/>
      <c r="B14" s="880"/>
      <c r="C14" s="880">
        <v>302</v>
      </c>
      <c r="D14" s="53" t="s">
        <v>779</v>
      </c>
      <c r="E14" s="332"/>
      <c r="F14" s="332"/>
      <c r="G14" s="355"/>
      <c r="H14" s="52"/>
      <c r="I14" s="52"/>
      <c r="J14" s="52"/>
      <c r="K14" s="52"/>
      <c r="L14" s="52"/>
      <c r="M14" s="874">
        <v>202147</v>
      </c>
    </row>
    <row r="15" spans="1:13" x14ac:dyDescent="0.2">
      <c r="A15" s="711"/>
      <c r="B15" s="5"/>
      <c r="C15" s="879">
        <v>303</v>
      </c>
      <c r="D15" s="53" t="s">
        <v>780</v>
      </c>
      <c r="E15" s="1781" t="s">
        <v>6258</v>
      </c>
      <c r="F15" s="879"/>
      <c r="G15" s="52"/>
      <c r="H15" s="52"/>
      <c r="I15" s="52"/>
      <c r="J15" s="52"/>
      <c r="K15" s="52"/>
      <c r="L15" s="52"/>
      <c r="M15" s="54">
        <v>202066</v>
      </c>
    </row>
    <row r="16" spans="1:13" x14ac:dyDescent="0.2">
      <c r="A16" s="710"/>
      <c r="B16" s="3">
        <v>102</v>
      </c>
      <c r="C16" s="3646" t="s">
        <v>93</v>
      </c>
      <c r="D16" s="3651"/>
      <c r="E16" s="876"/>
      <c r="F16" s="876"/>
      <c r="G16" s="1130"/>
      <c r="H16" s="878"/>
      <c r="I16" s="52"/>
      <c r="J16" s="52"/>
      <c r="K16" s="52"/>
      <c r="L16" s="52"/>
      <c r="M16" s="50"/>
    </row>
    <row r="17" spans="1:14" x14ac:dyDescent="0.2">
      <c r="A17" s="711"/>
      <c r="B17" s="5"/>
      <c r="C17" s="1638">
        <v>301</v>
      </c>
      <c r="D17" s="53" t="s">
        <v>424</v>
      </c>
      <c r="E17" s="2408" t="s">
        <v>7702</v>
      </c>
      <c r="F17" s="1638"/>
      <c r="G17" s="52"/>
      <c r="H17" s="52"/>
      <c r="I17" s="52"/>
      <c r="J17" s="52"/>
      <c r="K17" s="52"/>
      <c r="L17" s="52"/>
      <c r="M17" s="54">
        <v>202110</v>
      </c>
    </row>
    <row r="18" spans="1:14" s="307" customFormat="1" x14ac:dyDescent="0.2">
      <c r="A18" s="705"/>
      <c r="B18" s="879"/>
      <c r="C18" s="5"/>
      <c r="D18" s="53"/>
      <c r="E18" s="1231" t="s">
        <v>5992</v>
      </c>
      <c r="F18" s="372"/>
      <c r="G18" s="1131"/>
      <c r="H18" s="52" t="s">
        <v>357</v>
      </c>
      <c r="I18" s="52"/>
      <c r="J18" s="52"/>
      <c r="K18" s="52"/>
      <c r="L18" s="52"/>
      <c r="M18" s="47"/>
    </row>
    <row r="19" spans="1:14" x14ac:dyDescent="0.2">
      <c r="A19" s="711"/>
      <c r="B19" s="5"/>
      <c r="C19" s="879"/>
      <c r="D19" s="53"/>
      <c r="E19" s="879"/>
      <c r="F19" s="879" t="s">
        <v>433</v>
      </c>
      <c r="G19" s="52"/>
      <c r="H19" s="52"/>
      <c r="I19" s="52"/>
      <c r="J19" s="52"/>
      <c r="K19" s="52"/>
      <c r="L19" s="52"/>
      <c r="M19" s="54"/>
    </row>
    <row r="20" spans="1:14" x14ac:dyDescent="0.2">
      <c r="A20" s="710"/>
      <c r="B20" s="3">
        <v>103</v>
      </c>
      <c r="C20" s="3646" t="s">
        <v>94</v>
      </c>
      <c r="D20" s="3651"/>
      <c r="E20" s="876"/>
      <c r="F20" s="876"/>
      <c r="G20" s="1130"/>
      <c r="H20" s="878"/>
      <c r="I20" s="52"/>
      <c r="J20" s="52"/>
      <c r="K20" s="52"/>
      <c r="L20" s="52"/>
      <c r="M20" s="50"/>
    </row>
    <row r="21" spans="1:14" x14ac:dyDescent="0.2">
      <c r="A21" s="711"/>
      <c r="B21" s="5"/>
      <c r="C21" s="1638">
        <v>301</v>
      </c>
      <c r="D21" s="53" t="s">
        <v>424</v>
      </c>
      <c r="E21" s="2408" t="s">
        <v>7703</v>
      </c>
      <c r="F21" s="1638"/>
      <c r="G21" s="52"/>
      <c r="H21" s="52"/>
      <c r="I21" s="52"/>
      <c r="J21" s="52"/>
      <c r="K21" s="52"/>
      <c r="L21" s="52"/>
      <c r="M21" s="54">
        <v>202110</v>
      </c>
    </row>
    <row r="22" spans="1:14" s="307" customFormat="1" x14ac:dyDescent="0.2">
      <c r="A22" s="705"/>
      <c r="B22" s="879"/>
      <c r="C22" s="5"/>
      <c r="D22" s="53"/>
      <c r="E22" s="1231" t="s">
        <v>5992</v>
      </c>
      <c r="F22" s="372"/>
      <c r="G22" s="1131"/>
      <c r="H22" s="52" t="s">
        <v>357</v>
      </c>
      <c r="I22" s="52"/>
      <c r="J22" s="52"/>
      <c r="K22" s="52"/>
      <c r="L22" s="52"/>
      <c r="M22" s="47"/>
    </row>
    <row r="23" spans="1:14" x14ac:dyDescent="0.2">
      <c r="A23" s="711"/>
      <c r="B23" s="5"/>
      <c r="C23" s="879"/>
      <c r="D23" s="53"/>
      <c r="E23" s="879"/>
      <c r="F23" s="879" t="s">
        <v>433</v>
      </c>
      <c r="G23" s="52"/>
      <c r="H23" s="52"/>
      <c r="I23" s="52"/>
      <c r="J23" s="52"/>
      <c r="K23" s="52"/>
      <c r="L23" s="52"/>
      <c r="M23" s="54"/>
    </row>
    <row r="24" spans="1:14" x14ac:dyDescent="0.2">
      <c r="A24" s="710"/>
      <c r="B24" s="3">
        <v>104</v>
      </c>
      <c r="C24" s="3646" t="s">
        <v>95</v>
      </c>
      <c r="D24" s="3651"/>
      <c r="E24" s="876"/>
      <c r="F24" s="876"/>
      <c r="G24" s="1130"/>
      <c r="H24" s="878"/>
      <c r="I24" s="52"/>
      <c r="J24" s="52"/>
      <c r="K24" s="52"/>
      <c r="L24" s="52"/>
      <c r="M24" s="50"/>
    </row>
    <row r="25" spans="1:14" x14ac:dyDescent="0.2">
      <c r="A25" s="711"/>
      <c r="B25" s="5"/>
      <c r="C25" s="1638">
        <v>301</v>
      </c>
      <c r="D25" s="53" t="s">
        <v>424</v>
      </c>
      <c r="E25" s="2408" t="s">
        <v>7703</v>
      </c>
      <c r="F25" s="1638"/>
      <c r="G25" s="52"/>
      <c r="H25" s="52"/>
      <c r="I25" s="52"/>
      <c r="J25" s="52"/>
      <c r="K25" s="52"/>
      <c r="L25" s="52"/>
      <c r="M25" s="54">
        <v>202110</v>
      </c>
    </row>
    <row r="26" spans="1:14" s="307" customFormat="1" x14ac:dyDescent="0.2">
      <c r="A26" s="705"/>
      <c r="B26" s="879"/>
      <c r="C26" s="5"/>
      <c r="D26" s="53"/>
      <c r="E26" s="1231" t="s">
        <v>5992</v>
      </c>
      <c r="F26" s="372"/>
      <c r="G26" s="1131"/>
      <c r="H26" s="52" t="s">
        <v>357</v>
      </c>
      <c r="I26" s="52"/>
      <c r="J26" s="52"/>
      <c r="K26" s="52"/>
      <c r="L26" s="52"/>
      <c r="M26" s="47"/>
    </row>
    <row r="27" spans="1:14" x14ac:dyDescent="0.2">
      <c r="A27" s="711"/>
      <c r="B27" s="5"/>
      <c r="C27" s="879"/>
      <c r="D27" s="53"/>
      <c r="E27" s="879"/>
      <c r="F27" s="879" t="s">
        <v>433</v>
      </c>
      <c r="G27" s="52"/>
      <c r="H27" s="52"/>
      <c r="I27" s="52"/>
      <c r="J27" s="52"/>
      <c r="K27" s="52"/>
      <c r="L27" s="52"/>
      <c r="M27" s="54"/>
    </row>
    <row r="28" spans="1:14" x14ac:dyDescent="0.2">
      <c r="A28" s="706"/>
      <c r="B28" s="880"/>
      <c r="C28" s="880">
        <v>305</v>
      </c>
      <c r="D28" s="55" t="s">
        <v>96</v>
      </c>
      <c r="E28" s="2408" t="s">
        <v>7704</v>
      </c>
      <c r="F28" s="880"/>
      <c r="G28" s="56"/>
      <c r="H28" s="82"/>
      <c r="I28" s="52"/>
      <c r="J28" s="52"/>
      <c r="K28" s="52"/>
      <c r="L28" s="52"/>
      <c r="M28" s="874">
        <v>202038</v>
      </c>
    </row>
    <row r="29" spans="1:14" ht="36" customHeight="1" x14ac:dyDescent="0.2">
      <c r="A29" s="706"/>
      <c r="B29" s="1748"/>
      <c r="C29" s="8"/>
      <c r="D29" s="55"/>
      <c r="E29" s="2810" t="s">
        <v>8460</v>
      </c>
      <c r="F29" s="20"/>
      <c r="G29" s="101"/>
      <c r="H29" s="56" t="s">
        <v>357</v>
      </c>
      <c r="I29" s="56"/>
      <c r="J29" s="56"/>
      <c r="K29" s="56"/>
      <c r="L29" s="56"/>
      <c r="M29" s="1747"/>
      <c r="N29" s="2299"/>
    </row>
    <row r="30" spans="1:14" x14ac:dyDescent="0.2">
      <c r="A30" s="706"/>
      <c r="B30" s="880"/>
      <c r="C30" s="880">
        <v>501</v>
      </c>
      <c r="D30" s="55" t="s">
        <v>135</v>
      </c>
      <c r="E30" s="879" t="s">
        <v>1717</v>
      </c>
      <c r="F30" s="880"/>
      <c r="G30" s="56"/>
      <c r="H30" s="56"/>
      <c r="I30" s="52"/>
      <c r="J30" s="52"/>
      <c r="K30" s="52"/>
      <c r="L30" s="52"/>
      <c r="M30" s="874">
        <v>401072</v>
      </c>
    </row>
    <row r="31" spans="1:14" x14ac:dyDescent="0.2">
      <c r="A31" s="706"/>
      <c r="B31" s="880"/>
      <c r="C31" s="880"/>
      <c r="D31" s="55"/>
      <c r="E31" s="1639" t="s">
        <v>6218</v>
      </c>
      <c r="F31" s="332"/>
      <c r="G31" s="355"/>
      <c r="H31" s="56" t="s">
        <v>355</v>
      </c>
      <c r="I31" s="52"/>
      <c r="J31" s="52"/>
      <c r="K31" s="52"/>
      <c r="L31" s="52"/>
      <c r="M31" s="874"/>
    </row>
    <row r="32" spans="1:14" x14ac:dyDescent="0.2">
      <c r="A32" s="706"/>
      <c r="B32" s="880"/>
      <c r="C32" s="1159"/>
      <c r="D32" s="55"/>
      <c r="E32" s="879"/>
      <c r="F32" s="879" t="s">
        <v>2333</v>
      </c>
      <c r="G32" s="52"/>
      <c r="H32" s="56"/>
      <c r="I32" s="56"/>
      <c r="J32" s="56"/>
      <c r="K32" s="56"/>
      <c r="L32" s="56"/>
      <c r="M32" s="874"/>
    </row>
    <row r="33" spans="1:13" x14ac:dyDescent="0.2">
      <c r="A33" s="706"/>
      <c r="B33" s="880"/>
      <c r="C33" s="880">
        <v>502</v>
      </c>
      <c r="D33" s="55" t="s">
        <v>136</v>
      </c>
      <c r="E33" s="879" t="s">
        <v>1711</v>
      </c>
      <c r="F33" s="879"/>
      <c r="G33" s="52"/>
      <c r="H33" s="56"/>
      <c r="I33" s="52"/>
      <c r="J33" s="52"/>
      <c r="K33" s="52"/>
      <c r="L33" s="52"/>
      <c r="M33" s="874">
        <v>401101</v>
      </c>
    </row>
    <row r="34" spans="1:13" x14ac:dyDescent="0.2">
      <c r="A34" s="706"/>
      <c r="B34" s="880"/>
      <c r="C34" s="880"/>
      <c r="D34" s="55"/>
      <c r="E34" s="1639" t="s">
        <v>6218</v>
      </c>
      <c r="F34" s="332"/>
      <c r="G34" s="355"/>
      <c r="H34" s="56"/>
      <c r="I34" s="52"/>
      <c r="J34" s="52"/>
      <c r="K34" s="52"/>
      <c r="L34" s="52"/>
      <c r="M34" s="874"/>
    </row>
    <row r="35" spans="1:13" x14ac:dyDescent="0.2">
      <c r="A35" s="706"/>
      <c r="B35" s="880"/>
      <c r="C35" s="8"/>
      <c r="D35" s="55"/>
      <c r="E35" s="879"/>
      <c r="F35" s="879" t="s">
        <v>2333</v>
      </c>
      <c r="G35" s="52"/>
      <c r="H35" s="56"/>
      <c r="I35" s="56"/>
      <c r="J35" s="56"/>
      <c r="K35" s="56"/>
      <c r="L35" s="56"/>
      <c r="M35" s="874"/>
    </row>
    <row r="36" spans="1:13" s="289" customFormat="1" x14ac:dyDescent="0.2">
      <c r="A36" s="705"/>
      <c r="B36" s="879"/>
      <c r="C36" s="879">
        <v>504</v>
      </c>
      <c r="D36" s="53" t="s">
        <v>2087</v>
      </c>
      <c r="E36" s="879" t="s">
        <v>1717</v>
      </c>
      <c r="F36" s="879"/>
      <c r="G36" s="52"/>
      <c r="H36" s="52"/>
      <c r="I36" s="52"/>
      <c r="J36" s="52"/>
      <c r="K36" s="52"/>
      <c r="L36" s="52"/>
      <c r="M36" s="47">
        <v>401072</v>
      </c>
    </row>
    <row r="37" spans="1:13" s="289" customFormat="1" x14ac:dyDescent="0.2">
      <c r="A37" s="705"/>
      <c r="B37" s="879"/>
      <c r="C37" s="879"/>
      <c r="D37" s="53"/>
      <c r="E37" s="879" t="s">
        <v>2100</v>
      </c>
      <c r="F37" s="332"/>
      <c r="G37" s="355"/>
      <c r="H37" s="52" t="s">
        <v>355</v>
      </c>
      <c r="I37" s="52"/>
      <c r="J37" s="52"/>
      <c r="K37" s="52"/>
      <c r="L37" s="52"/>
      <c r="M37" s="47"/>
    </row>
    <row r="38" spans="1:13" x14ac:dyDescent="0.2">
      <c r="A38" s="706"/>
      <c r="B38" s="880"/>
      <c r="C38" s="8"/>
      <c r="D38" s="55"/>
      <c r="E38" s="879"/>
      <c r="F38" s="879" t="s">
        <v>2333</v>
      </c>
      <c r="G38" s="52"/>
      <c r="H38" s="56"/>
      <c r="I38" s="56"/>
      <c r="J38" s="56"/>
      <c r="K38" s="56"/>
      <c r="L38" s="56"/>
      <c r="M38" s="874"/>
    </row>
    <row r="39" spans="1:13" s="289" customFormat="1" x14ac:dyDescent="0.2">
      <c r="A39" s="705"/>
      <c r="B39" s="879"/>
      <c r="C39" s="879">
        <v>505</v>
      </c>
      <c r="D39" s="53" t="s">
        <v>2088</v>
      </c>
      <c r="E39" s="879" t="s">
        <v>1711</v>
      </c>
      <c r="F39" s="879"/>
      <c r="G39" s="52"/>
      <c r="H39" s="52"/>
      <c r="I39" s="52"/>
      <c r="J39" s="52"/>
      <c r="K39" s="52"/>
      <c r="L39" s="52"/>
      <c r="M39" s="47">
        <v>401101</v>
      </c>
    </row>
    <row r="40" spans="1:13" s="289" customFormat="1" x14ac:dyDescent="0.2">
      <c r="A40" s="705"/>
      <c r="B40" s="879"/>
      <c r="C40" s="879"/>
      <c r="D40" s="1230"/>
      <c r="E40" s="879" t="s">
        <v>2100</v>
      </c>
      <c r="F40" s="332"/>
      <c r="G40" s="355"/>
      <c r="H40" s="52"/>
      <c r="I40" s="52"/>
      <c r="J40" s="52"/>
      <c r="K40" s="52"/>
      <c r="L40" s="52"/>
      <c r="M40" s="47"/>
    </row>
    <row r="41" spans="1:13" x14ac:dyDescent="0.2">
      <c r="A41" s="706"/>
      <c r="B41" s="880"/>
      <c r="C41" s="8"/>
      <c r="D41" s="1229"/>
      <c r="E41" s="879"/>
      <c r="F41" s="879" t="s">
        <v>2333</v>
      </c>
      <c r="G41" s="52"/>
      <c r="H41" s="56"/>
      <c r="I41" s="56"/>
      <c r="J41" s="56"/>
      <c r="K41" s="56"/>
      <c r="L41" s="56"/>
      <c r="M41" s="874"/>
    </row>
    <row r="42" spans="1:13" x14ac:dyDescent="0.2">
      <c r="A42" s="710"/>
      <c r="B42" s="3">
        <v>105</v>
      </c>
      <c r="C42" s="3646" t="s">
        <v>97</v>
      </c>
      <c r="D42" s="3651"/>
      <c r="E42" s="876"/>
      <c r="F42" s="876"/>
      <c r="G42" s="1130"/>
      <c r="H42" s="878"/>
      <c r="I42" s="52"/>
      <c r="J42" s="52"/>
      <c r="K42" s="52"/>
      <c r="L42" s="52"/>
      <c r="M42" s="50"/>
    </row>
    <row r="43" spans="1:13" x14ac:dyDescent="0.2">
      <c r="A43" s="711"/>
      <c r="B43" s="5"/>
      <c r="C43" s="1638">
        <v>301</v>
      </c>
      <c r="D43" s="53" t="s">
        <v>424</v>
      </c>
      <c r="E43" s="2408" t="s">
        <v>7702</v>
      </c>
      <c r="F43" s="1638"/>
      <c r="G43" s="52"/>
      <c r="H43" s="52"/>
      <c r="I43" s="52"/>
      <c r="J43" s="52"/>
      <c r="K43" s="52"/>
      <c r="L43" s="52"/>
      <c r="M43" s="54">
        <v>202110</v>
      </c>
    </row>
    <row r="44" spans="1:13" s="307" customFormat="1" x14ac:dyDescent="0.2">
      <c r="A44" s="705"/>
      <c r="B44" s="879"/>
      <c r="C44" s="5"/>
      <c r="D44" s="53"/>
      <c r="E44" s="1231" t="s">
        <v>5992</v>
      </c>
      <c r="F44" s="372"/>
      <c r="G44" s="1131"/>
      <c r="H44" s="52" t="s">
        <v>357</v>
      </c>
      <c r="I44" s="52"/>
      <c r="J44" s="52"/>
      <c r="K44" s="52"/>
      <c r="L44" s="52"/>
      <c r="M44" s="47"/>
    </row>
    <row r="45" spans="1:13" x14ac:dyDescent="0.2">
      <c r="A45" s="711"/>
      <c r="B45" s="5"/>
      <c r="C45" s="879"/>
      <c r="D45" s="53"/>
      <c r="E45" s="879"/>
      <c r="F45" s="879" t="s">
        <v>433</v>
      </c>
      <c r="G45" s="52"/>
      <c r="H45" s="52"/>
      <c r="I45" s="52"/>
      <c r="J45" s="52"/>
      <c r="K45" s="52"/>
      <c r="L45" s="52"/>
      <c r="M45" s="54"/>
    </row>
    <row r="46" spans="1:13" x14ac:dyDescent="0.2">
      <c r="A46" s="710"/>
      <c r="B46" s="3">
        <v>106</v>
      </c>
      <c r="C46" s="3646" t="s">
        <v>98</v>
      </c>
      <c r="D46" s="3651"/>
      <c r="E46" s="876"/>
      <c r="F46" s="876"/>
      <c r="G46" s="1130"/>
      <c r="H46" s="878"/>
      <c r="I46" s="52"/>
      <c r="J46" s="52"/>
      <c r="K46" s="52"/>
      <c r="L46" s="52"/>
      <c r="M46" s="50"/>
    </row>
    <row r="47" spans="1:13" ht="24" x14ac:dyDescent="0.2">
      <c r="A47" s="711"/>
      <c r="B47" s="5"/>
      <c r="C47" s="879">
        <v>301</v>
      </c>
      <c r="D47" s="53" t="s">
        <v>424</v>
      </c>
      <c r="E47" s="2408" t="s">
        <v>7701</v>
      </c>
      <c r="F47" s="879"/>
      <c r="G47" s="52"/>
      <c r="H47" s="52"/>
      <c r="I47" s="52"/>
      <c r="J47" s="52"/>
      <c r="K47" s="52"/>
      <c r="L47" s="52"/>
      <c r="M47" s="54">
        <v>202110</v>
      </c>
    </row>
    <row r="48" spans="1:13" s="307" customFormat="1" x14ac:dyDescent="0.2">
      <c r="A48" s="705"/>
      <c r="B48" s="879"/>
      <c r="C48" s="5"/>
      <c r="D48" s="53"/>
      <c r="E48" s="1231" t="s">
        <v>5992</v>
      </c>
      <c r="F48" s="372"/>
      <c r="G48" s="1131"/>
      <c r="H48" s="52" t="s">
        <v>357</v>
      </c>
      <c r="I48" s="52"/>
      <c r="J48" s="52"/>
      <c r="K48" s="52"/>
      <c r="L48" s="52"/>
      <c r="M48" s="47"/>
    </row>
    <row r="49" spans="1:14" x14ac:dyDescent="0.2">
      <c r="A49" s="711"/>
      <c r="B49" s="5"/>
      <c r="C49" s="879"/>
      <c r="D49" s="53"/>
      <c r="E49" s="879"/>
      <c r="F49" s="879" t="s">
        <v>433</v>
      </c>
      <c r="G49" s="52"/>
      <c r="H49" s="52"/>
      <c r="I49" s="52"/>
      <c r="J49" s="52"/>
      <c r="K49" s="52"/>
      <c r="L49" s="52"/>
      <c r="M49" s="54"/>
    </row>
    <row r="50" spans="1:14" x14ac:dyDescent="0.2">
      <c r="A50" s="706"/>
      <c r="B50" s="880"/>
      <c r="C50" s="880">
        <v>302</v>
      </c>
      <c r="D50" s="53" t="s">
        <v>781</v>
      </c>
      <c r="E50" s="332"/>
      <c r="F50" s="332"/>
      <c r="G50" s="355"/>
      <c r="H50" s="52"/>
      <c r="I50" s="52"/>
      <c r="J50" s="52"/>
      <c r="K50" s="52"/>
      <c r="L50" s="52"/>
      <c r="M50" s="874">
        <v>202147</v>
      </c>
    </row>
    <row r="51" spans="1:14" x14ac:dyDescent="0.2">
      <c r="A51" s="706"/>
      <c r="B51" s="880"/>
      <c r="C51" s="880">
        <v>313</v>
      </c>
      <c r="D51" s="880" t="s">
        <v>2109</v>
      </c>
      <c r="E51" s="2810" t="s">
        <v>8467</v>
      </c>
      <c r="F51" s="42"/>
      <c r="G51" s="42"/>
      <c r="H51" s="879"/>
      <c r="I51" s="52"/>
      <c r="J51" s="52"/>
      <c r="K51" s="52"/>
      <c r="L51" s="52"/>
      <c r="M51" s="874"/>
    </row>
    <row r="52" spans="1:14" x14ac:dyDescent="0.2">
      <c r="A52" s="710"/>
      <c r="B52" s="3">
        <v>107</v>
      </c>
      <c r="C52" s="875" t="s">
        <v>99</v>
      </c>
      <c r="D52" s="877"/>
      <c r="E52" s="876"/>
      <c r="F52" s="876"/>
      <c r="G52" s="1130"/>
      <c r="H52" s="878"/>
      <c r="I52" s="52"/>
      <c r="J52" s="52"/>
      <c r="K52" s="52"/>
      <c r="L52" s="52"/>
      <c r="M52" s="50"/>
    </row>
    <row r="53" spans="1:14" ht="24" x14ac:dyDescent="0.2">
      <c r="A53" s="711"/>
      <c r="B53" s="5"/>
      <c r="C53" s="1638">
        <v>301</v>
      </c>
      <c r="D53" s="53" t="s">
        <v>424</v>
      </c>
      <c r="E53" s="2450" t="s">
        <v>7800</v>
      </c>
      <c r="F53" s="1638"/>
      <c r="G53" s="52"/>
      <c r="H53" s="52"/>
      <c r="I53" s="52"/>
      <c r="J53" s="52"/>
      <c r="K53" s="52"/>
      <c r="L53" s="52"/>
      <c r="M53" s="54">
        <v>202110</v>
      </c>
      <c r="N53" s="2299"/>
    </row>
    <row r="54" spans="1:14" s="307" customFormat="1" x14ac:dyDescent="0.2">
      <c r="A54" s="705"/>
      <c r="B54" s="879"/>
      <c r="C54" s="5"/>
      <c r="D54" s="53"/>
      <c r="E54" s="1231" t="s">
        <v>5992</v>
      </c>
      <c r="F54" s="372"/>
      <c r="G54" s="1131"/>
      <c r="H54" s="52" t="s">
        <v>357</v>
      </c>
      <c r="I54" s="52"/>
      <c r="J54" s="52"/>
      <c r="K54" s="52"/>
      <c r="L54" s="52"/>
      <c r="M54" s="47"/>
    </row>
    <row r="55" spans="1:14" x14ac:dyDescent="0.2">
      <c r="A55" s="711"/>
      <c r="B55" s="5"/>
      <c r="C55" s="879"/>
      <c r="D55" s="53"/>
      <c r="E55" s="879"/>
      <c r="F55" s="879" t="s">
        <v>433</v>
      </c>
      <c r="G55" s="52"/>
      <c r="H55" s="52"/>
      <c r="I55" s="52"/>
      <c r="J55" s="52"/>
      <c r="K55" s="52"/>
      <c r="L55" s="52"/>
      <c r="M55" s="54"/>
    </row>
    <row r="56" spans="1:14" x14ac:dyDescent="0.2">
      <c r="A56" s="711"/>
      <c r="B56" s="5"/>
      <c r="C56" s="879">
        <v>303</v>
      </c>
      <c r="D56" s="53" t="s">
        <v>782</v>
      </c>
      <c r="E56" s="879" t="s">
        <v>520</v>
      </c>
      <c r="F56" s="879"/>
      <c r="G56" s="52"/>
      <c r="H56" s="52"/>
      <c r="I56" s="52"/>
      <c r="J56" s="52"/>
      <c r="K56" s="52"/>
      <c r="L56" s="52"/>
      <c r="M56" s="54">
        <v>202066</v>
      </c>
    </row>
    <row r="57" spans="1:14" x14ac:dyDescent="0.2">
      <c r="A57" s="710"/>
      <c r="B57" s="3">
        <v>108</v>
      </c>
      <c r="C57" s="875" t="s">
        <v>100</v>
      </c>
      <c r="D57" s="877"/>
      <c r="E57" s="876"/>
      <c r="F57" s="876"/>
      <c r="G57" s="1130"/>
      <c r="H57" s="878"/>
      <c r="I57" s="52"/>
      <c r="J57" s="52"/>
      <c r="K57" s="52"/>
      <c r="L57" s="52"/>
      <c r="M57" s="50"/>
    </row>
    <row r="58" spans="1:14" x14ac:dyDescent="0.2">
      <c r="A58" s="711"/>
      <c r="B58" s="5"/>
      <c r="C58" s="1638">
        <v>301</v>
      </c>
      <c r="D58" s="53" t="s">
        <v>424</v>
      </c>
      <c r="E58" s="2408" t="s">
        <v>7702</v>
      </c>
      <c r="F58" s="1638"/>
      <c r="G58" s="52"/>
      <c r="H58" s="52"/>
      <c r="I58" s="52"/>
      <c r="J58" s="52"/>
      <c r="K58" s="52"/>
      <c r="L58" s="52"/>
      <c r="M58" s="54">
        <v>202110</v>
      </c>
    </row>
    <row r="59" spans="1:14" s="307" customFormat="1" x14ac:dyDescent="0.2">
      <c r="A59" s="705"/>
      <c r="B59" s="879"/>
      <c r="C59" s="5"/>
      <c r="D59" s="53"/>
      <c r="E59" s="1231" t="s">
        <v>5992</v>
      </c>
      <c r="F59" s="372"/>
      <c r="G59" s="1131"/>
      <c r="H59" s="52" t="s">
        <v>357</v>
      </c>
      <c r="I59" s="52"/>
      <c r="J59" s="52"/>
      <c r="K59" s="52"/>
      <c r="L59" s="52"/>
      <c r="M59" s="47"/>
    </row>
    <row r="60" spans="1:14" x14ac:dyDescent="0.2">
      <c r="A60" s="711"/>
      <c r="B60" s="5"/>
      <c r="C60" s="879"/>
      <c r="D60" s="53"/>
      <c r="E60" s="879"/>
      <c r="F60" s="879" t="s">
        <v>433</v>
      </c>
      <c r="G60" s="52"/>
      <c r="H60" s="52"/>
      <c r="I60" s="52"/>
      <c r="J60" s="52"/>
      <c r="K60" s="52"/>
      <c r="L60" s="52"/>
      <c r="M60" s="54"/>
    </row>
    <row r="61" spans="1:14" x14ac:dyDescent="0.2">
      <c r="A61" s="710"/>
      <c r="B61" s="3">
        <v>109</v>
      </c>
      <c r="C61" s="875" t="s">
        <v>101</v>
      </c>
      <c r="D61" s="877"/>
      <c r="E61" s="876"/>
      <c r="F61" s="876"/>
      <c r="G61" s="1130"/>
      <c r="H61" s="878"/>
      <c r="I61" s="52"/>
      <c r="J61" s="52"/>
      <c r="K61" s="52"/>
      <c r="L61" s="52"/>
      <c r="M61" s="50"/>
    </row>
    <row r="62" spans="1:14" ht="24" x14ac:dyDescent="0.2">
      <c r="A62" s="711"/>
      <c r="B62" s="5"/>
      <c r="C62" s="1638">
        <v>301</v>
      </c>
      <c r="D62" s="53" t="s">
        <v>424</v>
      </c>
      <c r="E62" s="2408" t="s">
        <v>7705</v>
      </c>
      <c r="F62" s="1638"/>
      <c r="G62" s="52"/>
      <c r="H62" s="52"/>
      <c r="I62" s="52"/>
      <c r="J62" s="52"/>
      <c r="K62" s="52"/>
      <c r="L62" s="52"/>
      <c r="M62" s="54">
        <v>202110</v>
      </c>
    </row>
    <row r="63" spans="1:14" s="307" customFormat="1" x14ac:dyDescent="0.2">
      <c r="A63" s="705"/>
      <c r="B63" s="879"/>
      <c r="C63" s="5"/>
      <c r="D63" s="53"/>
      <c r="E63" s="1231" t="s">
        <v>5992</v>
      </c>
      <c r="F63" s="372"/>
      <c r="G63" s="1131"/>
      <c r="H63" s="52" t="s">
        <v>357</v>
      </c>
      <c r="I63" s="52"/>
      <c r="J63" s="52"/>
      <c r="K63" s="52"/>
      <c r="L63" s="52"/>
      <c r="M63" s="47"/>
    </row>
    <row r="64" spans="1:14" x14ac:dyDescent="0.2">
      <c r="A64" s="711"/>
      <c r="B64" s="5"/>
      <c r="C64" s="879"/>
      <c r="D64" s="53"/>
      <c r="E64" s="879"/>
      <c r="F64" s="879" t="s">
        <v>433</v>
      </c>
      <c r="G64" s="52"/>
      <c r="H64" s="52"/>
      <c r="I64" s="52"/>
      <c r="J64" s="52"/>
      <c r="K64" s="52"/>
      <c r="L64" s="52"/>
      <c r="M64" s="54"/>
    </row>
    <row r="65" spans="1:14" x14ac:dyDescent="0.2">
      <c r="A65" s="710"/>
      <c r="B65" s="3">
        <v>110</v>
      </c>
      <c r="C65" s="875" t="s">
        <v>102</v>
      </c>
      <c r="D65" s="877"/>
      <c r="E65" s="876"/>
      <c r="F65" s="876"/>
      <c r="G65" s="1130"/>
      <c r="H65" s="878"/>
      <c r="I65" s="52"/>
      <c r="J65" s="52"/>
      <c r="K65" s="52"/>
      <c r="L65" s="52"/>
      <c r="M65" s="50"/>
    </row>
    <row r="66" spans="1:14" x14ac:dyDescent="0.2">
      <c r="A66" s="711"/>
      <c r="B66" s="5"/>
      <c r="C66" s="1638">
        <v>301</v>
      </c>
      <c r="D66" s="53" t="s">
        <v>424</v>
      </c>
      <c r="E66" s="2408" t="s">
        <v>7702</v>
      </c>
      <c r="F66" s="1638"/>
      <c r="G66" s="52"/>
      <c r="H66" s="52"/>
      <c r="I66" s="52"/>
      <c r="J66" s="52"/>
      <c r="K66" s="52"/>
      <c r="L66" s="52"/>
      <c r="M66" s="54">
        <v>202110</v>
      </c>
    </row>
    <row r="67" spans="1:14" s="307" customFormat="1" x14ac:dyDescent="0.2">
      <c r="A67" s="705"/>
      <c r="B67" s="879"/>
      <c r="C67" s="5"/>
      <c r="D67" s="53"/>
      <c r="E67" s="1231" t="s">
        <v>5992</v>
      </c>
      <c r="F67" s="372"/>
      <c r="G67" s="1131"/>
      <c r="H67" s="52" t="s">
        <v>357</v>
      </c>
      <c r="I67" s="52"/>
      <c r="J67" s="52"/>
      <c r="K67" s="52"/>
      <c r="L67" s="52"/>
      <c r="M67" s="47"/>
    </row>
    <row r="68" spans="1:14" x14ac:dyDescent="0.2">
      <c r="A68" s="711"/>
      <c r="B68" s="5"/>
      <c r="C68" s="879"/>
      <c r="D68" s="53"/>
      <c r="E68" s="879"/>
      <c r="F68" s="879" t="s">
        <v>433</v>
      </c>
      <c r="G68" s="52"/>
      <c r="H68" s="52"/>
      <c r="I68" s="52"/>
      <c r="J68" s="52"/>
      <c r="K68" s="52"/>
      <c r="L68" s="52"/>
      <c r="M68" s="54"/>
    </row>
    <row r="69" spans="1:14" x14ac:dyDescent="0.2">
      <c r="A69" s="710"/>
      <c r="B69" s="3">
        <v>111</v>
      </c>
      <c r="C69" s="875" t="s">
        <v>103</v>
      </c>
      <c r="D69" s="877"/>
      <c r="E69" s="876"/>
      <c r="F69" s="876"/>
      <c r="G69" s="1130"/>
      <c r="H69" s="878"/>
      <c r="I69" s="52"/>
      <c r="J69" s="52"/>
      <c r="K69" s="52"/>
      <c r="L69" s="52"/>
      <c r="M69" s="50"/>
    </row>
    <row r="70" spans="1:14" ht="24" x14ac:dyDescent="0.2">
      <c r="A70" s="711"/>
      <c r="B70" s="5"/>
      <c r="C70" s="6">
        <v>301</v>
      </c>
      <c r="D70" s="53" t="s">
        <v>424</v>
      </c>
      <c r="E70" s="2450" t="s">
        <v>7706</v>
      </c>
      <c r="F70" s="879"/>
      <c r="G70" s="52"/>
      <c r="H70" s="52"/>
      <c r="I70" s="52"/>
      <c r="J70" s="52"/>
      <c r="K70" s="52"/>
      <c r="L70" s="52"/>
      <c r="M70" s="54">
        <v>202110</v>
      </c>
      <c r="N70" s="2299"/>
    </row>
    <row r="71" spans="1:14" x14ac:dyDescent="0.2">
      <c r="A71" s="711"/>
      <c r="B71" s="5"/>
      <c r="C71" s="6"/>
      <c r="D71" s="53"/>
      <c r="E71" s="889" t="s">
        <v>5168</v>
      </c>
      <c r="F71" s="879"/>
      <c r="G71" s="52"/>
      <c r="H71" s="52"/>
      <c r="I71" s="52"/>
      <c r="J71" s="52"/>
      <c r="K71" s="52"/>
      <c r="L71" s="52"/>
      <c r="M71" s="54"/>
    </row>
    <row r="72" spans="1:14" s="307" customFormat="1" x14ac:dyDescent="0.2">
      <c r="A72" s="705"/>
      <c r="B72" s="879"/>
      <c r="C72" s="5"/>
      <c r="D72" s="53"/>
      <c r="E72" s="1231" t="s">
        <v>5992</v>
      </c>
      <c r="F72" s="372"/>
      <c r="G72" s="1131"/>
      <c r="H72" s="52" t="s">
        <v>357</v>
      </c>
      <c r="I72" s="52"/>
      <c r="J72" s="52"/>
      <c r="K72" s="52"/>
      <c r="L72" s="52"/>
      <c r="M72" s="47"/>
    </row>
    <row r="73" spans="1:14" x14ac:dyDescent="0.2">
      <c r="A73" s="711"/>
      <c r="B73" s="5"/>
      <c r="C73" s="6"/>
      <c r="D73" s="53"/>
      <c r="E73" s="879"/>
      <c r="F73" s="879" t="s">
        <v>433</v>
      </c>
      <c r="G73" s="52"/>
      <c r="H73" s="52"/>
      <c r="I73" s="52"/>
      <c r="J73" s="52"/>
      <c r="K73" s="52"/>
      <c r="L73" s="52"/>
      <c r="M73" s="54"/>
    </row>
    <row r="74" spans="1:14" x14ac:dyDescent="0.2">
      <c r="A74" s="710"/>
      <c r="B74" s="3">
        <v>112</v>
      </c>
      <c r="C74" s="875" t="s">
        <v>104</v>
      </c>
      <c r="D74" s="877"/>
      <c r="E74" s="876"/>
      <c r="F74" s="876"/>
      <c r="G74" s="1130"/>
      <c r="H74" s="878"/>
      <c r="I74" s="52"/>
      <c r="J74" s="52"/>
      <c r="K74" s="52"/>
      <c r="L74" s="52"/>
      <c r="M74" s="50"/>
    </row>
    <row r="75" spans="1:14" ht="24" x14ac:dyDescent="0.2">
      <c r="A75" s="711"/>
      <c r="B75" s="5"/>
      <c r="C75" s="879">
        <v>301</v>
      </c>
      <c r="D75" s="53" t="s">
        <v>424</v>
      </c>
      <c r="E75" s="2408" t="s">
        <v>7706</v>
      </c>
      <c r="F75" s="879"/>
      <c r="G75" s="52"/>
      <c r="H75" s="52"/>
      <c r="I75" s="52"/>
      <c r="J75" s="52"/>
      <c r="K75" s="52"/>
      <c r="L75" s="52"/>
      <c r="M75" s="54">
        <v>202110</v>
      </c>
    </row>
    <row r="76" spans="1:14" x14ac:dyDescent="0.2">
      <c r="A76" s="711"/>
      <c r="B76" s="5"/>
      <c r="C76" s="6"/>
      <c r="D76" s="53"/>
      <c r="E76" s="889" t="s">
        <v>5168</v>
      </c>
      <c r="F76" s="879"/>
      <c r="G76" s="52"/>
      <c r="H76" s="52"/>
      <c r="I76" s="52"/>
      <c r="J76" s="52"/>
      <c r="K76" s="52"/>
      <c r="L76" s="52"/>
      <c r="M76" s="54"/>
    </row>
    <row r="77" spans="1:14" s="307" customFormat="1" x14ac:dyDescent="0.2">
      <c r="A77" s="705"/>
      <c r="B77" s="879"/>
      <c r="C77" s="5"/>
      <c r="D77" s="53"/>
      <c r="E77" s="1231" t="s">
        <v>5992</v>
      </c>
      <c r="F77" s="372"/>
      <c r="G77" s="1131"/>
      <c r="H77" s="52" t="s">
        <v>357</v>
      </c>
      <c r="I77" s="52"/>
      <c r="J77" s="52"/>
      <c r="K77" s="52"/>
      <c r="L77" s="52"/>
      <c r="M77" s="47"/>
    </row>
    <row r="78" spans="1:14" x14ac:dyDescent="0.2">
      <c r="A78" s="711"/>
      <c r="B78" s="5"/>
      <c r="C78" s="879"/>
      <c r="D78" s="53"/>
      <c r="E78" s="879"/>
      <c r="F78" s="879" t="s">
        <v>433</v>
      </c>
      <c r="G78" s="52"/>
      <c r="H78" s="52"/>
      <c r="I78" s="52"/>
      <c r="J78" s="52"/>
      <c r="K78" s="52"/>
      <c r="L78" s="52"/>
      <c r="M78" s="54"/>
    </row>
    <row r="79" spans="1:14" x14ac:dyDescent="0.2">
      <c r="A79" s="706"/>
      <c r="B79" s="880"/>
      <c r="C79" s="880">
        <v>302</v>
      </c>
      <c r="D79" s="53" t="s">
        <v>781</v>
      </c>
      <c r="E79" s="332"/>
      <c r="F79" s="332"/>
      <c r="G79" s="355"/>
      <c r="H79" s="52"/>
      <c r="I79" s="52"/>
      <c r="J79" s="52"/>
      <c r="K79" s="52"/>
      <c r="L79" s="52"/>
      <c r="M79" s="874">
        <v>202147</v>
      </c>
    </row>
    <row r="80" spans="1:14" x14ac:dyDescent="0.2">
      <c r="A80" s="711"/>
      <c r="B80" s="5"/>
      <c r="C80" s="879">
        <v>303</v>
      </c>
      <c r="D80" s="53" t="s">
        <v>780</v>
      </c>
      <c r="E80" s="1781" t="s">
        <v>6259</v>
      </c>
      <c r="F80" s="879"/>
      <c r="G80" s="52"/>
      <c r="H80" s="52"/>
      <c r="I80" s="52"/>
      <c r="J80" s="52"/>
      <c r="K80" s="52"/>
      <c r="L80" s="52"/>
      <c r="M80" s="54">
        <v>202066</v>
      </c>
    </row>
    <row r="81" spans="1:13" x14ac:dyDescent="0.2">
      <c r="A81" s="710"/>
      <c r="B81" s="3">
        <v>113</v>
      </c>
      <c r="C81" s="875" t="s">
        <v>105</v>
      </c>
      <c r="D81" s="877"/>
      <c r="E81" s="876"/>
      <c r="F81" s="876"/>
      <c r="G81" s="1130"/>
      <c r="H81" s="878"/>
      <c r="I81" s="52"/>
      <c r="J81" s="52"/>
      <c r="K81" s="52"/>
      <c r="L81" s="52"/>
      <c r="M81" s="50"/>
    </row>
    <row r="82" spans="1:13" x14ac:dyDescent="0.2">
      <c r="A82" s="711"/>
      <c r="B82" s="5"/>
      <c r="C82" s="1638">
        <v>301</v>
      </c>
      <c r="D82" s="53" t="s">
        <v>424</v>
      </c>
      <c r="E82" s="2408" t="s">
        <v>7702</v>
      </c>
      <c r="F82" s="1638"/>
      <c r="G82" s="52"/>
      <c r="H82" s="52"/>
      <c r="I82" s="52"/>
      <c r="J82" s="52"/>
      <c r="K82" s="52"/>
      <c r="L82" s="52"/>
      <c r="M82" s="54">
        <v>202110</v>
      </c>
    </row>
    <row r="83" spans="1:13" x14ac:dyDescent="0.2">
      <c r="A83" s="711"/>
      <c r="B83" s="5"/>
      <c r="C83" s="879"/>
      <c r="D83" s="53"/>
      <c r="E83" s="1231" t="s">
        <v>5993</v>
      </c>
      <c r="F83" s="879"/>
      <c r="G83" s="1127"/>
      <c r="H83" s="879" t="s">
        <v>357</v>
      </c>
      <c r="I83" s="52"/>
      <c r="J83" s="52"/>
      <c r="K83" s="52"/>
      <c r="L83" s="52"/>
      <c r="M83" s="54"/>
    </row>
    <row r="84" spans="1:13" x14ac:dyDescent="0.2">
      <c r="A84" s="711"/>
      <c r="B84" s="5"/>
      <c r="C84" s="879"/>
      <c r="D84" s="53"/>
      <c r="E84" s="719"/>
      <c r="F84" s="879" t="s">
        <v>433</v>
      </c>
      <c r="G84" s="52"/>
      <c r="H84" s="52"/>
      <c r="I84" s="52"/>
      <c r="J84" s="52"/>
      <c r="K84" s="52"/>
      <c r="L84" s="52"/>
      <c r="M84" s="54"/>
    </row>
    <row r="85" spans="1:13" x14ac:dyDescent="0.2">
      <c r="A85" s="710"/>
      <c r="B85" s="3">
        <v>114</v>
      </c>
      <c r="C85" s="875" t="s">
        <v>106</v>
      </c>
      <c r="D85" s="877"/>
      <c r="E85" s="876"/>
      <c r="F85" s="876"/>
      <c r="G85" s="1130"/>
      <c r="H85" s="878"/>
      <c r="I85" s="52"/>
      <c r="J85" s="52"/>
      <c r="K85" s="52"/>
      <c r="L85" s="52"/>
      <c r="M85" s="50"/>
    </row>
    <row r="86" spans="1:13" x14ac:dyDescent="0.2">
      <c r="A86" s="711"/>
      <c r="B86" s="5"/>
      <c r="C86" s="1638">
        <v>301</v>
      </c>
      <c r="D86" s="53" t="s">
        <v>424</v>
      </c>
      <c r="E86" s="2408" t="s">
        <v>7702</v>
      </c>
      <c r="F86" s="1638"/>
      <c r="G86" s="52"/>
      <c r="H86" s="52"/>
      <c r="I86" s="52"/>
      <c r="J86" s="52"/>
      <c r="K86" s="52"/>
      <c r="L86" s="52"/>
      <c r="M86" s="54">
        <v>202110</v>
      </c>
    </row>
    <row r="87" spans="1:13" ht="12.6" customHeight="1" x14ac:dyDescent="0.2">
      <c r="A87" s="711"/>
      <c r="B87" s="5"/>
      <c r="C87" s="879"/>
      <c r="D87" s="53"/>
      <c r="E87" s="1231" t="s">
        <v>5993</v>
      </c>
      <c r="F87" s="879"/>
      <c r="G87" s="1127"/>
      <c r="H87" s="879" t="s">
        <v>357</v>
      </c>
      <c r="I87" s="52"/>
      <c r="J87" s="52"/>
      <c r="K87" s="52"/>
      <c r="L87" s="52"/>
      <c r="M87" s="54"/>
    </row>
    <row r="88" spans="1:13" x14ac:dyDescent="0.2">
      <c r="A88" s="711"/>
      <c r="B88" s="5"/>
      <c r="C88" s="879"/>
      <c r="D88" s="53"/>
      <c r="E88" s="879"/>
      <c r="F88" s="879" t="s">
        <v>433</v>
      </c>
      <c r="G88" s="52"/>
      <c r="H88" s="52"/>
      <c r="I88" s="52"/>
      <c r="J88" s="52"/>
      <c r="K88" s="52"/>
      <c r="L88" s="52"/>
      <c r="M88" s="54"/>
    </row>
    <row r="89" spans="1:13" x14ac:dyDescent="0.2">
      <c r="A89" s="710"/>
      <c r="B89" s="3">
        <v>115</v>
      </c>
      <c r="C89" s="875" t="s">
        <v>107</v>
      </c>
      <c r="D89" s="877"/>
      <c r="E89" s="876"/>
      <c r="F89" s="876"/>
      <c r="G89" s="1130"/>
      <c r="H89" s="878"/>
      <c r="I89" s="52"/>
      <c r="J89" s="52"/>
      <c r="K89" s="52"/>
      <c r="L89" s="52"/>
      <c r="M89" s="50"/>
    </row>
    <row r="90" spans="1:13" x14ac:dyDescent="0.2">
      <c r="A90" s="711"/>
      <c r="B90" s="5"/>
      <c r="C90" s="1638">
        <v>301</v>
      </c>
      <c r="D90" s="53" t="s">
        <v>424</v>
      </c>
      <c r="E90" s="2408" t="s">
        <v>7702</v>
      </c>
      <c r="F90" s="1638"/>
      <c r="G90" s="52"/>
      <c r="H90" s="52"/>
      <c r="I90" s="52"/>
      <c r="J90" s="52"/>
      <c r="K90" s="52"/>
      <c r="L90" s="52"/>
      <c r="M90" s="54">
        <v>202110</v>
      </c>
    </row>
    <row r="91" spans="1:13" s="307" customFormat="1" x14ac:dyDescent="0.2">
      <c r="A91" s="705"/>
      <c r="B91" s="879"/>
      <c r="C91" s="5"/>
      <c r="D91" s="53"/>
      <c r="E91" s="1231" t="s">
        <v>5992</v>
      </c>
      <c r="F91" s="372"/>
      <c r="G91" s="1131"/>
      <c r="H91" s="52" t="s">
        <v>357</v>
      </c>
      <c r="I91" s="52"/>
      <c r="J91" s="52"/>
      <c r="K91" s="52"/>
      <c r="L91" s="52"/>
      <c r="M91" s="47"/>
    </row>
    <row r="92" spans="1:13" x14ac:dyDescent="0.2">
      <c r="A92" s="711"/>
      <c r="B92" s="5"/>
      <c r="C92" s="879"/>
      <c r="D92" s="53"/>
      <c r="E92" s="879"/>
      <c r="F92" s="879" t="s">
        <v>433</v>
      </c>
      <c r="G92" s="52"/>
      <c r="H92" s="52"/>
      <c r="I92" s="52"/>
      <c r="J92" s="52"/>
      <c r="K92" s="52"/>
      <c r="L92" s="52"/>
      <c r="M92" s="54"/>
    </row>
    <row r="93" spans="1:13" x14ac:dyDescent="0.2">
      <c r="A93" s="710"/>
      <c r="B93" s="3">
        <v>116</v>
      </c>
      <c r="C93" s="3646" t="s">
        <v>108</v>
      </c>
      <c r="D93" s="3647"/>
      <c r="E93" s="876"/>
      <c r="F93" s="876"/>
      <c r="G93" s="1130"/>
      <c r="H93" s="878"/>
      <c r="I93" s="52"/>
      <c r="J93" s="52"/>
      <c r="K93" s="52"/>
      <c r="L93" s="52"/>
      <c r="M93" s="50"/>
    </row>
    <row r="94" spans="1:13" x14ac:dyDescent="0.2">
      <c r="A94" s="711"/>
      <c r="B94" s="5"/>
      <c r="C94" s="1638">
        <v>301</v>
      </c>
      <c r="D94" s="53" t="s">
        <v>424</v>
      </c>
      <c r="E94" s="2408" t="s">
        <v>7702</v>
      </c>
      <c r="F94" s="1638"/>
      <c r="G94" s="52"/>
      <c r="H94" s="52"/>
      <c r="I94" s="52"/>
      <c r="J94" s="52"/>
      <c r="K94" s="52"/>
      <c r="L94" s="52"/>
      <c r="M94" s="54">
        <v>202110</v>
      </c>
    </row>
    <row r="95" spans="1:13" s="307" customFormat="1" x14ac:dyDescent="0.2">
      <c r="A95" s="705"/>
      <c r="B95" s="879"/>
      <c r="C95" s="5"/>
      <c r="D95" s="53"/>
      <c r="E95" s="1231" t="s">
        <v>5992</v>
      </c>
      <c r="F95" s="372"/>
      <c r="G95" s="1131"/>
      <c r="H95" s="52" t="s">
        <v>357</v>
      </c>
      <c r="I95" s="52"/>
      <c r="J95" s="52"/>
      <c r="K95" s="52"/>
      <c r="L95" s="52"/>
      <c r="M95" s="47"/>
    </row>
    <row r="96" spans="1:13" x14ac:dyDescent="0.2">
      <c r="A96" s="711"/>
      <c r="B96" s="5"/>
      <c r="C96" s="879"/>
      <c r="D96" s="53"/>
      <c r="E96" s="879"/>
      <c r="F96" s="879" t="s">
        <v>433</v>
      </c>
      <c r="G96" s="52"/>
      <c r="H96" s="52"/>
      <c r="I96" s="52"/>
      <c r="J96" s="52"/>
      <c r="K96" s="52"/>
      <c r="L96" s="52"/>
      <c r="M96" s="54"/>
    </row>
    <row r="97" spans="1:13" x14ac:dyDescent="0.2">
      <c r="A97" s="710"/>
      <c r="B97" s="3">
        <v>117</v>
      </c>
      <c r="C97" s="875" t="s">
        <v>109</v>
      </c>
      <c r="D97" s="877"/>
      <c r="E97" s="876"/>
      <c r="F97" s="876"/>
      <c r="G97" s="1130"/>
      <c r="H97" s="878"/>
      <c r="I97" s="52"/>
      <c r="J97" s="52"/>
      <c r="K97" s="52"/>
      <c r="L97" s="52"/>
      <c r="M97" s="50"/>
    </row>
    <row r="98" spans="1:13" x14ac:dyDescent="0.2">
      <c r="A98" s="711"/>
      <c r="B98" s="5"/>
      <c r="C98" s="1638">
        <v>301</v>
      </c>
      <c r="D98" s="53" t="s">
        <v>424</v>
      </c>
      <c r="E98" s="2408" t="s">
        <v>7702</v>
      </c>
      <c r="F98" s="1638"/>
      <c r="G98" s="52"/>
      <c r="H98" s="52"/>
      <c r="I98" s="52"/>
      <c r="J98" s="52"/>
      <c r="K98" s="52"/>
      <c r="L98" s="52"/>
      <c r="M98" s="54">
        <v>202110</v>
      </c>
    </row>
    <row r="99" spans="1:13" s="307" customFormat="1" x14ac:dyDescent="0.2">
      <c r="A99" s="705"/>
      <c r="B99" s="879"/>
      <c r="C99" s="5"/>
      <c r="D99" s="53"/>
      <c r="E99" s="1231" t="s">
        <v>5992</v>
      </c>
      <c r="F99" s="372"/>
      <c r="G99" s="1131"/>
      <c r="H99" s="52" t="s">
        <v>357</v>
      </c>
      <c r="I99" s="52"/>
      <c r="J99" s="52"/>
      <c r="K99" s="52"/>
      <c r="L99" s="52"/>
      <c r="M99" s="47"/>
    </row>
    <row r="100" spans="1:13" x14ac:dyDescent="0.2">
      <c r="A100" s="711"/>
      <c r="B100" s="5"/>
      <c r="C100" s="879"/>
      <c r="D100" s="53"/>
      <c r="E100" s="879"/>
      <c r="F100" s="879" t="s">
        <v>433</v>
      </c>
      <c r="G100" s="52"/>
      <c r="H100" s="52"/>
      <c r="I100" s="52"/>
      <c r="J100" s="52"/>
      <c r="K100" s="52"/>
      <c r="L100" s="52"/>
      <c r="M100" s="54"/>
    </row>
    <row r="101" spans="1:13" x14ac:dyDescent="0.2">
      <c r="A101" s="711"/>
      <c r="B101" s="5"/>
      <c r="C101" s="879">
        <v>313</v>
      </c>
      <c r="D101" s="53" t="s">
        <v>2109</v>
      </c>
      <c r="E101" s="879" t="s">
        <v>3706</v>
      </c>
      <c r="F101" s="879"/>
      <c r="G101" s="52"/>
      <c r="H101" s="52"/>
      <c r="I101" s="52"/>
      <c r="J101" s="52"/>
      <c r="K101" s="52"/>
      <c r="L101" s="52"/>
      <c r="M101" s="54"/>
    </row>
    <row r="102" spans="1:13" x14ac:dyDescent="0.2">
      <c r="A102" s="710"/>
      <c r="B102" s="3">
        <v>118</v>
      </c>
      <c r="C102" s="875" t="s">
        <v>112</v>
      </c>
      <c r="D102" s="877"/>
      <c r="E102" s="876"/>
      <c r="F102" s="876"/>
      <c r="G102" s="1130"/>
      <c r="H102" s="878"/>
      <c r="I102" s="52"/>
      <c r="J102" s="52"/>
      <c r="K102" s="52"/>
      <c r="L102" s="52"/>
      <c r="M102" s="50"/>
    </row>
    <row r="103" spans="1:13" x14ac:dyDescent="0.2">
      <c r="A103" s="711"/>
      <c r="B103" s="5"/>
      <c r="C103" s="1638">
        <v>301</v>
      </c>
      <c r="D103" s="53" t="s">
        <v>424</v>
      </c>
      <c r="E103" s="2408" t="s">
        <v>7702</v>
      </c>
      <c r="F103" s="1638"/>
      <c r="G103" s="52"/>
      <c r="H103" s="52"/>
      <c r="I103" s="52"/>
      <c r="J103" s="52"/>
      <c r="K103" s="52"/>
      <c r="L103" s="52"/>
      <c r="M103" s="54">
        <v>202110</v>
      </c>
    </row>
    <row r="104" spans="1:13" s="307" customFormat="1" x14ac:dyDescent="0.2">
      <c r="A104" s="705"/>
      <c r="B104" s="879"/>
      <c r="C104" s="5"/>
      <c r="D104" s="53"/>
      <c r="E104" s="1231" t="s">
        <v>5992</v>
      </c>
      <c r="F104" s="372"/>
      <c r="G104" s="1131"/>
      <c r="H104" s="52" t="s">
        <v>357</v>
      </c>
      <c r="I104" s="52"/>
      <c r="J104" s="52"/>
      <c r="K104" s="52"/>
      <c r="L104" s="52"/>
      <c r="M104" s="47"/>
    </row>
    <row r="105" spans="1:13" x14ac:dyDescent="0.2">
      <c r="A105" s="711"/>
      <c r="B105" s="5"/>
      <c r="C105" s="879"/>
      <c r="D105" s="53"/>
      <c r="E105" s="879"/>
      <c r="F105" s="879" t="s">
        <v>433</v>
      </c>
      <c r="G105" s="52"/>
      <c r="H105" s="52"/>
      <c r="I105" s="52"/>
      <c r="J105" s="52"/>
      <c r="K105" s="52"/>
      <c r="L105" s="52"/>
      <c r="M105" s="54"/>
    </row>
    <row r="106" spans="1:13" x14ac:dyDescent="0.2">
      <c r="A106" s="710"/>
      <c r="B106" s="3">
        <v>119</v>
      </c>
      <c r="C106" s="875" t="s">
        <v>113</v>
      </c>
      <c r="D106" s="877"/>
      <c r="E106" s="876"/>
      <c r="F106" s="876"/>
      <c r="G106" s="1130"/>
      <c r="H106" s="878"/>
      <c r="I106" s="52"/>
      <c r="J106" s="52"/>
      <c r="K106" s="52"/>
      <c r="L106" s="52"/>
      <c r="M106" s="50"/>
    </row>
    <row r="107" spans="1:13" x14ac:dyDescent="0.2">
      <c r="A107" s="711"/>
      <c r="B107" s="5"/>
      <c r="C107" s="1638">
        <v>301</v>
      </c>
      <c r="D107" s="53" t="s">
        <v>424</v>
      </c>
      <c r="E107" s="2408" t="s">
        <v>7702</v>
      </c>
      <c r="F107" s="1638"/>
      <c r="G107" s="52"/>
      <c r="H107" s="52"/>
      <c r="I107" s="52"/>
      <c r="J107" s="52"/>
      <c r="K107" s="52"/>
      <c r="L107" s="52"/>
      <c r="M107" s="54">
        <v>202110</v>
      </c>
    </row>
    <row r="108" spans="1:13" s="307" customFormat="1" x14ac:dyDescent="0.2">
      <c r="A108" s="705"/>
      <c r="B108" s="879"/>
      <c r="C108" s="5"/>
      <c r="D108" s="53"/>
      <c r="E108" s="1231" t="s">
        <v>5992</v>
      </c>
      <c r="F108" s="372"/>
      <c r="G108" s="1131"/>
      <c r="H108" s="52" t="s">
        <v>357</v>
      </c>
      <c r="I108" s="52"/>
      <c r="J108" s="52"/>
      <c r="K108" s="52"/>
      <c r="L108" s="52"/>
      <c r="M108" s="47"/>
    </row>
    <row r="109" spans="1:13" x14ac:dyDescent="0.2">
      <c r="A109" s="711"/>
      <c r="B109" s="5"/>
      <c r="C109" s="879"/>
      <c r="D109" s="53"/>
      <c r="E109" s="879"/>
      <c r="F109" s="879" t="s">
        <v>433</v>
      </c>
      <c r="G109" s="52"/>
      <c r="H109" s="52"/>
      <c r="I109" s="52"/>
      <c r="J109" s="52"/>
      <c r="K109" s="52"/>
      <c r="L109" s="52"/>
      <c r="M109" s="54"/>
    </row>
    <row r="110" spans="1:13" x14ac:dyDescent="0.2">
      <c r="A110" s="710"/>
      <c r="B110" s="3">
        <v>120</v>
      </c>
      <c r="C110" s="875" t="s">
        <v>114</v>
      </c>
      <c r="D110" s="877"/>
      <c r="E110" s="876"/>
      <c r="F110" s="876"/>
      <c r="G110" s="1130"/>
      <c r="H110" s="878"/>
      <c r="I110" s="52"/>
      <c r="J110" s="52"/>
      <c r="K110" s="52"/>
      <c r="L110" s="52"/>
      <c r="M110" s="50"/>
    </row>
    <row r="111" spans="1:13" x14ac:dyDescent="0.2">
      <c r="A111" s="711"/>
      <c r="B111" s="5"/>
      <c r="C111" s="1638">
        <v>301</v>
      </c>
      <c r="D111" s="53" t="s">
        <v>424</v>
      </c>
      <c r="E111" s="2408" t="s">
        <v>7702</v>
      </c>
      <c r="F111" s="1638"/>
      <c r="G111" s="52"/>
      <c r="H111" s="52"/>
      <c r="I111" s="52"/>
      <c r="J111" s="52"/>
      <c r="K111" s="52"/>
      <c r="L111" s="52"/>
      <c r="M111" s="54">
        <v>202110</v>
      </c>
    </row>
    <row r="112" spans="1:13" s="307" customFormat="1" x14ac:dyDescent="0.2">
      <c r="A112" s="705"/>
      <c r="B112" s="879"/>
      <c r="C112" s="5"/>
      <c r="D112" s="53"/>
      <c r="E112" s="1231" t="s">
        <v>5992</v>
      </c>
      <c r="F112" s="372"/>
      <c r="G112" s="1131"/>
      <c r="H112" s="52" t="s">
        <v>357</v>
      </c>
      <c r="I112" s="52"/>
      <c r="J112" s="52"/>
      <c r="K112" s="52"/>
      <c r="L112" s="52"/>
      <c r="M112" s="47"/>
    </row>
    <row r="113" spans="1:13" x14ac:dyDescent="0.2">
      <c r="A113" s="711"/>
      <c r="B113" s="5"/>
      <c r="C113" s="879"/>
      <c r="D113" s="53"/>
      <c r="E113" s="879"/>
      <c r="F113" s="879" t="s">
        <v>433</v>
      </c>
      <c r="G113" s="52"/>
      <c r="H113" s="52"/>
      <c r="I113" s="52"/>
      <c r="J113" s="52"/>
      <c r="K113" s="52"/>
      <c r="L113" s="52"/>
      <c r="M113" s="54"/>
    </row>
    <row r="114" spans="1:13" x14ac:dyDescent="0.2">
      <c r="A114" s="706"/>
      <c r="B114" s="880"/>
      <c r="C114" s="880">
        <v>302</v>
      </c>
      <c r="D114" s="53" t="s">
        <v>779</v>
      </c>
      <c r="E114" s="332"/>
      <c r="F114" s="332"/>
      <c r="G114" s="355"/>
      <c r="H114" s="52"/>
      <c r="I114" s="52"/>
      <c r="J114" s="52"/>
      <c r="K114" s="52"/>
      <c r="L114" s="52"/>
      <c r="M114" s="874">
        <v>202147</v>
      </c>
    </row>
    <row r="115" spans="1:13" x14ac:dyDescent="0.2">
      <c r="A115" s="711"/>
      <c r="B115" s="5"/>
      <c r="C115" s="879">
        <v>303</v>
      </c>
      <c r="D115" s="53" t="s">
        <v>782</v>
      </c>
      <c r="E115" s="879" t="s">
        <v>501</v>
      </c>
      <c r="F115" s="879"/>
      <c r="G115" s="52"/>
      <c r="H115" s="52"/>
      <c r="I115" s="52"/>
      <c r="J115" s="52"/>
      <c r="K115" s="52"/>
      <c r="L115" s="52"/>
      <c r="M115" s="54">
        <v>202066</v>
      </c>
    </row>
    <row r="116" spans="1:13" x14ac:dyDescent="0.2">
      <c r="A116" s="710"/>
      <c r="B116" s="3">
        <v>121</v>
      </c>
      <c r="C116" s="875" t="s">
        <v>115</v>
      </c>
      <c r="D116" s="877"/>
      <c r="E116" s="876"/>
      <c r="F116" s="876"/>
      <c r="G116" s="1130"/>
      <c r="H116" s="878"/>
      <c r="I116" s="52"/>
      <c r="J116" s="52"/>
      <c r="K116" s="52"/>
      <c r="L116" s="52"/>
      <c r="M116" s="50"/>
    </row>
    <row r="117" spans="1:13" x14ac:dyDescent="0.2">
      <c r="A117" s="711"/>
      <c r="B117" s="5"/>
      <c r="C117" s="1638">
        <v>301</v>
      </c>
      <c r="D117" s="53" t="s">
        <v>424</v>
      </c>
      <c r="E117" s="2408" t="s">
        <v>7702</v>
      </c>
      <c r="F117" s="1638"/>
      <c r="G117" s="52"/>
      <c r="H117" s="52"/>
      <c r="I117" s="52"/>
      <c r="J117" s="52"/>
      <c r="K117" s="52"/>
      <c r="L117" s="52"/>
      <c r="M117" s="54">
        <v>202110</v>
      </c>
    </row>
    <row r="118" spans="1:13" s="307" customFormat="1" x14ac:dyDescent="0.2">
      <c r="A118" s="705"/>
      <c r="B118" s="879"/>
      <c r="C118" s="5"/>
      <c r="D118" s="53"/>
      <c r="E118" s="1231" t="s">
        <v>5992</v>
      </c>
      <c r="F118" s="372"/>
      <c r="G118" s="1131"/>
      <c r="H118" s="52" t="s">
        <v>357</v>
      </c>
      <c r="I118" s="52"/>
      <c r="J118" s="52"/>
      <c r="K118" s="52"/>
      <c r="L118" s="52"/>
      <c r="M118" s="47"/>
    </row>
    <row r="119" spans="1:13" x14ac:dyDescent="0.2">
      <c r="A119" s="711"/>
      <c r="B119" s="5"/>
      <c r="C119" s="879"/>
      <c r="D119" s="53"/>
      <c r="E119" s="879"/>
      <c r="F119" s="879" t="s">
        <v>433</v>
      </c>
      <c r="G119" s="52"/>
      <c r="H119" s="52"/>
      <c r="I119" s="52"/>
      <c r="J119" s="52"/>
      <c r="K119" s="52"/>
      <c r="L119" s="52"/>
      <c r="M119" s="54"/>
    </row>
    <row r="120" spans="1:13" x14ac:dyDescent="0.2">
      <c r="A120" s="710"/>
      <c r="B120" s="3">
        <v>122</v>
      </c>
      <c r="C120" s="875" t="s">
        <v>116</v>
      </c>
      <c r="D120" s="877"/>
      <c r="E120" s="876"/>
      <c r="F120" s="876"/>
      <c r="G120" s="1130"/>
      <c r="H120" s="878"/>
      <c r="I120" s="52"/>
      <c r="J120" s="52"/>
      <c r="K120" s="52"/>
      <c r="L120" s="52"/>
      <c r="M120" s="50"/>
    </row>
    <row r="121" spans="1:13" x14ac:dyDescent="0.2">
      <c r="A121" s="711"/>
      <c r="B121" s="5"/>
      <c r="C121" s="1638">
        <v>301</v>
      </c>
      <c r="D121" s="53" t="s">
        <v>424</v>
      </c>
      <c r="E121" s="2408" t="s">
        <v>7702</v>
      </c>
      <c r="F121" s="1638"/>
      <c r="G121" s="52"/>
      <c r="H121" s="52"/>
      <c r="I121" s="52"/>
      <c r="J121" s="52"/>
      <c r="K121" s="52"/>
      <c r="L121" s="52"/>
      <c r="M121" s="54">
        <v>202110</v>
      </c>
    </row>
    <row r="122" spans="1:13" s="307" customFormat="1" x14ac:dyDescent="0.2">
      <c r="A122" s="705"/>
      <c r="B122" s="879"/>
      <c r="C122" s="5"/>
      <c r="D122" s="53"/>
      <c r="E122" s="1231" t="s">
        <v>5992</v>
      </c>
      <c r="F122" s="372"/>
      <c r="G122" s="1131"/>
      <c r="H122" s="52" t="s">
        <v>357</v>
      </c>
      <c r="I122" s="52"/>
      <c r="J122" s="52"/>
      <c r="K122" s="52"/>
      <c r="L122" s="52"/>
      <c r="M122" s="47"/>
    </row>
    <row r="123" spans="1:13" x14ac:dyDescent="0.2">
      <c r="A123" s="711"/>
      <c r="B123" s="5"/>
      <c r="C123" s="879"/>
      <c r="D123" s="53"/>
      <c r="E123" s="879"/>
      <c r="F123" s="879" t="s">
        <v>433</v>
      </c>
      <c r="G123" s="52"/>
      <c r="H123" s="52"/>
      <c r="I123" s="52"/>
      <c r="J123" s="52"/>
      <c r="K123" s="52"/>
      <c r="L123" s="52"/>
      <c r="M123" s="54"/>
    </row>
    <row r="124" spans="1:13" x14ac:dyDescent="0.2">
      <c r="A124" s="706"/>
      <c r="B124" s="880"/>
      <c r="C124" s="880">
        <v>302</v>
      </c>
      <c r="D124" s="53" t="s">
        <v>781</v>
      </c>
      <c r="E124" s="332"/>
      <c r="F124" s="332"/>
      <c r="G124" s="355"/>
      <c r="H124" s="52"/>
      <c r="I124" s="52"/>
      <c r="J124" s="52"/>
      <c r="K124" s="52"/>
      <c r="L124" s="52"/>
      <c r="M124" s="874">
        <v>202147</v>
      </c>
    </row>
    <row r="125" spans="1:13" x14ac:dyDescent="0.2">
      <c r="A125" s="711"/>
      <c r="B125" s="5"/>
      <c r="C125" s="879">
        <v>303</v>
      </c>
      <c r="D125" s="53" t="s">
        <v>782</v>
      </c>
      <c r="E125" s="879" t="s">
        <v>502</v>
      </c>
      <c r="F125" s="879"/>
      <c r="G125" s="52"/>
      <c r="H125" s="52"/>
      <c r="I125" s="52"/>
      <c r="J125" s="52"/>
      <c r="K125" s="52"/>
      <c r="L125" s="52"/>
      <c r="M125" s="54">
        <v>202066</v>
      </c>
    </row>
    <row r="126" spans="1:13" x14ac:dyDescent="0.2">
      <c r="A126" s="710"/>
      <c r="B126" s="3">
        <v>123</v>
      </c>
      <c r="C126" s="875" t="s">
        <v>117</v>
      </c>
      <c r="D126" s="877"/>
      <c r="E126" s="876"/>
      <c r="F126" s="876"/>
      <c r="G126" s="1130"/>
      <c r="H126" s="878"/>
      <c r="I126" s="52"/>
      <c r="J126" s="52"/>
      <c r="K126" s="52"/>
      <c r="L126" s="52"/>
      <c r="M126" s="50"/>
    </row>
    <row r="127" spans="1:13" ht="24" x14ac:dyDescent="0.2">
      <c r="A127" s="711"/>
      <c r="B127" s="5"/>
      <c r="C127" s="1638">
        <v>301</v>
      </c>
      <c r="D127" s="53" t="s">
        <v>424</v>
      </c>
      <c r="E127" s="2408" t="s">
        <v>7707</v>
      </c>
      <c r="F127" s="1638"/>
      <c r="G127" s="52"/>
      <c r="H127" s="52"/>
      <c r="I127" s="52"/>
      <c r="J127" s="52"/>
      <c r="K127" s="52"/>
      <c r="L127" s="52"/>
      <c r="M127" s="54">
        <v>202110</v>
      </c>
    </row>
    <row r="128" spans="1:13" s="307" customFormat="1" x14ac:dyDescent="0.2">
      <c r="A128" s="705"/>
      <c r="B128" s="879"/>
      <c r="C128" s="5"/>
      <c r="D128" s="53"/>
      <c r="E128" s="1231" t="s">
        <v>5992</v>
      </c>
      <c r="F128" s="372"/>
      <c r="G128" s="1131"/>
      <c r="H128" s="52" t="s">
        <v>357</v>
      </c>
      <c r="I128" s="52"/>
      <c r="J128" s="52"/>
      <c r="K128" s="52"/>
      <c r="L128" s="52"/>
      <c r="M128" s="47"/>
    </row>
    <row r="129" spans="1:14" x14ac:dyDescent="0.2">
      <c r="A129" s="711"/>
      <c r="B129" s="5"/>
      <c r="C129" s="53"/>
      <c r="D129" s="75"/>
      <c r="E129" s="879"/>
      <c r="F129" s="879" t="s">
        <v>433</v>
      </c>
      <c r="G129" s="52"/>
      <c r="H129" s="52"/>
      <c r="I129" s="52"/>
      <c r="J129" s="52"/>
      <c r="K129" s="52"/>
      <c r="L129" s="52"/>
      <c r="M129" s="54"/>
    </row>
    <row r="130" spans="1:14" x14ac:dyDescent="0.2">
      <c r="A130" s="711"/>
      <c r="B130" s="3">
        <v>124</v>
      </c>
      <c r="C130" s="875" t="s">
        <v>118</v>
      </c>
      <c r="D130" s="877"/>
      <c r="E130" s="876"/>
      <c r="F130" s="876"/>
      <c r="G130" s="1130"/>
      <c r="H130" s="878"/>
      <c r="I130" s="52"/>
      <c r="J130" s="52"/>
      <c r="K130" s="52"/>
      <c r="L130" s="52"/>
      <c r="M130" s="54"/>
    </row>
    <row r="131" spans="1:14" x14ac:dyDescent="0.2">
      <c r="A131" s="711"/>
      <c r="B131" s="5"/>
      <c r="C131" s="1638">
        <v>301</v>
      </c>
      <c r="D131" s="53" t="s">
        <v>424</v>
      </c>
      <c r="E131" s="2408" t="s">
        <v>7702</v>
      </c>
      <c r="F131" s="1638"/>
      <c r="G131" s="52"/>
      <c r="H131" s="52"/>
      <c r="I131" s="52"/>
      <c r="J131" s="52"/>
      <c r="K131" s="52"/>
      <c r="L131" s="52"/>
      <c r="M131" s="54">
        <v>202110</v>
      </c>
    </row>
    <row r="132" spans="1:14" s="307" customFormat="1" x14ac:dyDescent="0.2">
      <c r="A132" s="705"/>
      <c r="B132" s="879"/>
      <c r="C132" s="5"/>
      <c r="D132" s="53"/>
      <c r="E132" s="1231" t="s">
        <v>5992</v>
      </c>
      <c r="F132" s="372"/>
      <c r="G132" s="1131"/>
      <c r="H132" s="52" t="s">
        <v>357</v>
      </c>
      <c r="I132" s="52"/>
      <c r="J132" s="52"/>
      <c r="K132" s="52"/>
      <c r="L132" s="52"/>
      <c r="M132" s="47"/>
    </row>
    <row r="133" spans="1:14" x14ac:dyDescent="0.2">
      <c r="A133" s="711"/>
      <c r="B133" s="5"/>
      <c r="C133" s="53"/>
      <c r="D133" s="879"/>
      <c r="E133" s="879"/>
      <c r="F133" s="879" t="s">
        <v>433</v>
      </c>
      <c r="G133" s="52"/>
      <c r="H133" s="52"/>
      <c r="I133" s="52"/>
      <c r="J133" s="52"/>
      <c r="K133" s="52"/>
      <c r="L133" s="52"/>
      <c r="M133" s="54"/>
    </row>
    <row r="134" spans="1:14" s="289" customFormat="1" ht="24" x14ac:dyDescent="0.2">
      <c r="A134" s="705"/>
      <c r="B134" s="879"/>
      <c r="C134" s="879">
        <v>341</v>
      </c>
      <c r="D134" s="53" t="s">
        <v>125</v>
      </c>
      <c r="E134" s="3075" t="s">
        <v>8521</v>
      </c>
      <c r="F134" s="879"/>
      <c r="G134" s="52"/>
      <c r="H134" s="89"/>
      <c r="I134" s="52"/>
      <c r="J134" s="52"/>
      <c r="K134" s="52"/>
      <c r="L134" s="52"/>
      <c r="M134" s="47">
        <v>202037</v>
      </c>
      <c r="N134" s="2394"/>
    </row>
    <row r="135" spans="1:14" s="307" customFormat="1" x14ac:dyDescent="0.2">
      <c r="A135" s="705"/>
      <c r="B135" s="879"/>
      <c r="C135" s="5"/>
      <c r="D135" s="53"/>
      <c r="E135" s="1231" t="s">
        <v>5994</v>
      </c>
      <c r="F135" s="372"/>
      <c r="G135" s="1131"/>
      <c r="H135" s="52" t="s">
        <v>357</v>
      </c>
      <c r="I135" s="52"/>
      <c r="J135" s="52"/>
      <c r="K135" s="52"/>
      <c r="L135" s="52"/>
      <c r="M135" s="47"/>
    </row>
    <row r="136" spans="1:14" x14ac:dyDescent="0.2">
      <c r="A136" s="711"/>
      <c r="B136" s="3">
        <v>125</v>
      </c>
      <c r="C136" s="875" t="s">
        <v>119</v>
      </c>
      <c r="D136" s="877"/>
      <c r="E136" s="876"/>
      <c r="F136" s="876"/>
      <c r="G136" s="1130"/>
      <c r="H136" s="878"/>
      <c r="I136" s="52"/>
      <c r="J136" s="52"/>
      <c r="K136" s="52"/>
      <c r="L136" s="52"/>
      <c r="M136" s="54"/>
    </row>
    <row r="137" spans="1:14" ht="13.9" customHeight="1" x14ac:dyDescent="0.2">
      <c r="A137" s="711"/>
      <c r="B137" s="5"/>
      <c r="C137" s="1638">
        <v>301</v>
      </c>
      <c r="D137" s="53" t="s">
        <v>424</v>
      </c>
      <c r="E137" s="2408" t="s">
        <v>7702</v>
      </c>
      <c r="F137" s="1780"/>
      <c r="G137" s="52"/>
      <c r="H137" s="52"/>
      <c r="I137" s="52"/>
      <c r="J137" s="52"/>
      <c r="K137" s="52"/>
      <c r="L137" s="52"/>
      <c r="M137" s="54">
        <v>202110</v>
      </c>
    </row>
    <row r="138" spans="1:14" s="307" customFormat="1" x14ac:dyDescent="0.2">
      <c r="A138" s="705"/>
      <c r="B138" s="879"/>
      <c r="C138" s="5"/>
      <c r="D138" s="53"/>
      <c r="E138" s="1780" t="s">
        <v>5992</v>
      </c>
      <c r="F138" s="372"/>
      <c r="G138" s="1131"/>
      <c r="H138" s="52" t="s">
        <v>357</v>
      </c>
      <c r="I138" s="52"/>
      <c r="J138" s="52"/>
      <c r="K138" s="52"/>
      <c r="L138" s="52"/>
      <c r="M138" s="47"/>
    </row>
    <row r="139" spans="1:14" ht="14.45" customHeight="1" x14ac:dyDescent="0.2">
      <c r="A139" s="711"/>
      <c r="B139" s="5"/>
      <c r="C139" s="879"/>
      <c r="D139" s="53"/>
      <c r="E139" s="1780"/>
      <c r="F139" s="1780" t="s">
        <v>433</v>
      </c>
      <c r="G139" s="52"/>
      <c r="H139" s="52"/>
      <c r="I139" s="52"/>
      <c r="J139" s="52"/>
      <c r="K139" s="52"/>
      <c r="L139" s="52"/>
      <c r="M139" s="54"/>
    </row>
    <row r="140" spans="1:14" ht="13.9" customHeight="1" x14ac:dyDescent="0.2">
      <c r="A140" s="710"/>
      <c r="B140" s="3">
        <v>126</v>
      </c>
      <c r="C140" s="3646" t="s">
        <v>120</v>
      </c>
      <c r="D140" s="3647"/>
      <c r="E140" s="1779"/>
      <c r="F140" s="1779"/>
      <c r="G140" s="1130"/>
      <c r="H140" s="1778"/>
      <c r="I140" s="52"/>
      <c r="J140" s="52"/>
      <c r="K140" s="52"/>
      <c r="L140" s="52"/>
      <c r="M140" s="50"/>
    </row>
    <row r="141" spans="1:14" x14ac:dyDescent="0.2">
      <c r="A141" s="711"/>
      <c r="B141" s="5"/>
      <c r="C141" s="879">
        <v>335</v>
      </c>
      <c r="D141" s="61" t="s">
        <v>240</v>
      </c>
      <c r="E141" s="1780"/>
      <c r="F141" s="1780"/>
      <c r="G141" s="52"/>
      <c r="H141" s="52"/>
      <c r="I141" s="52"/>
      <c r="J141" s="52"/>
      <c r="K141" s="52"/>
      <c r="L141" s="52"/>
      <c r="M141" s="54"/>
    </row>
    <row r="142" spans="1:14" x14ac:dyDescent="0.2">
      <c r="A142" s="711"/>
      <c r="B142" s="3">
        <v>127</v>
      </c>
      <c r="C142" s="875" t="s">
        <v>121</v>
      </c>
      <c r="D142" s="877"/>
      <c r="E142" s="1779"/>
      <c r="F142" s="1779"/>
      <c r="G142" s="1130"/>
      <c r="H142" s="1778"/>
      <c r="I142" s="52"/>
      <c r="J142" s="52"/>
      <c r="K142" s="52"/>
      <c r="L142" s="52"/>
      <c r="M142" s="54"/>
    </row>
    <row r="143" spans="1:14" ht="24" x14ac:dyDescent="0.2">
      <c r="A143" s="711"/>
      <c r="B143" s="5"/>
      <c r="C143" s="1638">
        <v>301</v>
      </c>
      <c r="D143" s="53" t="s">
        <v>424</v>
      </c>
      <c r="E143" s="3334" t="s">
        <v>8999</v>
      </c>
      <c r="F143" s="1780"/>
      <c r="G143" s="52"/>
      <c r="H143" s="52"/>
      <c r="I143" s="52"/>
      <c r="J143" s="52"/>
      <c r="K143" s="52"/>
      <c r="L143" s="52"/>
      <c r="M143" s="54">
        <v>202110</v>
      </c>
      <c r="N143" s="2299"/>
    </row>
    <row r="144" spans="1:14" s="307" customFormat="1" x14ac:dyDescent="0.2">
      <c r="A144" s="705"/>
      <c r="B144" s="879"/>
      <c r="C144" s="5"/>
      <c r="D144" s="53"/>
      <c r="E144" s="1231" t="s">
        <v>5992</v>
      </c>
      <c r="F144" s="372"/>
      <c r="G144" s="1131"/>
      <c r="H144" s="52" t="s">
        <v>357</v>
      </c>
      <c r="I144" s="52"/>
      <c r="J144" s="52"/>
      <c r="K144" s="52"/>
      <c r="L144" s="52"/>
      <c r="M144" s="47"/>
    </row>
    <row r="145" spans="1:14" x14ac:dyDescent="0.2">
      <c r="A145" s="711"/>
      <c r="B145" s="5"/>
      <c r="C145" s="879"/>
      <c r="D145" s="53"/>
      <c r="E145" s="879"/>
      <c r="F145" s="879" t="s">
        <v>433</v>
      </c>
      <c r="G145" s="52"/>
      <c r="H145" s="52"/>
      <c r="I145" s="52"/>
      <c r="J145" s="52"/>
      <c r="K145" s="52"/>
      <c r="L145" s="52"/>
      <c r="M145" s="54"/>
    </row>
    <row r="146" spans="1:14" x14ac:dyDescent="0.2">
      <c r="A146" s="711"/>
      <c r="B146" s="5"/>
      <c r="C146" s="880">
        <v>359</v>
      </c>
      <c r="D146" s="53" t="s">
        <v>338</v>
      </c>
      <c r="E146" s="879" t="s">
        <v>521</v>
      </c>
      <c r="F146" s="879"/>
      <c r="G146" s="52"/>
      <c r="H146" s="52"/>
      <c r="I146" s="52"/>
      <c r="J146" s="52"/>
      <c r="K146" s="52"/>
      <c r="L146" s="52"/>
      <c r="M146" s="874">
        <v>202050</v>
      </c>
    </row>
    <row r="147" spans="1:14" x14ac:dyDescent="0.2">
      <c r="A147" s="711"/>
      <c r="B147" s="5"/>
      <c r="C147" s="3446"/>
      <c r="D147" s="53"/>
      <c r="E147" s="3446" t="s">
        <v>5994</v>
      </c>
      <c r="F147" s="3446"/>
      <c r="G147" s="52"/>
      <c r="H147" s="52" t="s">
        <v>357</v>
      </c>
      <c r="I147" s="52"/>
      <c r="J147" s="52"/>
      <c r="K147" s="52"/>
      <c r="L147" s="52"/>
      <c r="M147" s="47"/>
      <c r="N147" s="289"/>
    </row>
    <row r="148" spans="1:14" x14ac:dyDescent="0.2">
      <c r="A148" s="710"/>
      <c r="B148" s="3">
        <v>128</v>
      </c>
      <c r="C148" s="875" t="s">
        <v>122</v>
      </c>
      <c r="D148" s="877"/>
      <c r="E148" s="876"/>
      <c r="F148" s="876"/>
      <c r="G148" s="1130"/>
      <c r="H148" s="878"/>
      <c r="I148" s="52"/>
      <c r="J148" s="52"/>
      <c r="K148" s="52"/>
      <c r="L148" s="52"/>
      <c r="M148" s="50"/>
    </row>
    <row r="149" spans="1:14" x14ac:dyDescent="0.2">
      <c r="A149" s="711"/>
      <c r="B149" s="5"/>
      <c r="C149" s="1638">
        <v>301</v>
      </c>
      <c r="D149" s="53" t="s">
        <v>424</v>
      </c>
      <c r="E149" s="2408" t="s">
        <v>7702</v>
      </c>
      <c r="F149" s="1638"/>
      <c r="G149" s="52"/>
      <c r="H149" s="52"/>
      <c r="I149" s="52"/>
      <c r="J149" s="52"/>
      <c r="K149" s="52"/>
      <c r="L149" s="52"/>
      <c r="M149" s="54">
        <v>202110</v>
      </c>
    </row>
    <row r="150" spans="1:14" s="307" customFormat="1" x14ac:dyDescent="0.2">
      <c r="A150" s="705"/>
      <c r="B150" s="879"/>
      <c r="C150" s="5"/>
      <c r="D150" s="53"/>
      <c r="E150" s="1231" t="s">
        <v>5992</v>
      </c>
      <c r="F150" s="372"/>
      <c r="G150" s="1131"/>
      <c r="H150" s="52" t="s">
        <v>357</v>
      </c>
      <c r="I150" s="52"/>
      <c r="J150" s="52"/>
      <c r="K150" s="52"/>
      <c r="L150" s="52"/>
      <c r="M150" s="47"/>
    </row>
    <row r="151" spans="1:14" x14ac:dyDescent="0.2">
      <c r="A151" s="711"/>
      <c r="B151" s="5"/>
      <c r="C151" s="879"/>
      <c r="D151" s="53"/>
      <c r="E151" s="879"/>
      <c r="F151" s="879" t="s">
        <v>433</v>
      </c>
      <c r="G151" s="52"/>
      <c r="H151" s="52"/>
      <c r="I151" s="52"/>
      <c r="J151" s="52"/>
      <c r="K151" s="52"/>
      <c r="L151" s="52"/>
      <c r="M151" s="54"/>
    </row>
    <row r="152" spans="1:14" x14ac:dyDescent="0.2">
      <c r="A152" s="706"/>
      <c r="B152" s="880"/>
      <c r="C152" s="880">
        <v>302</v>
      </c>
      <c r="D152" s="53" t="s">
        <v>781</v>
      </c>
      <c r="E152" s="332"/>
      <c r="F152" s="332"/>
      <c r="G152" s="355"/>
      <c r="H152" s="52"/>
      <c r="I152" s="52"/>
      <c r="J152" s="52"/>
      <c r="K152" s="52"/>
      <c r="L152" s="52"/>
      <c r="M152" s="874">
        <v>202147</v>
      </c>
    </row>
    <row r="153" spans="1:14" x14ac:dyDescent="0.2">
      <c r="A153" s="711"/>
      <c r="B153" s="5"/>
      <c r="C153" s="879">
        <v>303</v>
      </c>
      <c r="D153" s="53" t="s">
        <v>780</v>
      </c>
      <c r="E153" s="879" t="s">
        <v>503</v>
      </c>
      <c r="F153" s="879"/>
      <c r="G153" s="52"/>
      <c r="H153" s="52"/>
      <c r="I153" s="52"/>
      <c r="J153" s="52"/>
      <c r="K153" s="52"/>
      <c r="L153" s="52"/>
      <c r="M153" s="54">
        <v>202066</v>
      </c>
    </row>
    <row r="154" spans="1:14" x14ac:dyDescent="0.2">
      <c r="A154" s="710"/>
      <c r="B154" s="3">
        <v>129</v>
      </c>
      <c r="C154" s="875" t="s">
        <v>123</v>
      </c>
      <c r="D154" s="877"/>
      <c r="E154" s="876"/>
      <c r="F154" s="876"/>
      <c r="G154" s="1130"/>
      <c r="H154" s="878"/>
      <c r="I154" s="52"/>
      <c r="J154" s="52"/>
      <c r="K154" s="52"/>
      <c r="L154" s="52"/>
      <c r="M154" s="50"/>
    </row>
    <row r="155" spans="1:14" x14ac:dyDescent="0.2">
      <c r="A155" s="711"/>
      <c r="B155" s="5"/>
      <c r="C155" s="1638">
        <v>301</v>
      </c>
      <c r="D155" s="53" t="s">
        <v>424</v>
      </c>
      <c r="E155" s="2408" t="s">
        <v>7702</v>
      </c>
      <c r="F155" s="1638"/>
      <c r="G155" s="52"/>
      <c r="H155" s="52"/>
      <c r="I155" s="52"/>
      <c r="J155" s="52"/>
      <c r="K155" s="52"/>
      <c r="L155" s="52"/>
      <c r="M155" s="54">
        <v>202110</v>
      </c>
    </row>
    <row r="156" spans="1:14" s="307" customFormat="1" x14ac:dyDescent="0.2">
      <c r="A156" s="705"/>
      <c r="B156" s="879"/>
      <c r="C156" s="5"/>
      <c r="D156" s="53"/>
      <c r="E156" s="1231" t="s">
        <v>5992</v>
      </c>
      <c r="F156" s="372"/>
      <c r="G156" s="1131"/>
      <c r="H156" s="52" t="s">
        <v>357</v>
      </c>
      <c r="I156" s="52"/>
      <c r="J156" s="52"/>
      <c r="K156" s="52"/>
      <c r="L156" s="52"/>
      <c r="M156" s="47"/>
    </row>
    <row r="157" spans="1:14" x14ac:dyDescent="0.2">
      <c r="A157" s="711"/>
      <c r="B157" s="5"/>
      <c r="C157" s="879"/>
      <c r="D157" s="53"/>
      <c r="E157" s="879"/>
      <c r="F157" s="879" t="s">
        <v>433</v>
      </c>
      <c r="G157" s="52"/>
      <c r="H157" s="52"/>
      <c r="I157" s="52"/>
      <c r="J157" s="52"/>
      <c r="K157" s="52"/>
      <c r="L157" s="52"/>
      <c r="M157" s="54"/>
    </row>
    <row r="158" spans="1:14" x14ac:dyDescent="0.2">
      <c r="A158" s="710"/>
      <c r="B158" s="3">
        <v>130</v>
      </c>
      <c r="C158" s="3646" t="s">
        <v>124</v>
      </c>
      <c r="D158" s="3647"/>
      <c r="E158" s="876"/>
      <c r="F158" s="876"/>
      <c r="G158" s="1130"/>
      <c r="H158" s="878"/>
      <c r="I158" s="52"/>
      <c r="J158" s="52"/>
      <c r="K158" s="52"/>
      <c r="L158" s="52"/>
      <c r="M158" s="50"/>
    </row>
    <row r="159" spans="1:14" x14ac:dyDescent="0.2">
      <c r="A159" s="711"/>
      <c r="B159" s="5"/>
      <c r="C159" s="1638">
        <v>301</v>
      </c>
      <c r="D159" s="53" t="s">
        <v>424</v>
      </c>
      <c r="E159" s="2408" t="s">
        <v>7702</v>
      </c>
      <c r="F159" s="1638"/>
      <c r="G159" s="52"/>
      <c r="H159" s="52"/>
      <c r="I159" s="52"/>
      <c r="J159" s="52"/>
      <c r="K159" s="52"/>
      <c r="L159" s="52"/>
      <c r="M159" s="54">
        <v>202110</v>
      </c>
    </row>
    <row r="160" spans="1:14" s="307" customFormat="1" x14ac:dyDescent="0.2">
      <c r="A160" s="705"/>
      <c r="B160" s="879"/>
      <c r="C160" s="5"/>
      <c r="D160" s="53"/>
      <c r="E160" s="1231" t="s">
        <v>5992</v>
      </c>
      <c r="F160" s="372"/>
      <c r="G160" s="1131"/>
      <c r="H160" s="52" t="s">
        <v>357</v>
      </c>
      <c r="I160" s="52"/>
      <c r="J160" s="52"/>
      <c r="K160" s="52"/>
      <c r="L160" s="52"/>
      <c r="M160" s="47"/>
    </row>
    <row r="161" spans="1:14" x14ac:dyDescent="0.2">
      <c r="A161" s="710"/>
      <c r="B161" s="5"/>
      <c r="C161" s="57"/>
      <c r="D161" s="58"/>
      <c r="E161" s="879"/>
      <c r="F161" s="879" t="s">
        <v>433</v>
      </c>
      <c r="G161" s="52"/>
      <c r="H161" s="52"/>
      <c r="I161" s="59"/>
      <c r="J161" s="59"/>
      <c r="K161" s="59"/>
      <c r="L161" s="59"/>
      <c r="M161" s="60"/>
    </row>
    <row r="162" spans="1:14" ht="39" customHeight="1" x14ac:dyDescent="0.2">
      <c r="A162" s="706"/>
      <c r="B162" s="1234"/>
      <c r="C162" s="1234">
        <v>341</v>
      </c>
      <c r="D162" s="55" t="s">
        <v>125</v>
      </c>
      <c r="E162" s="2810" t="s">
        <v>8454</v>
      </c>
      <c r="F162" s="1234"/>
      <c r="G162" s="56"/>
      <c r="H162" s="82"/>
      <c r="I162" s="56"/>
      <c r="J162" s="56"/>
      <c r="K162" s="56"/>
      <c r="L162" s="56"/>
      <c r="M162" s="1233">
        <v>202037</v>
      </c>
      <c r="N162" s="2299"/>
    </row>
    <row r="163" spans="1:14" s="307" customFormat="1" x14ac:dyDescent="0.2">
      <c r="A163" s="705"/>
      <c r="B163" s="879"/>
      <c r="C163" s="5"/>
      <c r="D163" s="53"/>
      <c r="E163" s="1231" t="s">
        <v>5994</v>
      </c>
      <c r="F163" s="372"/>
      <c r="G163" s="1131"/>
      <c r="H163" s="52" t="s">
        <v>357</v>
      </c>
      <c r="I163" s="52"/>
      <c r="J163" s="52"/>
      <c r="K163" s="52"/>
      <c r="L163" s="52"/>
      <c r="M163" s="47"/>
    </row>
    <row r="164" spans="1:14" x14ac:dyDescent="0.2">
      <c r="A164" s="706"/>
      <c r="B164" s="880"/>
      <c r="C164" s="879">
        <v>312</v>
      </c>
      <c r="D164" s="53" t="s">
        <v>1119</v>
      </c>
      <c r="E164" s="2408" t="s">
        <v>7708</v>
      </c>
      <c r="F164" s="879"/>
      <c r="G164" s="52"/>
      <c r="H164" s="89"/>
      <c r="I164" s="52"/>
      <c r="J164" s="52"/>
      <c r="K164" s="52"/>
      <c r="L164" s="52"/>
      <c r="M164" s="47" t="s">
        <v>1120</v>
      </c>
      <c r="N164" s="289"/>
    </row>
    <row r="165" spans="1:14" s="307" customFormat="1" x14ac:dyDescent="0.2">
      <c r="A165" s="705"/>
      <c r="B165" s="879"/>
      <c r="C165" s="5"/>
      <c r="D165" s="53"/>
      <c r="E165" s="1231" t="s">
        <v>5994</v>
      </c>
      <c r="F165" s="372"/>
      <c r="G165" s="1131"/>
      <c r="H165" s="52" t="s">
        <v>357</v>
      </c>
      <c r="I165" s="52"/>
      <c r="J165" s="52"/>
      <c r="K165" s="52"/>
      <c r="L165" s="52"/>
      <c r="M165" s="47"/>
    </row>
    <row r="166" spans="1:14" x14ac:dyDescent="0.2">
      <c r="A166" s="710"/>
      <c r="B166" s="3">
        <v>131</v>
      </c>
      <c r="C166" s="875" t="s">
        <v>126</v>
      </c>
      <c r="D166" s="877"/>
      <c r="E166" s="876"/>
      <c r="F166" s="876"/>
      <c r="G166" s="1130"/>
      <c r="H166" s="878"/>
      <c r="I166" s="52"/>
      <c r="J166" s="52"/>
      <c r="K166" s="52"/>
      <c r="L166" s="52"/>
      <c r="M166" s="50"/>
    </row>
    <row r="167" spans="1:14" x14ac:dyDescent="0.2">
      <c r="A167" s="711"/>
      <c r="B167" s="5"/>
      <c r="C167" s="1638">
        <v>301</v>
      </c>
      <c r="D167" s="53" t="s">
        <v>424</v>
      </c>
      <c r="E167" s="2408" t="s">
        <v>7702</v>
      </c>
      <c r="F167" s="1638"/>
      <c r="G167" s="52"/>
      <c r="H167" s="52"/>
      <c r="I167" s="52"/>
      <c r="J167" s="52"/>
      <c r="K167" s="52"/>
      <c r="L167" s="52"/>
      <c r="M167" s="54">
        <v>202110</v>
      </c>
    </row>
    <row r="168" spans="1:14" x14ac:dyDescent="0.2">
      <c r="A168" s="711"/>
      <c r="B168" s="5"/>
      <c r="C168" s="879"/>
      <c r="D168" s="53"/>
      <c r="E168" s="1231" t="s">
        <v>5993</v>
      </c>
      <c r="F168" s="879"/>
      <c r="G168" s="1127"/>
      <c r="H168" s="879" t="s">
        <v>357</v>
      </c>
      <c r="I168" s="52"/>
      <c r="J168" s="52"/>
      <c r="K168" s="52"/>
      <c r="L168" s="52"/>
      <c r="M168" s="54"/>
    </row>
    <row r="169" spans="1:14" x14ac:dyDescent="0.2">
      <c r="A169" s="711"/>
      <c r="B169" s="5"/>
      <c r="C169" s="879"/>
      <c r="D169" s="53"/>
      <c r="E169" s="879"/>
      <c r="F169" s="879" t="s">
        <v>433</v>
      </c>
      <c r="G169" s="52"/>
      <c r="H169" s="52"/>
      <c r="I169" s="52"/>
      <c r="J169" s="52"/>
      <c r="K169" s="52"/>
      <c r="L169" s="52"/>
      <c r="M169" s="54"/>
    </row>
    <row r="170" spans="1:14" x14ac:dyDescent="0.2">
      <c r="A170" s="710"/>
      <c r="B170" s="3">
        <v>132</v>
      </c>
      <c r="C170" s="875" t="s">
        <v>127</v>
      </c>
      <c r="D170" s="877"/>
      <c r="E170" s="876"/>
      <c r="F170" s="876"/>
      <c r="G170" s="1130"/>
      <c r="H170" s="878"/>
      <c r="I170" s="52"/>
      <c r="J170" s="52"/>
      <c r="K170" s="52"/>
      <c r="L170" s="52"/>
      <c r="M170" s="50"/>
    </row>
    <row r="171" spans="1:14" x14ac:dyDescent="0.2">
      <c r="A171" s="711"/>
      <c r="B171" s="5"/>
      <c r="C171" s="1638">
        <v>301</v>
      </c>
      <c r="D171" s="53" t="s">
        <v>424</v>
      </c>
      <c r="E171" s="2408" t="s">
        <v>7702</v>
      </c>
      <c r="F171" s="1638"/>
      <c r="G171" s="52"/>
      <c r="H171" s="52"/>
      <c r="I171" s="52"/>
      <c r="J171" s="52"/>
      <c r="K171" s="52"/>
      <c r="L171" s="52"/>
      <c r="M171" s="54">
        <v>202110</v>
      </c>
    </row>
    <row r="172" spans="1:14" s="307" customFormat="1" x14ac:dyDescent="0.2">
      <c r="A172" s="705"/>
      <c r="B172" s="879"/>
      <c r="C172" s="5"/>
      <c r="D172" s="53"/>
      <c r="E172" s="1231" t="s">
        <v>5992</v>
      </c>
      <c r="F172" s="372"/>
      <c r="G172" s="1131"/>
      <c r="H172" s="52" t="s">
        <v>357</v>
      </c>
      <c r="I172" s="52"/>
      <c r="J172" s="52"/>
      <c r="K172" s="52"/>
      <c r="L172" s="52"/>
      <c r="M172" s="47"/>
    </row>
    <row r="173" spans="1:14" x14ac:dyDescent="0.2">
      <c r="A173" s="711"/>
      <c r="B173" s="5"/>
      <c r="C173" s="879"/>
      <c r="D173" s="53"/>
      <c r="E173" s="879"/>
      <c r="F173" s="879" t="s">
        <v>433</v>
      </c>
      <c r="G173" s="52"/>
      <c r="H173" s="52"/>
      <c r="I173" s="52"/>
      <c r="J173" s="52"/>
      <c r="K173" s="52"/>
      <c r="L173" s="52"/>
      <c r="M173" s="54"/>
    </row>
    <row r="174" spans="1:14" ht="12.75" customHeight="1" x14ac:dyDescent="0.2">
      <c r="A174" s="710"/>
      <c r="B174" s="3">
        <v>133</v>
      </c>
      <c r="C174" s="875" t="s">
        <v>128</v>
      </c>
      <c r="D174" s="877"/>
      <c r="E174" s="876"/>
      <c r="F174" s="876"/>
      <c r="G174" s="1130"/>
      <c r="H174" s="878"/>
      <c r="I174" s="52"/>
      <c r="J174" s="52"/>
      <c r="K174" s="52"/>
      <c r="L174" s="52"/>
      <c r="M174" s="50"/>
    </row>
    <row r="175" spans="1:14" ht="12.75" customHeight="1" x14ac:dyDescent="0.2">
      <c r="A175" s="711"/>
      <c r="B175" s="5"/>
      <c r="C175" s="6">
        <v>350</v>
      </c>
      <c r="D175" s="61" t="s">
        <v>263</v>
      </c>
      <c r="E175" s="879"/>
      <c r="F175" s="879"/>
      <c r="G175" s="52"/>
      <c r="H175" s="52"/>
      <c r="I175" s="52"/>
      <c r="J175" s="52"/>
      <c r="K175" s="52"/>
      <c r="L175" s="52"/>
      <c r="M175" s="54"/>
    </row>
    <row r="176" spans="1:14" x14ac:dyDescent="0.2">
      <c r="A176" s="710"/>
      <c r="B176" s="3">
        <v>134</v>
      </c>
      <c r="C176" s="875" t="s">
        <v>129</v>
      </c>
      <c r="D176" s="877"/>
      <c r="E176" s="876"/>
      <c r="F176" s="876"/>
      <c r="G176" s="1130"/>
      <c r="H176" s="878"/>
      <c r="I176" s="52"/>
      <c r="J176" s="52"/>
      <c r="K176" s="52"/>
      <c r="L176" s="52"/>
      <c r="M176" s="50"/>
    </row>
    <row r="177" spans="1:13" x14ac:dyDescent="0.2">
      <c r="A177" s="711"/>
      <c r="B177" s="5"/>
      <c r="C177" s="1638">
        <v>301</v>
      </c>
      <c r="D177" s="53" t="s">
        <v>424</v>
      </c>
      <c r="E177" s="2408" t="s">
        <v>7702</v>
      </c>
      <c r="F177" s="1638"/>
      <c r="G177" s="52"/>
      <c r="H177" s="52"/>
      <c r="I177" s="52"/>
      <c r="J177" s="52"/>
      <c r="K177" s="52"/>
      <c r="L177" s="52"/>
      <c r="M177" s="54">
        <v>202110</v>
      </c>
    </row>
    <row r="178" spans="1:13" s="307" customFormat="1" x14ac:dyDescent="0.2">
      <c r="A178" s="705"/>
      <c r="B178" s="879"/>
      <c r="C178" s="5"/>
      <c r="D178" s="53"/>
      <c r="E178" s="1231" t="s">
        <v>5992</v>
      </c>
      <c r="F178" s="372"/>
      <c r="G178" s="1131"/>
      <c r="H178" s="52" t="s">
        <v>357</v>
      </c>
      <c r="I178" s="52"/>
      <c r="J178" s="52"/>
      <c r="K178" s="52"/>
      <c r="L178" s="52"/>
      <c r="M178" s="47"/>
    </row>
    <row r="179" spans="1:13" x14ac:dyDescent="0.2">
      <c r="A179" s="711"/>
      <c r="B179" s="5"/>
      <c r="C179" s="879"/>
      <c r="D179" s="53"/>
      <c r="E179" s="879"/>
      <c r="F179" s="879" t="s">
        <v>433</v>
      </c>
      <c r="G179" s="52"/>
      <c r="H179" s="52"/>
      <c r="I179" s="52"/>
      <c r="J179" s="52"/>
      <c r="K179" s="52"/>
      <c r="L179" s="52"/>
      <c r="M179" s="54"/>
    </row>
    <row r="180" spans="1:13" x14ac:dyDescent="0.2">
      <c r="A180" s="706"/>
      <c r="B180" s="880"/>
      <c r="C180" s="880">
        <v>302</v>
      </c>
      <c r="D180" s="53" t="s">
        <v>781</v>
      </c>
      <c r="E180" s="332"/>
      <c r="F180" s="332"/>
      <c r="G180" s="355"/>
      <c r="H180" s="52"/>
      <c r="I180" s="52"/>
      <c r="J180" s="52"/>
      <c r="K180" s="52"/>
      <c r="L180" s="52"/>
      <c r="M180" s="874">
        <v>202147</v>
      </c>
    </row>
    <row r="181" spans="1:13" x14ac:dyDescent="0.2">
      <c r="A181" s="710"/>
      <c r="B181" s="3">
        <v>135</v>
      </c>
      <c r="C181" s="875" t="s">
        <v>130</v>
      </c>
      <c r="D181" s="877"/>
      <c r="E181" s="876"/>
      <c r="F181" s="876"/>
      <c r="G181" s="1130"/>
      <c r="H181" s="878"/>
      <c r="I181" s="52"/>
      <c r="J181" s="52"/>
      <c r="K181" s="52"/>
      <c r="L181" s="52"/>
      <c r="M181" s="50"/>
    </row>
    <row r="182" spans="1:13" x14ac:dyDescent="0.2">
      <c r="A182" s="711"/>
      <c r="B182" s="5"/>
      <c r="C182" s="1638">
        <v>301</v>
      </c>
      <c r="D182" s="53" t="s">
        <v>424</v>
      </c>
      <c r="E182" s="2408" t="s">
        <v>7702</v>
      </c>
      <c r="F182" s="1638"/>
      <c r="G182" s="52"/>
      <c r="H182" s="52"/>
      <c r="I182" s="52"/>
      <c r="J182" s="52"/>
      <c r="K182" s="52"/>
      <c r="L182" s="52"/>
      <c r="M182" s="54">
        <v>202110</v>
      </c>
    </row>
    <row r="183" spans="1:13" s="307" customFormat="1" x14ac:dyDescent="0.2">
      <c r="A183" s="705"/>
      <c r="B183" s="879"/>
      <c r="C183" s="5"/>
      <c r="D183" s="53"/>
      <c r="E183" s="1231" t="s">
        <v>5992</v>
      </c>
      <c r="F183" s="372"/>
      <c r="G183" s="1131"/>
      <c r="H183" s="52" t="s">
        <v>357</v>
      </c>
      <c r="I183" s="52"/>
      <c r="J183" s="52"/>
      <c r="K183" s="52"/>
      <c r="L183" s="52"/>
      <c r="M183" s="47"/>
    </row>
    <row r="184" spans="1:13" x14ac:dyDescent="0.2">
      <c r="A184" s="711"/>
      <c r="B184" s="5"/>
      <c r="C184" s="879"/>
      <c r="D184" s="53"/>
      <c r="E184" s="879"/>
      <c r="F184" s="879" t="s">
        <v>433</v>
      </c>
      <c r="G184" s="52"/>
      <c r="H184" s="52"/>
      <c r="I184" s="52"/>
      <c r="J184" s="52"/>
      <c r="K184" s="52"/>
      <c r="L184" s="52"/>
      <c r="M184" s="54"/>
    </row>
    <row r="185" spans="1:13" x14ac:dyDescent="0.2">
      <c r="A185" s="711"/>
      <c r="B185" s="5"/>
      <c r="C185" s="879">
        <v>303</v>
      </c>
      <c r="D185" s="53" t="s">
        <v>780</v>
      </c>
      <c r="E185" s="1781" t="s">
        <v>6260</v>
      </c>
      <c r="F185" s="879"/>
      <c r="G185" s="52"/>
      <c r="H185" s="52"/>
      <c r="I185" s="52"/>
      <c r="J185" s="52"/>
      <c r="K185" s="52"/>
      <c r="L185" s="52"/>
      <c r="M185" s="54">
        <v>202066</v>
      </c>
    </row>
    <row r="186" spans="1:13" x14ac:dyDescent="0.2">
      <c r="A186" s="710"/>
      <c r="B186" s="3">
        <v>136</v>
      </c>
      <c r="C186" s="875" t="s">
        <v>131</v>
      </c>
      <c r="D186" s="877"/>
      <c r="E186" s="876"/>
      <c r="F186" s="876"/>
      <c r="G186" s="1130"/>
      <c r="H186" s="878"/>
      <c r="I186" s="52"/>
      <c r="J186" s="52"/>
      <c r="K186" s="52"/>
      <c r="L186" s="52"/>
      <c r="M186" s="50"/>
    </row>
    <row r="187" spans="1:13" x14ac:dyDescent="0.2">
      <c r="A187" s="711"/>
      <c r="B187" s="5"/>
      <c r="C187" s="1638">
        <v>301</v>
      </c>
      <c r="D187" s="53" t="s">
        <v>424</v>
      </c>
      <c r="E187" s="2408" t="s">
        <v>7702</v>
      </c>
      <c r="F187" s="1638"/>
      <c r="G187" s="52"/>
      <c r="H187" s="52"/>
      <c r="I187" s="52"/>
      <c r="J187" s="52"/>
      <c r="K187" s="52"/>
      <c r="L187" s="52"/>
      <c r="M187" s="54">
        <v>202110</v>
      </c>
    </row>
    <row r="188" spans="1:13" x14ac:dyDescent="0.2">
      <c r="A188" s="711"/>
      <c r="B188" s="5"/>
      <c r="C188" s="879"/>
      <c r="D188" s="53"/>
      <c r="E188" s="1231" t="s">
        <v>5993</v>
      </c>
      <c r="F188" s="879"/>
      <c r="G188" s="1127"/>
      <c r="H188" s="879" t="s">
        <v>357</v>
      </c>
      <c r="I188" s="52"/>
      <c r="J188" s="52"/>
      <c r="K188" s="52"/>
      <c r="L188" s="52"/>
      <c r="M188" s="54"/>
    </row>
    <row r="189" spans="1:13" x14ac:dyDescent="0.2">
      <c r="A189" s="711"/>
      <c r="B189" s="5"/>
      <c r="C189" s="879"/>
      <c r="D189" s="53"/>
      <c r="E189" s="879"/>
      <c r="F189" s="879" t="s">
        <v>433</v>
      </c>
      <c r="G189" s="52"/>
      <c r="H189" s="52"/>
      <c r="I189" s="52"/>
      <c r="J189" s="52"/>
      <c r="K189" s="52"/>
      <c r="L189" s="52"/>
      <c r="M189" s="54"/>
    </row>
    <row r="190" spans="1:13" x14ac:dyDescent="0.2">
      <c r="A190" s="710"/>
      <c r="B190" s="3">
        <v>137</v>
      </c>
      <c r="C190" s="875" t="s">
        <v>132</v>
      </c>
      <c r="D190" s="877"/>
      <c r="E190" s="876"/>
      <c r="F190" s="876"/>
      <c r="G190" s="1130"/>
      <c r="H190" s="878"/>
      <c r="I190" s="52"/>
      <c r="J190" s="52"/>
      <c r="K190" s="52"/>
      <c r="L190" s="52"/>
      <c r="M190" s="50"/>
    </row>
    <row r="191" spans="1:13" x14ac:dyDescent="0.2">
      <c r="A191" s="711"/>
      <c r="B191" s="5"/>
      <c r="C191" s="1638">
        <v>301</v>
      </c>
      <c r="D191" s="53" t="s">
        <v>424</v>
      </c>
      <c r="E191" s="2408" t="s">
        <v>7702</v>
      </c>
      <c r="F191" s="1638"/>
      <c r="G191" s="52"/>
      <c r="H191" s="52"/>
      <c r="I191" s="52"/>
      <c r="J191" s="52"/>
      <c r="K191" s="52"/>
      <c r="L191" s="52"/>
      <c r="M191" s="54">
        <v>202110</v>
      </c>
    </row>
    <row r="192" spans="1:13" s="307" customFormat="1" x14ac:dyDescent="0.2">
      <c r="A192" s="705"/>
      <c r="B192" s="879"/>
      <c r="C192" s="5"/>
      <c r="D192" s="53"/>
      <c r="E192" s="1231" t="s">
        <v>5992</v>
      </c>
      <c r="F192" s="372"/>
      <c r="G192" s="1131"/>
      <c r="H192" s="52" t="s">
        <v>357</v>
      </c>
      <c r="I192" s="52"/>
      <c r="J192" s="52"/>
      <c r="K192" s="52"/>
      <c r="L192" s="52"/>
      <c r="M192" s="47"/>
    </row>
    <row r="193" spans="1:13" x14ac:dyDescent="0.2">
      <c r="A193" s="711"/>
      <c r="B193" s="5"/>
      <c r="C193" s="879"/>
      <c r="D193" s="53"/>
      <c r="E193" s="879"/>
      <c r="F193" s="879" t="s">
        <v>433</v>
      </c>
      <c r="G193" s="52"/>
      <c r="H193" s="52"/>
      <c r="I193" s="52"/>
      <c r="J193" s="52"/>
      <c r="K193" s="52"/>
      <c r="L193" s="52"/>
      <c r="M193" s="54"/>
    </row>
    <row r="194" spans="1:13" x14ac:dyDescent="0.2">
      <c r="A194" s="706"/>
      <c r="B194" s="880"/>
      <c r="C194" s="880">
        <v>302</v>
      </c>
      <c r="D194" s="53" t="s">
        <v>779</v>
      </c>
      <c r="E194" s="332"/>
      <c r="F194" s="332"/>
      <c r="G194" s="355"/>
      <c r="H194" s="52"/>
      <c r="I194" s="52"/>
      <c r="J194" s="52"/>
      <c r="K194" s="52"/>
      <c r="L194" s="52"/>
      <c r="M194" s="874">
        <v>202147</v>
      </c>
    </row>
    <row r="195" spans="1:13" x14ac:dyDescent="0.2">
      <c r="A195" s="710"/>
      <c r="B195" s="3">
        <v>138</v>
      </c>
      <c r="C195" s="875" t="s">
        <v>133</v>
      </c>
      <c r="D195" s="877"/>
      <c r="E195" s="876"/>
      <c r="F195" s="876"/>
      <c r="G195" s="1130"/>
      <c r="H195" s="878"/>
      <c r="I195" s="52"/>
      <c r="J195" s="52"/>
      <c r="K195" s="52"/>
      <c r="L195" s="52"/>
      <c r="M195" s="50"/>
    </row>
    <row r="196" spans="1:13" x14ac:dyDescent="0.2">
      <c r="A196" s="711"/>
      <c r="B196" s="5"/>
      <c r="C196" s="1638">
        <v>301</v>
      </c>
      <c r="D196" s="53" t="s">
        <v>424</v>
      </c>
      <c r="E196" s="2408" t="s">
        <v>7702</v>
      </c>
      <c r="F196" s="1638"/>
      <c r="G196" s="52"/>
      <c r="H196" s="52"/>
      <c r="I196" s="52"/>
      <c r="J196" s="52"/>
      <c r="K196" s="52"/>
      <c r="L196" s="52"/>
      <c r="M196" s="54">
        <v>202110</v>
      </c>
    </row>
    <row r="197" spans="1:13" s="307" customFormat="1" x14ac:dyDescent="0.2">
      <c r="A197" s="705"/>
      <c r="B197" s="879"/>
      <c r="C197" s="5"/>
      <c r="D197" s="53"/>
      <c r="E197" s="1231" t="s">
        <v>5992</v>
      </c>
      <c r="F197" s="372"/>
      <c r="G197" s="1131"/>
      <c r="H197" s="52" t="s">
        <v>357</v>
      </c>
      <c r="I197" s="52"/>
      <c r="J197" s="52"/>
      <c r="K197" s="52"/>
      <c r="L197" s="52"/>
      <c r="M197" s="47"/>
    </row>
    <row r="198" spans="1:13" x14ac:dyDescent="0.2">
      <c r="A198" s="711"/>
      <c r="B198" s="5"/>
      <c r="C198" s="879"/>
      <c r="D198" s="53"/>
      <c r="E198" s="879"/>
      <c r="F198" s="879" t="s">
        <v>433</v>
      </c>
      <c r="G198" s="52"/>
      <c r="H198" s="52"/>
      <c r="I198" s="52"/>
      <c r="J198" s="52"/>
      <c r="K198" s="52"/>
      <c r="L198" s="52"/>
      <c r="M198" s="54"/>
    </row>
    <row r="199" spans="1:13" x14ac:dyDescent="0.2">
      <c r="A199" s="710"/>
      <c r="B199" s="3">
        <v>139</v>
      </c>
      <c r="C199" s="875" t="s">
        <v>134</v>
      </c>
      <c r="D199" s="877"/>
      <c r="E199" s="876"/>
      <c r="F199" s="876"/>
      <c r="G199" s="1130"/>
      <c r="H199" s="878"/>
      <c r="I199" s="52"/>
      <c r="J199" s="52"/>
      <c r="K199" s="52"/>
      <c r="L199" s="52"/>
      <c r="M199" s="50"/>
    </row>
    <row r="200" spans="1:13" ht="24" x14ac:dyDescent="0.2">
      <c r="A200" s="711"/>
      <c r="B200" s="5"/>
      <c r="C200" s="879">
        <v>301</v>
      </c>
      <c r="D200" s="53" t="s">
        <v>424</v>
      </c>
      <c r="E200" s="2408" t="s">
        <v>7701</v>
      </c>
      <c r="F200" s="879"/>
      <c r="G200" s="52"/>
      <c r="H200" s="52"/>
      <c r="I200" s="52"/>
      <c r="J200" s="52"/>
      <c r="K200" s="52"/>
      <c r="L200" s="52"/>
      <c r="M200" s="54">
        <v>202110</v>
      </c>
    </row>
    <row r="201" spans="1:13" s="307" customFormat="1" x14ac:dyDescent="0.2">
      <c r="A201" s="711"/>
      <c r="B201" s="5"/>
      <c r="C201" s="6"/>
      <c r="D201" s="61"/>
      <c r="E201" s="1231" t="s">
        <v>5995</v>
      </c>
      <c r="F201" s="372"/>
      <c r="G201" s="1131"/>
      <c r="H201" s="52" t="s">
        <v>357</v>
      </c>
      <c r="I201" s="52"/>
      <c r="J201" s="52"/>
      <c r="K201" s="52"/>
      <c r="L201" s="52"/>
      <c r="M201" s="47"/>
    </row>
    <row r="202" spans="1:13" ht="12.75" customHeight="1" x14ac:dyDescent="0.2">
      <c r="A202" s="711"/>
      <c r="B202" s="5"/>
      <c r="C202" s="879"/>
      <c r="D202" s="53"/>
      <c r="E202" s="879"/>
      <c r="F202" s="879" t="s">
        <v>433</v>
      </c>
      <c r="G202" s="52"/>
      <c r="H202" s="52"/>
      <c r="I202" s="52"/>
      <c r="J202" s="52"/>
      <c r="K202" s="52"/>
      <c r="L202" s="52"/>
      <c r="M202" s="54"/>
    </row>
    <row r="203" spans="1:13" x14ac:dyDescent="0.2">
      <c r="A203" s="711"/>
      <c r="B203" s="5"/>
      <c r="C203" s="6">
        <v>303</v>
      </c>
      <c r="D203" s="53" t="s">
        <v>782</v>
      </c>
      <c r="E203" s="1781" t="s">
        <v>6261</v>
      </c>
      <c r="F203" s="879"/>
      <c r="G203" s="52"/>
      <c r="H203" s="52"/>
      <c r="I203" s="52"/>
      <c r="J203" s="52"/>
      <c r="K203" s="52"/>
      <c r="L203" s="52"/>
      <c r="M203" s="54">
        <v>202066</v>
      </c>
    </row>
    <row r="204" spans="1:13" x14ac:dyDescent="0.2">
      <c r="A204" s="710"/>
      <c r="B204" s="3">
        <v>141</v>
      </c>
      <c r="C204" s="875" t="s">
        <v>137</v>
      </c>
      <c r="D204" s="877"/>
      <c r="E204" s="876"/>
      <c r="F204" s="876"/>
      <c r="G204" s="1130"/>
      <c r="H204" s="878"/>
      <c r="I204" s="52"/>
      <c r="J204" s="52"/>
      <c r="K204" s="52"/>
      <c r="L204" s="52"/>
      <c r="M204" s="50"/>
    </row>
    <row r="205" spans="1:13" x14ac:dyDescent="0.2">
      <c r="A205" s="711"/>
      <c r="B205" s="5"/>
      <c r="C205" s="6">
        <v>304</v>
      </c>
      <c r="D205" s="53" t="s">
        <v>340</v>
      </c>
      <c r="E205" s="879" t="s">
        <v>1127</v>
      </c>
      <c r="F205" s="879"/>
      <c r="G205" s="52"/>
      <c r="H205" s="52"/>
      <c r="I205" s="52"/>
      <c r="J205" s="52"/>
      <c r="K205" s="52"/>
      <c r="L205" s="52"/>
      <c r="M205" s="874">
        <v>202111</v>
      </c>
    </row>
    <row r="206" spans="1:13" x14ac:dyDescent="0.2">
      <c r="A206" s="711"/>
      <c r="B206" s="5"/>
      <c r="C206" s="6">
        <v>311</v>
      </c>
      <c r="D206" s="53" t="s">
        <v>138</v>
      </c>
      <c r="E206" s="879" t="s">
        <v>522</v>
      </c>
      <c r="F206" s="879"/>
      <c r="G206" s="52"/>
      <c r="H206" s="52"/>
      <c r="I206" s="52"/>
      <c r="J206" s="52"/>
      <c r="K206" s="52"/>
      <c r="L206" s="52"/>
      <c r="M206" s="47">
        <v>202158</v>
      </c>
    </row>
    <row r="207" spans="1:13" x14ac:dyDescent="0.2">
      <c r="A207" s="710"/>
      <c r="B207" s="3">
        <v>142</v>
      </c>
      <c r="C207" s="875" t="s">
        <v>140</v>
      </c>
      <c r="D207" s="877"/>
      <c r="E207" s="876"/>
      <c r="F207" s="876"/>
      <c r="G207" s="1130"/>
      <c r="H207" s="878"/>
      <c r="I207" s="52"/>
      <c r="J207" s="52"/>
      <c r="K207" s="52"/>
      <c r="L207" s="52"/>
      <c r="M207" s="50"/>
    </row>
    <row r="208" spans="1:13" x14ac:dyDescent="0.2">
      <c r="A208" s="711"/>
      <c r="B208" s="5"/>
      <c r="C208" s="1638">
        <v>301</v>
      </c>
      <c r="D208" s="53" t="s">
        <v>424</v>
      </c>
      <c r="E208" s="2408" t="s">
        <v>7702</v>
      </c>
      <c r="F208" s="1638"/>
      <c r="G208" s="52"/>
      <c r="H208" s="52"/>
      <c r="I208" s="52"/>
      <c r="J208" s="52"/>
      <c r="K208" s="52"/>
      <c r="L208" s="52"/>
      <c r="M208" s="54">
        <v>202110</v>
      </c>
    </row>
    <row r="209" spans="1:13" s="307" customFormat="1" x14ac:dyDescent="0.2">
      <c r="A209" s="705"/>
      <c r="B209" s="879"/>
      <c r="C209" s="5"/>
      <c r="D209" s="53"/>
      <c r="E209" s="1231" t="s">
        <v>5992</v>
      </c>
      <c r="F209" s="372"/>
      <c r="G209" s="1131"/>
      <c r="H209" s="52" t="s">
        <v>357</v>
      </c>
      <c r="I209" s="52"/>
      <c r="J209" s="52"/>
      <c r="K209" s="52"/>
      <c r="L209" s="52"/>
      <c r="M209" s="47"/>
    </row>
    <row r="210" spans="1:13" x14ac:dyDescent="0.2">
      <c r="A210" s="711"/>
      <c r="B210" s="5"/>
      <c r="C210" s="879"/>
      <c r="D210" s="53"/>
      <c r="E210" s="879"/>
      <c r="F210" s="879" t="s">
        <v>433</v>
      </c>
      <c r="G210" s="52"/>
      <c r="H210" s="52"/>
      <c r="I210" s="52"/>
      <c r="J210" s="52"/>
      <c r="K210" s="52"/>
      <c r="L210" s="52"/>
      <c r="M210" s="54"/>
    </row>
    <row r="211" spans="1:13" x14ac:dyDescent="0.2">
      <c r="A211" s="711"/>
      <c r="B211" s="3">
        <v>143</v>
      </c>
      <c r="C211" s="875" t="s">
        <v>141</v>
      </c>
      <c r="D211" s="877"/>
      <c r="E211" s="876"/>
      <c r="F211" s="876"/>
      <c r="G211" s="1130"/>
      <c r="H211" s="878"/>
      <c r="I211" s="52"/>
      <c r="J211" s="52"/>
      <c r="K211" s="52"/>
      <c r="L211" s="52"/>
      <c r="M211" s="54"/>
    </row>
    <row r="212" spans="1:13" x14ac:dyDescent="0.2">
      <c r="A212" s="711"/>
      <c r="B212" s="5"/>
      <c r="C212" s="6">
        <v>366</v>
      </c>
      <c r="D212" s="61" t="s">
        <v>142</v>
      </c>
      <c r="E212" s="83"/>
      <c r="F212" s="83"/>
      <c r="G212" s="84"/>
      <c r="H212" s="84"/>
      <c r="I212" s="89"/>
      <c r="J212" s="89"/>
      <c r="K212" s="89"/>
      <c r="L212" s="89"/>
      <c r="M212" s="85" t="s">
        <v>504</v>
      </c>
    </row>
    <row r="213" spans="1:13" x14ac:dyDescent="0.2">
      <c r="A213" s="711"/>
      <c r="B213" s="5"/>
      <c r="C213" s="6">
        <v>367</v>
      </c>
      <c r="D213" s="53" t="s">
        <v>7690</v>
      </c>
      <c r="E213" s="2408" t="s">
        <v>92</v>
      </c>
      <c r="F213" s="2408"/>
      <c r="G213" s="52"/>
      <c r="H213" s="52"/>
      <c r="I213" s="52"/>
      <c r="J213" s="52"/>
      <c r="K213" s="52"/>
      <c r="L213" s="52"/>
      <c r="M213" s="54"/>
    </row>
    <row r="214" spans="1:13" x14ac:dyDescent="0.2">
      <c r="A214" s="711"/>
      <c r="B214" s="5"/>
      <c r="C214" s="6"/>
      <c r="D214" s="53"/>
      <c r="E214" s="2408" t="s">
        <v>369</v>
      </c>
      <c r="F214" s="2408"/>
      <c r="G214" s="52"/>
      <c r="H214" s="52" t="s">
        <v>1125</v>
      </c>
      <c r="I214" s="52"/>
      <c r="J214" s="52"/>
      <c r="K214" s="52"/>
      <c r="L214" s="52"/>
      <c r="M214" s="54"/>
    </row>
    <row r="215" spans="1:13" x14ac:dyDescent="0.2">
      <c r="A215" s="711"/>
      <c r="B215" s="5"/>
      <c r="C215" s="6"/>
      <c r="D215" s="53"/>
      <c r="E215" s="2408" t="s">
        <v>370</v>
      </c>
      <c r="F215" s="2408"/>
      <c r="G215" s="52"/>
      <c r="H215" s="52" t="s">
        <v>371</v>
      </c>
      <c r="I215" s="52"/>
      <c r="J215" s="52"/>
      <c r="K215" s="52"/>
      <c r="L215" s="52"/>
      <c r="M215" s="54"/>
    </row>
    <row r="216" spans="1:13" ht="12.75" customHeight="1" x14ac:dyDescent="0.2">
      <c r="A216" s="710"/>
      <c r="B216" s="3">
        <v>144</v>
      </c>
      <c r="C216" s="875" t="s">
        <v>143</v>
      </c>
      <c r="D216" s="877"/>
      <c r="E216" s="876"/>
      <c r="F216" s="876"/>
      <c r="G216" s="1130"/>
      <c r="H216" s="878"/>
      <c r="I216" s="52"/>
      <c r="J216" s="52"/>
      <c r="K216" s="52"/>
      <c r="L216" s="52"/>
      <c r="M216" s="874"/>
    </row>
    <row r="217" spans="1:13" x14ac:dyDescent="0.2">
      <c r="A217" s="706"/>
      <c r="B217" s="880"/>
      <c r="C217" s="880">
        <v>306</v>
      </c>
      <c r="D217" s="53" t="s">
        <v>641</v>
      </c>
      <c r="E217" s="1781" t="s">
        <v>6267</v>
      </c>
      <c r="F217" s="879"/>
      <c r="G217" s="52"/>
      <c r="H217" s="52"/>
      <c r="I217" s="52"/>
      <c r="J217" s="52"/>
      <c r="K217" s="52"/>
      <c r="L217" s="52"/>
      <c r="M217" s="874">
        <v>202111</v>
      </c>
    </row>
    <row r="218" spans="1:13" s="307" customFormat="1" x14ac:dyDescent="0.2">
      <c r="A218" s="705"/>
      <c r="B218" s="879"/>
      <c r="C218" s="5"/>
      <c r="D218" s="53"/>
      <c r="E218" s="1231" t="s">
        <v>5994</v>
      </c>
      <c r="F218" s="372"/>
      <c r="G218" s="1131"/>
      <c r="H218" s="52" t="s">
        <v>357</v>
      </c>
      <c r="I218" s="52"/>
      <c r="J218" s="52"/>
      <c r="K218" s="52"/>
      <c r="L218" s="52"/>
      <c r="M218" s="47"/>
    </row>
    <row r="219" spans="1:13" x14ac:dyDescent="0.2">
      <c r="A219" s="710"/>
      <c r="B219" s="3">
        <v>147</v>
      </c>
      <c r="C219" s="875" t="s">
        <v>144</v>
      </c>
      <c r="D219" s="877"/>
      <c r="E219" s="876"/>
      <c r="F219" s="876"/>
      <c r="G219" s="1130"/>
      <c r="H219" s="878"/>
      <c r="I219" s="52"/>
      <c r="J219" s="52"/>
      <c r="K219" s="52"/>
      <c r="L219" s="52"/>
      <c r="M219" s="50"/>
    </row>
    <row r="220" spans="1:13" x14ac:dyDescent="0.2">
      <c r="A220" s="706"/>
      <c r="B220" s="880"/>
      <c r="C220" s="880">
        <v>307</v>
      </c>
      <c r="D220" s="55" t="s">
        <v>145</v>
      </c>
      <c r="E220" s="2408" t="s">
        <v>7697</v>
      </c>
      <c r="F220" s="880"/>
      <c r="G220" s="56"/>
      <c r="H220" s="56"/>
      <c r="I220" s="52"/>
      <c r="J220" s="52"/>
      <c r="K220" s="52"/>
      <c r="L220" s="52"/>
      <c r="M220" s="874">
        <v>202065</v>
      </c>
    </row>
    <row r="221" spans="1:13" s="307" customFormat="1" x14ac:dyDescent="0.2">
      <c r="A221" s="705"/>
      <c r="B221" s="879"/>
      <c r="C221" s="5"/>
      <c r="D221" s="53"/>
      <c r="E221" s="1231" t="s">
        <v>5994</v>
      </c>
      <c r="F221" s="372"/>
      <c r="G221" s="1131"/>
      <c r="H221" s="52" t="s">
        <v>357</v>
      </c>
      <c r="I221" s="52"/>
      <c r="J221" s="52"/>
      <c r="K221" s="52"/>
      <c r="L221" s="52"/>
      <c r="M221" s="47"/>
    </row>
    <row r="222" spans="1:13" ht="24" customHeight="1" x14ac:dyDescent="0.2">
      <c r="A222" s="711"/>
      <c r="B222" s="3">
        <v>148</v>
      </c>
      <c r="C222" s="993" t="s">
        <v>5308</v>
      </c>
      <c r="D222" s="994"/>
      <c r="E222" s="876"/>
      <c r="F222" s="876"/>
      <c r="G222" s="1130"/>
      <c r="H222" s="878"/>
      <c r="I222" s="52"/>
      <c r="J222" s="52"/>
      <c r="K222" s="52"/>
      <c r="L222" s="52"/>
      <c r="M222" s="54"/>
    </row>
    <row r="223" spans="1:13" x14ac:dyDescent="0.2">
      <c r="A223" s="711"/>
      <c r="B223" s="5"/>
      <c r="C223" s="1638">
        <v>301</v>
      </c>
      <c r="D223" s="53" t="s">
        <v>424</v>
      </c>
      <c r="E223" s="2408" t="s">
        <v>7702</v>
      </c>
      <c r="F223" s="1638"/>
      <c r="G223" s="52"/>
      <c r="H223" s="52"/>
      <c r="I223" s="52"/>
      <c r="J223" s="52"/>
      <c r="K223" s="52"/>
      <c r="L223" s="52"/>
      <c r="M223" s="54">
        <v>202110</v>
      </c>
    </row>
    <row r="224" spans="1:13" s="307" customFormat="1" x14ac:dyDescent="0.2">
      <c r="A224" s="705"/>
      <c r="B224" s="879"/>
      <c r="C224" s="5"/>
      <c r="D224" s="53"/>
      <c r="E224" s="1231" t="s">
        <v>5992</v>
      </c>
      <c r="F224" s="372"/>
      <c r="G224" s="1131"/>
      <c r="H224" s="52" t="s">
        <v>357</v>
      </c>
      <c r="I224" s="52"/>
      <c r="J224" s="52"/>
      <c r="K224" s="52"/>
      <c r="L224" s="52"/>
      <c r="M224" s="47"/>
    </row>
    <row r="225" spans="1:13" x14ac:dyDescent="0.2">
      <c r="A225" s="711"/>
      <c r="B225" s="5"/>
      <c r="C225" s="53"/>
      <c r="D225" s="75"/>
      <c r="E225" s="879"/>
      <c r="F225" s="879" t="s">
        <v>433</v>
      </c>
      <c r="G225" s="52"/>
      <c r="H225" s="52"/>
      <c r="I225" s="52"/>
      <c r="J225" s="52"/>
      <c r="K225" s="52"/>
      <c r="L225" s="52"/>
      <c r="M225" s="54"/>
    </row>
    <row r="226" spans="1:13" x14ac:dyDescent="0.2">
      <c r="A226" s="711"/>
      <c r="B226" s="3">
        <v>149</v>
      </c>
      <c r="C226" s="875" t="s">
        <v>672</v>
      </c>
      <c r="D226" s="877"/>
      <c r="E226" s="876"/>
      <c r="F226" s="876"/>
      <c r="G226" s="1130"/>
      <c r="H226" s="878"/>
      <c r="I226" s="52"/>
      <c r="J226" s="52"/>
      <c r="K226" s="52"/>
      <c r="L226" s="52"/>
      <c r="M226" s="54"/>
    </row>
    <row r="227" spans="1:13" x14ac:dyDescent="0.2">
      <c r="A227" s="711"/>
      <c r="B227" s="5"/>
      <c r="C227" s="1638">
        <v>301</v>
      </c>
      <c r="D227" s="53" t="s">
        <v>424</v>
      </c>
      <c r="E227" s="2408" t="s">
        <v>7702</v>
      </c>
      <c r="F227" s="1638"/>
      <c r="G227" s="52"/>
      <c r="H227" s="52"/>
      <c r="I227" s="52"/>
      <c r="J227" s="52"/>
      <c r="K227" s="52"/>
      <c r="L227" s="52"/>
      <c r="M227" s="54">
        <v>202110</v>
      </c>
    </row>
    <row r="228" spans="1:13" s="307" customFormat="1" ht="12.75" customHeight="1" x14ac:dyDescent="0.2">
      <c r="A228" s="705"/>
      <c r="B228" s="879"/>
      <c r="C228" s="5"/>
      <c r="D228" s="53"/>
      <c r="E228" s="3439" t="s">
        <v>9363</v>
      </c>
      <c r="F228" s="372"/>
      <c r="G228" s="1131"/>
      <c r="H228" s="52" t="s">
        <v>357</v>
      </c>
      <c r="I228" s="52"/>
      <c r="J228" s="52"/>
      <c r="K228" s="52"/>
      <c r="L228" s="52"/>
      <c r="M228" s="47"/>
    </row>
    <row r="229" spans="1:13" x14ac:dyDescent="0.2">
      <c r="A229" s="711"/>
      <c r="B229" s="5"/>
      <c r="C229" s="879"/>
      <c r="D229" s="53"/>
      <c r="E229" s="879"/>
      <c r="F229" s="879" t="s">
        <v>433</v>
      </c>
      <c r="G229" s="52"/>
      <c r="H229" s="52"/>
      <c r="I229" s="52"/>
      <c r="J229" s="52"/>
      <c r="K229" s="52"/>
      <c r="L229" s="52"/>
      <c r="M229" s="54"/>
    </row>
    <row r="230" spans="1:13" x14ac:dyDescent="0.2">
      <c r="A230" s="711"/>
      <c r="B230" s="3">
        <v>150</v>
      </c>
      <c r="C230" s="875" t="s">
        <v>1117</v>
      </c>
      <c r="D230" s="877"/>
      <c r="E230" s="876"/>
      <c r="F230" s="876"/>
      <c r="G230" s="1130"/>
      <c r="H230" s="878"/>
      <c r="I230" s="52"/>
      <c r="J230" s="52"/>
      <c r="K230" s="52"/>
      <c r="L230" s="52"/>
      <c r="M230" s="54"/>
    </row>
    <row r="231" spans="1:13" x14ac:dyDescent="0.2">
      <c r="A231" s="711"/>
      <c r="B231" s="5"/>
      <c r="C231" s="1638">
        <v>301</v>
      </c>
      <c r="D231" s="53" t="s">
        <v>424</v>
      </c>
      <c r="E231" s="2408" t="s">
        <v>7702</v>
      </c>
      <c r="F231" s="1638"/>
      <c r="G231" s="52"/>
      <c r="H231" s="52"/>
      <c r="I231" s="52"/>
      <c r="J231" s="52"/>
      <c r="K231" s="52"/>
      <c r="L231" s="52"/>
      <c r="M231" s="54">
        <v>202110</v>
      </c>
    </row>
    <row r="232" spans="1:13" s="307" customFormat="1" x14ac:dyDescent="0.2">
      <c r="A232" s="705"/>
      <c r="B232" s="879"/>
      <c r="C232" s="5"/>
      <c r="D232" s="53"/>
      <c r="E232" s="1231" t="s">
        <v>5992</v>
      </c>
      <c r="F232" s="372"/>
      <c r="G232" s="1131"/>
      <c r="H232" s="52" t="s">
        <v>357</v>
      </c>
      <c r="I232" s="52"/>
      <c r="J232" s="52"/>
      <c r="K232" s="52"/>
      <c r="L232" s="52"/>
      <c r="M232" s="47"/>
    </row>
    <row r="233" spans="1:13" x14ac:dyDescent="0.2">
      <c r="A233" s="711"/>
      <c r="B233" s="5"/>
      <c r="C233" s="879"/>
      <c r="D233" s="53"/>
      <c r="E233" s="879"/>
      <c r="F233" s="879" t="s">
        <v>433</v>
      </c>
      <c r="G233" s="52"/>
      <c r="H233" s="52"/>
      <c r="I233" s="52"/>
      <c r="J233" s="52"/>
      <c r="K233" s="52"/>
      <c r="L233" s="52"/>
      <c r="M233" s="54"/>
    </row>
    <row r="234" spans="1:13" s="377" customFormat="1" x14ac:dyDescent="0.2">
      <c r="A234" s="357"/>
      <c r="B234" s="3">
        <v>151</v>
      </c>
      <c r="C234" s="3648" t="s">
        <v>5283</v>
      </c>
      <c r="D234" s="3649"/>
      <c r="E234" s="984"/>
      <c r="F234" s="984"/>
      <c r="G234" s="1130"/>
      <c r="H234" s="985"/>
      <c r="I234" s="52"/>
      <c r="J234" s="52"/>
      <c r="K234" s="52"/>
      <c r="L234" s="52"/>
      <c r="M234" s="54"/>
    </row>
    <row r="235" spans="1:13" s="377" customFormat="1" x14ac:dyDescent="0.2">
      <c r="A235" s="357"/>
      <c r="B235" s="5"/>
      <c r="C235" s="1011">
        <v>314</v>
      </c>
      <c r="D235" s="92" t="s">
        <v>5284</v>
      </c>
      <c r="E235" s="987"/>
      <c r="F235" s="987"/>
      <c r="G235" s="52"/>
      <c r="H235" s="52"/>
      <c r="I235" s="52"/>
      <c r="J235" s="52"/>
      <c r="K235" s="52"/>
      <c r="L235" s="52"/>
      <c r="M235" s="54"/>
    </row>
    <row r="236" spans="1:13" s="377" customFormat="1" x14ac:dyDescent="0.2">
      <c r="A236" s="357"/>
      <c r="B236" s="3">
        <v>152</v>
      </c>
      <c r="C236" s="3648" t="s">
        <v>5285</v>
      </c>
      <c r="D236" s="3649"/>
      <c r="E236" s="984"/>
      <c r="F236" s="984"/>
      <c r="G236" s="1130"/>
      <c r="H236" s="985"/>
      <c r="I236" s="52"/>
      <c r="J236" s="52"/>
      <c r="K236" s="52"/>
      <c r="L236" s="52"/>
      <c r="M236" s="54"/>
    </row>
    <row r="237" spans="1:13" s="377" customFormat="1" x14ac:dyDescent="0.2">
      <c r="A237" s="357"/>
      <c r="B237" s="5"/>
      <c r="C237" s="1011">
        <v>315</v>
      </c>
      <c r="D237" s="92" t="s">
        <v>5286</v>
      </c>
      <c r="E237" s="987"/>
      <c r="F237" s="987"/>
      <c r="G237" s="52"/>
      <c r="H237" s="52"/>
      <c r="I237" s="52"/>
      <c r="J237" s="52"/>
      <c r="K237" s="52"/>
      <c r="L237" s="52"/>
      <c r="M237" s="54"/>
    </row>
    <row r="238" spans="1:13" s="377" customFormat="1" x14ac:dyDescent="0.2">
      <c r="A238" s="357"/>
      <c r="B238" s="3">
        <v>153</v>
      </c>
      <c r="C238" s="3648" t="s">
        <v>5287</v>
      </c>
      <c r="D238" s="3649"/>
      <c r="E238" s="984"/>
      <c r="F238" s="984"/>
      <c r="G238" s="1130"/>
      <c r="H238" s="985"/>
      <c r="I238" s="52"/>
      <c r="J238" s="52"/>
      <c r="K238" s="52"/>
      <c r="L238" s="52"/>
      <c r="M238" s="54"/>
    </row>
    <row r="239" spans="1:13" s="377" customFormat="1" x14ac:dyDescent="0.2">
      <c r="A239" s="357"/>
      <c r="B239" s="5"/>
      <c r="C239" s="1011">
        <v>316</v>
      </c>
      <c r="D239" s="92" t="s">
        <v>5288</v>
      </c>
      <c r="E239" s="987"/>
      <c r="F239" s="987"/>
      <c r="G239" s="52"/>
      <c r="H239" s="52"/>
      <c r="I239" s="52"/>
      <c r="J239" s="52"/>
      <c r="K239" s="52"/>
      <c r="L239" s="52"/>
      <c r="M239" s="54"/>
    </row>
    <row r="240" spans="1:13" s="377" customFormat="1" x14ac:dyDescent="0.2">
      <c r="A240" s="357"/>
      <c r="B240" s="3">
        <v>154</v>
      </c>
      <c r="C240" s="3648" t="s">
        <v>5289</v>
      </c>
      <c r="D240" s="3649"/>
      <c r="E240" s="984"/>
      <c r="F240" s="984"/>
      <c r="G240" s="1130"/>
      <c r="H240" s="985"/>
      <c r="I240" s="52"/>
      <c r="J240" s="52"/>
      <c r="K240" s="52"/>
      <c r="L240" s="52"/>
      <c r="M240" s="54"/>
    </row>
    <row r="241" spans="1:14" s="377" customFormat="1" x14ac:dyDescent="0.2">
      <c r="A241" s="357"/>
      <c r="B241" s="5"/>
      <c r="C241" s="1011">
        <v>317</v>
      </c>
      <c r="D241" s="92" t="s">
        <v>5290</v>
      </c>
      <c r="E241" s="987"/>
      <c r="F241" s="987"/>
      <c r="G241" s="52"/>
      <c r="H241" s="52"/>
      <c r="I241" s="52"/>
      <c r="J241" s="52"/>
      <c r="K241" s="52"/>
      <c r="L241" s="52"/>
      <c r="M241" s="54"/>
    </row>
    <row r="242" spans="1:14" ht="12.75" customHeight="1" x14ac:dyDescent="0.2">
      <c r="A242" s="712" t="s">
        <v>146</v>
      </c>
      <c r="B242" s="3634" t="s">
        <v>147</v>
      </c>
      <c r="C242" s="3634"/>
      <c r="D242" s="3635"/>
      <c r="E242" s="2"/>
      <c r="F242" s="2"/>
      <c r="G242" s="49"/>
      <c r="H242" s="49"/>
      <c r="I242" s="52"/>
      <c r="J242" s="52"/>
      <c r="K242" s="52"/>
      <c r="L242" s="52"/>
      <c r="M242" s="50"/>
    </row>
    <row r="243" spans="1:14" ht="12.75" customHeight="1" x14ac:dyDescent="0.2">
      <c r="A243" s="710"/>
      <c r="B243" s="3">
        <v>301</v>
      </c>
      <c r="C243" s="1013" t="s">
        <v>5327</v>
      </c>
      <c r="D243" s="997"/>
      <c r="E243" s="876"/>
      <c r="F243" s="876"/>
      <c r="G243" s="1130"/>
      <c r="H243" s="878"/>
      <c r="I243" s="52"/>
      <c r="J243" s="52"/>
      <c r="K243" s="52"/>
      <c r="L243" s="52"/>
      <c r="M243" s="50"/>
    </row>
    <row r="244" spans="1:14" x14ac:dyDescent="0.2">
      <c r="A244" s="706"/>
      <c r="B244" s="880"/>
      <c r="C244" s="880">
        <v>258</v>
      </c>
      <c r="D244" s="55" t="s">
        <v>149</v>
      </c>
      <c r="E244" s="1096" t="s">
        <v>438</v>
      </c>
      <c r="F244" s="879"/>
      <c r="G244" s="52"/>
      <c r="H244" s="52"/>
      <c r="I244" s="52"/>
      <c r="J244" s="52"/>
      <c r="K244" s="52"/>
      <c r="L244" s="52"/>
      <c r="M244" s="874">
        <v>201049</v>
      </c>
    </row>
    <row r="245" spans="1:14" x14ac:dyDescent="0.2">
      <c r="A245" s="706"/>
      <c r="B245" s="880"/>
      <c r="C245" s="880"/>
      <c r="D245" s="55"/>
      <c r="E245" s="879"/>
      <c r="F245" s="879" t="s">
        <v>356</v>
      </c>
      <c r="G245" s="52"/>
      <c r="H245" s="52" t="s">
        <v>355</v>
      </c>
      <c r="I245" s="52"/>
      <c r="J245" s="52"/>
      <c r="K245" s="52"/>
      <c r="L245" s="52"/>
      <c r="M245" s="874"/>
    </row>
    <row r="246" spans="1:14" x14ac:dyDescent="0.2">
      <c r="A246" s="706"/>
      <c r="B246" s="880"/>
      <c r="C246" s="8"/>
      <c r="D246" s="55"/>
      <c r="E246" s="880"/>
      <c r="F246" s="879" t="s">
        <v>2333</v>
      </c>
      <c r="G246" s="52"/>
      <c r="H246" s="52"/>
      <c r="I246" s="56"/>
      <c r="J246" s="56"/>
      <c r="K246" s="56"/>
      <c r="L246" s="56"/>
      <c r="M246" s="874"/>
    </row>
    <row r="247" spans="1:14" x14ac:dyDescent="0.2">
      <c r="A247" s="706"/>
      <c r="B247" s="2113"/>
      <c r="C247" s="95"/>
      <c r="D247" s="2111"/>
      <c r="E247" s="2113"/>
      <c r="F247" s="2115" t="s">
        <v>7189</v>
      </c>
      <c r="G247" s="52"/>
      <c r="H247" s="52" t="s">
        <v>7190</v>
      </c>
      <c r="I247" s="56"/>
      <c r="J247" s="56"/>
      <c r="K247" s="56"/>
      <c r="L247" s="56"/>
      <c r="M247" s="2110"/>
    </row>
    <row r="248" spans="1:14" ht="12.75" customHeight="1" x14ac:dyDescent="0.2">
      <c r="A248" s="713"/>
      <c r="B248" s="7">
        <v>302</v>
      </c>
      <c r="C248" s="1013" t="s">
        <v>5319</v>
      </c>
      <c r="D248" s="997"/>
      <c r="E248" s="876"/>
      <c r="F248" s="876"/>
      <c r="G248" s="1130"/>
      <c r="H248" s="878"/>
      <c r="I248" s="52"/>
      <c r="J248" s="52"/>
      <c r="K248" s="52"/>
      <c r="L248" s="52"/>
      <c r="M248" s="50"/>
    </row>
    <row r="249" spans="1:14" s="307" customFormat="1" ht="42" customHeight="1" x14ac:dyDescent="0.2">
      <c r="A249" s="705"/>
      <c r="B249" s="879"/>
      <c r="C249" s="5" t="s">
        <v>151</v>
      </c>
      <c r="D249" s="53" t="s">
        <v>152</v>
      </c>
      <c r="E249" s="3264" t="s">
        <v>8809</v>
      </c>
      <c r="F249" s="879"/>
      <c r="G249" s="52"/>
      <c r="H249" s="52"/>
      <c r="I249" s="52"/>
      <c r="J249" s="355"/>
      <c r="K249" s="52"/>
      <c r="L249" s="52"/>
      <c r="M249" s="47">
        <v>101001</v>
      </c>
      <c r="N249" s="2392"/>
    </row>
    <row r="250" spans="1:14" s="307" customFormat="1" ht="26.45" customHeight="1" x14ac:dyDescent="0.2">
      <c r="A250" s="705"/>
      <c r="B250" s="879"/>
      <c r="C250" s="5"/>
      <c r="D250" s="53"/>
      <c r="E250" s="3264" t="s">
        <v>8848</v>
      </c>
      <c r="F250" s="879"/>
      <c r="G250" s="52"/>
      <c r="H250" s="52" t="s">
        <v>3960</v>
      </c>
      <c r="I250" s="52"/>
      <c r="J250" s="355"/>
      <c r="K250" s="52"/>
      <c r="L250" s="52"/>
      <c r="M250" s="47"/>
      <c r="N250" s="2392"/>
    </row>
    <row r="251" spans="1:14" s="307" customFormat="1" ht="59.45" customHeight="1" x14ac:dyDescent="0.2">
      <c r="A251" s="705"/>
      <c r="B251" s="879"/>
      <c r="C251" s="5"/>
      <c r="D251" s="53"/>
      <c r="E251" s="2190" t="s">
        <v>7260</v>
      </c>
      <c r="F251" s="332"/>
      <c r="G251" s="355"/>
      <c r="H251" s="52" t="s">
        <v>358</v>
      </c>
      <c r="I251" s="52"/>
      <c r="J251" s="52"/>
      <c r="K251" s="52"/>
      <c r="L251" s="52"/>
      <c r="M251" s="47"/>
    </row>
    <row r="252" spans="1:14" s="307" customFormat="1" ht="13.5" customHeight="1" x14ac:dyDescent="0.2">
      <c r="A252" s="705"/>
      <c r="B252" s="2187"/>
      <c r="C252" s="5"/>
      <c r="D252" s="53"/>
      <c r="E252" s="2190" t="s">
        <v>7254</v>
      </c>
      <c r="F252" s="332"/>
      <c r="G252" s="355"/>
      <c r="H252" s="52" t="s">
        <v>7192</v>
      </c>
      <c r="I252" s="52"/>
      <c r="J252" s="52"/>
      <c r="K252" s="52"/>
      <c r="L252" s="52"/>
      <c r="M252" s="47"/>
    </row>
    <row r="253" spans="1:14" x14ac:dyDescent="0.2">
      <c r="A253" s="706"/>
      <c r="B253" s="968"/>
      <c r="C253" s="8"/>
      <c r="D253" s="55"/>
      <c r="E253" s="1756"/>
      <c r="F253" s="979" t="s">
        <v>5224</v>
      </c>
      <c r="G253" s="52"/>
      <c r="H253" s="52" t="s">
        <v>358</v>
      </c>
      <c r="I253" s="52"/>
      <c r="J253" s="52"/>
      <c r="K253" s="52"/>
      <c r="L253" s="52"/>
      <c r="M253" s="967"/>
    </row>
    <row r="254" spans="1:14" x14ac:dyDescent="0.2">
      <c r="A254" s="706"/>
      <c r="B254" s="968"/>
      <c r="C254" s="8"/>
      <c r="D254" s="55"/>
      <c r="E254" s="3264" t="s">
        <v>8810</v>
      </c>
      <c r="F254" s="979"/>
      <c r="G254" s="52"/>
      <c r="H254" s="52" t="s">
        <v>358</v>
      </c>
      <c r="I254" s="52"/>
      <c r="J254" s="52"/>
      <c r="K254" s="52"/>
      <c r="L254" s="52"/>
      <c r="M254" s="967"/>
    </row>
    <row r="255" spans="1:14" s="307" customFormat="1" ht="62.25" customHeight="1" x14ac:dyDescent="0.2">
      <c r="A255" s="705"/>
      <c r="B255" s="879"/>
      <c r="C255" s="5"/>
      <c r="D255" s="53"/>
      <c r="E255" s="3264" t="s">
        <v>8813</v>
      </c>
      <c r="F255" s="372"/>
      <c r="G255" s="1131"/>
      <c r="H255" s="52" t="s">
        <v>357</v>
      </c>
      <c r="I255" s="52"/>
      <c r="J255" s="52"/>
      <c r="K255" s="52"/>
      <c r="L255" s="52"/>
      <c r="M255" s="47"/>
      <c r="N255" s="2392"/>
    </row>
    <row r="256" spans="1:14" s="307" customFormat="1" x14ac:dyDescent="0.2">
      <c r="A256" s="705"/>
      <c r="B256" s="879"/>
      <c r="C256" s="5"/>
      <c r="D256" s="53"/>
      <c r="E256" s="1756"/>
      <c r="F256" s="879" t="s">
        <v>2322</v>
      </c>
      <c r="G256" s="52"/>
      <c r="H256" s="52" t="s">
        <v>2323</v>
      </c>
      <c r="I256" s="52"/>
      <c r="J256" s="52"/>
      <c r="K256" s="52"/>
      <c r="L256" s="52"/>
      <c r="M256" s="47"/>
    </row>
    <row r="257" spans="1:14" s="307" customFormat="1" x14ac:dyDescent="0.2">
      <c r="A257" s="705"/>
      <c r="B257" s="879"/>
      <c r="C257" s="5"/>
      <c r="D257" s="53"/>
      <c r="E257" s="1756"/>
      <c r="F257" s="879" t="s">
        <v>4556</v>
      </c>
      <c r="G257" s="52"/>
      <c r="H257" s="56"/>
      <c r="I257" s="52"/>
      <c r="J257" s="52"/>
      <c r="K257" s="52"/>
      <c r="L257" s="52"/>
      <c r="M257" s="47"/>
    </row>
    <row r="258" spans="1:14" s="307" customFormat="1" x14ac:dyDescent="0.2">
      <c r="A258" s="705"/>
      <c r="B258" s="879"/>
      <c r="C258" s="5" t="s">
        <v>153</v>
      </c>
      <c r="D258" s="53" t="s">
        <v>1705</v>
      </c>
      <c r="E258" s="1781" t="s">
        <v>6266</v>
      </c>
      <c r="F258" s="879"/>
      <c r="G258" s="52"/>
      <c r="H258" s="52"/>
      <c r="I258" s="52"/>
      <c r="J258" s="52"/>
      <c r="K258" s="52"/>
      <c r="L258" s="52"/>
      <c r="M258" s="47">
        <v>101053</v>
      </c>
    </row>
    <row r="259" spans="1:14" s="307" customFormat="1" ht="61.9" customHeight="1" x14ac:dyDescent="0.2">
      <c r="A259" s="705"/>
      <c r="B259" s="879"/>
      <c r="C259" s="5"/>
      <c r="D259" s="53"/>
      <c r="E259" s="2190" t="s">
        <v>7503</v>
      </c>
      <c r="F259" s="879"/>
      <c r="G259" s="52"/>
      <c r="H259" s="52" t="s">
        <v>358</v>
      </c>
      <c r="I259" s="52"/>
      <c r="J259" s="52"/>
      <c r="K259" s="52"/>
      <c r="L259" s="52"/>
      <c r="M259" s="47"/>
    </row>
    <row r="260" spans="1:14" s="307" customFormat="1" ht="13.5" customHeight="1" x14ac:dyDescent="0.2">
      <c r="A260" s="705"/>
      <c r="B260" s="2187"/>
      <c r="C260" s="5"/>
      <c r="D260" s="53"/>
      <c r="E260" s="2190" t="s">
        <v>7254</v>
      </c>
      <c r="F260" s="2187"/>
      <c r="G260" s="52"/>
      <c r="H260" s="52" t="s">
        <v>7192</v>
      </c>
      <c r="I260" s="52"/>
      <c r="J260" s="52"/>
      <c r="K260" s="52"/>
      <c r="L260" s="52"/>
      <c r="M260" s="47"/>
    </row>
    <row r="261" spans="1:14" s="307" customFormat="1" x14ac:dyDescent="0.2">
      <c r="A261" s="705"/>
      <c r="B261" s="879"/>
      <c r="C261" s="5"/>
      <c r="D261" s="53"/>
      <c r="E261" s="2247" t="s">
        <v>7534</v>
      </c>
      <c r="F261" s="879"/>
      <c r="G261" s="52"/>
      <c r="H261" s="52"/>
      <c r="I261" s="52"/>
      <c r="J261" s="52"/>
      <c r="K261" s="52"/>
      <c r="L261" s="52"/>
      <c r="M261" s="47"/>
    </row>
    <row r="262" spans="1:14" s="307" customFormat="1" ht="61.5" customHeight="1" x14ac:dyDescent="0.2">
      <c r="A262" s="705"/>
      <c r="B262" s="879"/>
      <c r="C262" s="5"/>
      <c r="D262" s="53"/>
      <c r="E262" s="3264" t="s">
        <v>8813</v>
      </c>
      <c r="F262" s="372"/>
      <c r="G262" s="1131"/>
      <c r="H262" s="52" t="s">
        <v>357</v>
      </c>
      <c r="I262" s="52"/>
      <c r="J262" s="52"/>
      <c r="K262" s="52"/>
      <c r="L262" s="52"/>
      <c r="M262" s="47"/>
      <c r="N262" s="2392"/>
    </row>
    <row r="263" spans="1:14" s="307" customFormat="1" x14ac:dyDescent="0.2">
      <c r="A263" s="705"/>
      <c r="B263" s="879"/>
      <c r="C263" s="5"/>
      <c r="D263" s="53"/>
      <c r="E263" s="879"/>
      <c r="F263" s="879" t="s">
        <v>4556</v>
      </c>
      <c r="G263" s="52"/>
      <c r="H263" s="56"/>
      <c r="I263" s="52"/>
      <c r="J263" s="52"/>
      <c r="K263" s="52"/>
      <c r="L263" s="52"/>
      <c r="M263" s="47"/>
    </row>
    <row r="264" spans="1:14" ht="167.25" customHeight="1" x14ac:dyDescent="0.2">
      <c r="A264" s="706"/>
      <c r="B264" s="880"/>
      <c r="C264" s="8" t="s">
        <v>160</v>
      </c>
      <c r="D264" s="879" t="s">
        <v>4670</v>
      </c>
      <c r="E264" s="2408" t="s">
        <v>7699</v>
      </c>
      <c r="F264" s="880"/>
      <c r="G264" s="56"/>
      <c r="H264" s="56"/>
      <c r="I264" s="52" t="s">
        <v>5784</v>
      </c>
      <c r="J264" s="52"/>
      <c r="K264" s="52"/>
      <c r="L264" s="879"/>
      <c r="M264" s="874">
        <v>101057</v>
      </c>
    </row>
    <row r="265" spans="1:14" x14ac:dyDescent="0.2">
      <c r="A265" s="706"/>
      <c r="B265" s="880"/>
      <c r="C265" s="8"/>
      <c r="D265" s="53"/>
      <c r="E265" s="879" t="s">
        <v>4998</v>
      </c>
      <c r="F265" s="880"/>
      <c r="G265" s="56"/>
      <c r="H265" s="56"/>
      <c r="I265" s="52"/>
      <c r="J265" s="52"/>
      <c r="K265" s="52"/>
      <c r="L265" s="52"/>
      <c r="M265" s="874"/>
    </row>
    <row r="266" spans="1:14" s="307" customFormat="1" x14ac:dyDescent="0.2">
      <c r="A266" s="705"/>
      <c r="B266" s="879"/>
      <c r="C266" s="5"/>
      <c r="D266" s="53"/>
      <c r="E266" s="879"/>
      <c r="F266" s="879" t="s">
        <v>4904</v>
      </c>
      <c r="G266" s="52"/>
      <c r="H266" s="56"/>
      <c r="I266" s="52"/>
      <c r="J266" s="52"/>
      <c r="K266" s="52"/>
      <c r="L266" s="52"/>
      <c r="M266" s="47"/>
    </row>
    <row r="267" spans="1:14" s="307" customFormat="1" x14ac:dyDescent="0.2">
      <c r="A267" s="705"/>
      <c r="B267" s="879"/>
      <c r="C267" s="5"/>
      <c r="D267" s="53"/>
      <c r="E267" s="879"/>
      <c r="F267" s="879" t="s">
        <v>4905</v>
      </c>
      <c r="G267" s="52"/>
      <c r="H267" s="56"/>
      <c r="I267" s="52"/>
      <c r="J267" s="52"/>
      <c r="K267" s="52"/>
      <c r="L267" s="52"/>
      <c r="M267" s="47"/>
    </row>
    <row r="268" spans="1:14" s="307" customFormat="1" x14ac:dyDescent="0.2">
      <c r="A268" s="705"/>
      <c r="B268" s="879"/>
      <c r="C268" s="5"/>
      <c r="D268" s="53"/>
      <c r="E268" s="879"/>
      <c r="F268" s="879" t="s">
        <v>4906</v>
      </c>
      <c r="G268" s="52"/>
      <c r="H268" s="56"/>
      <c r="I268" s="52"/>
      <c r="J268" s="52"/>
      <c r="K268" s="52"/>
      <c r="L268" s="52"/>
      <c r="M268" s="47"/>
    </row>
    <row r="269" spans="1:14" x14ac:dyDescent="0.2">
      <c r="A269" s="706"/>
      <c r="B269" s="880"/>
      <c r="C269" s="8" t="s">
        <v>161</v>
      </c>
      <c r="D269" s="53" t="s">
        <v>162</v>
      </c>
      <c r="E269" s="1781" t="s">
        <v>92</v>
      </c>
      <c r="F269" s="880"/>
      <c r="G269" s="56"/>
      <c r="H269" s="56"/>
      <c r="I269" s="52"/>
      <c r="J269" s="52"/>
      <c r="K269" s="52"/>
      <c r="L269" s="52"/>
      <c r="M269" s="874">
        <v>101123</v>
      </c>
    </row>
    <row r="270" spans="1:14" s="307" customFormat="1" x14ac:dyDescent="0.2">
      <c r="A270" s="705"/>
      <c r="B270" s="3264"/>
      <c r="C270" s="5"/>
      <c r="D270" s="53"/>
      <c r="E270" s="3264" t="s">
        <v>4713</v>
      </c>
      <c r="F270" s="3264"/>
      <c r="G270" s="52"/>
      <c r="H270" s="52" t="s">
        <v>357</v>
      </c>
      <c r="I270" s="52"/>
      <c r="J270" s="52"/>
      <c r="K270" s="52"/>
      <c r="L270" s="52"/>
      <c r="M270" s="47"/>
    </row>
    <row r="271" spans="1:14" x14ac:dyDescent="0.2">
      <c r="A271" s="706"/>
      <c r="B271" s="880"/>
      <c r="C271" s="8"/>
      <c r="D271" s="53"/>
      <c r="E271" s="880"/>
      <c r="F271" s="880" t="s">
        <v>434</v>
      </c>
      <c r="G271" s="56"/>
      <c r="H271" s="56" t="s">
        <v>355</v>
      </c>
      <c r="I271" s="52"/>
      <c r="J271" s="52"/>
      <c r="K271" s="52"/>
      <c r="L271" s="52"/>
      <c r="M271" s="874"/>
    </row>
    <row r="272" spans="1:14" x14ac:dyDescent="0.2">
      <c r="A272" s="706"/>
      <c r="B272" s="880"/>
      <c r="C272" s="8" t="s">
        <v>163</v>
      </c>
      <c r="D272" s="55" t="s">
        <v>164</v>
      </c>
      <c r="E272" s="880" t="s">
        <v>438</v>
      </c>
      <c r="F272" s="880"/>
      <c r="G272" s="56"/>
      <c r="H272" s="56"/>
      <c r="I272" s="52"/>
      <c r="J272" s="52"/>
      <c r="K272" s="52"/>
      <c r="L272" s="52"/>
      <c r="M272" s="874">
        <v>101135</v>
      </c>
    </row>
    <row r="273" spans="1:14" ht="24" x14ac:dyDescent="0.2">
      <c r="A273" s="706"/>
      <c r="B273" s="880"/>
      <c r="C273" s="8" t="s">
        <v>165</v>
      </c>
      <c r="D273" s="55" t="s">
        <v>166</v>
      </c>
      <c r="E273" s="880" t="s">
        <v>438</v>
      </c>
      <c r="F273" s="880"/>
      <c r="G273" s="56"/>
      <c r="H273" s="56"/>
      <c r="I273" s="52"/>
      <c r="J273" s="52"/>
      <c r="K273" s="52"/>
      <c r="L273" s="52"/>
      <c r="M273" s="874">
        <v>101138</v>
      </c>
    </row>
    <row r="274" spans="1:14" ht="84" customHeight="1" x14ac:dyDescent="0.2">
      <c r="A274" s="706"/>
      <c r="B274" s="880"/>
      <c r="C274" s="5" t="s">
        <v>36</v>
      </c>
      <c r="D274" s="55" t="s">
        <v>425</v>
      </c>
      <c r="E274" s="880" t="s">
        <v>438</v>
      </c>
      <c r="F274" s="880"/>
      <c r="G274" s="56"/>
      <c r="H274" s="63"/>
      <c r="I274" s="52" t="s">
        <v>6148</v>
      </c>
      <c r="J274" s="20"/>
      <c r="K274" s="52"/>
      <c r="L274" s="52"/>
      <c r="M274" s="874" t="s">
        <v>505</v>
      </c>
    </row>
    <row r="275" spans="1:14" ht="72" x14ac:dyDescent="0.2">
      <c r="A275" s="706"/>
      <c r="B275" s="2199"/>
      <c r="C275" s="5" t="s">
        <v>7470</v>
      </c>
      <c r="D275" s="75" t="s">
        <v>7468</v>
      </c>
      <c r="E275" s="2208" t="s">
        <v>3735</v>
      </c>
      <c r="F275" s="719"/>
      <c r="G275" s="2217"/>
      <c r="H275" s="2217"/>
      <c r="I275" s="52" t="s">
        <v>8405</v>
      </c>
      <c r="J275" s="2218"/>
      <c r="K275" s="52" t="s">
        <v>8405</v>
      </c>
      <c r="L275" s="2217"/>
      <c r="M275" s="2219"/>
      <c r="N275" s="2299"/>
    </row>
    <row r="276" spans="1:14" ht="52.5" customHeight="1" x14ac:dyDescent="0.2">
      <c r="A276" s="705"/>
      <c r="B276" s="2798"/>
      <c r="C276" s="2222"/>
      <c r="D276" s="2798"/>
      <c r="E276" s="423" t="s">
        <v>8814</v>
      </c>
      <c r="F276" s="2798"/>
      <c r="G276" s="52"/>
      <c r="H276" s="382" t="s">
        <v>357</v>
      </c>
      <c r="I276" s="52"/>
      <c r="J276" s="1131"/>
      <c r="K276" s="52"/>
      <c r="L276" s="52"/>
      <c r="M276" s="47"/>
      <c r="N276" s="2299"/>
    </row>
    <row r="277" spans="1:14" ht="12.75" customHeight="1" x14ac:dyDescent="0.2">
      <c r="A277" s="705"/>
      <c r="B277" s="2798"/>
      <c r="C277" s="2222"/>
      <c r="D277" s="2798"/>
      <c r="E277" s="423"/>
      <c r="F277" s="2798" t="s">
        <v>4556</v>
      </c>
      <c r="G277" s="52"/>
      <c r="H277" s="382"/>
      <c r="I277" s="52"/>
      <c r="J277" s="1131"/>
      <c r="K277" s="52"/>
      <c r="L277" s="52"/>
      <c r="M277" s="47"/>
      <c r="N277" s="2299"/>
    </row>
    <row r="278" spans="1:14" ht="85.15" customHeight="1" x14ac:dyDescent="0.2">
      <c r="A278" s="705"/>
      <c r="B278" s="2796"/>
      <c r="C278" s="2412" t="s">
        <v>8396</v>
      </c>
      <c r="D278" s="423" t="s">
        <v>8398</v>
      </c>
      <c r="E278" s="423" t="s">
        <v>8397</v>
      </c>
      <c r="F278" s="2796"/>
      <c r="G278" s="52"/>
      <c r="H278" s="52"/>
      <c r="I278" s="52" t="s">
        <v>8533</v>
      </c>
      <c r="J278" s="1131"/>
      <c r="K278" s="52" t="s">
        <v>8533</v>
      </c>
      <c r="L278" s="52"/>
      <c r="M278" s="47"/>
      <c r="N278" s="2299"/>
    </row>
    <row r="279" spans="1:14" ht="48" customHeight="1" x14ac:dyDescent="0.2">
      <c r="A279" s="705"/>
      <c r="B279" s="2796"/>
      <c r="C279" s="2222"/>
      <c r="D279" s="2796"/>
      <c r="E279" s="3264" t="s">
        <v>8815</v>
      </c>
      <c r="F279" s="2796"/>
      <c r="G279" s="52"/>
      <c r="H279" s="382" t="s">
        <v>357</v>
      </c>
      <c r="I279" s="52"/>
      <c r="J279" s="1131"/>
      <c r="K279" s="52"/>
      <c r="L279" s="52"/>
      <c r="M279" s="47"/>
      <c r="N279" s="2299"/>
    </row>
    <row r="280" spans="1:14" ht="12.75" customHeight="1" x14ac:dyDescent="0.2">
      <c r="A280" s="705"/>
      <c r="B280" s="2796"/>
      <c r="C280" s="2222"/>
      <c r="D280" s="2796"/>
      <c r="E280" s="2796"/>
      <c r="F280" s="2796" t="s">
        <v>4556</v>
      </c>
      <c r="G280" s="52"/>
      <c r="H280" s="382"/>
      <c r="I280" s="52"/>
      <c r="J280" s="1131"/>
      <c r="K280" s="52"/>
      <c r="L280" s="52"/>
      <c r="M280" s="47"/>
      <c r="N280" s="2299"/>
    </row>
    <row r="281" spans="1:14" ht="12.75" customHeight="1" x14ac:dyDescent="0.2">
      <c r="A281" s="705"/>
      <c r="B281" s="3336"/>
      <c r="C281" s="2222" t="s">
        <v>8943</v>
      </c>
      <c r="D281" s="3336" t="s">
        <v>8944</v>
      </c>
      <c r="E281" s="3336" t="s">
        <v>8997</v>
      </c>
      <c r="F281" s="3336"/>
      <c r="G281" s="52"/>
      <c r="H281" s="382"/>
      <c r="I281" s="52"/>
      <c r="J281" s="1131"/>
      <c r="K281" s="52"/>
      <c r="L281" s="52"/>
      <c r="M281" s="47"/>
      <c r="N281" s="2299"/>
    </row>
    <row r="282" spans="1:14" ht="66" customHeight="1" x14ac:dyDescent="0.2">
      <c r="A282" s="705"/>
      <c r="B282" s="3336"/>
      <c r="C282" s="2222"/>
      <c r="D282" s="3336"/>
      <c r="E282" s="423" t="s">
        <v>7260</v>
      </c>
      <c r="F282" s="3336"/>
      <c r="G282" s="52"/>
      <c r="H282" s="382" t="s">
        <v>358</v>
      </c>
      <c r="I282" s="52"/>
      <c r="J282" s="1131"/>
      <c r="K282" s="52"/>
      <c r="L282" s="52"/>
      <c r="M282" s="47"/>
      <c r="N282" s="2299"/>
    </row>
    <row r="283" spans="1:14" ht="12.75" customHeight="1" x14ac:dyDescent="0.2">
      <c r="A283" s="705"/>
      <c r="B283" s="3336"/>
      <c r="C283" s="2222"/>
      <c r="D283" s="3336"/>
      <c r="E283" s="3336" t="s">
        <v>7254</v>
      </c>
      <c r="F283" s="3336"/>
      <c r="G283" s="52"/>
      <c r="H283" s="382" t="s">
        <v>7192</v>
      </c>
      <c r="I283" s="52"/>
      <c r="J283" s="1131"/>
      <c r="K283" s="52"/>
      <c r="L283" s="52"/>
      <c r="M283" s="47"/>
      <c r="N283" s="2299"/>
    </row>
    <row r="284" spans="1:14" ht="12.75" customHeight="1" x14ac:dyDescent="0.2">
      <c r="A284" s="705"/>
      <c r="B284" s="3336"/>
      <c r="C284" s="2222"/>
      <c r="D284" s="3336"/>
      <c r="E284" s="3336"/>
      <c r="F284" s="3336" t="s">
        <v>5224</v>
      </c>
      <c r="G284" s="52"/>
      <c r="H284" s="382" t="s">
        <v>358</v>
      </c>
      <c r="I284" s="52"/>
      <c r="J284" s="1131"/>
      <c r="K284" s="52"/>
      <c r="L284" s="52"/>
      <c r="M284" s="47"/>
      <c r="N284" s="2299"/>
    </row>
    <row r="285" spans="1:14" ht="12.75" customHeight="1" x14ac:dyDescent="0.2">
      <c r="A285" s="705"/>
      <c r="B285" s="3336"/>
      <c r="C285" s="2222"/>
      <c r="D285" s="3336"/>
      <c r="E285" s="3336" t="s">
        <v>8810</v>
      </c>
      <c r="F285" s="3336"/>
      <c r="G285" s="52"/>
      <c r="H285" s="382" t="s">
        <v>358</v>
      </c>
      <c r="I285" s="52"/>
      <c r="J285" s="1131"/>
      <c r="K285" s="52"/>
      <c r="L285" s="52"/>
      <c r="M285" s="47"/>
      <c r="N285" s="2299"/>
    </row>
    <row r="286" spans="1:14" ht="60.75" customHeight="1" x14ac:dyDescent="0.2">
      <c r="A286" s="705"/>
      <c r="B286" s="3336"/>
      <c r="C286" s="2222"/>
      <c r="D286" s="3336"/>
      <c r="E286" s="423" t="s">
        <v>8813</v>
      </c>
      <c r="F286" s="3336"/>
      <c r="G286" s="52"/>
      <c r="H286" s="382" t="s">
        <v>357</v>
      </c>
      <c r="I286" s="52"/>
      <c r="J286" s="1131"/>
      <c r="K286" s="52"/>
      <c r="L286" s="52"/>
      <c r="M286" s="47"/>
      <c r="N286" s="2299"/>
    </row>
    <row r="287" spans="1:14" ht="12.75" customHeight="1" x14ac:dyDescent="0.2">
      <c r="A287" s="705"/>
      <c r="B287" s="3336"/>
      <c r="C287" s="2222"/>
      <c r="D287" s="3336"/>
      <c r="E287" s="3336"/>
      <c r="F287" s="3336" t="s">
        <v>2322</v>
      </c>
      <c r="G287" s="52"/>
      <c r="H287" s="382" t="s">
        <v>2323</v>
      </c>
      <c r="I287" s="52"/>
      <c r="J287" s="1131"/>
      <c r="K287" s="52"/>
      <c r="L287" s="52"/>
      <c r="M287" s="47"/>
      <c r="N287" s="2299"/>
    </row>
    <row r="288" spans="1:14" ht="12.75" customHeight="1" x14ac:dyDescent="0.2">
      <c r="A288" s="705"/>
      <c r="B288" s="3336"/>
      <c r="C288" s="2222"/>
      <c r="D288" s="3336"/>
      <c r="E288" s="3336"/>
      <c r="F288" s="3336" t="s">
        <v>4556</v>
      </c>
      <c r="G288" s="52"/>
      <c r="H288" s="382"/>
      <c r="I288" s="52"/>
      <c r="J288" s="1131"/>
      <c r="K288" s="52"/>
      <c r="L288" s="52"/>
      <c r="M288" s="47"/>
      <c r="N288" s="2299"/>
    </row>
    <row r="289" spans="1:14" ht="12.75" customHeight="1" x14ac:dyDescent="0.2">
      <c r="A289" s="710"/>
      <c r="B289" s="3">
        <v>306</v>
      </c>
      <c r="C289" s="1013" t="s">
        <v>5320</v>
      </c>
      <c r="D289" s="997"/>
      <c r="E289" s="876"/>
      <c r="F289" s="876"/>
      <c r="G289" s="1130"/>
      <c r="H289" s="878"/>
      <c r="I289" s="52"/>
      <c r="J289" s="52"/>
      <c r="K289" s="52"/>
      <c r="L289" s="52"/>
      <c r="M289" s="50"/>
    </row>
    <row r="290" spans="1:14" x14ac:dyDescent="0.2">
      <c r="A290" s="706"/>
      <c r="B290" s="880"/>
      <c r="C290" s="8" t="s">
        <v>168</v>
      </c>
      <c r="D290" s="55" t="s">
        <v>169</v>
      </c>
      <c r="E290" s="1781" t="s">
        <v>6268</v>
      </c>
      <c r="F290" s="880"/>
      <c r="G290" s="56"/>
      <c r="H290" s="56"/>
      <c r="I290" s="52"/>
      <c r="J290" s="52"/>
      <c r="K290" s="52"/>
      <c r="L290" s="52"/>
      <c r="M290" s="874">
        <v>101004</v>
      </c>
    </row>
    <row r="291" spans="1:14" s="307" customFormat="1" ht="63" customHeight="1" x14ac:dyDescent="0.2">
      <c r="A291" s="705"/>
      <c r="B291" s="879"/>
      <c r="C291" s="5"/>
      <c r="D291" s="53"/>
      <c r="E291" s="3264" t="s">
        <v>8833</v>
      </c>
      <c r="F291" s="372"/>
      <c r="G291" s="1131"/>
      <c r="H291" s="52" t="s">
        <v>357</v>
      </c>
      <c r="I291" s="52"/>
      <c r="J291" s="52"/>
      <c r="K291" s="52"/>
      <c r="L291" s="52"/>
      <c r="M291" s="47"/>
      <c r="N291" s="2392"/>
    </row>
    <row r="292" spans="1:14" ht="39.6" customHeight="1" x14ac:dyDescent="0.2">
      <c r="A292" s="706"/>
      <c r="B292" s="880"/>
      <c r="C292" s="8"/>
      <c r="D292" s="55"/>
      <c r="E292" s="879" t="s">
        <v>3679</v>
      </c>
      <c r="F292" s="880"/>
      <c r="G292" s="56"/>
      <c r="H292" s="56"/>
      <c r="I292" s="52"/>
      <c r="J292" s="52"/>
      <c r="K292" s="52"/>
      <c r="L292" s="52"/>
      <c r="M292" s="874"/>
    </row>
    <row r="293" spans="1:14" x14ac:dyDescent="0.2">
      <c r="A293" s="706"/>
      <c r="B293" s="880"/>
      <c r="C293" s="8"/>
      <c r="D293" s="55"/>
      <c r="E293" s="880"/>
      <c r="F293" s="880" t="s">
        <v>359</v>
      </c>
      <c r="G293" s="56"/>
      <c r="H293" s="56" t="s">
        <v>358</v>
      </c>
      <c r="I293" s="52"/>
      <c r="J293" s="52"/>
      <c r="K293" s="52"/>
      <c r="L293" s="52"/>
      <c r="M293" s="874"/>
    </row>
    <row r="294" spans="1:14" s="307" customFormat="1" x14ac:dyDescent="0.2">
      <c r="A294" s="705"/>
      <c r="B294" s="879"/>
      <c r="C294" s="5"/>
      <c r="D294" s="53"/>
      <c r="E294" s="879"/>
      <c r="F294" s="879" t="s">
        <v>4556</v>
      </c>
      <c r="G294" s="52"/>
      <c r="H294" s="56"/>
      <c r="I294" s="52"/>
      <c r="J294" s="52"/>
      <c r="K294" s="52"/>
      <c r="L294" s="52"/>
      <c r="M294" s="47"/>
    </row>
    <row r="295" spans="1:14" ht="12.75" customHeight="1" x14ac:dyDescent="0.2">
      <c r="A295" s="706"/>
      <c r="B295" s="880"/>
      <c r="C295" s="8" t="s">
        <v>170</v>
      </c>
      <c r="D295" s="53" t="s">
        <v>1118</v>
      </c>
      <c r="E295" s="880" t="s">
        <v>438</v>
      </c>
      <c r="F295" s="880"/>
      <c r="G295" s="56"/>
      <c r="H295" s="56"/>
      <c r="I295" s="369"/>
      <c r="J295" s="369"/>
      <c r="K295" s="369"/>
      <c r="L295" s="369"/>
      <c r="M295" s="874">
        <v>101139</v>
      </c>
    </row>
    <row r="296" spans="1:14" x14ac:dyDescent="0.2">
      <c r="A296" s="710"/>
      <c r="B296" s="3">
        <v>327</v>
      </c>
      <c r="C296" s="3636" t="s">
        <v>171</v>
      </c>
      <c r="D296" s="3637"/>
      <c r="E296" s="876"/>
      <c r="F296" s="876"/>
      <c r="G296" s="1130"/>
      <c r="H296" s="878"/>
      <c r="I296" s="52"/>
      <c r="J296" s="52"/>
      <c r="K296" s="52"/>
      <c r="L296" s="52"/>
      <c r="M296" s="50"/>
    </row>
    <row r="297" spans="1:14" s="307" customFormat="1" ht="24" x14ac:dyDescent="0.2">
      <c r="A297" s="705"/>
      <c r="B297" s="879"/>
      <c r="C297" s="5" t="s">
        <v>172</v>
      </c>
      <c r="D297" s="53" t="s">
        <v>1081</v>
      </c>
      <c r="E297" s="1781" t="s">
        <v>6269</v>
      </c>
      <c r="F297" s="879"/>
      <c r="G297" s="52"/>
      <c r="H297" s="52"/>
      <c r="I297" s="52"/>
      <c r="J297" s="52"/>
      <c r="K297" s="52"/>
      <c r="L297" s="52"/>
      <c r="M297" s="47" t="s">
        <v>1082</v>
      </c>
    </row>
    <row r="298" spans="1:14" s="307" customFormat="1" ht="62.45" customHeight="1" x14ac:dyDescent="0.2">
      <c r="A298" s="705"/>
      <c r="B298" s="879"/>
      <c r="C298" s="5"/>
      <c r="D298" s="53"/>
      <c r="E298" s="2190" t="s">
        <v>7261</v>
      </c>
      <c r="F298" s="879"/>
      <c r="G298" s="52"/>
      <c r="H298" s="52" t="s">
        <v>358</v>
      </c>
      <c r="I298" s="52"/>
      <c r="J298" s="52"/>
      <c r="K298" s="52"/>
      <c r="L298" s="52"/>
      <c r="M298" s="47"/>
    </row>
    <row r="299" spans="1:14" s="307" customFormat="1" ht="13.5" customHeight="1" x14ac:dyDescent="0.2">
      <c r="A299" s="705"/>
      <c r="B299" s="2187"/>
      <c r="C299" s="5"/>
      <c r="D299" s="53"/>
      <c r="E299" s="2190" t="s">
        <v>7254</v>
      </c>
      <c r="F299" s="2187"/>
      <c r="G299" s="52"/>
      <c r="H299" s="52" t="s">
        <v>7192</v>
      </c>
      <c r="I299" s="52"/>
      <c r="J299" s="52"/>
      <c r="K299" s="52"/>
      <c r="L299" s="52"/>
      <c r="M299" s="47"/>
    </row>
    <row r="300" spans="1:14" s="307" customFormat="1" ht="52.9" customHeight="1" x14ac:dyDescent="0.2">
      <c r="A300" s="705"/>
      <c r="B300" s="879"/>
      <c r="C300" s="5"/>
      <c r="D300" s="53"/>
      <c r="E300" s="3264" t="s">
        <v>8816</v>
      </c>
      <c r="F300" s="879"/>
      <c r="G300" s="52"/>
      <c r="H300" s="52" t="s">
        <v>357</v>
      </c>
      <c r="I300" s="52"/>
      <c r="J300" s="52"/>
      <c r="K300" s="52"/>
      <c r="L300" s="52"/>
      <c r="M300" s="47"/>
      <c r="N300" s="2392"/>
    </row>
    <row r="301" spans="1:14" s="307" customFormat="1" x14ac:dyDescent="0.2">
      <c r="A301" s="705"/>
      <c r="B301" s="879"/>
      <c r="C301" s="5"/>
      <c r="D301" s="53"/>
      <c r="E301" s="1756"/>
      <c r="F301" s="879" t="s">
        <v>4556</v>
      </c>
      <c r="G301" s="52"/>
      <c r="H301" s="56"/>
      <c r="I301" s="52"/>
      <c r="J301" s="52"/>
      <c r="K301" s="52"/>
      <c r="L301" s="52"/>
      <c r="M301" s="47"/>
    </row>
    <row r="302" spans="1:14" s="307" customFormat="1" ht="24" x14ac:dyDescent="0.2">
      <c r="A302" s="705"/>
      <c r="B302" s="879"/>
      <c r="C302" s="5" t="s">
        <v>173</v>
      </c>
      <c r="D302" s="53" t="s">
        <v>1083</v>
      </c>
      <c r="E302" s="1781" t="s">
        <v>6270</v>
      </c>
      <c r="F302" s="879"/>
      <c r="G302" s="52"/>
      <c r="H302" s="52"/>
      <c r="I302" s="52"/>
      <c r="J302" s="52"/>
      <c r="K302" s="52"/>
      <c r="L302" s="52"/>
      <c r="M302" s="47" t="s">
        <v>1084</v>
      </c>
    </row>
    <row r="303" spans="1:14" ht="40.9" customHeight="1" x14ac:dyDescent="0.2">
      <c r="A303" s="706"/>
      <c r="B303" s="880"/>
      <c r="C303" s="8"/>
      <c r="D303" s="55"/>
      <c r="E303" s="1756" t="s">
        <v>6227</v>
      </c>
      <c r="F303" s="880"/>
      <c r="G303" s="56"/>
      <c r="H303" s="56" t="s">
        <v>358</v>
      </c>
      <c r="I303" s="52"/>
      <c r="J303" s="52"/>
      <c r="K303" s="52"/>
      <c r="L303" s="52"/>
      <c r="M303" s="874"/>
    </row>
    <row r="304" spans="1:14" s="307" customFormat="1" ht="49.5" customHeight="1" x14ac:dyDescent="0.2">
      <c r="A304" s="705"/>
      <c r="B304" s="1111"/>
      <c r="C304" s="5"/>
      <c r="D304" s="53"/>
      <c r="E304" s="3264" t="s">
        <v>8816</v>
      </c>
      <c r="F304" s="1112"/>
      <c r="G304" s="52"/>
      <c r="H304" s="52" t="s">
        <v>357</v>
      </c>
      <c r="I304" s="52"/>
      <c r="J304" s="52"/>
      <c r="K304" s="52"/>
      <c r="L304" s="52"/>
      <c r="M304" s="47"/>
      <c r="N304" s="2392"/>
    </row>
    <row r="305" spans="1:14" s="307" customFormat="1" x14ac:dyDescent="0.2">
      <c r="A305" s="705"/>
      <c r="B305" s="1111"/>
      <c r="C305" s="5"/>
      <c r="D305" s="53"/>
      <c r="E305" s="1756"/>
      <c r="F305" s="1112" t="s">
        <v>4556</v>
      </c>
      <c r="G305" s="52"/>
      <c r="H305" s="52"/>
      <c r="I305" s="52"/>
      <c r="J305" s="52"/>
      <c r="K305" s="52"/>
      <c r="L305" s="52"/>
      <c r="M305" s="47"/>
    </row>
    <row r="306" spans="1:14" s="307" customFormat="1" x14ac:dyDescent="0.2">
      <c r="A306" s="705"/>
      <c r="B306" s="2112"/>
      <c r="C306" s="5"/>
      <c r="D306" s="53"/>
      <c r="E306" s="2112"/>
      <c r="F306" s="2115" t="s">
        <v>7191</v>
      </c>
      <c r="G306" s="52"/>
      <c r="H306" s="52" t="s">
        <v>7192</v>
      </c>
      <c r="I306" s="52"/>
      <c r="J306" s="52"/>
      <c r="K306" s="52"/>
      <c r="L306" s="52"/>
      <c r="M306" s="47"/>
    </row>
    <row r="307" spans="1:14" x14ac:dyDescent="0.2">
      <c r="A307" s="706"/>
      <c r="B307" s="880"/>
      <c r="C307" s="8" t="s">
        <v>174</v>
      </c>
      <c r="D307" s="387" t="s">
        <v>2070</v>
      </c>
      <c r="E307" s="1756" t="s">
        <v>6062</v>
      </c>
      <c r="F307" s="880"/>
      <c r="G307" s="56"/>
      <c r="H307" s="56"/>
      <c r="I307" s="52"/>
      <c r="J307" s="52"/>
      <c r="K307" s="52"/>
      <c r="L307" s="52"/>
      <c r="M307" s="874">
        <v>101148</v>
      </c>
    </row>
    <row r="308" spans="1:14" ht="83.25" customHeight="1" x14ac:dyDescent="0.2">
      <c r="A308" s="706"/>
      <c r="B308" s="880"/>
      <c r="C308" s="8"/>
      <c r="D308" s="53"/>
      <c r="E308" s="423" t="s">
        <v>7262</v>
      </c>
      <c r="F308" s="880"/>
      <c r="G308" s="56"/>
      <c r="H308" s="56" t="s">
        <v>358</v>
      </c>
      <c r="I308" s="52"/>
      <c r="J308" s="52"/>
      <c r="K308" s="52"/>
      <c r="L308" s="52"/>
      <c r="M308" s="874"/>
    </row>
    <row r="309" spans="1:14" ht="13.5" customHeight="1" x14ac:dyDescent="0.2">
      <c r="A309" s="706"/>
      <c r="B309" s="2188"/>
      <c r="C309" s="8"/>
      <c r="D309" s="53"/>
      <c r="E309" s="423" t="s">
        <v>7254</v>
      </c>
      <c r="F309" s="2188"/>
      <c r="G309" s="56"/>
      <c r="H309" s="52" t="s">
        <v>7192</v>
      </c>
      <c r="I309" s="52"/>
      <c r="J309" s="52"/>
      <c r="K309" s="52"/>
      <c r="L309" s="52"/>
      <c r="M309" s="2186"/>
    </row>
    <row r="310" spans="1:14" s="307" customFormat="1" ht="59.45" customHeight="1" x14ac:dyDescent="0.2">
      <c r="A310" s="705"/>
      <c r="B310" s="879"/>
      <c r="C310" s="5"/>
      <c r="D310" s="53"/>
      <c r="E310" s="3264" t="s">
        <v>8817</v>
      </c>
      <c r="F310" s="372"/>
      <c r="G310" s="1131"/>
      <c r="H310" s="52" t="s">
        <v>357</v>
      </c>
      <c r="I310" s="52"/>
      <c r="J310" s="52"/>
      <c r="K310" s="52"/>
      <c r="L310" s="52"/>
      <c r="M310" s="47"/>
      <c r="N310" s="2392"/>
    </row>
    <row r="311" spans="1:14" s="307" customFormat="1" x14ac:dyDescent="0.2">
      <c r="A311" s="705"/>
      <c r="B311" s="879"/>
      <c r="C311" s="5"/>
      <c r="D311" s="53"/>
      <c r="E311" s="879"/>
      <c r="F311" s="879" t="s">
        <v>4556</v>
      </c>
      <c r="G311" s="52"/>
      <c r="H311" s="56"/>
      <c r="I311" s="52"/>
      <c r="J311" s="52"/>
      <c r="K311" s="52"/>
      <c r="L311" s="52"/>
      <c r="M311" s="47"/>
    </row>
    <row r="312" spans="1:14" ht="105.75" customHeight="1" x14ac:dyDescent="0.2">
      <c r="A312" s="706"/>
      <c r="B312" s="880"/>
      <c r="C312" s="8" t="s">
        <v>176</v>
      </c>
      <c r="D312" s="55" t="s">
        <v>177</v>
      </c>
      <c r="E312" s="386" t="s">
        <v>438</v>
      </c>
      <c r="F312" s="880"/>
      <c r="G312" s="56"/>
      <c r="H312" s="56"/>
      <c r="I312" s="52" t="s">
        <v>4711</v>
      </c>
      <c r="J312" s="52"/>
      <c r="K312" s="52"/>
      <c r="L312" s="52"/>
      <c r="M312" s="874">
        <v>101048</v>
      </c>
    </row>
    <row r="313" spans="1:14" ht="12.75" customHeight="1" x14ac:dyDescent="0.2">
      <c r="A313" s="706"/>
      <c r="B313" s="880"/>
      <c r="C313" s="8" t="s">
        <v>178</v>
      </c>
      <c r="D313" s="55" t="s">
        <v>179</v>
      </c>
      <c r="E313" s="880" t="s">
        <v>438</v>
      </c>
      <c r="F313" s="880"/>
      <c r="G313" s="56"/>
      <c r="H313" s="56"/>
      <c r="I313" s="52"/>
      <c r="J313" s="52"/>
      <c r="K313" s="52"/>
      <c r="L313" s="52"/>
      <c r="M313" s="874">
        <v>101136</v>
      </c>
    </row>
    <row r="314" spans="1:14" s="304" customFormat="1" ht="24" x14ac:dyDescent="0.2">
      <c r="A314" s="13"/>
      <c r="B314" s="988"/>
      <c r="C314" s="5" t="s">
        <v>5291</v>
      </c>
      <c r="D314" s="1011" t="s">
        <v>5292</v>
      </c>
      <c r="E314" s="742" t="s">
        <v>92</v>
      </c>
      <c r="F314" s="742"/>
      <c r="G314" s="742"/>
      <c r="H314" s="742"/>
      <c r="I314" s="2414"/>
      <c r="J314" s="742"/>
      <c r="K314" s="742"/>
      <c r="L314" s="742"/>
      <c r="M314" s="742"/>
      <c r="N314" s="2203"/>
    </row>
    <row r="315" spans="1:14" s="304" customFormat="1" ht="24" x14ac:dyDescent="0.2">
      <c r="A315" s="70"/>
      <c r="B315" s="2398"/>
      <c r="C315" s="5"/>
      <c r="D315" s="53"/>
      <c r="E315" s="1015" t="s">
        <v>7687</v>
      </c>
      <c r="F315" s="742"/>
      <c r="G315" s="1134"/>
      <c r="H315" s="2400" t="s">
        <v>357</v>
      </c>
      <c r="I315" s="2399"/>
      <c r="J315" s="1134"/>
      <c r="K315" s="1134"/>
      <c r="L315" s="1134"/>
      <c r="M315" s="1134"/>
      <c r="N315" s="2203"/>
    </row>
    <row r="316" spans="1:14" s="304" customFormat="1" ht="12" x14ac:dyDescent="0.2">
      <c r="A316" s="70"/>
      <c r="B316" s="2244"/>
      <c r="C316" s="5"/>
      <c r="D316" s="53"/>
      <c r="E316" s="742"/>
      <c r="F316" s="742" t="s">
        <v>7504</v>
      </c>
      <c r="G316" s="1134"/>
      <c r="H316" s="1134" t="s">
        <v>355</v>
      </c>
      <c r="I316" s="2220"/>
      <c r="J316" s="1134"/>
      <c r="K316" s="1134"/>
      <c r="L316" s="1134"/>
      <c r="M316" s="1134"/>
    </row>
    <row r="317" spans="1:14" s="304" customFormat="1" ht="12" x14ac:dyDescent="0.2">
      <c r="A317" s="70"/>
      <c r="B317" s="2244"/>
      <c r="C317" s="5"/>
      <c r="D317" s="53"/>
      <c r="E317" s="742"/>
      <c r="F317" s="742" t="s">
        <v>7505</v>
      </c>
      <c r="G317" s="1134"/>
      <c r="H317" s="1134" t="s">
        <v>355</v>
      </c>
      <c r="I317" s="2220"/>
      <c r="J317" s="1134"/>
      <c r="K317" s="1134"/>
      <c r="L317" s="1134"/>
      <c r="M317" s="1134"/>
    </row>
    <row r="318" spans="1:14" s="304" customFormat="1" ht="12" x14ac:dyDescent="0.2">
      <c r="A318" s="70"/>
      <c r="B318" s="2244"/>
      <c r="C318" s="5"/>
      <c r="D318" s="53"/>
      <c r="E318" s="742"/>
      <c r="F318" s="742" t="s">
        <v>7506</v>
      </c>
      <c r="G318" s="1134"/>
      <c r="H318" s="1134" t="s">
        <v>355</v>
      </c>
      <c r="I318" s="2220"/>
      <c r="J318" s="1134"/>
      <c r="K318" s="1134"/>
      <c r="L318" s="1134"/>
      <c r="M318" s="1134"/>
    </row>
    <row r="319" spans="1:14" s="304" customFormat="1" ht="12" x14ac:dyDescent="0.2">
      <c r="A319" s="70"/>
      <c r="B319" s="2244"/>
      <c r="C319" s="5"/>
      <c r="D319" s="53"/>
      <c r="E319" s="742"/>
      <c r="F319" s="742" t="s">
        <v>7507</v>
      </c>
      <c r="G319" s="1134"/>
      <c r="H319" s="1134" t="s">
        <v>355</v>
      </c>
      <c r="I319" s="2220"/>
      <c r="J319" s="1134"/>
      <c r="K319" s="1134"/>
      <c r="L319" s="1134"/>
      <c r="M319" s="1134"/>
    </row>
    <row r="320" spans="1:14" s="304" customFormat="1" ht="12" x14ac:dyDescent="0.2">
      <c r="A320" s="70"/>
      <c r="B320" s="2244"/>
      <c r="C320" s="5"/>
      <c r="D320" s="53"/>
      <c r="E320" s="742"/>
      <c r="F320" s="742" t="s">
        <v>7508</v>
      </c>
      <c r="G320" s="1134"/>
      <c r="H320" s="1134" t="s">
        <v>355</v>
      </c>
      <c r="I320" s="2220"/>
      <c r="J320" s="1134"/>
      <c r="K320" s="1134"/>
      <c r="L320" s="1134"/>
      <c r="M320" s="1134"/>
    </row>
    <row r="321" spans="1:14" s="304" customFormat="1" ht="12" x14ac:dyDescent="0.2">
      <c r="A321" s="70"/>
      <c r="B321" s="2244"/>
      <c r="C321" s="5"/>
      <c r="D321" s="53"/>
      <c r="E321" s="742"/>
      <c r="F321" s="742" t="s">
        <v>7509</v>
      </c>
      <c r="G321" s="1134"/>
      <c r="H321" s="1134" t="s">
        <v>355</v>
      </c>
      <c r="I321" s="2220"/>
      <c r="J321" s="1134"/>
      <c r="K321" s="1134"/>
      <c r="L321" s="1134"/>
      <c r="M321" s="1134"/>
    </row>
    <row r="322" spans="1:14" s="304" customFormat="1" ht="108" x14ac:dyDescent="0.2">
      <c r="A322" s="70"/>
      <c r="B322" s="2244"/>
      <c r="C322" s="5"/>
      <c r="D322" s="53"/>
      <c r="E322" s="2401" t="s">
        <v>7688</v>
      </c>
      <c r="F322" s="2415"/>
      <c r="G322" s="1134"/>
      <c r="H322" s="2400" t="s">
        <v>355</v>
      </c>
      <c r="I322" s="2220" t="s">
        <v>7689</v>
      </c>
      <c r="J322" s="1134"/>
      <c r="K322" s="1134"/>
      <c r="L322" s="1134"/>
      <c r="M322" s="1134"/>
      <c r="N322" s="2203"/>
    </row>
    <row r="323" spans="1:14" s="304" customFormat="1" ht="12" x14ac:dyDescent="0.2">
      <c r="A323" s="70"/>
      <c r="B323" s="2398"/>
      <c r="C323" s="5"/>
      <c r="D323" s="53"/>
      <c r="E323" s="2401"/>
      <c r="F323" s="2416" t="s">
        <v>4556</v>
      </c>
      <c r="G323" s="1134"/>
      <c r="H323" s="2400"/>
      <c r="I323" s="2220"/>
      <c r="J323" s="1134"/>
      <c r="K323" s="1134"/>
      <c r="L323" s="1134"/>
      <c r="M323" s="1134"/>
      <c r="N323" s="2203"/>
    </row>
    <row r="324" spans="1:14" s="304" customFormat="1" ht="12" x14ac:dyDescent="0.2">
      <c r="A324" s="67"/>
      <c r="B324" s="2529"/>
      <c r="C324" s="5"/>
      <c r="D324" s="53"/>
      <c r="E324" s="2401"/>
      <c r="F324" s="2416" t="s">
        <v>7880</v>
      </c>
      <c r="G324" s="1134"/>
      <c r="H324" s="2400" t="s">
        <v>355</v>
      </c>
      <c r="I324" s="2220"/>
      <c r="J324" s="1134"/>
      <c r="K324" s="1134"/>
      <c r="L324" s="1134"/>
      <c r="M324" s="1134"/>
      <c r="N324" s="2203"/>
    </row>
    <row r="325" spans="1:14" s="304" customFormat="1" ht="12" x14ac:dyDescent="0.2">
      <c r="A325" s="67"/>
      <c r="B325" s="2529"/>
      <c r="C325" s="5"/>
      <c r="D325" s="53"/>
      <c r="E325" s="2401"/>
      <c r="F325" s="2416" t="s">
        <v>7881</v>
      </c>
      <c r="G325" s="1134"/>
      <c r="H325" s="2400" t="s">
        <v>355</v>
      </c>
      <c r="I325" s="2220"/>
      <c r="J325" s="1134"/>
      <c r="K325" s="1134"/>
      <c r="L325" s="1134"/>
      <c r="M325" s="1134"/>
      <c r="N325" s="2203"/>
    </row>
    <row r="326" spans="1:14" s="304" customFormat="1" ht="12" x14ac:dyDescent="0.2">
      <c r="A326" s="67"/>
      <c r="B326" s="2529"/>
      <c r="C326" s="5"/>
      <c r="D326" s="53"/>
      <c r="E326" s="2401"/>
      <c r="F326" s="2416" t="s">
        <v>7893</v>
      </c>
      <c r="G326" s="1134"/>
      <c r="H326" s="2400" t="s">
        <v>355</v>
      </c>
      <c r="I326" s="2220"/>
      <c r="J326" s="1134"/>
      <c r="K326" s="1134"/>
      <c r="L326" s="1134"/>
      <c r="M326" s="1134"/>
      <c r="N326" s="2203"/>
    </row>
    <row r="327" spans="1:14" s="304" customFormat="1" ht="12" x14ac:dyDescent="0.2">
      <c r="A327" s="67"/>
      <c r="B327" s="2529"/>
      <c r="C327" s="5"/>
      <c r="D327" s="53"/>
      <c r="E327" s="2401"/>
      <c r="F327" s="2416" t="s">
        <v>7894</v>
      </c>
      <c r="G327" s="1134"/>
      <c r="H327" s="2400" t="s">
        <v>355</v>
      </c>
      <c r="I327" s="2220"/>
      <c r="J327" s="1134"/>
      <c r="K327" s="1134"/>
      <c r="L327" s="1134"/>
      <c r="M327" s="1134"/>
      <c r="N327" s="2203"/>
    </row>
    <row r="328" spans="1:14" s="304" customFormat="1" x14ac:dyDescent="0.2">
      <c r="A328" s="67"/>
      <c r="B328" s="3368"/>
      <c r="C328" s="5"/>
      <c r="D328" s="53"/>
      <c r="E328" s="2401"/>
      <c r="F328" s="2416" t="s">
        <v>9043</v>
      </c>
      <c r="G328" s="1134"/>
      <c r="H328" s="2400" t="s">
        <v>355</v>
      </c>
      <c r="I328" s="2220"/>
      <c r="J328" s="1134"/>
      <c r="K328" s="1134"/>
      <c r="L328" s="1134"/>
      <c r="M328" s="1134"/>
      <c r="N328" s="3372"/>
    </row>
    <row r="329" spans="1:14" s="304" customFormat="1" x14ac:dyDescent="0.2">
      <c r="A329" s="67"/>
      <c r="B329" s="3368"/>
      <c r="C329" s="5"/>
      <c r="D329" s="53"/>
      <c r="E329" s="2401"/>
      <c r="F329" s="2416" t="s">
        <v>9044</v>
      </c>
      <c r="G329" s="1134"/>
      <c r="H329" s="2400" t="s">
        <v>355</v>
      </c>
      <c r="I329" s="2220"/>
      <c r="J329" s="1134"/>
      <c r="K329" s="1134"/>
      <c r="L329" s="1134"/>
      <c r="M329" s="1134"/>
      <c r="N329" s="3372"/>
    </row>
    <row r="330" spans="1:14" s="304" customFormat="1" ht="48" x14ac:dyDescent="0.2">
      <c r="A330" s="70"/>
      <c r="B330" s="2199"/>
      <c r="C330" s="5" t="s">
        <v>7471</v>
      </c>
      <c r="D330" s="53" t="s">
        <v>7469</v>
      </c>
      <c r="E330" s="742" t="s">
        <v>3735</v>
      </c>
      <c r="F330" s="742"/>
      <c r="G330" s="1134"/>
      <c r="H330" s="1134"/>
      <c r="I330" s="2220" t="s">
        <v>8412</v>
      </c>
      <c r="J330" s="1134"/>
      <c r="K330" s="2220" t="s">
        <v>8412</v>
      </c>
      <c r="L330" s="1134"/>
      <c r="M330" s="1134"/>
      <c r="N330" s="2203"/>
    </row>
    <row r="331" spans="1:14" s="304" customFormat="1" ht="47.25" customHeight="1" x14ac:dyDescent="0.2">
      <c r="A331" s="67"/>
      <c r="B331" s="2798"/>
      <c r="C331" s="5"/>
      <c r="D331" s="53"/>
      <c r="E331" s="2401" t="s">
        <v>8818</v>
      </c>
      <c r="F331" s="742"/>
      <c r="G331" s="1134"/>
      <c r="H331" s="2400" t="s">
        <v>357</v>
      </c>
      <c r="I331" s="2220"/>
      <c r="J331" s="1134"/>
      <c r="K331" s="1134"/>
      <c r="L331" s="1134"/>
      <c r="M331" s="1134"/>
      <c r="N331" s="2203"/>
    </row>
    <row r="332" spans="1:14" s="304" customFormat="1" ht="12" x14ac:dyDescent="0.2">
      <c r="A332" s="67"/>
      <c r="B332" s="2798"/>
      <c r="C332" s="5"/>
      <c r="D332" s="53"/>
      <c r="E332" s="742"/>
      <c r="F332" s="742" t="s">
        <v>4556</v>
      </c>
      <c r="G332" s="1134"/>
      <c r="H332" s="1134"/>
      <c r="I332" s="2220"/>
      <c r="J332" s="1134"/>
      <c r="K332" s="1134"/>
      <c r="L332" s="1134"/>
      <c r="M332" s="1134"/>
    </row>
    <row r="333" spans="1:14" x14ac:dyDescent="0.2">
      <c r="A333" s="710"/>
      <c r="B333" s="3">
        <v>338</v>
      </c>
      <c r="C333" s="3636" t="s">
        <v>180</v>
      </c>
      <c r="D333" s="3637"/>
      <c r="E333" s="876"/>
      <c r="F333" s="876"/>
      <c r="G333" s="1130"/>
      <c r="H333" s="878"/>
      <c r="I333" s="52"/>
      <c r="J333" s="52"/>
      <c r="K333" s="52"/>
      <c r="L333" s="52"/>
      <c r="M333" s="50"/>
    </row>
    <row r="334" spans="1:14" s="289" customFormat="1" ht="72" x14ac:dyDescent="0.2">
      <c r="A334" s="705"/>
      <c r="B334" s="879"/>
      <c r="C334" s="5" t="s">
        <v>181</v>
      </c>
      <c r="D334" s="53" t="s">
        <v>4041</v>
      </c>
      <c r="E334" s="2406" t="s">
        <v>7692</v>
      </c>
      <c r="F334" s="879"/>
      <c r="G334" s="52"/>
      <c r="H334" s="52"/>
      <c r="I334" s="52" t="s">
        <v>2071</v>
      </c>
      <c r="J334" s="52" t="s">
        <v>1056</v>
      </c>
      <c r="K334" s="52" t="s">
        <v>2071</v>
      </c>
      <c r="L334" s="52" t="s">
        <v>1056</v>
      </c>
      <c r="M334" s="47" t="s">
        <v>506</v>
      </c>
      <c r="N334" s="2405"/>
    </row>
    <row r="335" spans="1:14" s="289" customFormat="1" x14ac:dyDescent="0.2">
      <c r="A335" s="705"/>
      <c r="B335" s="879"/>
      <c r="C335" s="5" t="s">
        <v>2085</v>
      </c>
      <c r="D335" s="53" t="s">
        <v>2086</v>
      </c>
      <c r="E335" s="879" t="s">
        <v>438</v>
      </c>
      <c r="F335" s="879"/>
      <c r="G335" s="52"/>
      <c r="H335" s="52"/>
      <c r="I335" s="355"/>
      <c r="J335" s="355"/>
      <c r="K335" s="355"/>
      <c r="L335" s="355"/>
      <c r="M335" s="47"/>
    </row>
    <row r="336" spans="1:14" s="289" customFormat="1" ht="84" x14ac:dyDescent="0.2">
      <c r="A336" s="705"/>
      <c r="B336" s="879"/>
      <c r="C336" s="739" t="s">
        <v>257</v>
      </c>
      <c r="D336" s="879" t="s">
        <v>4020</v>
      </c>
      <c r="E336" s="879" t="s">
        <v>438</v>
      </c>
      <c r="F336" s="879"/>
      <c r="G336" s="52"/>
      <c r="H336" s="52"/>
      <c r="I336" s="52" t="s">
        <v>6147</v>
      </c>
      <c r="J336" s="52" t="s">
        <v>1056</v>
      </c>
      <c r="K336" s="52" t="s">
        <v>6147</v>
      </c>
      <c r="L336" s="52" t="s">
        <v>1056</v>
      </c>
      <c r="M336" s="47"/>
    </row>
    <row r="337" spans="1:14" s="289" customFormat="1" x14ac:dyDescent="0.2">
      <c r="A337" s="705"/>
      <c r="B337" s="879"/>
      <c r="C337" s="739" t="s">
        <v>4021</v>
      </c>
      <c r="D337" s="92" t="s">
        <v>4022</v>
      </c>
      <c r="E337" s="2801"/>
      <c r="F337" s="879"/>
      <c r="G337" s="52"/>
      <c r="H337" s="382"/>
      <c r="I337" s="3310"/>
      <c r="J337" s="3310"/>
      <c r="K337" s="3310"/>
      <c r="L337" s="3310"/>
      <c r="M337" s="47"/>
      <c r="N337" s="2394"/>
    </row>
    <row r="338" spans="1:14" s="289" customFormat="1" ht="84" x14ac:dyDescent="0.2">
      <c r="A338" s="705"/>
      <c r="B338" s="879"/>
      <c r="C338" s="739" t="s">
        <v>4023</v>
      </c>
      <c r="D338" s="879" t="s">
        <v>4024</v>
      </c>
      <c r="E338" s="879" t="s">
        <v>438</v>
      </c>
      <c r="F338" s="879"/>
      <c r="G338" s="52"/>
      <c r="H338" s="382"/>
      <c r="I338" s="52" t="s">
        <v>6147</v>
      </c>
      <c r="J338" s="52" t="s">
        <v>1056</v>
      </c>
      <c r="K338" s="52" t="s">
        <v>6147</v>
      </c>
      <c r="L338" s="52" t="s">
        <v>1056</v>
      </c>
      <c r="M338" s="47"/>
    </row>
    <row r="339" spans="1:14" s="289" customFormat="1" x14ac:dyDescent="0.2">
      <c r="A339" s="705"/>
      <c r="B339" s="879"/>
      <c r="C339" s="739" t="s">
        <v>4025</v>
      </c>
      <c r="D339" s="92" t="s">
        <v>4026</v>
      </c>
      <c r="E339" s="2801"/>
      <c r="F339" s="879"/>
      <c r="G339" s="52"/>
      <c r="H339" s="382"/>
      <c r="I339" s="3310"/>
      <c r="J339" s="3310"/>
      <c r="K339" s="3310"/>
      <c r="L339" s="3310"/>
      <c r="M339" s="47"/>
      <c r="N339" s="2394"/>
    </row>
    <row r="340" spans="1:14" s="289" customFormat="1" x14ac:dyDescent="0.2">
      <c r="A340" s="705"/>
      <c r="B340" s="3264"/>
      <c r="C340" s="739" t="s">
        <v>4027</v>
      </c>
      <c r="D340" s="92" t="s">
        <v>4028</v>
      </c>
      <c r="E340" s="2801"/>
      <c r="F340" s="3264"/>
      <c r="G340" s="52"/>
      <c r="H340" s="382"/>
      <c r="I340" s="3310"/>
      <c r="J340" s="3310"/>
      <c r="K340" s="3310"/>
      <c r="L340" s="3310"/>
      <c r="M340" s="47"/>
      <c r="N340" s="2394"/>
    </row>
    <row r="341" spans="1:14" s="289" customFormat="1" ht="84" x14ac:dyDescent="0.2">
      <c r="A341" s="705"/>
      <c r="B341" s="879"/>
      <c r="C341" s="739" t="s">
        <v>4029</v>
      </c>
      <c r="D341" s="879" t="s">
        <v>4030</v>
      </c>
      <c r="E341" s="879" t="s">
        <v>438</v>
      </c>
      <c r="F341" s="879"/>
      <c r="G341" s="52"/>
      <c r="H341" s="382"/>
      <c r="I341" s="52" t="s">
        <v>6147</v>
      </c>
      <c r="J341" s="52" t="s">
        <v>1056</v>
      </c>
      <c r="K341" s="52" t="s">
        <v>6147</v>
      </c>
      <c r="L341" s="52" t="s">
        <v>1056</v>
      </c>
      <c r="M341" s="47"/>
    </row>
    <row r="342" spans="1:14" s="289" customFormat="1" ht="84" x14ac:dyDescent="0.2">
      <c r="A342" s="705"/>
      <c r="B342" s="879"/>
      <c r="C342" s="739" t="s">
        <v>4031</v>
      </c>
      <c r="D342" s="879" t="s">
        <v>4032</v>
      </c>
      <c r="E342" s="879" t="s">
        <v>438</v>
      </c>
      <c r="F342" s="879"/>
      <c r="G342" s="52"/>
      <c r="H342" s="382"/>
      <c r="I342" s="52" t="s">
        <v>6147</v>
      </c>
      <c r="J342" s="52" t="s">
        <v>1056</v>
      </c>
      <c r="K342" s="52" t="s">
        <v>6147</v>
      </c>
      <c r="L342" s="52" t="s">
        <v>1056</v>
      </c>
      <c r="M342" s="47"/>
    </row>
    <row r="343" spans="1:14" s="289" customFormat="1" ht="31.5" customHeight="1" x14ac:dyDescent="0.2">
      <c r="A343" s="705"/>
      <c r="B343" s="3264"/>
      <c r="C343" s="739" t="s">
        <v>4033</v>
      </c>
      <c r="D343" s="92" t="s">
        <v>4034</v>
      </c>
      <c r="E343" s="2801"/>
      <c r="F343" s="3264"/>
      <c r="G343" s="52"/>
      <c r="H343" s="382"/>
      <c r="I343" s="3310"/>
      <c r="J343" s="3310"/>
      <c r="K343" s="3310"/>
      <c r="L343" s="3310"/>
      <c r="M343" s="47"/>
      <c r="N343" s="2394"/>
    </row>
    <row r="344" spans="1:14" s="289" customFormat="1" ht="36" x14ac:dyDescent="0.2">
      <c r="A344" s="705"/>
      <c r="B344" s="879"/>
      <c r="C344" s="739" t="s">
        <v>4035</v>
      </c>
      <c r="D344" s="879" t="s">
        <v>4036</v>
      </c>
      <c r="E344" s="879" t="s">
        <v>4039</v>
      </c>
      <c r="F344" s="879"/>
      <c r="G344" s="52"/>
      <c r="H344" s="382"/>
      <c r="I344" s="52" t="s">
        <v>4117</v>
      </c>
      <c r="J344" s="52" t="s">
        <v>1056</v>
      </c>
      <c r="K344" s="52" t="s">
        <v>4902</v>
      </c>
      <c r="L344" s="52" t="s">
        <v>1056</v>
      </c>
      <c r="M344" s="47"/>
    </row>
    <row r="345" spans="1:14" s="289" customFormat="1" ht="36" x14ac:dyDescent="0.2">
      <c r="A345" s="705"/>
      <c r="B345" s="879"/>
      <c r="C345" s="739" t="s">
        <v>4037</v>
      </c>
      <c r="D345" s="879" t="s">
        <v>4038</v>
      </c>
      <c r="E345" s="879" t="s">
        <v>438</v>
      </c>
      <c r="F345" s="879"/>
      <c r="G345" s="52"/>
      <c r="H345" s="382"/>
      <c r="I345" s="52"/>
      <c r="J345" s="52" t="s">
        <v>1056</v>
      </c>
      <c r="K345" s="52"/>
      <c r="L345" s="52" t="s">
        <v>1056</v>
      </c>
      <c r="M345" s="47"/>
    </row>
    <row r="346" spans="1:14" s="289" customFormat="1" x14ac:dyDescent="0.2">
      <c r="A346" s="705"/>
      <c r="B346" s="879"/>
      <c r="C346" s="739" t="s">
        <v>4706</v>
      </c>
      <c r="D346" s="879" t="s">
        <v>4707</v>
      </c>
      <c r="E346" s="2472" t="s">
        <v>7819</v>
      </c>
      <c r="F346" s="879"/>
      <c r="G346" s="52"/>
      <c r="H346" s="382"/>
      <c r="I346" s="52"/>
      <c r="J346" s="52"/>
      <c r="K346" s="52"/>
      <c r="L346" s="52"/>
      <c r="M346" s="47"/>
    </row>
    <row r="347" spans="1:14" ht="27.75" customHeight="1" x14ac:dyDescent="0.2">
      <c r="A347" s="706"/>
      <c r="B347" s="880"/>
      <c r="C347" s="5"/>
      <c r="D347" s="53"/>
      <c r="E347" s="2190" t="s">
        <v>7263</v>
      </c>
      <c r="F347" s="879"/>
      <c r="G347" s="52"/>
      <c r="H347" s="52" t="s">
        <v>358</v>
      </c>
      <c r="I347" s="52"/>
      <c r="J347" s="52"/>
      <c r="K347" s="52"/>
      <c r="L347" s="52"/>
      <c r="M347" s="874"/>
    </row>
    <row r="348" spans="1:14" ht="13.5" customHeight="1" x14ac:dyDescent="0.2">
      <c r="A348" s="2189"/>
      <c r="B348" s="2188"/>
      <c r="C348" s="5"/>
      <c r="D348" s="53"/>
      <c r="E348" s="2190" t="s">
        <v>7254</v>
      </c>
      <c r="F348" s="2187"/>
      <c r="G348" s="52"/>
      <c r="H348" s="52" t="s">
        <v>7192</v>
      </c>
      <c r="I348" s="52"/>
      <c r="J348" s="52"/>
      <c r="K348" s="52"/>
      <c r="L348" s="52"/>
      <c r="M348" s="2186"/>
    </row>
    <row r="349" spans="1:14" s="307" customFormat="1" ht="26.45" customHeight="1" x14ac:dyDescent="0.2">
      <c r="B349" s="879"/>
      <c r="C349" s="5"/>
      <c r="D349" s="53"/>
      <c r="E349" s="1231" t="s">
        <v>5996</v>
      </c>
      <c r="F349" s="879"/>
      <c r="G349" s="52"/>
      <c r="H349" s="52" t="s">
        <v>357</v>
      </c>
      <c r="I349" s="52"/>
      <c r="J349" s="52"/>
      <c r="K349" s="52"/>
      <c r="L349" s="52"/>
      <c r="M349" s="47"/>
    </row>
    <row r="350" spans="1:14" s="307" customFormat="1" x14ac:dyDescent="0.2">
      <c r="A350" s="705"/>
      <c r="B350" s="879"/>
      <c r="C350" s="5"/>
      <c r="D350" s="53"/>
      <c r="E350" s="879"/>
      <c r="F350" s="879" t="s">
        <v>4556</v>
      </c>
      <c r="G350" s="52"/>
      <c r="H350" s="52"/>
      <c r="I350" s="52"/>
      <c r="J350" s="52"/>
      <c r="K350" s="52"/>
      <c r="L350" s="52"/>
      <c r="M350" s="47"/>
    </row>
    <row r="351" spans="1:14" s="307" customFormat="1" ht="96" x14ac:dyDescent="0.2">
      <c r="A351" s="705"/>
      <c r="B351" s="2390"/>
      <c r="C351" s="2410" t="s">
        <v>7657</v>
      </c>
      <c r="D351" s="2411" t="s">
        <v>7658</v>
      </c>
      <c r="E351" s="423" t="s">
        <v>3735</v>
      </c>
      <c r="F351" s="2406"/>
      <c r="G351" s="52"/>
      <c r="H351" s="52"/>
      <c r="I351" s="382" t="s">
        <v>7659</v>
      </c>
      <c r="J351" s="382" t="s">
        <v>1056</v>
      </c>
      <c r="K351" s="52" t="s">
        <v>7660</v>
      </c>
      <c r="L351" s="382" t="s">
        <v>1056</v>
      </c>
      <c r="M351" s="47"/>
      <c r="N351" s="2392"/>
    </row>
    <row r="352" spans="1:14" s="307" customFormat="1" ht="96" x14ac:dyDescent="0.2">
      <c r="A352" s="705"/>
      <c r="B352" s="2390"/>
      <c r="C352" s="2410" t="s">
        <v>7661</v>
      </c>
      <c r="D352" s="2411" t="s">
        <v>7662</v>
      </c>
      <c r="E352" s="423" t="s">
        <v>3735</v>
      </c>
      <c r="F352" s="2406"/>
      <c r="G352" s="52"/>
      <c r="H352" s="52"/>
      <c r="I352" s="382" t="s">
        <v>6147</v>
      </c>
      <c r="J352" s="382" t="s">
        <v>1056</v>
      </c>
      <c r="K352" s="52" t="s">
        <v>7660</v>
      </c>
      <c r="L352" s="382" t="s">
        <v>1056</v>
      </c>
      <c r="M352" s="47"/>
      <c r="N352" s="2392"/>
    </row>
    <row r="353" spans="1:14" x14ac:dyDescent="0.2">
      <c r="A353" s="710"/>
      <c r="B353" s="3">
        <v>346</v>
      </c>
      <c r="C353" s="3636" t="s">
        <v>182</v>
      </c>
      <c r="D353" s="3637"/>
      <c r="E353" s="876"/>
      <c r="F353" s="876"/>
      <c r="G353" s="1130"/>
      <c r="H353" s="878"/>
      <c r="I353" s="52"/>
      <c r="J353" s="52"/>
      <c r="K353" s="52"/>
      <c r="L353" s="52"/>
      <c r="M353" s="50"/>
    </row>
    <row r="354" spans="1:14" ht="72" x14ac:dyDescent="0.2">
      <c r="A354" s="706"/>
      <c r="B354" s="880"/>
      <c r="C354" s="8" t="s">
        <v>183</v>
      </c>
      <c r="D354" s="55" t="s">
        <v>184</v>
      </c>
      <c r="E354" s="3557" t="s">
        <v>9549</v>
      </c>
      <c r="F354" s="879"/>
      <c r="G354" s="52"/>
      <c r="H354" s="56"/>
      <c r="I354" s="52" t="s">
        <v>2094</v>
      </c>
      <c r="J354" s="52"/>
      <c r="K354" s="52"/>
      <c r="L354" s="52"/>
      <c r="M354" s="874">
        <v>101016</v>
      </c>
      <c r="N354" s="2299"/>
    </row>
    <row r="355" spans="1:14" x14ac:dyDescent="0.2">
      <c r="A355" s="706"/>
      <c r="B355" s="880"/>
      <c r="C355" s="8"/>
      <c r="D355" s="55"/>
      <c r="E355" s="879"/>
      <c r="F355" s="879" t="s">
        <v>3689</v>
      </c>
      <c r="G355" s="52"/>
      <c r="H355" s="56"/>
      <c r="I355" s="52"/>
      <c r="J355" s="52"/>
      <c r="K355" s="52"/>
      <c r="L355" s="52"/>
      <c r="M355" s="874"/>
    </row>
    <row r="356" spans="1:14" x14ac:dyDescent="0.2">
      <c r="A356" s="706"/>
      <c r="B356" s="880"/>
      <c r="C356" s="8"/>
      <c r="D356" s="55"/>
      <c r="E356" s="879"/>
      <c r="F356" s="879" t="s">
        <v>3730</v>
      </c>
      <c r="G356" s="52"/>
      <c r="H356" s="52"/>
      <c r="I356" s="52"/>
      <c r="J356" s="52"/>
      <c r="K356" s="52"/>
      <c r="L356" s="52"/>
      <c r="M356" s="874"/>
    </row>
    <row r="357" spans="1:14" ht="270" customHeight="1" x14ac:dyDescent="0.2">
      <c r="A357" s="706"/>
      <c r="B357" s="880"/>
      <c r="C357" s="8"/>
      <c r="D357" s="55"/>
      <c r="E357" s="880"/>
      <c r="F357" s="879" t="s">
        <v>360</v>
      </c>
      <c r="G357" s="1127"/>
      <c r="H357" s="879"/>
      <c r="I357" s="2190" t="s">
        <v>7267</v>
      </c>
      <c r="J357" s="332"/>
      <c r="K357" s="879"/>
      <c r="L357" s="879"/>
      <c r="M357" s="874"/>
    </row>
    <row r="358" spans="1:14" ht="24" x14ac:dyDescent="0.2">
      <c r="A358" s="705"/>
      <c r="B358" s="879"/>
      <c r="C358" s="5" t="s">
        <v>185</v>
      </c>
      <c r="D358" s="53" t="s">
        <v>186</v>
      </c>
      <c r="E358" s="1174" t="s">
        <v>5887</v>
      </c>
      <c r="F358" s="332"/>
      <c r="G358" s="332"/>
      <c r="H358" s="13"/>
      <c r="I358" s="10"/>
      <c r="J358" s="10"/>
      <c r="K358" s="10"/>
      <c r="L358" s="10"/>
      <c r="M358" s="47">
        <v>101121</v>
      </c>
    </row>
    <row r="359" spans="1:14" x14ac:dyDescent="0.2">
      <c r="A359" s="711"/>
      <c r="B359" s="5"/>
      <c r="C359" s="6"/>
      <c r="D359" s="332"/>
      <c r="E359" s="1108" t="s">
        <v>5681</v>
      </c>
      <c r="F359" s="20"/>
      <c r="G359" s="101"/>
      <c r="H359" s="52" t="s">
        <v>357</v>
      </c>
      <c r="I359" s="52"/>
      <c r="J359" s="52"/>
      <c r="K359" s="52"/>
      <c r="L359" s="52"/>
      <c r="M359" s="54"/>
    </row>
    <row r="360" spans="1:14" ht="24" customHeight="1" x14ac:dyDescent="0.2">
      <c r="A360" s="705"/>
      <c r="B360" s="879"/>
      <c r="C360" s="11" t="s">
        <v>187</v>
      </c>
      <c r="D360" s="61" t="s">
        <v>188</v>
      </c>
      <c r="E360" s="83"/>
      <c r="F360" s="83"/>
      <c r="G360" s="84"/>
      <c r="H360" s="84"/>
      <c r="I360" s="89"/>
      <c r="J360" s="89"/>
      <c r="K360" s="89"/>
      <c r="L360" s="89"/>
      <c r="M360" s="86" t="s">
        <v>2320</v>
      </c>
    </row>
    <row r="361" spans="1:14" ht="12.75" customHeight="1" x14ac:dyDescent="0.2">
      <c r="A361" s="716" t="s">
        <v>189</v>
      </c>
      <c r="B361" s="3635" t="s">
        <v>190</v>
      </c>
      <c r="C361" s="3650"/>
      <c r="D361" s="3650"/>
      <c r="E361" s="2"/>
      <c r="F361" s="2"/>
      <c r="G361" s="49"/>
      <c r="H361" s="49"/>
      <c r="I361" s="52"/>
      <c r="J361" s="52"/>
      <c r="K361" s="52"/>
      <c r="L361" s="52"/>
      <c r="M361" s="50"/>
    </row>
    <row r="362" spans="1:14" x14ac:dyDescent="0.2">
      <c r="A362" s="710"/>
      <c r="B362" s="3">
        <v>201</v>
      </c>
      <c r="C362" s="3636" t="s">
        <v>191</v>
      </c>
      <c r="D362" s="3637"/>
      <c r="E362" s="876"/>
      <c r="F362" s="876"/>
      <c r="G362" s="1130"/>
      <c r="H362" s="878"/>
      <c r="I362" s="52"/>
      <c r="J362" s="52"/>
      <c r="K362" s="52"/>
      <c r="L362" s="52"/>
      <c r="M362" s="50"/>
    </row>
    <row r="363" spans="1:14" ht="45.6" customHeight="1" x14ac:dyDescent="0.2">
      <c r="A363" s="711"/>
      <c r="B363" s="5"/>
      <c r="C363" s="6">
        <v>203</v>
      </c>
      <c r="D363" s="53" t="s">
        <v>642</v>
      </c>
      <c r="E363" s="1256" t="s">
        <v>6118</v>
      </c>
      <c r="F363" s="332"/>
      <c r="G363" s="355"/>
      <c r="H363" s="52"/>
      <c r="I363" s="52"/>
      <c r="J363" s="52"/>
      <c r="K363" s="52"/>
      <c r="L363" s="52"/>
      <c r="M363" s="54">
        <v>201031</v>
      </c>
    </row>
    <row r="364" spans="1:14" s="307" customFormat="1" ht="36.6" customHeight="1" x14ac:dyDescent="0.2">
      <c r="A364" s="711"/>
      <c r="B364" s="5"/>
      <c r="C364" s="6"/>
      <c r="D364" s="61"/>
      <c r="E364" s="1231" t="s">
        <v>5997</v>
      </c>
      <c r="F364" s="372"/>
      <c r="G364" s="1131"/>
      <c r="H364" s="52" t="s">
        <v>357</v>
      </c>
      <c r="I364" s="52"/>
      <c r="J364" s="52"/>
      <c r="K364" s="52"/>
      <c r="L364" s="52"/>
      <c r="M364" s="54"/>
    </row>
    <row r="365" spans="1:14" x14ac:dyDescent="0.2">
      <c r="A365" s="711"/>
      <c r="B365" s="5"/>
      <c r="C365" s="6"/>
      <c r="D365" s="61"/>
      <c r="E365" s="879"/>
      <c r="F365" s="879" t="s">
        <v>3633</v>
      </c>
      <c r="G365" s="52"/>
      <c r="H365" s="52" t="s">
        <v>8784</v>
      </c>
      <c r="I365" s="52"/>
      <c r="J365" s="52"/>
      <c r="K365" s="52"/>
      <c r="L365" s="52"/>
      <c r="M365" s="54"/>
    </row>
    <row r="366" spans="1:14" x14ac:dyDescent="0.2">
      <c r="A366" s="706"/>
      <c r="B366" s="880"/>
      <c r="C366" s="8"/>
      <c r="D366" s="55"/>
      <c r="E366" s="879"/>
      <c r="F366" s="879" t="s">
        <v>2333</v>
      </c>
      <c r="G366" s="52"/>
      <c r="H366" s="56"/>
      <c r="I366" s="56"/>
      <c r="J366" s="56"/>
      <c r="K366" s="56"/>
      <c r="L366" s="56"/>
      <c r="M366" s="874"/>
    </row>
    <row r="367" spans="1:14" s="307" customFormat="1" x14ac:dyDescent="0.2">
      <c r="A367" s="705"/>
      <c r="B367" s="879"/>
      <c r="C367" s="5"/>
      <c r="D367" s="53"/>
      <c r="E367" s="879"/>
      <c r="F367" s="879" t="s">
        <v>4556</v>
      </c>
      <c r="G367" s="52"/>
      <c r="H367" s="56"/>
      <c r="I367" s="52"/>
      <c r="J367" s="52"/>
      <c r="K367" s="52"/>
      <c r="L367" s="52"/>
      <c r="M367" s="47"/>
    </row>
    <row r="368" spans="1:14" x14ac:dyDescent="0.2">
      <c r="A368" s="706"/>
      <c r="B368" s="880"/>
      <c r="C368" s="880">
        <v>202</v>
      </c>
      <c r="D368" s="53" t="s">
        <v>781</v>
      </c>
      <c r="E368" s="879" t="s">
        <v>192</v>
      </c>
      <c r="F368" s="879"/>
      <c r="G368" s="52"/>
      <c r="H368" s="52"/>
      <c r="I368" s="52"/>
      <c r="J368" s="52"/>
      <c r="K368" s="52"/>
      <c r="L368" s="52"/>
      <c r="M368" s="874">
        <v>201147</v>
      </c>
    </row>
    <row r="369" spans="1:14" x14ac:dyDescent="0.2">
      <c r="A369" s="710"/>
      <c r="B369" s="3">
        <v>202</v>
      </c>
      <c r="C369" s="3646" t="s">
        <v>193</v>
      </c>
      <c r="D369" s="3651"/>
      <c r="E369" s="876"/>
      <c r="F369" s="876"/>
      <c r="G369" s="1130"/>
      <c r="H369" s="878"/>
      <c r="I369" s="52"/>
      <c r="J369" s="52"/>
      <c r="K369" s="52"/>
      <c r="L369" s="52"/>
      <c r="M369" s="50"/>
    </row>
    <row r="370" spans="1:14" ht="24" x14ac:dyDescent="0.2">
      <c r="A370" s="711"/>
      <c r="B370" s="5"/>
      <c r="C370" s="6">
        <v>204</v>
      </c>
      <c r="D370" s="53" t="s">
        <v>194</v>
      </c>
      <c r="E370" s="1256" t="s">
        <v>6119</v>
      </c>
      <c r="F370" s="879"/>
      <c r="G370" s="52"/>
      <c r="H370" s="52"/>
      <c r="I370" s="52"/>
      <c r="J370" s="52"/>
      <c r="K370" s="52"/>
      <c r="L370" s="52"/>
      <c r="M370" s="47">
        <v>201031</v>
      </c>
    </row>
    <row r="371" spans="1:14" s="307" customFormat="1" ht="36" x14ac:dyDescent="0.2">
      <c r="A371" s="711"/>
      <c r="B371" s="5"/>
      <c r="C371" s="6"/>
      <c r="D371" s="61"/>
      <c r="E371" s="1256" t="s">
        <v>5998</v>
      </c>
      <c r="F371" s="372"/>
      <c r="G371" s="1131"/>
      <c r="H371" s="52" t="s">
        <v>357</v>
      </c>
      <c r="I371" s="52"/>
      <c r="J371" s="52"/>
      <c r="K371" s="52"/>
      <c r="L371" s="52"/>
      <c r="M371" s="47"/>
    </row>
    <row r="372" spans="1:14" x14ac:dyDescent="0.2">
      <c r="A372" s="711"/>
      <c r="B372" s="5"/>
      <c r="C372" s="6"/>
      <c r="D372" s="61"/>
      <c r="E372" s="1256"/>
      <c r="F372" s="879" t="s">
        <v>3634</v>
      </c>
      <c r="G372" s="52"/>
      <c r="H372" s="52" t="s">
        <v>8784</v>
      </c>
      <c r="I372" s="52"/>
      <c r="J372" s="52"/>
      <c r="K372" s="52"/>
      <c r="L372" s="52"/>
      <c r="M372" s="47"/>
    </row>
    <row r="373" spans="1:14" x14ac:dyDescent="0.2">
      <c r="A373" s="706"/>
      <c r="B373" s="880"/>
      <c r="C373" s="8"/>
      <c r="D373" s="55"/>
      <c r="E373" s="1256"/>
      <c r="F373" s="879" t="s">
        <v>2333</v>
      </c>
      <c r="G373" s="52"/>
      <c r="H373" s="52"/>
      <c r="I373" s="56"/>
      <c r="J373" s="56"/>
      <c r="K373" s="56"/>
      <c r="L373" s="56"/>
      <c r="M373" s="874"/>
    </row>
    <row r="374" spans="1:14" s="307" customFormat="1" x14ac:dyDescent="0.2">
      <c r="A374" s="705"/>
      <c r="B374" s="879"/>
      <c r="C374" s="5"/>
      <c r="D374" s="53"/>
      <c r="E374" s="1256"/>
      <c r="F374" s="879" t="s">
        <v>4556</v>
      </c>
      <c r="G374" s="52"/>
      <c r="H374" s="56"/>
      <c r="I374" s="52"/>
      <c r="J374" s="52"/>
      <c r="K374" s="52"/>
      <c r="L374" s="52"/>
      <c r="M374" s="47"/>
    </row>
    <row r="375" spans="1:14" s="289" customFormat="1" x14ac:dyDescent="0.2">
      <c r="A375" s="711"/>
      <c r="B375" s="5"/>
      <c r="C375" s="6">
        <v>268</v>
      </c>
      <c r="D375" s="53" t="s">
        <v>2089</v>
      </c>
      <c r="E375" s="1256" t="s">
        <v>6119</v>
      </c>
      <c r="F375" s="879"/>
      <c r="G375" s="52"/>
      <c r="H375" s="52"/>
      <c r="I375" s="52"/>
      <c r="J375" s="52"/>
      <c r="K375" s="52"/>
      <c r="L375" s="52"/>
      <c r="M375" s="47">
        <v>201031</v>
      </c>
    </row>
    <row r="376" spans="1:14" s="307" customFormat="1" ht="36" x14ac:dyDescent="0.2">
      <c r="A376" s="711"/>
      <c r="B376" s="5"/>
      <c r="C376" s="6"/>
      <c r="D376" s="61"/>
      <c r="E376" s="1231" t="s">
        <v>5998</v>
      </c>
      <c r="F376" s="372"/>
      <c r="G376" s="1131"/>
      <c r="H376" s="52" t="s">
        <v>357</v>
      </c>
      <c r="I376" s="52"/>
      <c r="J376" s="52"/>
      <c r="K376" s="52"/>
      <c r="L376" s="52"/>
      <c r="M376" s="47"/>
    </row>
    <row r="377" spans="1:14" s="289" customFormat="1" x14ac:dyDescent="0.2">
      <c r="A377" s="711"/>
      <c r="B377" s="5"/>
      <c r="C377" s="6"/>
      <c r="D377" s="61"/>
      <c r="E377" s="879"/>
      <c r="F377" s="879" t="s">
        <v>3635</v>
      </c>
      <c r="G377" s="52"/>
      <c r="H377" s="52" t="s">
        <v>8784</v>
      </c>
      <c r="I377" s="52"/>
      <c r="J377" s="52"/>
      <c r="K377" s="52"/>
      <c r="L377" s="52"/>
      <c r="M377" s="47"/>
    </row>
    <row r="378" spans="1:14" x14ac:dyDescent="0.2">
      <c r="A378" s="706"/>
      <c r="B378" s="880"/>
      <c r="C378" s="8"/>
      <c r="D378" s="55"/>
      <c r="E378" s="879"/>
      <c r="F378" s="879" t="s">
        <v>2333</v>
      </c>
      <c r="G378" s="52"/>
      <c r="H378" s="56"/>
      <c r="I378" s="56"/>
      <c r="J378" s="56"/>
      <c r="K378" s="56"/>
      <c r="L378" s="56"/>
      <c r="M378" s="874"/>
    </row>
    <row r="379" spans="1:14" s="307" customFormat="1" x14ac:dyDescent="0.2">
      <c r="A379" s="705"/>
      <c r="B379" s="879"/>
      <c r="C379" s="5"/>
      <c r="D379" s="53"/>
      <c r="E379" s="879"/>
      <c r="F379" s="879" t="s">
        <v>4556</v>
      </c>
      <c r="G379" s="52"/>
      <c r="H379" s="56"/>
      <c r="I379" s="52"/>
      <c r="J379" s="52"/>
      <c r="K379" s="52"/>
      <c r="L379" s="52"/>
      <c r="M379" s="47"/>
    </row>
    <row r="380" spans="1:14" x14ac:dyDescent="0.2">
      <c r="A380" s="710"/>
      <c r="B380" s="3">
        <v>203</v>
      </c>
      <c r="C380" s="3646" t="s">
        <v>195</v>
      </c>
      <c r="D380" s="3651"/>
      <c r="E380" s="876"/>
      <c r="F380" s="876"/>
      <c r="G380" s="1130"/>
      <c r="H380" s="878"/>
      <c r="I380" s="52"/>
      <c r="J380" s="52"/>
      <c r="K380" s="52"/>
      <c r="L380" s="52"/>
      <c r="M380" s="50"/>
    </row>
    <row r="381" spans="1:14" x14ac:dyDescent="0.2">
      <c r="A381" s="706"/>
      <c r="B381" s="880"/>
      <c r="C381" s="880">
        <v>206</v>
      </c>
      <c r="D381" s="55" t="s">
        <v>196</v>
      </c>
      <c r="E381" s="1781" t="s">
        <v>6106</v>
      </c>
      <c r="F381" s="332"/>
      <c r="G381" s="355"/>
      <c r="H381" s="52"/>
      <c r="I381" s="52"/>
      <c r="J381" s="52"/>
      <c r="K381" s="52"/>
      <c r="L381" s="52"/>
      <c r="M381" s="874">
        <v>201035</v>
      </c>
    </row>
    <row r="382" spans="1:14" ht="36" x14ac:dyDescent="0.2">
      <c r="A382" s="706"/>
      <c r="B382" s="880"/>
      <c r="C382" s="880"/>
      <c r="D382" s="55"/>
      <c r="E382" s="2063" t="s">
        <v>6622</v>
      </c>
      <c r="F382" s="372"/>
      <c r="G382" s="1131"/>
      <c r="H382" s="52" t="s">
        <v>357</v>
      </c>
      <c r="I382" s="52"/>
      <c r="J382" s="52"/>
      <c r="K382" s="52"/>
      <c r="L382" s="52"/>
      <c r="M382" s="874"/>
    </row>
    <row r="383" spans="1:14" ht="36" x14ac:dyDescent="0.2">
      <c r="A383" s="706"/>
      <c r="B383" s="880"/>
      <c r="C383" s="880"/>
      <c r="D383" s="55"/>
      <c r="E383" s="879"/>
      <c r="F383" s="980" t="s">
        <v>8836</v>
      </c>
      <c r="G383" s="1132"/>
      <c r="H383" s="52" t="s">
        <v>5021</v>
      </c>
      <c r="I383" s="52"/>
      <c r="J383" s="52"/>
      <c r="K383" s="52"/>
      <c r="L383" s="52"/>
      <c r="M383" s="874"/>
      <c r="N383" s="2299"/>
    </row>
    <row r="384" spans="1:14" ht="36" x14ac:dyDescent="0.2">
      <c r="A384" s="706"/>
      <c r="B384" s="932"/>
      <c r="C384" s="932"/>
      <c r="D384" s="55"/>
      <c r="E384" s="931"/>
      <c r="F384" s="980" t="s">
        <v>8837</v>
      </c>
      <c r="G384" s="1132"/>
      <c r="H384" s="52"/>
      <c r="I384" s="52"/>
      <c r="J384" s="52"/>
      <c r="K384" s="52"/>
      <c r="L384" s="52"/>
      <c r="M384" s="930"/>
      <c r="N384" s="2299"/>
    </row>
    <row r="385" spans="1:14" x14ac:dyDescent="0.2">
      <c r="A385" s="706"/>
      <c r="B385" s="1128"/>
      <c r="C385" s="1128"/>
      <c r="D385" s="55"/>
      <c r="E385" s="1127"/>
      <c r="F385" s="980"/>
      <c r="G385" s="980" t="s">
        <v>5706</v>
      </c>
      <c r="H385" s="52"/>
      <c r="I385" s="52"/>
      <c r="J385" s="52"/>
      <c r="K385" s="52"/>
      <c r="L385" s="52"/>
      <c r="M385" s="1124"/>
    </row>
    <row r="386" spans="1:14" x14ac:dyDescent="0.2">
      <c r="A386" s="706"/>
      <c r="B386" s="1128"/>
      <c r="C386" s="1128"/>
      <c r="D386" s="55"/>
      <c r="E386" s="1127"/>
      <c r="F386" s="980"/>
      <c r="G386" s="980" t="s">
        <v>5707</v>
      </c>
      <c r="H386" s="52"/>
      <c r="I386" s="52"/>
      <c r="J386" s="52"/>
      <c r="K386" s="52"/>
      <c r="L386" s="52"/>
      <c r="M386" s="1124"/>
    </row>
    <row r="387" spans="1:14" x14ac:dyDescent="0.2">
      <c r="A387" s="706"/>
      <c r="B387" s="880"/>
      <c r="C387" s="8"/>
      <c r="D387" s="55"/>
      <c r="E387" s="879"/>
      <c r="F387" s="879" t="s">
        <v>2333</v>
      </c>
      <c r="G387" s="52"/>
      <c r="H387" s="56"/>
      <c r="I387" s="56"/>
      <c r="J387" s="56"/>
      <c r="K387" s="56"/>
      <c r="L387" s="56"/>
      <c r="M387" s="874"/>
    </row>
    <row r="388" spans="1:14" s="307" customFormat="1" x14ac:dyDescent="0.2">
      <c r="A388" s="705"/>
      <c r="B388" s="879"/>
      <c r="C388" s="5"/>
      <c r="D388" s="53"/>
      <c r="E388" s="879"/>
      <c r="F388" s="879" t="s">
        <v>4556</v>
      </c>
      <c r="G388" s="52"/>
      <c r="H388" s="56"/>
      <c r="I388" s="52"/>
      <c r="J388" s="52"/>
      <c r="K388" s="52"/>
      <c r="L388" s="52"/>
      <c r="M388" s="47"/>
    </row>
    <row r="389" spans="1:14" x14ac:dyDescent="0.2">
      <c r="A389" s="710"/>
      <c r="B389" s="3">
        <v>204</v>
      </c>
      <c r="C389" s="3646" t="s">
        <v>197</v>
      </c>
      <c r="D389" s="3651"/>
      <c r="E389" s="876"/>
      <c r="F389" s="876"/>
      <c r="G389" s="1130"/>
      <c r="H389" s="878"/>
      <c r="I389" s="52"/>
      <c r="J389" s="52"/>
      <c r="K389" s="52"/>
      <c r="L389" s="52"/>
      <c r="M389" s="50"/>
    </row>
    <row r="390" spans="1:14" ht="40.15" customHeight="1" x14ac:dyDescent="0.2">
      <c r="A390" s="706"/>
      <c r="B390" s="880"/>
      <c r="C390" s="880">
        <v>205</v>
      </c>
      <c r="D390" s="55" t="s">
        <v>96</v>
      </c>
      <c r="E390" s="1777" t="s">
        <v>6257</v>
      </c>
      <c r="F390" s="879"/>
      <c r="G390" s="52"/>
      <c r="H390" s="52"/>
      <c r="I390" s="52"/>
      <c r="J390" s="52"/>
      <c r="K390" s="52"/>
      <c r="L390" s="52"/>
      <c r="M390" s="874">
        <v>201038</v>
      </c>
    </row>
    <row r="391" spans="1:14" ht="60" x14ac:dyDescent="0.2">
      <c r="A391" s="706"/>
      <c r="B391" s="1748"/>
      <c r="C391" s="1748"/>
      <c r="D391" s="55"/>
      <c r="E391" s="2810" t="s">
        <v>8461</v>
      </c>
      <c r="F391" s="20"/>
      <c r="G391" s="101"/>
      <c r="H391" s="56" t="s">
        <v>357</v>
      </c>
      <c r="I391" s="56"/>
      <c r="J391" s="56"/>
      <c r="K391" s="56"/>
      <c r="L391" s="56"/>
      <c r="M391" s="1747"/>
      <c r="N391" s="2299"/>
    </row>
    <row r="392" spans="1:14" x14ac:dyDescent="0.2">
      <c r="A392" s="706"/>
      <c r="B392" s="880"/>
      <c r="C392" s="880"/>
      <c r="D392" s="55"/>
      <c r="E392" s="1256"/>
      <c r="F392" s="879" t="s">
        <v>28</v>
      </c>
      <c r="G392" s="52"/>
      <c r="H392" s="52" t="s">
        <v>8784</v>
      </c>
      <c r="I392" s="52"/>
      <c r="J392" s="52"/>
      <c r="K392" s="52"/>
      <c r="L392" s="52"/>
      <c r="M392" s="874"/>
    </row>
    <row r="393" spans="1:14" x14ac:dyDescent="0.2">
      <c r="A393" s="706"/>
      <c r="B393" s="880"/>
      <c r="C393" s="8"/>
      <c r="D393" s="55"/>
      <c r="E393" s="1256"/>
      <c r="F393" s="879" t="s">
        <v>2333</v>
      </c>
      <c r="G393" s="52"/>
      <c r="H393" s="56"/>
      <c r="I393" s="56"/>
      <c r="J393" s="56"/>
      <c r="K393" s="56"/>
      <c r="L393" s="56"/>
      <c r="M393" s="874"/>
    </row>
    <row r="394" spans="1:14" s="307" customFormat="1" x14ac:dyDescent="0.2">
      <c r="A394" s="705"/>
      <c r="B394" s="879"/>
      <c r="C394" s="5"/>
      <c r="D394" s="53"/>
      <c r="E394" s="1256"/>
      <c r="F394" s="879" t="s">
        <v>4556</v>
      </c>
      <c r="G394" s="52"/>
      <c r="H394" s="56"/>
      <c r="I394" s="52"/>
      <c r="J394" s="52"/>
      <c r="K394" s="52"/>
      <c r="L394" s="52"/>
      <c r="M394" s="47"/>
    </row>
    <row r="395" spans="1:14" x14ac:dyDescent="0.2">
      <c r="A395" s="706"/>
      <c r="B395" s="880"/>
      <c r="C395" s="880"/>
      <c r="D395" s="55"/>
      <c r="E395" s="1256"/>
      <c r="F395" s="879" t="s">
        <v>4909</v>
      </c>
      <c r="G395" s="52"/>
      <c r="H395" s="52" t="s">
        <v>8784</v>
      </c>
      <c r="I395" s="52"/>
      <c r="J395" s="52"/>
      <c r="K395" s="52"/>
      <c r="L395" s="52"/>
      <c r="M395" s="874"/>
    </row>
    <row r="396" spans="1:14" x14ac:dyDescent="0.2">
      <c r="A396" s="706"/>
      <c r="B396" s="880"/>
      <c r="C396" s="880">
        <v>207</v>
      </c>
      <c r="D396" s="55" t="s">
        <v>198</v>
      </c>
      <c r="E396" s="1781" t="s">
        <v>6121</v>
      </c>
      <c r="F396" s="879"/>
      <c r="G396" s="52"/>
      <c r="H396" s="52"/>
      <c r="I396" s="52"/>
      <c r="J396" s="52"/>
      <c r="K396" s="52"/>
      <c r="L396" s="52"/>
      <c r="M396" s="874">
        <v>201046</v>
      </c>
    </row>
    <row r="397" spans="1:14" ht="39.6" customHeight="1" x14ac:dyDescent="0.2">
      <c r="A397" s="706"/>
      <c r="B397" s="880"/>
      <c r="C397" s="880"/>
      <c r="D397" s="55"/>
      <c r="E397" s="1256" t="s">
        <v>5999</v>
      </c>
      <c r="F397" s="372"/>
      <c r="G397" s="1133"/>
      <c r="H397" s="56" t="s">
        <v>357</v>
      </c>
      <c r="I397" s="52"/>
      <c r="J397" s="52"/>
      <c r="K397" s="52"/>
      <c r="L397" s="52"/>
      <c r="M397" s="874"/>
    </row>
    <row r="398" spans="1:14" x14ac:dyDescent="0.2">
      <c r="A398" s="706"/>
      <c r="B398" s="880"/>
      <c r="C398" s="880"/>
      <c r="D398" s="55"/>
      <c r="E398" s="1188"/>
      <c r="F398" s="1188" t="s">
        <v>3636</v>
      </c>
      <c r="G398" s="52"/>
      <c r="H398" s="52" t="s">
        <v>8784</v>
      </c>
      <c r="I398" s="52"/>
      <c r="J398" s="52"/>
      <c r="K398" s="52"/>
      <c r="L398" s="52"/>
      <c r="M398" s="874"/>
    </row>
    <row r="399" spans="1:14" x14ac:dyDescent="0.2">
      <c r="A399" s="706"/>
      <c r="B399" s="880"/>
      <c r="C399" s="8"/>
      <c r="D399" s="55"/>
      <c r="E399" s="1188"/>
      <c r="F399" s="1188" t="s">
        <v>2333</v>
      </c>
      <c r="G399" s="52"/>
      <c r="H399" s="56"/>
      <c r="I399" s="56"/>
      <c r="J399" s="56"/>
      <c r="K399" s="56"/>
      <c r="L399" s="56"/>
      <c r="M399" s="874"/>
    </row>
    <row r="400" spans="1:14" s="307" customFormat="1" x14ac:dyDescent="0.2">
      <c r="A400" s="705"/>
      <c r="B400" s="1178"/>
      <c r="C400" s="5"/>
      <c r="D400" s="53"/>
      <c r="E400" s="1188"/>
      <c r="F400" s="1188" t="s">
        <v>4556</v>
      </c>
      <c r="G400" s="52"/>
      <c r="H400" s="56"/>
      <c r="I400" s="52"/>
      <c r="J400" s="52"/>
      <c r="K400" s="52"/>
      <c r="L400" s="52"/>
      <c r="M400" s="47"/>
    </row>
    <row r="401" spans="1:13" x14ac:dyDescent="0.2">
      <c r="A401" s="706"/>
      <c r="B401" s="880"/>
      <c r="C401" s="53">
        <v>270</v>
      </c>
      <c r="D401" s="53" t="s">
        <v>3702</v>
      </c>
      <c r="E401" s="879" t="s">
        <v>3703</v>
      </c>
      <c r="F401" s="879"/>
      <c r="G401" s="52"/>
      <c r="H401" s="52"/>
      <c r="I401" s="52"/>
      <c r="J401" s="52"/>
      <c r="K401" s="52"/>
      <c r="L401" s="52"/>
      <c r="M401" s="874"/>
    </row>
    <row r="402" spans="1:13" x14ac:dyDescent="0.2">
      <c r="A402" s="706"/>
      <c r="B402" s="880"/>
      <c r="C402" s="880">
        <v>503</v>
      </c>
      <c r="D402" s="55" t="s">
        <v>275</v>
      </c>
      <c r="E402" s="879" t="s">
        <v>6098</v>
      </c>
      <c r="F402" s="880"/>
      <c r="G402" s="56"/>
      <c r="H402" s="56"/>
      <c r="I402" s="52"/>
      <c r="J402" s="52"/>
      <c r="K402" s="52"/>
      <c r="L402" s="52"/>
      <c r="M402" s="874">
        <v>401073</v>
      </c>
    </row>
    <row r="403" spans="1:13" x14ac:dyDescent="0.2">
      <c r="A403" s="706"/>
      <c r="B403" s="880"/>
      <c r="C403" s="880"/>
      <c r="D403" s="55"/>
      <c r="E403" s="1639" t="s">
        <v>6218</v>
      </c>
      <c r="F403" s="20"/>
      <c r="G403" s="101"/>
      <c r="H403" s="56" t="s">
        <v>355</v>
      </c>
      <c r="I403" s="52"/>
      <c r="J403" s="52"/>
      <c r="K403" s="52"/>
      <c r="L403" s="52"/>
      <c r="M403" s="874"/>
    </row>
    <row r="404" spans="1:13" x14ac:dyDescent="0.2">
      <c r="A404" s="706"/>
      <c r="B404" s="880"/>
      <c r="C404" s="880"/>
      <c r="D404" s="55"/>
      <c r="E404" s="879"/>
      <c r="F404" s="13" t="s">
        <v>3630</v>
      </c>
      <c r="G404" s="70"/>
      <c r="H404" s="52"/>
      <c r="I404" s="52"/>
      <c r="J404" s="52"/>
      <c r="K404" s="52"/>
      <c r="L404" s="52"/>
      <c r="M404" s="874"/>
    </row>
    <row r="405" spans="1:13" x14ac:dyDescent="0.2">
      <c r="A405" s="706"/>
      <c r="B405" s="880"/>
      <c r="C405" s="8"/>
      <c r="D405" s="55"/>
      <c r="E405" s="879"/>
      <c r="F405" s="879" t="s">
        <v>2333</v>
      </c>
      <c r="G405" s="52"/>
      <c r="H405" s="56"/>
      <c r="I405" s="56"/>
      <c r="J405" s="56"/>
      <c r="K405" s="56"/>
      <c r="L405" s="56"/>
      <c r="M405" s="874"/>
    </row>
    <row r="406" spans="1:13" x14ac:dyDescent="0.2">
      <c r="A406" s="710"/>
      <c r="B406" s="3">
        <v>205</v>
      </c>
      <c r="C406" s="3646" t="s">
        <v>199</v>
      </c>
      <c r="D406" s="3651"/>
      <c r="E406" s="876"/>
      <c r="F406" s="876"/>
      <c r="G406" s="1130"/>
      <c r="H406" s="878"/>
      <c r="I406" s="52"/>
      <c r="J406" s="52"/>
      <c r="K406" s="52"/>
      <c r="L406" s="52"/>
      <c r="M406" s="50"/>
    </row>
    <row r="407" spans="1:13" s="307" customFormat="1" ht="24" x14ac:dyDescent="0.2">
      <c r="A407" s="705"/>
      <c r="B407" s="879"/>
      <c r="C407" s="879">
        <v>208</v>
      </c>
      <c r="D407" s="53" t="s">
        <v>200</v>
      </c>
      <c r="E407" s="3099" t="s">
        <v>8548</v>
      </c>
      <c r="F407" s="879"/>
      <c r="G407" s="52"/>
      <c r="H407" s="52"/>
      <c r="I407" s="52"/>
      <c r="J407" s="52"/>
      <c r="K407" s="52"/>
      <c r="L407" s="52"/>
      <c r="M407" s="47">
        <v>201096</v>
      </c>
    </row>
    <row r="408" spans="1:13" ht="46.15" customHeight="1" x14ac:dyDescent="0.2">
      <c r="A408" s="706"/>
      <c r="B408" s="880"/>
      <c r="C408" s="880"/>
      <c r="D408" s="55"/>
      <c r="E408" s="1255" t="s">
        <v>6000</v>
      </c>
      <c r="F408" s="372"/>
      <c r="G408" s="1131"/>
      <c r="H408" s="56" t="s">
        <v>357</v>
      </c>
      <c r="I408" s="52"/>
      <c r="J408" s="52"/>
      <c r="K408" s="52"/>
      <c r="L408" s="52"/>
      <c r="M408" s="874"/>
    </row>
    <row r="409" spans="1:13" x14ac:dyDescent="0.2">
      <c r="A409" s="706"/>
      <c r="B409" s="880"/>
      <c r="C409" s="880"/>
      <c r="D409" s="55"/>
      <c r="E409" s="1255"/>
      <c r="F409" s="879" t="s">
        <v>3637</v>
      </c>
      <c r="G409" s="52"/>
      <c r="H409" s="52" t="s">
        <v>355</v>
      </c>
      <c r="I409" s="52"/>
      <c r="J409" s="52"/>
      <c r="K409" s="52"/>
      <c r="L409" s="52"/>
      <c r="M409" s="874"/>
    </row>
    <row r="410" spans="1:13" x14ac:dyDescent="0.2">
      <c r="A410" s="706"/>
      <c r="B410" s="880"/>
      <c r="C410" s="8"/>
      <c r="D410" s="55"/>
      <c r="E410" s="1255"/>
      <c r="F410" s="879" t="s">
        <v>2333</v>
      </c>
      <c r="G410" s="52"/>
      <c r="H410" s="56"/>
      <c r="I410" s="56"/>
      <c r="J410" s="56"/>
      <c r="K410" s="56"/>
      <c r="L410" s="56"/>
      <c r="M410" s="874"/>
    </row>
    <row r="411" spans="1:13" s="307" customFormat="1" x14ac:dyDescent="0.2">
      <c r="A411" s="705"/>
      <c r="B411" s="879"/>
      <c r="C411" s="5"/>
      <c r="D411" s="53"/>
      <c r="E411" s="1255"/>
      <c r="F411" s="879" t="s">
        <v>4556</v>
      </c>
      <c r="G411" s="52"/>
      <c r="H411" s="56"/>
      <c r="I411" s="52"/>
      <c r="J411" s="52"/>
      <c r="K411" s="52"/>
      <c r="L411" s="52"/>
      <c r="M411" s="47"/>
    </row>
    <row r="412" spans="1:13" ht="12.75" customHeight="1" x14ac:dyDescent="0.2">
      <c r="A412" s="706"/>
      <c r="B412" s="880"/>
      <c r="C412" s="879">
        <v>267</v>
      </c>
      <c r="D412" s="53" t="s">
        <v>1137</v>
      </c>
      <c r="E412" s="1255" t="s">
        <v>6103</v>
      </c>
      <c r="F412" s="332"/>
      <c r="G412" s="355"/>
      <c r="H412" s="52"/>
      <c r="I412" s="52"/>
      <c r="J412" s="52"/>
      <c r="K412" s="52"/>
      <c r="L412" s="52"/>
      <c r="M412" s="874">
        <v>201025</v>
      </c>
    </row>
    <row r="413" spans="1:13" ht="24" x14ac:dyDescent="0.2">
      <c r="A413" s="706"/>
      <c r="B413" s="880"/>
      <c r="C413" s="880"/>
      <c r="D413" s="53"/>
      <c r="E413" s="1231" t="s">
        <v>6001</v>
      </c>
      <c r="F413" s="372"/>
      <c r="G413" s="1131"/>
      <c r="H413" s="52" t="s">
        <v>357</v>
      </c>
      <c r="I413" s="52"/>
      <c r="J413" s="52"/>
      <c r="K413" s="52"/>
      <c r="L413" s="52"/>
      <c r="M413" s="874"/>
    </row>
    <row r="414" spans="1:13" x14ac:dyDescent="0.2">
      <c r="A414" s="706"/>
      <c r="B414" s="880"/>
      <c r="C414" s="880"/>
      <c r="D414" s="53"/>
      <c r="E414" s="879"/>
      <c r="F414" s="879" t="s">
        <v>3638</v>
      </c>
      <c r="G414" s="52"/>
      <c r="H414" s="52" t="s">
        <v>355</v>
      </c>
      <c r="I414" s="52"/>
      <c r="J414" s="52"/>
      <c r="K414" s="52"/>
      <c r="L414" s="52"/>
      <c r="M414" s="874"/>
    </row>
    <row r="415" spans="1:13" x14ac:dyDescent="0.2">
      <c r="A415" s="706"/>
      <c r="B415" s="880"/>
      <c r="C415" s="8"/>
      <c r="D415" s="55"/>
      <c r="E415" s="879"/>
      <c r="F415" s="879" t="s">
        <v>2333</v>
      </c>
      <c r="G415" s="52"/>
      <c r="H415" s="56"/>
      <c r="I415" s="56"/>
      <c r="J415" s="56"/>
      <c r="K415" s="56"/>
      <c r="L415" s="56"/>
      <c r="M415" s="874"/>
    </row>
    <row r="416" spans="1:13" x14ac:dyDescent="0.2">
      <c r="A416" s="710"/>
      <c r="B416" s="3">
        <v>206</v>
      </c>
      <c r="C416" s="3646" t="s">
        <v>201</v>
      </c>
      <c r="D416" s="3651"/>
      <c r="E416" s="876"/>
      <c r="F416" s="876"/>
      <c r="G416" s="1130"/>
      <c r="H416" s="878"/>
      <c r="I416" s="52"/>
      <c r="J416" s="52"/>
      <c r="K416" s="52"/>
      <c r="L416" s="52"/>
      <c r="M416" s="50"/>
    </row>
    <row r="417" spans="1:14" ht="24" x14ac:dyDescent="0.2">
      <c r="A417" s="706"/>
      <c r="B417" s="880"/>
      <c r="C417" s="880">
        <v>209</v>
      </c>
      <c r="D417" s="53" t="s">
        <v>673</v>
      </c>
      <c r="E417" s="2408" t="s">
        <v>7696</v>
      </c>
      <c r="F417" s="879"/>
      <c r="G417" s="52"/>
      <c r="H417" s="52"/>
      <c r="I417" s="52"/>
      <c r="J417" s="52"/>
      <c r="K417" s="52"/>
      <c r="L417" s="52"/>
      <c r="M417" s="874">
        <v>201030</v>
      </c>
      <c r="N417" s="2299"/>
    </row>
    <row r="418" spans="1:14" ht="60" x14ac:dyDescent="0.2">
      <c r="A418" s="706"/>
      <c r="B418" s="880"/>
      <c r="C418" s="880"/>
      <c r="D418" s="53"/>
      <c r="E418" s="2798" t="s">
        <v>8406</v>
      </c>
      <c r="F418" s="372"/>
      <c r="G418" s="1131"/>
      <c r="H418" s="56" t="s">
        <v>357</v>
      </c>
      <c r="I418" s="52"/>
      <c r="J418" s="52"/>
      <c r="K418" s="52"/>
      <c r="L418" s="52"/>
      <c r="M418" s="874"/>
      <c r="N418" s="2299"/>
    </row>
    <row r="419" spans="1:14" x14ac:dyDescent="0.2">
      <c r="A419" s="706"/>
      <c r="B419" s="880"/>
      <c r="C419" s="880"/>
      <c r="D419" s="53"/>
      <c r="E419" s="1256"/>
      <c r="F419" s="879" t="s">
        <v>3639</v>
      </c>
      <c r="G419" s="52"/>
      <c r="H419" s="52" t="s">
        <v>8784</v>
      </c>
      <c r="I419" s="52"/>
      <c r="J419" s="52"/>
      <c r="K419" s="52"/>
      <c r="L419" s="52"/>
      <c r="M419" s="874"/>
    </row>
    <row r="420" spans="1:14" x14ac:dyDescent="0.2">
      <c r="A420" s="706"/>
      <c r="B420" s="880"/>
      <c r="C420" s="8"/>
      <c r="D420" s="55"/>
      <c r="E420" s="1256"/>
      <c r="F420" s="879" t="s">
        <v>2333</v>
      </c>
      <c r="G420" s="52"/>
      <c r="H420" s="56"/>
      <c r="I420" s="56"/>
      <c r="J420" s="56"/>
      <c r="K420" s="56"/>
      <c r="L420" s="56"/>
      <c r="M420" s="874"/>
    </row>
    <row r="421" spans="1:14" s="307" customFormat="1" x14ac:dyDescent="0.2">
      <c r="A421" s="705"/>
      <c r="B421" s="879"/>
      <c r="C421" s="5"/>
      <c r="D421" s="53"/>
      <c r="E421" s="1256"/>
      <c r="F421" s="879" t="s">
        <v>4556</v>
      </c>
      <c r="G421" s="52"/>
      <c r="H421" s="56"/>
      <c r="I421" s="52"/>
      <c r="J421" s="52"/>
      <c r="K421" s="52"/>
      <c r="L421" s="52"/>
      <c r="M421" s="47"/>
    </row>
    <row r="422" spans="1:14" ht="24" x14ac:dyDescent="0.2">
      <c r="A422" s="706"/>
      <c r="B422" s="880"/>
      <c r="C422" s="880">
        <v>263</v>
      </c>
      <c r="D422" s="53" t="s">
        <v>683</v>
      </c>
      <c r="E422" s="1256" t="s">
        <v>6120</v>
      </c>
      <c r="F422" s="879"/>
      <c r="G422" s="52"/>
      <c r="H422" s="52"/>
      <c r="I422" s="52"/>
      <c r="J422" s="52"/>
      <c r="K422" s="52"/>
      <c r="L422" s="52"/>
      <c r="M422" s="874">
        <v>201030</v>
      </c>
    </row>
    <row r="423" spans="1:14" ht="39" customHeight="1" x14ac:dyDescent="0.2">
      <c r="A423" s="706"/>
      <c r="B423" s="880"/>
      <c r="C423" s="880"/>
      <c r="D423" s="53"/>
      <c r="E423" s="2115" t="s">
        <v>7198</v>
      </c>
      <c r="F423" s="372"/>
      <c r="G423" s="1131"/>
      <c r="H423" s="56" t="s">
        <v>357</v>
      </c>
      <c r="I423" s="52"/>
      <c r="J423" s="52"/>
      <c r="K423" s="52"/>
      <c r="L423" s="52"/>
      <c r="M423" s="874"/>
    </row>
    <row r="424" spans="1:14" ht="12" customHeight="1" x14ac:dyDescent="0.2">
      <c r="A424" s="706"/>
      <c r="B424" s="880"/>
      <c r="C424" s="880"/>
      <c r="D424" s="53"/>
      <c r="E424" s="879"/>
      <c r="F424" s="879" t="s">
        <v>3640</v>
      </c>
      <c r="G424" s="52"/>
      <c r="H424" s="52" t="s">
        <v>8784</v>
      </c>
      <c r="I424" s="52"/>
      <c r="J424" s="52"/>
      <c r="K424" s="52"/>
      <c r="L424" s="52"/>
      <c r="M424" s="874"/>
    </row>
    <row r="425" spans="1:14" x14ac:dyDescent="0.2">
      <c r="A425" s="706"/>
      <c r="B425" s="880"/>
      <c r="C425" s="8"/>
      <c r="D425" s="55"/>
      <c r="E425" s="879"/>
      <c r="F425" s="879" t="s">
        <v>2333</v>
      </c>
      <c r="G425" s="52"/>
      <c r="H425" s="56"/>
      <c r="I425" s="56"/>
      <c r="J425" s="56"/>
      <c r="K425" s="56"/>
      <c r="L425" s="56"/>
      <c r="M425" s="874"/>
    </row>
    <row r="426" spans="1:14" s="307" customFormat="1" x14ac:dyDescent="0.2">
      <c r="A426" s="705"/>
      <c r="B426" s="879"/>
      <c r="C426" s="5"/>
      <c r="D426" s="53"/>
      <c r="E426" s="879"/>
      <c r="F426" s="879" t="s">
        <v>4556</v>
      </c>
      <c r="G426" s="52"/>
      <c r="H426" s="56"/>
      <c r="I426" s="52"/>
      <c r="J426" s="52"/>
      <c r="K426" s="52"/>
      <c r="L426" s="52"/>
      <c r="M426" s="47"/>
    </row>
    <row r="427" spans="1:14" ht="27.2" customHeight="1" x14ac:dyDescent="0.2">
      <c r="A427" s="706"/>
      <c r="B427" s="880"/>
      <c r="C427" s="880">
        <v>210</v>
      </c>
      <c r="D427" s="53" t="s">
        <v>202</v>
      </c>
      <c r="E427" s="1255" t="s">
        <v>6104</v>
      </c>
      <c r="F427" s="879"/>
      <c r="G427" s="52"/>
      <c r="H427" s="52"/>
      <c r="I427" s="52"/>
      <c r="J427" s="52"/>
      <c r="K427" s="52"/>
      <c r="L427" s="52"/>
      <c r="M427" s="874">
        <v>201062</v>
      </c>
    </row>
    <row r="428" spans="1:14" ht="24" x14ac:dyDescent="0.2">
      <c r="A428" s="706"/>
      <c r="B428" s="880"/>
      <c r="C428" s="880"/>
      <c r="D428" s="53"/>
      <c r="E428" s="1231" t="s">
        <v>6002</v>
      </c>
      <c r="F428" s="372"/>
      <c r="G428" s="1131"/>
      <c r="H428" s="56" t="s">
        <v>357</v>
      </c>
      <c r="I428" s="52"/>
      <c r="J428" s="52"/>
      <c r="K428" s="52"/>
      <c r="L428" s="52"/>
      <c r="M428" s="874"/>
    </row>
    <row r="429" spans="1:14" x14ac:dyDescent="0.2">
      <c r="A429" s="706"/>
      <c r="B429" s="880"/>
      <c r="C429" s="880"/>
      <c r="D429" s="53"/>
      <c r="E429" s="879"/>
      <c r="F429" s="879" t="s">
        <v>3641</v>
      </c>
      <c r="G429" s="52"/>
      <c r="H429" s="52" t="s">
        <v>355</v>
      </c>
      <c r="I429" s="52"/>
      <c r="J429" s="52"/>
      <c r="K429" s="52"/>
      <c r="L429" s="52"/>
      <c r="M429" s="874"/>
    </row>
    <row r="430" spans="1:14" x14ac:dyDescent="0.2">
      <c r="A430" s="706"/>
      <c r="B430" s="880"/>
      <c r="C430" s="8"/>
      <c r="D430" s="55"/>
      <c r="E430" s="879"/>
      <c r="F430" s="879" t="s">
        <v>2333</v>
      </c>
      <c r="G430" s="52"/>
      <c r="H430" s="56"/>
      <c r="I430" s="56"/>
      <c r="J430" s="56"/>
      <c r="K430" s="56"/>
      <c r="L430" s="56"/>
      <c r="M430" s="874"/>
    </row>
    <row r="431" spans="1:14" s="307" customFormat="1" x14ac:dyDescent="0.2">
      <c r="A431" s="705"/>
      <c r="B431" s="879"/>
      <c r="C431" s="5"/>
      <c r="D431" s="53"/>
      <c r="E431" s="879"/>
      <c r="F431" s="879" t="s">
        <v>4556</v>
      </c>
      <c r="G431" s="52"/>
      <c r="H431" s="56"/>
      <c r="I431" s="52"/>
      <c r="J431" s="52"/>
      <c r="K431" s="52"/>
      <c r="L431" s="52"/>
      <c r="M431" s="47"/>
    </row>
    <row r="432" spans="1:14" x14ac:dyDescent="0.2">
      <c r="A432" s="706"/>
      <c r="B432" s="880"/>
      <c r="C432" s="880">
        <v>212</v>
      </c>
      <c r="D432" s="53" t="s">
        <v>204</v>
      </c>
      <c r="E432" s="1255" t="s">
        <v>6105</v>
      </c>
      <c r="F432" s="879"/>
      <c r="G432" s="52"/>
      <c r="H432" s="52"/>
      <c r="I432" s="52"/>
      <c r="J432" s="52"/>
      <c r="K432" s="52"/>
      <c r="L432" s="52"/>
      <c r="M432" s="874">
        <v>201063</v>
      </c>
    </row>
    <row r="433" spans="1:13" ht="36" x14ac:dyDescent="0.2">
      <c r="A433" s="706"/>
      <c r="B433" s="880"/>
      <c r="C433" s="880"/>
      <c r="D433" s="53"/>
      <c r="E433" s="1231" t="s">
        <v>6003</v>
      </c>
      <c r="F433" s="372"/>
      <c r="G433" s="1131"/>
      <c r="H433" s="56" t="s">
        <v>357</v>
      </c>
      <c r="I433" s="52"/>
      <c r="J433" s="52"/>
      <c r="K433" s="52"/>
      <c r="L433" s="52"/>
      <c r="M433" s="874"/>
    </row>
    <row r="434" spans="1:13" x14ac:dyDescent="0.2">
      <c r="A434" s="706"/>
      <c r="B434" s="880"/>
      <c r="C434" s="880"/>
      <c r="D434" s="53"/>
      <c r="E434" s="1108"/>
      <c r="F434" s="1108" t="s">
        <v>3642</v>
      </c>
      <c r="G434" s="52"/>
      <c r="H434" s="52" t="s">
        <v>355</v>
      </c>
      <c r="I434" s="52"/>
      <c r="J434" s="52"/>
      <c r="K434" s="52"/>
      <c r="L434" s="52"/>
      <c r="M434" s="874"/>
    </row>
    <row r="435" spans="1:13" x14ac:dyDescent="0.2">
      <c r="A435" s="706"/>
      <c r="B435" s="880"/>
      <c r="C435" s="8"/>
      <c r="D435" s="53"/>
      <c r="E435" s="1108"/>
      <c r="F435" s="1108" t="s">
        <v>2333</v>
      </c>
      <c r="G435" s="52"/>
      <c r="H435" s="56"/>
      <c r="I435" s="56"/>
      <c r="J435" s="56"/>
      <c r="K435" s="56"/>
      <c r="L435" s="56"/>
      <c r="M435" s="874"/>
    </row>
    <row r="436" spans="1:13" s="307" customFormat="1" x14ac:dyDescent="0.2">
      <c r="A436" s="705"/>
      <c r="B436" s="1097"/>
      <c r="C436" s="5"/>
      <c r="D436" s="53"/>
      <c r="E436" s="1108"/>
      <c r="F436" s="1108" t="s">
        <v>4556</v>
      </c>
      <c r="G436" s="52"/>
      <c r="H436" s="56"/>
      <c r="I436" s="52"/>
      <c r="J436" s="52"/>
      <c r="K436" s="52"/>
      <c r="L436" s="52"/>
      <c r="M436" s="47"/>
    </row>
    <row r="437" spans="1:13" s="289" customFormat="1" x14ac:dyDescent="0.2">
      <c r="A437" s="705"/>
      <c r="B437" s="879"/>
      <c r="C437" s="879">
        <v>202</v>
      </c>
      <c r="D437" s="53" t="s">
        <v>781</v>
      </c>
      <c r="E437" s="332"/>
      <c r="F437" s="879"/>
      <c r="G437" s="52"/>
      <c r="H437" s="52"/>
      <c r="I437" s="52"/>
      <c r="J437" s="52"/>
      <c r="K437" s="52"/>
      <c r="L437" s="52"/>
      <c r="M437" s="47">
        <v>201147</v>
      </c>
    </row>
    <row r="438" spans="1:13" x14ac:dyDescent="0.2">
      <c r="A438" s="710"/>
      <c r="B438" s="3">
        <v>207</v>
      </c>
      <c r="C438" s="875" t="s">
        <v>205</v>
      </c>
      <c r="D438" s="877"/>
      <c r="E438" s="876"/>
      <c r="F438" s="876"/>
      <c r="G438" s="1130"/>
      <c r="H438" s="878"/>
      <c r="I438" s="52"/>
      <c r="J438" s="52"/>
      <c r="K438" s="52"/>
      <c r="L438" s="52"/>
      <c r="M438" s="50"/>
    </row>
    <row r="439" spans="1:13" x14ac:dyDescent="0.2">
      <c r="A439" s="711"/>
      <c r="B439" s="5"/>
      <c r="C439" s="6">
        <v>213</v>
      </c>
      <c r="D439" s="53" t="s">
        <v>668</v>
      </c>
      <c r="E439" s="1756" t="s">
        <v>6240</v>
      </c>
      <c r="F439" s="332"/>
      <c r="G439" s="355"/>
      <c r="H439" s="52"/>
      <c r="I439" s="52"/>
      <c r="J439" s="52"/>
      <c r="K439" s="52"/>
      <c r="L439" s="52"/>
      <c r="M439" s="54">
        <v>201025</v>
      </c>
    </row>
    <row r="440" spans="1:13" ht="36" x14ac:dyDescent="0.2">
      <c r="A440" s="711"/>
      <c r="B440" s="5"/>
      <c r="C440" s="6"/>
      <c r="D440" s="61"/>
      <c r="E440" s="1231" t="s">
        <v>6004</v>
      </c>
      <c r="F440" s="372"/>
      <c r="G440" s="1131"/>
      <c r="H440" s="56" t="s">
        <v>357</v>
      </c>
      <c r="I440" s="52"/>
      <c r="J440" s="52"/>
      <c r="K440" s="52"/>
      <c r="L440" s="52"/>
      <c r="M440" s="54"/>
    </row>
    <row r="441" spans="1:13" x14ac:dyDescent="0.2">
      <c r="A441" s="711"/>
      <c r="B441" s="5"/>
      <c r="C441" s="6"/>
      <c r="D441" s="61"/>
      <c r="E441" s="879"/>
      <c r="F441" s="879" t="s">
        <v>3643</v>
      </c>
      <c r="G441" s="52"/>
      <c r="H441" s="52" t="s">
        <v>8784</v>
      </c>
      <c r="I441" s="52"/>
      <c r="J441" s="52"/>
      <c r="K441" s="52"/>
      <c r="L441" s="52"/>
      <c r="M441" s="54"/>
    </row>
    <row r="442" spans="1:13" s="307" customFormat="1" x14ac:dyDescent="0.2">
      <c r="A442" s="705"/>
      <c r="B442" s="1023"/>
      <c r="C442" s="5"/>
      <c r="D442" s="53"/>
      <c r="E442" s="1023"/>
      <c r="F442" s="1041" t="s">
        <v>5340</v>
      </c>
      <c r="G442" s="52"/>
      <c r="H442" s="52" t="s">
        <v>5021</v>
      </c>
      <c r="I442" s="52"/>
      <c r="J442" s="52"/>
      <c r="K442" s="52"/>
      <c r="L442" s="52"/>
      <c r="M442" s="47"/>
    </row>
    <row r="443" spans="1:13" x14ac:dyDescent="0.2">
      <c r="A443" s="706"/>
      <c r="B443" s="880"/>
      <c r="C443" s="8"/>
      <c r="D443" s="55"/>
      <c r="E443" s="879"/>
      <c r="F443" s="879" t="s">
        <v>2333</v>
      </c>
      <c r="G443" s="52"/>
      <c r="H443" s="56"/>
      <c r="I443" s="56"/>
      <c r="J443" s="56"/>
      <c r="K443" s="56"/>
      <c r="L443" s="56"/>
      <c r="M443" s="874"/>
    </row>
    <row r="444" spans="1:13" s="307" customFormat="1" x14ac:dyDescent="0.2">
      <c r="A444" s="705"/>
      <c r="B444" s="879"/>
      <c r="C444" s="5"/>
      <c r="D444" s="53"/>
      <c r="E444" s="879"/>
      <c r="F444" s="879" t="s">
        <v>4556</v>
      </c>
      <c r="G444" s="52"/>
      <c r="H444" s="56"/>
      <c r="I444" s="52"/>
      <c r="J444" s="52"/>
      <c r="K444" s="52"/>
      <c r="L444" s="52"/>
      <c r="M444" s="47"/>
    </row>
    <row r="445" spans="1:13" x14ac:dyDescent="0.2">
      <c r="A445" s="710"/>
      <c r="B445" s="3">
        <v>208</v>
      </c>
      <c r="C445" s="875" t="s">
        <v>206</v>
      </c>
      <c r="D445" s="877"/>
      <c r="E445" s="876"/>
      <c r="F445" s="876"/>
      <c r="G445" s="1130"/>
      <c r="H445" s="878"/>
      <c r="I445" s="52"/>
      <c r="J445" s="52"/>
      <c r="K445" s="52"/>
      <c r="L445" s="52"/>
      <c r="M445" s="50"/>
    </row>
    <row r="446" spans="1:13" ht="36" x14ac:dyDescent="0.2">
      <c r="A446" s="706"/>
      <c r="B446" s="880"/>
      <c r="C446" s="880">
        <v>214</v>
      </c>
      <c r="D446" s="55" t="s">
        <v>207</v>
      </c>
      <c r="E446" s="2472" t="s">
        <v>7820</v>
      </c>
      <c r="F446" s="879"/>
      <c r="G446" s="52"/>
      <c r="H446" s="52"/>
      <c r="I446" s="52"/>
      <c r="J446" s="52"/>
      <c r="K446" s="52"/>
      <c r="L446" s="52"/>
      <c r="M446" s="874">
        <v>201027</v>
      </c>
    </row>
    <row r="447" spans="1:13" ht="36" x14ac:dyDescent="0.2">
      <c r="A447" s="706"/>
      <c r="B447" s="880"/>
      <c r="C447" s="880"/>
      <c r="D447" s="55"/>
      <c r="E447" s="2115" t="s">
        <v>7199</v>
      </c>
      <c r="F447" s="372"/>
      <c r="G447" s="1131"/>
      <c r="H447" s="56" t="s">
        <v>357</v>
      </c>
      <c r="I447" s="52"/>
      <c r="J447" s="52"/>
      <c r="K447" s="52"/>
      <c r="L447" s="52"/>
      <c r="M447" s="874"/>
    </row>
    <row r="448" spans="1:13" x14ac:dyDescent="0.2">
      <c r="A448" s="706"/>
      <c r="B448" s="880"/>
      <c r="C448" s="880"/>
      <c r="D448" s="55"/>
      <c r="E448" s="879"/>
      <c r="F448" s="879" t="s">
        <v>3644</v>
      </c>
      <c r="G448" s="52"/>
      <c r="H448" s="52" t="s">
        <v>8784</v>
      </c>
      <c r="I448" s="52"/>
      <c r="J448" s="52"/>
      <c r="K448" s="52"/>
      <c r="L448" s="52"/>
      <c r="M448" s="874"/>
    </row>
    <row r="449" spans="1:14" x14ac:dyDescent="0.2">
      <c r="A449" s="706"/>
      <c r="B449" s="880"/>
      <c r="C449" s="8"/>
      <c r="D449" s="55"/>
      <c r="E449" s="879"/>
      <c r="F449" s="879" t="s">
        <v>2333</v>
      </c>
      <c r="G449" s="52"/>
      <c r="H449" s="56"/>
      <c r="I449" s="56"/>
      <c r="J449" s="56"/>
      <c r="K449" s="56"/>
      <c r="L449" s="56"/>
      <c r="M449" s="874"/>
    </row>
    <row r="450" spans="1:14" s="307" customFormat="1" x14ac:dyDescent="0.2">
      <c r="A450" s="705"/>
      <c r="B450" s="879"/>
      <c r="C450" s="5"/>
      <c r="D450" s="53"/>
      <c r="E450" s="879"/>
      <c r="F450" s="879" t="s">
        <v>4556</v>
      </c>
      <c r="G450" s="52"/>
      <c r="H450" s="56"/>
      <c r="I450" s="52"/>
      <c r="J450" s="52"/>
      <c r="K450" s="52"/>
      <c r="L450" s="52"/>
      <c r="M450" s="47"/>
    </row>
    <row r="451" spans="1:14" x14ac:dyDescent="0.2">
      <c r="A451" s="710"/>
      <c r="B451" s="3">
        <v>209</v>
      </c>
      <c r="C451" s="875" t="s">
        <v>208</v>
      </c>
      <c r="D451" s="877"/>
      <c r="E451" s="876"/>
      <c r="F451" s="876"/>
      <c r="G451" s="1130"/>
      <c r="H451" s="878"/>
      <c r="I451" s="899"/>
      <c r="J451" s="899"/>
      <c r="K451" s="899"/>
      <c r="L451" s="899"/>
      <c r="M451" s="50"/>
    </row>
    <row r="452" spans="1:14" ht="24" x14ac:dyDescent="0.2">
      <c r="A452" s="706"/>
      <c r="B452" s="880"/>
      <c r="C452" s="880">
        <v>215</v>
      </c>
      <c r="D452" s="53" t="s">
        <v>669</v>
      </c>
      <c r="E452" s="2472" t="s">
        <v>7821</v>
      </c>
      <c r="F452" s="332"/>
      <c r="G452" s="355"/>
      <c r="H452" s="52"/>
      <c r="I452" s="52"/>
      <c r="J452" s="52"/>
      <c r="K452" s="52"/>
      <c r="L452" s="52"/>
      <c r="M452" s="874">
        <v>201025</v>
      </c>
    </row>
    <row r="453" spans="1:14" ht="35.65" customHeight="1" x14ac:dyDescent="0.2">
      <c r="A453" s="706"/>
      <c r="B453" s="880"/>
      <c r="C453" s="880"/>
      <c r="D453" s="53"/>
      <c r="E453" s="1231" t="s">
        <v>6005</v>
      </c>
      <c r="F453" s="372"/>
      <c r="G453" s="1131"/>
      <c r="H453" s="52" t="s">
        <v>357</v>
      </c>
      <c r="I453" s="52"/>
      <c r="J453" s="52"/>
      <c r="K453" s="52"/>
      <c r="L453" s="52"/>
      <c r="M453" s="874"/>
    </row>
    <row r="454" spans="1:14" x14ac:dyDescent="0.2">
      <c r="A454" s="706"/>
      <c r="B454" s="880"/>
      <c r="C454" s="880"/>
      <c r="D454" s="53"/>
      <c r="E454" s="900"/>
      <c r="F454" s="879" t="s">
        <v>3645</v>
      </c>
      <c r="G454" s="52"/>
      <c r="H454" s="52" t="s">
        <v>8784</v>
      </c>
      <c r="I454" s="52"/>
      <c r="J454" s="52"/>
      <c r="K454" s="52"/>
      <c r="L454" s="52"/>
      <c r="M454" s="874"/>
    </row>
    <row r="455" spans="1:14" x14ac:dyDescent="0.2">
      <c r="A455" s="706"/>
      <c r="B455" s="880"/>
      <c r="C455" s="8"/>
      <c r="D455" s="55"/>
      <c r="E455" s="900"/>
      <c r="F455" s="879" t="s">
        <v>2333</v>
      </c>
      <c r="G455" s="52"/>
      <c r="H455" s="52"/>
      <c r="I455" s="56"/>
      <c r="J455" s="56"/>
      <c r="K455" s="56"/>
      <c r="L455" s="56"/>
      <c r="M455" s="874"/>
    </row>
    <row r="456" spans="1:14" s="307" customFormat="1" x14ac:dyDescent="0.2">
      <c r="A456" s="705"/>
      <c r="B456" s="879"/>
      <c r="C456" s="5"/>
      <c r="D456" s="53"/>
      <c r="E456" s="900"/>
      <c r="F456" s="879" t="s">
        <v>4556</v>
      </c>
      <c r="G456" s="52"/>
      <c r="H456" s="56"/>
      <c r="I456" s="52"/>
      <c r="J456" s="52"/>
      <c r="K456" s="52"/>
      <c r="L456" s="52"/>
      <c r="M456" s="47"/>
    </row>
    <row r="457" spans="1:14" x14ac:dyDescent="0.2">
      <c r="A457" s="706"/>
      <c r="B457" s="880"/>
      <c r="C457" s="880">
        <v>240</v>
      </c>
      <c r="D457" s="55" t="s">
        <v>246</v>
      </c>
      <c r="E457" s="1781" t="s">
        <v>6121</v>
      </c>
      <c r="F457" s="879"/>
      <c r="G457" s="52"/>
      <c r="H457" s="52"/>
      <c r="I457" s="52"/>
      <c r="J457" s="52"/>
      <c r="K457" s="52"/>
      <c r="L457" s="52"/>
      <c r="M457" s="874">
        <v>201060</v>
      </c>
    </row>
    <row r="458" spans="1:14" ht="29.45" customHeight="1" x14ac:dyDescent="0.2">
      <c r="A458" s="706"/>
      <c r="B458" s="880"/>
      <c r="C458" s="880"/>
      <c r="D458" s="55"/>
      <c r="E458" s="1231" t="s">
        <v>6099</v>
      </c>
      <c r="F458" s="372"/>
      <c r="G458" s="1131"/>
      <c r="H458" s="52" t="s">
        <v>357</v>
      </c>
      <c r="I458" s="52"/>
      <c r="J458" s="52"/>
      <c r="K458" s="52"/>
      <c r="L458" s="52"/>
      <c r="M458" s="874"/>
    </row>
    <row r="459" spans="1:14" ht="12.75" customHeight="1" x14ac:dyDescent="0.2">
      <c r="A459" s="706"/>
      <c r="B459" s="880"/>
      <c r="C459" s="880"/>
      <c r="D459" s="55"/>
      <c r="E459" s="879"/>
      <c r="F459" s="879" t="s">
        <v>3646</v>
      </c>
      <c r="G459" s="52"/>
      <c r="H459" s="52" t="s">
        <v>8784</v>
      </c>
      <c r="I459" s="52"/>
      <c r="J459" s="52"/>
      <c r="K459" s="52"/>
      <c r="L459" s="52"/>
      <c r="M459" s="874"/>
    </row>
    <row r="460" spans="1:14" x14ac:dyDescent="0.2">
      <c r="A460" s="706"/>
      <c r="B460" s="880"/>
      <c r="C460" s="8"/>
      <c r="D460" s="55"/>
      <c r="E460" s="879"/>
      <c r="F460" s="879" t="s">
        <v>2333</v>
      </c>
      <c r="G460" s="52"/>
      <c r="H460" s="56"/>
      <c r="I460" s="56"/>
      <c r="J460" s="56"/>
      <c r="K460" s="56"/>
      <c r="L460" s="56"/>
      <c r="M460" s="874"/>
    </row>
    <row r="461" spans="1:14" s="307" customFormat="1" x14ac:dyDescent="0.2">
      <c r="A461" s="705"/>
      <c r="B461" s="879"/>
      <c r="C461" s="5"/>
      <c r="D461" s="53"/>
      <c r="E461" s="879"/>
      <c r="F461" s="879" t="s">
        <v>4556</v>
      </c>
      <c r="G461" s="52"/>
      <c r="H461" s="56"/>
      <c r="I461" s="52"/>
      <c r="J461" s="52"/>
      <c r="K461" s="52"/>
      <c r="L461" s="52"/>
      <c r="M461" s="47"/>
    </row>
    <row r="462" spans="1:14" s="307" customFormat="1" x14ac:dyDescent="0.2">
      <c r="A462" s="705"/>
      <c r="B462" s="2895"/>
      <c r="C462" s="5">
        <v>290</v>
      </c>
      <c r="D462" s="53" t="s">
        <v>162</v>
      </c>
      <c r="E462" s="3003" t="s">
        <v>6105</v>
      </c>
      <c r="F462" s="2895"/>
      <c r="G462" s="52"/>
      <c r="H462" s="52"/>
      <c r="I462" s="52"/>
      <c r="J462" s="52"/>
      <c r="K462" s="52"/>
      <c r="L462" s="52"/>
      <c r="M462" s="47"/>
    </row>
    <row r="463" spans="1:14" s="307" customFormat="1" x14ac:dyDescent="0.2">
      <c r="A463" s="705"/>
      <c r="B463" s="2976"/>
      <c r="C463" s="5"/>
      <c r="D463" s="53"/>
      <c r="E463" s="3003" t="s">
        <v>4713</v>
      </c>
      <c r="F463" s="2976"/>
      <c r="G463" s="52"/>
      <c r="H463" s="52" t="s">
        <v>357</v>
      </c>
      <c r="I463" s="52"/>
      <c r="J463" s="52"/>
      <c r="K463" s="52"/>
      <c r="L463" s="52"/>
      <c r="M463" s="47"/>
    </row>
    <row r="464" spans="1:14" s="307" customFormat="1" ht="12.75" customHeight="1" x14ac:dyDescent="0.2">
      <c r="A464" s="705"/>
      <c r="B464" s="2895"/>
      <c r="C464" s="5"/>
      <c r="D464" s="53"/>
      <c r="E464" s="2895"/>
      <c r="F464" s="3314" t="s">
        <v>434</v>
      </c>
      <c r="G464" s="52"/>
      <c r="H464" s="3058" t="s">
        <v>355</v>
      </c>
      <c r="I464" s="52"/>
      <c r="J464" s="52"/>
      <c r="K464" s="52"/>
      <c r="L464" s="52"/>
      <c r="M464" s="47"/>
      <c r="N464" s="698"/>
    </row>
    <row r="465" spans="1:13" ht="12.75" customHeight="1" x14ac:dyDescent="0.2">
      <c r="A465" s="710"/>
      <c r="B465" s="3">
        <v>210</v>
      </c>
      <c r="C465" s="875" t="s">
        <v>211</v>
      </c>
      <c r="D465" s="877"/>
      <c r="E465" s="876"/>
      <c r="F465" s="876"/>
      <c r="G465" s="1130"/>
      <c r="H465" s="878"/>
      <c r="I465" s="52"/>
      <c r="J465" s="52"/>
      <c r="K465" s="52"/>
      <c r="L465" s="52"/>
      <c r="M465" s="50"/>
    </row>
    <row r="466" spans="1:13" ht="24" x14ac:dyDescent="0.2">
      <c r="A466" s="706"/>
      <c r="B466" s="880"/>
      <c r="C466" s="880">
        <v>219</v>
      </c>
      <c r="D466" s="53" t="s">
        <v>212</v>
      </c>
      <c r="E466" s="2472" t="s">
        <v>7822</v>
      </c>
      <c r="F466" s="332"/>
      <c r="G466" s="355"/>
      <c r="H466" s="52"/>
      <c r="I466" s="52"/>
      <c r="J466" s="52"/>
      <c r="K466" s="52"/>
      <c r="L466" s="52"/>
      <c r="M466" s="874">
        <v>201036</v>
      </c>
    </row>
    <row r="467" spans="1:13" ht="25.5" customHeight="1" x14ac:dyDescent="0.2">
      <c r="A467" s="705"/>
      <c r="B467" s="5"/>
      <c r="C467" s="6"/>
      <c r="D467" s="61"/>
      <c r="E467" s="1231" t="s">
        <v>6007</v>
      </c>
      <c r="F467" s="372"/>
      <c r="G467" s="1131"/>
      <c r="H467" s="52" t="s">
        <v>357</v>
      </c>
      <c r="I467" s="52"/>
      <c r="J467" s="52"/>
      <c r="K467" s="52"/>
      <c r="L467" s="52"/>
      <c r="M467" s="56"/>
    </row>
    <row r="468" spans="1:13" s="289" customFormat="1" x14ac:dyDescent="0.2">
      <c r="A468" s="705"/>
      <c r="B468" s="1149"/>
      <c r="C468" s="1149"/>
      <c r="D468" s="53"/>
      <c r="E468" s="1149"/>
      <c r="F468" s="10" t="s">
        <v>3629</v>
      </c>
      <c r="G468" s="67"/>
      <c r="H468" s="52" t="s">
        <v>8784</v>
      </c>
      <c r="I468" s="52"/>
      <c r="J468" s="52"/>
      <c r="K468" s="52"/>
      <c r="L468" s="52"/>
      <c r="M468" s="47"/>
    </row>
    <row r="469" spans="1:13" s="289" customFormat="1" x14ac:dyDescent="0.2">
      <c r="A469" s="705"/>
      <c r="B469" s="1149"/>
      <c r="C469" s="1149"/>
      <c r="D469" s="53"/>
      <c r="E469" s="1149"/>
      <c r="F469" s="10" t="s">
        <v>5708</v>
      </c>
      <c r="G469" s="67"/>
      <c r="H469" s="52" t="s">
        <v>5709</v>
      </c>
      <c r="I469" s="52"/>
      <c r="J469" s="52"/>
      <c r="K469" s="52"/>
      <c r="L469" s="52"/>
      <c r="M469" s="52"/>
    </row>
    <row r="470" spans="1:13" s="289" customFormat="1" x14ac:dyDescent="0.2">
      <c r="A470" s="705"/>
      <c r="B470" s="1149"/>
      <c r="C470" s="1149"/>
      <c r="D470" s="53"/>
      <c r="E470" s="1149"/>
      <c r="F470" s="10"/>
      <c r="G470" s="10" t="s">
        <v>5710</v>
      </c>
      <c r="H470" s="67"/>
      <c r="I470" s="52"/>
      <c r="J470" s="52"/>
      <c r="K470" s="52"/>
      <c r="L470" s="52"/>
      <c r="M470" s="52"/>
    </row>
    <row r="471" spans="1:13" s="289" customFormat="1" x14ac:dyDescent="0.2">
      <c r="A471" s="705"/>
      <c r="B471" s="1149"/>
      <c r="C471" s="5"/>
      <c r="D471" s="53"/>
      <c r="E471" s="1149"/>
      <c r="F471" s="1149" t="s">
        <v>2333</v>
      </c>
      <c r="G471" s="52"/>
      <c r="H471" s="52"/>
      <c r="I471" s="52"/>
      <c r="J471" s="52"/>
      <c r="K471" s="52"/>
      <c r="L471" s="52"/>
      <c r="M471" s="47"/>
    </row>
    <row r="472" spans="1:13" s="307" customFormat="1" x14ac:dyDescent="0.2">
      <c r="A472" s="705"/>
      <c r="B472" s="879"/>
      <c r="C472" s="5"/>
      <c r="D472" s="53"/>
      <c r="E472" s="879"/>
      <c r="F472" s="879" t="s">
        <v>4556</v>
      </c>
      <c r="G472" s="52"/>
      <c r="H472" s="56"/>
      <c r="I472" s="52"/>
      <c r="J472" s="52"/>
      <c r="K472" s="52"/>
      <c r="L472" s="52"/>
      <c r="M472" s="47"/>
    </row>
    <row r="473" spans="1:13" x14ac:dyDescent="0.2">
      <c r="A473" s="710"/>
      <c r="B473" s="3">
        <v>211</v>
      </c>
      <c r="C473" s="875" t="s">
        <v>213</v>
      </c>
      <c r="D473" s="877"/>
      <c r="E473" s="876"/>
      <c r="F473" s="876"/>
      <c r="G473" s="1130"/>
      <c r="H473" s="878"/>
      <c r="I473" s="52"/>
      <c r="J473" s="52"/>
      <c r="K473" s="52"/>
      <c r="L473" s="52"/>
      <c r="M473" s="50"/>
    </row>
    <row r="474" spans="1:13" ht="24" x14ac:dyDescent="0.2">
      <c r="A474" s="706"/>
      <c r="B474" s="880"/>
      <c r="C474" s="880">
        <v>220</v>
      </c>
      <c r="D474" s="55" t="s">
        <v>214</v>
      </c>
      <c r="E474" s="2472" t="s">
        <v>7823</v>
      </c>
      <c r="F474" s="879"/>
      <c r="G474" s="52"/>
      <c r="H474" s="52"/>
      <c r="I474" s="52"/>
      <c r="J474" s="52"/>
      <c r="K474" s="52"/>
      <c r="L474" s="52"/>
      <c r="M474" s="874">
        <v>201097</v>
      </c>
    </row>
    <row r="475" spans="1:13" s="307" customFormat="1" ht="24" x14ac:dyDescent="0.2">
      <c r="A475" s="705"/>
      <c r="B475" s="879"/>
      <c r="C475" s="879"/>
      <c r="D475" s="53"/>
      <c r="E475" s="1231" t="s">
        <v>6008</v>
      </c>
      <c r="F475" s="372"/>
      <c r="G475" s="1131"/>
      <c r="H475" s="52" t="s">
        <v>357</v>
      </c>
      <c r="I475" s="52"/>
      <c r="J475" s="52"/>
      <c r="K475" s="52"/>
      <c r="L475" s="52"/>
      <c r="M475" s="47"/>
    </row>
    <row r="476" spans="1:13" x14ac:dyDescent="0.2">
      <c r="A476" s="706"/>
      <c r="B476" s="880"/>
      <c r="C476" s="880"/>
      <c r="D476" s="55"/>
      <c r="E476" s="879"/>
      <c r="F476" s="879" t="s">
        <v>3647</v>
      </c>
      <c r="G476" s="52"/>
      <c r="H476" s="52" t="s">
        <v>8784</v>
      </c>
      <c r="I476" s="52"/>
      <c r="J476" s="52"/>
      <c r="K476" s="52"/>
      <c r="L476" s="52"/>
      <c r="M476" s="874"/>
    </row>
    <row r="477" spans="1:13" x14ac:dyDescent="0.2">
      <c r="A477" s="706"/>
      <c r="B477" s="880"/>
      <c r="C477" s="8"/>
      <c r="D477" s="55"/>
      <c r="E477" s="879"/>
      <c r="F477" s="879" t="s">
        <v>2333</v>
      </c>
      <c r="G477" s="52"/>
      <c r="H477" s="56"/>
      <c r="I477" s="56"/>
      <c r="J477" s="56"/>
      <c r="K477" s="56"/>
      <c r="L477" s="56"/>
      <c r="M477" s="874"/>
    </row>
    <row r="478" spans="1:13" s="307" customFormat="1" x14ac:dyDescent="0.2">
      <c r="A478" s="705"/>
      <c r="B478" s="879"/>
      <c r="C478" s="5"/>
      <c r="D478" s="53"/>
      <c r="E478" s="879"/>
      <c r="F478" s="879" t="s">
        <v>4556</v>
      </c>
      <c r="G478" s="52"/>
      <c r="H478" s="56"/>
      <c r="I478" s="52"/>
      <c r="J478" s="52"/>
      <c r="K478" s="52"/>
      <c r="L478" s="52"/>
      <c r="M478" s="47"/>
    </row>
    <row r="479" spans="1:13" x14ac:dyDescent="0.2">
      <c r="A479" s="706"/>
      <c r="B479" s="880"/>
      <c r="C479" s="879">
        <v>276</v>
      </c>
      <c r="D479" s="879" t="s">
        <v>4482</v>
      </c>
      <c r="E479" s="879" t="s">
        <v>92</v>
      </c>
      <c r="F479" s="879"/>
      <c r="G479" s="52"/>
      <c r="H479" s="52"/>
      <c r="I479" s="52"/>
      <c r="J479" s="52"/>
      <c r="K479" s="52"/>
      <c r="L479" s="52"/>
      <c r="M479" s="874"/>
    </row>
    <row r="480" spans="1:13" x14ac:dyDescent="0.2">
      <c r="A480" s="706"/>
      <c r="B480" s="880"/>
      <c r="C480" s="879"/>
      <c r="D480" s="53"/>
      <c r="E480" s="1231" t="s">
        <v>4713</v>
      </c>
      <c r="F480" s="879"/>
      <c r="G480" s="52"/>
      <c r="H480" s="52" t="s">
        <v>357</v>
      </c>
      <c r="I480" s="52"/>
      <c r="J480" s="52"/>
      <c r="K480" s="52"/>
      <c r="L480" s="52"/>
      <c r="M480" s="874"/>
    </row>
    <row r="481" spans="1:14" x14ac:dyDescent="0.2">
      <c r="A481" s="706"/>
      <c r="B481" s="880"/>
      <c r="C481" s="879"/>
      <c r="D481" s="53"/>
      <c r="E481" s="879"/>
      <c r="F481" s="879" t="s">
        <v>4483</v>
      </c>
      <c r="G481" s="52"/>
      <c r="H481" s="52" t="s">
        <v>355</v>
      </c>
      <c r="I481" s="52"/>
      <c r="J481" s="52"/>
      <c r="K481" s="52"/>
      <c r="L481" s="52"/>
      <c r="M481" s="874"/>
    </row>
    <row r="482" spans="1:14" x14ac:dyDescent="0.2">
      <c r="A482" s="710"/>
      <c r="B482" s="3">
        <v>212</v>
      </c>
      <c r="C482" s="875" t="s">
        <v>215</v>
      </c>
      <c r="D482" s="877"/>
      <c r="E482" s="876"/>
      <c r="F482" s="876"/>
      <c r="G482" s="1130"/>
      <c r="H482" s="878"/>
      <c r="I482" s="52"/>
      <c r="J482" s="52"/>
      <c r="K482" s="52"/>
      <c r="L482" s="52"/>
      <c r="M482" s="50"/>
    </row>
    <row r="483" spans="1:14" ht="24" x14ac:dyDescent="0.2">
      <c r="A483" s="711"/>
      <c r="B483" s="5"/>
      <c r="C483" s="6">
        <v>221</v>
      </c>
      <c r="D483" s="879" t="s">
        <v>644</v>
      </c>
      <c r="E483" s="1781" t="s">
        <v>6271</v>
      </c>
      <c r="F483" s="879"/>
      <c r="G483" s="52"/>
      <c r="H483" s="52"/>
      <c r="I483" s="52"/>
      <c r="J483" s="52"/>
      <c r="K483" s="52"/>
      <c r="L483" s="52"/>
      <c r="M483" s="54">
        <v>201031</v>
      </c>
    </row>
    <row r="484" spans="1:14" s="307" customFormat="1" ht="36.6" customHeight="1" x14ac:dyDescent="0.2">
      <c r="A484" s="711"/>
      <c r="B484" s="5"/>
      <c r="C484" s="6"/>
      <c r="D484" s="61"/>
      <c r="E484" s="1231" t="s">
        <v>6009</v>
      </c>
      <c r="F484" s="372"/>
      <c r="G484" s="1131"/>
      <c r="H484" s="52" t="s">
        <v>357</v>
      </c>
      <c r="I484" s="52"/>
      <c r="J484" s="52"/>
      <c r="K484" s="52"/>
      <c r="L484" s="52"/>
      <c r="M484" s="54"/>
    </row>
    <row r="485" spans="1:14" x14ac:dyDescent="0.2">
      <c r="A485" s="711"/>
      <c r="B485" s="5"/>
      <c r="C485" s="6"/>
      <c r="D485" s="61"/>
      <c r="E485" s="879"/>
      <c r="F485" s="879" t="s">
        <v>3648</v>
      </c>
      <c r="G485" s="52"/>
      <c r="H485" s="52" t="s">
        <v>8784</v>
      </c>
      <c r="I485" s="52"/>
      <c r="J485" s="52"/>
      <c r="K485" s="52"/>
      <c r="L485" s="52"/>
      <c r="M485" s="54"/>
    </row>
    <row r="486" spans="1:14" x14ac:dyDescent="0.2">
      <c r="A486" s="706"/>
      <c r="B486" s="880"/>
      <c r="C486" s="8"/>
      <c r="D486" s="55"/>
      <c r="E486" s="879"/>
      <c r="F486" s="879" t="s">
        <v>2333</v>
      </c>
      <c r="G486" s="52"/>
      <c r="H486" s="56"/>
      <c r="I486" s="56"/>
      <c r="J486" s="56"/>
      <c r="K486" s="56"/>
      <c r="L486" s="56"/>
      <c r="M486" s="874"/>
    </row>
    <row r="487" spans="1:14" s="307" customFormat="1" x14ac:dyDescent="0.2">
      <c r="A487" s="705"/>
      <c r="B487" s="879"/>
      <c r="C487" s="5"/>
      <c r="D487" s="53"/>
      <c r="E487" s="879"/>
      <c r="F487" s="879" t="s">
        <v>4556</v>
      </c>
      <c r="G487" s="52"/>
      <c r="H487" s="56"/>
      <c r="I487" s="52"/>
      <c r="J487" s="52"/>
      <c r="K487" s="52"/>
      <c r="L487" s="52"/>
      <c r="M487" s="47"/>
    </row>
    <row r="488" spans="1:14" s="289" customFormat="1" x14ac:dyDescent="0.2">
      <c r="A488" s="705"/>
      <c r="B488" s="879"/>
      <c r="C488" s="879">
        <v>202</v>
      </c>
      <c r="D488" s="879" t="s">
        <v>781</v>
      </c>
      <c r="E488" s="332"/>
      <c r="F488" s="879"/>
      <c r="G488" s="52"/>
      <c r="H488" s="52"/>
      <c r="I488" s="52"/>
      <c r="J488" s="52"/>
      <c r="K488" s="52"/>
      <c r="L488" s="52"/>
      <c r="M488" s="47">
        <v>201147</v>
      </c>
    </row>
    <row r="489" spans="1:14" x14ac:dyDescent="0.2">
      <c r="A489" s="706"/>
      <c r="B489" s="3">
        <v>213</v>
      </c>
      <c r="C489" s="875" t="s">
        <v>216</v>
      </c>
      <c r="D489" s="877"/>
      <c r="E489" s="876"/>
      <c r="F489" s="876"/>
      <c r="G489" s="1130"/>
      <c r="H489" s="878"/>
      <c r="I489" s="52"/>
      <c r="J489" s="52"/>
      <c r="K489" s="52"/>
      <c r="L489" s="52"/>
      <c r="M489" s="874"/>
    </row>
    <row r="490" spans="1:14" ht="12.75" customHeight="1" x14ac:dyDescent="0.2">
      <c r="A490" s="705"/>
      <c r="B490" s="5"/>
      <c r="C490" s="12">
        <v>222</v>
      </c>
      <c r="D490" s="53" t="s">
        <v>217</v>
      </c>
      <c r="E490" s="1255" t="s">
        <v>6105</v>
      </c>
      <c r="F490" s="879"/>
      <c r="G490" s="52"/>
      <c r="H490" s="52"/>
      <c r="I490" s="52"/>
      <c r="J490" s="52"/>
      <c r="K490" s="52"/>
      <c r="L490" s="52"/>
      <c r="M490" s="47">
        <v>201061</v>
      </c>
    </row>
    <row r="491" spans="1:14" x14ac:dyDescent="0.2">
      <c r="A491" s="705"/>
      <c r="B491" s="5"/>
      <c r="C491" s="12"/>
      <c r="D491" s="53"/>
      <c r="E491" s="3075" t="s">
        <v>8522</v>
      </c>
      <c r="F491" s="20"/>
      <c r="G491" s="101"/>
      <c r="H491" s="56" t="s">
        <v>357</v>
      </c>
      <c r="I491" s="52"/>
      <c r="J491" s="52"/>
      <c r="K491" s="52"/>
      <c r="L491" s="52"/>
      <c r="M491" s="47"/>
    </row>
    <row r="492" spans="1:14" x14ac:dyDescent="0.2">
      <c r="A492" s="705"/>
      <c r="B492" s="5"/>
      <c r="C492" s="12"/>
      <c r="D492" s="53"/>
      <c r="E492" s="879"/>
      <c r="F492" s="879" t="s">
        <v>3649</v>
      </c>
      <c r="G492" s="52"/>
      <c r="H492" s="52" t="s">
        <v>5021</v>
      </c>
      <c r="I492" s="52"/>
      <c r="J492" s="52"/>
      <c r="K492" s="52"/>
      <c r="L492" s="52"/>
      <c r="M492" s="47"/>
    </row>
    <row r="493" spans="1:14" x14ac:dyDescent="0.2">
      <c r="A493" s="710"/>
      <c r="B493" s="3">
        <v>214</v>
      </c>
      <c r="C493" s="875" t="s">
        <v>218</v>
      </c>
      <c r="D493" s="877"/>
      <c r="E493" s="876"/>
      <c r="F493" s="876"/>
      <c r="G493" s="1130"/>
      <c r="H493" s="878"/>
      <c r="I493" s="52"/>
      <c r="J493" s="52"/>
      <c r="K493" s="52"/>
      <c r="L493" s="52"/>
      <c r="M493" s="50"/>
    </row>
    <row r="494" spans="1:14" ht="12.75" customHeight="1" x14ac:dyDescent="0.2">
      <c r="A494" s="711"/>
      <c r="B494" s="5"/>
      <c r="C494" s="6">
        <v>223</v>
      </c>
      <c r="D494" s="61" t="s">
        <v>219</v>
      </c>
      <c r="E494" s="83"/>
      <c r="F494" s="83"/>
      <c r="G494" s="84"/>
      <c r="H494" s="84"/>
      <c r="I494" s="89"/>
      <c r="J494" s="89"/>
      <c r="K494" s="89"/>
      <c r="L494" s="89"/>
      <c r="M494" s="86" t="s">
        <v>507</v>
      </c>
    </row>
    <row r="495" spans="1:14" x14ac:dyDescent="0.2">
      <c r="A495" s="710"/>
      <c r="B495" s="3">
        <v>215</v>
      </c>
      <c r="C495" s="875" t="s">
        <v>220</v>
      </c>
      <c r="D495" s="877"/>
      <c r="E495" s="876"/>
      <c r="F495" s="876"/>
      <c r="G495" s="1130"/>
      <c r="H495" s="878"/>
      <c r="I495" s="899"/>
      <c r="J495" s="899"/>
      <c r="K495" s="899"/>
      <c r="L495" s="899"/>
      <c r="M495" s="50"/>
    </row>
    <row r="496" spans="1:14" ht="24.75" customHeight="1" x14ac:dyDescent="0.2">
      <c r="A496" s="706"/>
      <c r="B496" s="880"/>
      <c r="C496" s="880">
        <v>224</v>
      </c>
      <c r="D496" s="55" t="s">
        <v>221</v>
      </c>
      <c r="E496" s="3264" t="s">
        <v>8854</v>
      </c>
      <c r="F496" s="879"/>
      <c r="G496" s="52"/>
      <c r="H496" s="52"/>
      <c r="I496" s="52"/>
      <c r="J496" s="52"/>
      <c r="K496" s="52"/>
      <c r="L496" s="52"/>
      <c r="M496" s="874">
        <v>201045</v>
      </c>
      <c r="N496" s="2299"/>
    </row>
    <row r="497" spans="1:14" ht="58.15" customHeight="1" x14ac:dyDescent="0.2">
      <c r="A497" s="706"/>
      <c r="B497" s="1234"/>
      <c r="C497" s="1234"/>
      <c r="D497" s="55"/>
      <c r="E497" s="1247" t="s">
        <v>6097</v>
      </c>
      <c r="F497" s="20"/>
      <c r="G497" s="101"/>
      <c r="H497" s="56" t="s">
        <v>357</v>
      </c>
      <c r="I497" s="56"/>
      <c r="J497" s="56"/>
      <c r="K497" s="56"/>
      <c r="L497" s="56"/>
      <c r="M497" s="1233"/>
    </row>
    <row r="498" spans="1:14" x14ac:dyDescent="0.2">
      <c r="A498" s="706"/>
      <c r="B498" s="880"/>
      <c r="C498" s="880"/>
      <c r="D498" s="55"/>
      <c r="E498" s="879"/>
      <c r="F498" s="879" t="s">
        <v>3650</v>
      </c>
      <c r="G498" s="52"/>
      <c r="H498" s="52" t="s">
        <v>8728</v>
      </c>
      <c r="I498" s="52"/>
      <c r="J498" s="52"/>
      <c r="K498" s="52"/>
      <c r="L498" s="52"/>
      <c r="M498" s="874"/>
    </row>
    <row r="499" spans="1:14" x14ac:dyDescent="0.2">
      <c r="A499" s="706"/>
      <c r="B499" s="1075"/>
      <c r="C499" s="8"/>
      <c r="D499" s="55"/>
      <c r="E499" s="1075"/>
      <c r="F499" s="1081" t="s">
        <v>5494</v>
      </c>
      <c r="G499" s="52"/>
      <c r="H499" s="52" t="s">
        <v>7190</v>
      </c>
      <c r="I499" s="56"/>
      <c r="J499" s="56"/>
      <c r="K499" s="56"/>
      <c r="L499" s="56"/>
      <c r="M499" s="1074"/>
    </row>
    <row r="500" spans="1:14" x14ac:dyDescent="0.2">
      <c r="A500" s="706"/>
      <c r="B500" s="880"/>
      <c r="C500" s="8"/>
      <c r="D500" s="55"/>
      <c r="E500" s="880"/>
      <c r="F500" s="879" t="s">
        <v>2333</v>
      </c>
      <c r="G500" s="52"/>
      <c r="H500" s="56"/>
      <c r="I500" s="56"/>
      <c r="J500" s="56"/>
      <c r="K500" s="56"/>
      <c r="L500" s="56"/>
      <c r="M500" s="874"/>
    </row>
    <row r="501" spans="1:14" s="307" customFormat="1" x14ac:dyDescent="0.2">
      <c r="A501" s="705"/>
      <c r="B501" s="927"/>
      <c r="C501" s="5"/>
      <c r="D501" s="53"/>
      <c r="E501" s="927"/>
      <c r="F501" s="928" t="s">
        <v>4556</v>
      </c>
      <c r="G501" s="52"/>
      <c r="H501" s="56"/>
      <c r="I501" s="52"/>
      <c r="J501" s="52"/>
      <c r="K501" s="52"/>
      <c r="L501" s="52"/>
      <c r="M501" s="47"/>
    </row>
    <row r="502" spans="1:14" x14ac:dyDescent="0.2">
      <c r="A502" s="710"/>
      <c r="B502" s="3">
        <v>216</v>
      </c>
      <c r="C502" s="3646" t="s">
        <v>222</v>
      </c>
      <c r="D502" s="3647"/>
      <c r="E502" s="876"/>
      <c r="F502" s="876"/>
      <c r="G502" s="1130"/>
      <c r="H502" s="878"/>
      <c r="I502" s="52"/>
      <c r="J502" s="52"/>
      <c r="K502" s="52"/>
      <c r="L502" s="52"/>
      <c r="M502" s="50"/>
    </row>
    <row r="503" spans="1:14" ht="12.75" customHeight="1" x14ac:dyDescent="0.2">
      <c r="A503" s="706"/>
      <c r="B503" s="880"/>
      <c r="C503" s="880">
        <v>225</v>
      </c>
      <c r="D503" s="55" t="s">
        <v>223</v>
      </c>
      <c r="E503" s="880" t="s">
        <v>92</v>
      </c>
      <c r="F503" s="880"/>
      <c r="G503" s="56"/>
      <c r="H503" s="56"/>
      <c r="I503" s="52"/>
      <c r="J503" s="52"/>
      <c r="K503" s="52"/>
      <c r="L503" s="52"/>
      <c r="M503" s="874">
        <v>201039</v>
      </c>
    </row>
    <row r="504" spans="1:14" x14ac:dyDescent="0.2">
      <c r="A504" s="706"/>
      <c r="B504" s="880"/>
      <c r="C504" s="880"/>
      <c r="D504" s="55"/>
      <c r="E504" s="880"/>
      <c r="F504" s="880" t="s">
        <v>361</v>
      </c>
      <c r="G504" s="56"/>
      <c r="H504" s="56"/>
      <c r="I504" s="52"/>
      <c r="J504" s="52"/>
      <c r="K504" s="52"/>
      <c r="L504" s="52"/>
      <c r="M504" s="874"/>
    </row>
    <row r="505" spans="1:14" s="307" customFormat="1" ht="38.25" customHeight="1" x14ac:dyDescent="0.2">
      <c r="A505" s="705"/>
      <c r="B505" s="879"/>
      <c r="C505" s="423">
        <v>264</v>
      </c>
      <c r="D505" s="2411" t="s">
        <v>375</v>
      </c>
      <c r="E505" s="3336" t="s">
        <v>9000</v>
      </c>
      <c r="F505" s="879"/>
      <c r="G505" s="52"/>
      <c r="H505" s="52"/>
      <c r="I505" s="52"/>
      <c r="J505" s="52"/>
      <c r="K505" s="52"/>
      <c r="L505" s="52"/>
      <c r="M505" s="47">
        <v>201025</v>
      </c>
      <c r="N505" s="2392"/>
    </row>
    <row r="506" spans="1:14" s="307" customFormat="1" ht="34.9" customHeight="1" x14ac:dyDescent="0.2">
      <c r="A506" s="705"/>
      <c r="B506" s="879"/>
      <c r="C506" s="92"/>
      <c r="D506" s="61"/>
      <c r="E506" s="1231" t="s">
        <v>6011</v>
      </c>
      <c r="F506" s="372"/>
      <c r="G506" s="1131"/>
      <c r="H506" s="52" t="s">
        <v>357</v>
      </c>
      <c r="I506" s="52"/>
      <c r="J506" s="52"/>
      <c r="K506" s="52"/>
      <c r="L506" s="52"/>
      <c r="M506" s="47"/>
    </row>
    <row r="507" spans="1:14" ht="12.6" customHeight="1" x14ac:dyDescent="0.2">
      <c r="A507" s="706"/>
      <c r="B507" s="880"/>
      <c r="C507" s="39"/>
      <c r="D507" s="74"/>
      <c r="E507" s="879"/>
      <c r="F507" s="879" t="s">
        <v>3651</v>
      </c>
      <c r="G507" s="52"/>
      <c r="H507" s="52" t="s">
        <v>8784</v>
      </c>
      <c r="I507" s="52"/>
      <c r="J507" s="52"/>
      <c r="K507" s="52"/>
      <c r="L507" s="52"/>
      <c r="M507" s="874"/>
    </row>
    <row r="508" spans="1:14" x14ac:dyDescent="0.2">
      <c r="A508" s="706"/>
      <c r="B508" s="880"/>
      <c r="C508" s="8"/>
      <c r="D508" s="55"/>
      <c r="E508" s="879"/>
      <c r="F508" s="879" t="s">
        <v>2333</v>
      </c>
      <c r="G508" s="52"/>
      <c r="H508" s="56"/>
      <c r="I508" s="56"/>
      <c r="J508" s="56"/>
      <c r="K508" s="56"/>
      <c r="L508" s="56"/>
      <c r="M508" s="874"/>
    </row>
    <row r="509" spans="1:14" s="307" customFormat="1" x14ac:dyDescent="0.2">
      <c r="A509" s="705"/>
      <c r="B509" s="879"/>
      <c r="C509" s="5"/>
      <c r="D509" s="53"/>
      <c r="E509" s="879"/>
      <c r="F509" s="879" t="s">
        <v>4556</v>
      </c>
      <c r="G509" s="52"/>
      <c r="H509" s="56"/>
      <c r="I509" s="52"/>
      <c r="J509" s="52"/>
      <c r="K509" s="52"/>
      <c r="L509" s="52"/>
      <c r="M509" s="47"/>
    </row>
    <row r="510" spans="1:14" s="307" customFormat="1" x14ac:dyDescent="0.2">
      <c r="A510" s="705"/>
      <c r="B510" s="3336"/>
      <c r="C510" s="5"/>
      <c r="D510" s="53"/>
      <c r="E510" s="3336"/>
      <c r="F510" s="3336" t="s">
        <v>8942</v>
      </c>
      <c r="G510" s="52"/>
      <c r="H510" s="52" t="s">
        <v>5021</v>
      </c>
      <c r="I510" s="52"/>
      <c r="J510" s="52"/>
      <c r="K510" s="52"/>
      <c r="L510" s="52"/>
      <c r="M510" s="47"/>
    </row>
    <row r="511" spans="1:14" x14ac:dyDescent="0.2">
      <c r="A511" s="710"/>
      <c r="B511" s="3">
        <v>217</v>
      </c>
      <c r="C511" s="875" t="s">
        <v>224</v>
      </c>
      <c r="D511" s="877"/>
      <c r="E511" s="876"/>
      <c r="F511" s="876"/>
      <c r="G511" s="1130"/>
      <c r="H511" s="878"/>
      <c r="I511" s="52"/>
      <c r="J511" s="52"/>
      <c r="K511" s="52"/>
      <c r="L511" s="52"/>
      <c r="M511" s="50"/>
    </row>
    <row r="512" spans="1:14" x14ac:dyDescent="0.2">
      <c r="A512" s="711"/>
      <c r="B512" s="5"/>
      <c r="C512" s="6">
        <v>226</v>
      </c>
      <c r="D512" s="879" t="s">
        <v>645</v>
      </c>
      <c r="E512" s="1256" t="s">
        <v>6119</v>
      </c>
      <c r="F512" s="879"/>
      <c r="G512" s="52"/>
      <c r="H512" s="52"/>
      <c r="I512" s="52"/>
      <c r="J512" s="52"/>
      <c r="K512" s="52"/>
      <c r="L512" s="52"/>
      <c r="M512" s="54">
        <v>201031</v>
      </c>
    </row>
    <row r="513" spans="1:14" ht="35.450000000000003" customHeight="1" x14ac:dyDescent="0.2">
      <c r="A513" s="711"/>
      <c r="B513" s="5"/>
      <c r="C513" s="6"/>
      <c r="D513" s="61"/>
      <c r="E513" s="1256" t="s">
        <v>6009</v>
      </c>
      <c r="F513" s="372"/>
      <c r="G513" s="1131"/>
      <c r="H513" s="56" t="s">
        <v>357</v>
      </c>
      <c r="I513" s="52"/>
      <c r="J513" s="52"/>
      <c r="K513" s="52"/>
      <c r="L513" s="52"/>
      <c r="M513" s="54"/>
    </row>
    <row r="514" spans="1:14" x14ac:dyDescent="0.2">
      <c r="A514" s="711"/>
      <c r="B514" s="5"/>
      <c r="C514" s="6"/>
      <c r="D514" s="61"/>
      <c r="E514" s="879"/>
      <c r="F514" s="879" t="s">
        <v>3652</v>
      </c>
      <c r="G514" s="52"/>
      <c r="H514" s="52" t="s">
        <v>8784</v>
      </c>
      <c r="I514" s="52"/>
      <c r="J514" s="52"/>
      <c r="K514" s="52"/>
      <c r="L514" s="52"/>
      <c r="M514" s="54"/>
    </row>
    <row r="515" spans="1:14" x14ac:dyDescent="0.2">
      <c r="A515" s="706"/>
      <c r="B515" s="880"/>
      <c r="C515" s="8"/>
      <c r="D515" s="55"/>
      <c r="E515" s="879"/>
      <c r="F515" s="879" t="s">
        <v>2333</v>
      </c>
      <c r="G515" s="52"/>
      <c r="H515" s="56"/>
      <c r="I515" s="56"/>
      <c r="J515" s="56"/>
      <c r="K515" s="56"/>
      <c r="L515" s="56"/>
      <c r="M515" s="874"/>
    </row>
    <row r="516" spans="1:14" s="307" customFormat="1" x14ac:dyDescent="0.2">
      <c r="A516" s="705"/>
      <c r="B516" s="879"/>
      <c r="C516" s="5"/>
      <c r="D516" s="53"/>
      <c r="E516" s="879"/>
      <c r="F516" s="879" t="s">
        <v>4556</v>
      </c>
      <c r="G516" s="52"/>
      <c r="H516" s="56"/>
      <c r="I516" s="52"/>
      <c r="J516" s="52"/>
      <c r="K516" s="52"/>
      <c r="L516" s="52"/>
      <c r="M516" s="47"/>
    </row>
    <row r="517" spans="1:14" x14ac:dyDescent="0.2">
      <c r="A517" s="710"/>
      <c r="B517" s="3">
        <v>218</v>
      </c>
      <c r="C517" s="875" t="s">
        <v>225</v>
      </c>
      <c r="D517" s="877"/>
      <c r="E517" s="876"/>
      <c r="F517" s="876"/>
      <c r="G517" s="1130"/>
      <c r="H517" s="878"/>
      <c r="I517" s="52"/>
      <c r="J517" s="52"/>
      <c r="K517" s="52"/>
      <c r="L517" s="52"/>
      <c r="M517" s="50"/>
    </row>
    <row r="518" spans="1:14" x14ac:dyDescent="0.2">
      <c r="A518" s="706"/>
      <c r="B518" s="880"/>
      <c r="C518" s="880">
        <v>227</v>
      </c>
      <c r="D518" s="879" t="s">
        <v>175</v>
      </c>
      <c r="E518" s="3336" t="s">
        <v>6121</v>
      </c>
      <c r="F518" s="879"/>
      <c r="G518" s="52"/>
      <c r="H518" s="52"/>
      <c r="I518" s="52"/>
      <c r="J518" s="52"/>
      <c r="K518" s="52"/>
      <c r="L518" s="52"/>
      <c r="M518" s="874">
        <v>201028</v>
      </c>
      <c r="N518" s="2299"/>
    </row>
    <row r="519" spans="1:14" ht="24" x14ac:dyDescent="0.2">
      <c r="A519" s="706"/>
      <c r="B519" s="880"/>
      <c r="C519" s="880"/>
      <c r="D519" s="55"/>
      <c r="E519" s="1231" t="s">
        <v>6008</v>
      </c>
      <c r="F519" s="372"/>
      <c r="G519" s="1131"/>
      <c r="H519" s="56" t="s">
        <v>357</v>
      </c>
      <c r="I519" s="52"/>
      <c r="J519" s="52"/>
      <c r="K519" s="52"/>
      <c r="L519" s="52"/>
      <c r="M519" s="874"/>
    </row>
    <row r="520" spans="1:14" x14ac:dyDescent="0.2">
      <c r="A520" s="706"/>
      <c r="B520" s="880"/>
      <c r="C520" s="880"/>
      <c r="D520" s="55"/>
      <c r="E520" s="879"/>
      <c r="F520" s="879" t="s">
        <v>3653</v>
      </c>
      <c r="G520" s="52"/>
      <c r="H520" s="52" t="s">
        <v>5021</v>
      </c>
      <c r="I520" s="52"/>
      <c r="J520" s="52"/>
      <c r="K520" s="52"/>
      <c r="L520" s="52"/>
      <c r="M520" s="874"/>
    </row>
    <row r="521" spans="1:14" s="307" customFormat="1" x14ac:dyDescent="0.2">
      <c r="A521" s="705"/>
      <c r="B521" s="879"/>
      <c r="C521" s="5"/>
      <c r="D521" s="53"/>
      <c r="E521" s="879"/>
      <c r="F521" s="879" t="s">
        <v>4556</v>
      </c>
      <c r="G521" s="52"/>
      <c r="H521" s="56"/>
      <c r="I521" s="52"/>
      <c r="J521" s="52"/>
      <c r="K521" s="52"/>
      <c r="L521" s="52"/>
      <c r="M521" s="47"/>
    </row>
    <row r="522" spans="1:14" x14ac:dyDescent="0.2">
      <c r="A522" s="706"/>
      <c r="B522" s="3">
        <v>219</v>
      </c>
      <c r="C522" s="875" t="s">
        <v>227</v>
      </c>
      <c r="D522" s="877"/>
      <c r="E522" s="876"/>
      <c r="F522" s="876"/>
      <c r="G522" s="1130"/>
      <c r="H522" s="878"/>
      <c r="I522" s="52"/>
      <c r="J522" s="52"/>
      <c r="K522" s="52"/>
      <c r="L522" s="52"/>
      <c r="M522" s="874"/>
    </row>
    <row r="523" spans="1:14" s="307" customFormat="1" ht="36" x14ac:dyDescent="0.2">
      <c r="A523" s="705"/>
      <c r="B523" s="5"/>
      <c r="C523" s="6">
        <v>228</v>
      </c>
      <c r="D523" s="53" t="s">
        <v>674</v>
      </c>
      <c r="E523" s="2472" t="s">
        <v>7824</v>
      </c>
      <c r="F523" s="879"/>
      <c r="G523" s="52"/>
      <c r="H523" s="52"/>
      <c r="I523" s="52"/>
      <c r="J523" s="52"/>
      <c r="K523" s="52"/>
      <c r="L523" s="52"/>
      <c r="M523" s="382" t="s">
        <v>1712</v>
      </c>
    </row>
    <row r="524" spans="1:14" x14ac:dyDescent="0.2">
      <c r="A524" s="705"/>
      <c r="B524" s="5"/>
      <c r="C524" s="6"/>
      <c r="D524" s="61"/>
      <c r="E524" s="1231" t="s">
        <v>6010</v>
      </c>
      <c r="F524" s="20"/>
      <c r="G524" s="101"/>
      <c r="H524" s="56" t="s">
        <v>357</v>
      </c>
      <c r="I524" s="52"/>
      <c r="J524" s="52"/>
      <c r="K524" s="52"/>
      <c r="L524" s="52"/>
      <c r="M524" s="56"/>
    </row>
    <row r="525" spans="1:14" x14ac:dyDescent="0.2">
      <c r="A525" s="705"/>
      <c r="B525" s="5"/>
      <c r="C525" s="6"/>
      <c r="D525" s="61"/>
      <c r="E525" s="879"/>
      <c r="F525" s="879" t="s">
        <v>3654</v>
      </c>
      <c r="G525" s="52"/>
      <c r="H525" s="52" t="s">
        <v>8784</v>
      </c>
      <c r="I525" s="52"/>
      <c r="J525" s="52"/>
      <c r="K525" s="52"/>
      <c r="L525" s="52"/>
      <c r="M525" s="56"/>
    </row>
    <row r="526" spans="1:14" x14ac:dyDescent="0.2">
      <c r="A526" s="706"/>
      <c r="B526" s="880"/>
      <c r="C526" s="8"/>
      <c r="D526" s="55"/>
      <c r="E526" s="880"/>
      <c r="F526" s="879" t="s">
        <v>2333</v>
      </c>
      <c r="G526" s="52"/>
      <c r="H526" s="56"/>
      <c r="I526" s="56"/>
      <c r="J526" s="56"/>
      <c r="K526" s="56"/>
      <c r="L526" s="56"/>
      <c r="M526" s="874"/>
    </row>
    <row r="527" spans="1:14" x14ac:dyDescent="0.2">
      <c r="A527" s="706"/>
      <c r="B527" s="3">
        <v>220</v>
      </c>
      <c r="C527" s="875" t="s">
        <v>228</v>
      </c>
      <c r="D527" s="877"/>
      <c r="E527" s="876"/>
      <c r="F527" s="876"/>
      <c r="G527" s="1130"/>
      <c r="H527" s="878"/>
      <c r="I527" s="52"/>
      <c r="J527" s="52"/>
      <c r="K527" s="52"/>
      <c r="L527" s="52"/>
      <c r="M527" s="874"/>
    </row>
    <row r="528" spans="1:14" ht="37.5" customHeight="1" x14ac:dyDescent="0.2">
      <c r="A528" s="706"/>
      <c r="B528" s="880"/>
      <c r="C528" s="880">
        <v>229</v>
      </c>
      <c r="D528" s="53" t="s">
        <v>229</v>
      </c>
      <c r="E528" s="1781" t="s">
        <v>6272</v>
      </c>
      <c r="F528" s="332"/>
      <c r="G528" s="355"/>
      <c r="H528" s="52"/>
      <c r="I528" s="52"/>
      <c r="J528" s="52"/>
      <c r="K528" s="52"/>
      <c r="L528" s="52"/>
      <c r="M528" s="874">
        <v>201034</v>
      </c>
    </row>
    <row r="529" spans="1:13" ht="25.5" customHeight="1" x14ac:dyDescent="0.2">
      <c r="A529" s="706"/>
      <c r="B529" s="880"/>
      <c r="C529" s="880"/>
      <c r="D529" s="55"/>
      <c r="E529" s="1231" t="s">
        <v>6012</v>
      </c>
      <c r="F529" s="372"/>
      <c r="G529" s="1131"/>
      <c r="H529" s="56" t="s">
        <v>357</v>
      </c>
      <c r="I529" s="52"/>
      <c r="J529" s="52"/>
      <c r="K529" s="52"/>
      <c r="L529" s="52"/>
      <c r="M529" s="874"/>
    </row>
    <row r="530" spans="1:13" x14ac:dyDescent="0.2">
      <c r="A530" s="706"/>
      <c r="B530" s="880"/>
      <c r="C530" s="880"/>
      <c r="D530" s="55"/>
      <c r="E530" s="879"/>
      <c r="F530" s="879" t="s">
        <v>3631</v>
      </c>
      <c r="G530" s="52"/>
      <c r="H530" s="52" t="s">
        <v>8784</v>
      </c>
      <c r="I530" s="52"/>
      <c r="J530" s="52"/>
      <c r="K530" s="52"/>
      <c r="L530" s="52"/>
      <c r="M530" s="874"/>
    </row>
    <row r="531" spans="1:13" x14ac:dyDescent="0.2">
      <c r="A531" s="706"/>
      <c r="B531" s="880"/>
      <c r="C531" s="8"/>
      <c r="D531" s="55"/>
      <c r="E531" s="879"/>
      <c r="F531" s="879" t="s">
        <v>2333</v>
      </c>
      <c r="G531" s="52"/>
      <c r="H531" s="56"/>
      <c r="I531" s="56"/>
      <c r="J531" s="56"/>
      <c r="K531" s="56"/>
      <c r="L531" s="56"/>
      <c r="M531" s="874"/>
    </row>
    <row r="532" spans="1:13" s="307" customFormat="1" x14ac:dyDescent="0.2">
      <c r="A532" s="705"/>
      <c r="B532" s="879"/>
      <c r="C532" s="5"/>
      <c r="D532" s="53"/>
      <c r="E532" s="879"/>
      <c r="F532" s="879" t="s">
        <v>4556</v>
      </c>
      <c r="G532" s="52"/>
      <c r="H532" s="56"/>
      <c r="I532" s="52"/>
      <c r="J532" s="52"/>
      <c r="K532" s="52"/>
      <c r="L532" s="52"/>
      <c r="M532" s="47"/>
    </row>
    <row r="533" spans="1:13" x14ac:dyDescent="0.2">
      <c r="A533" s="706"/>
      <c r="B533" s="880"/>
      <c r="C533" s="879">
        <v>278</v>
      </c>
      <c r="D533" s="53" t="s">
        <v>4476</v>
      </c>
      <c r="E533" s="879" t="s">
        <v>92</v>
      </c>
      <c r="F533" s="332"/>
      <c r="G533" s="355"/>
      <c r="H533" s="52"/>
      <c r="I533" s="52"/>
      <c r="J533" s="52"/>
      <c r="K533" s="52"/>
      <c r="L533" s="52"/>
      <c r="M533" s="874">
        <v>201034</v>
      </c>
    </row>
    <row r="534" spans="1:13" x14ac:dyDescent="0.2">
      <c r="A534" s="706"/>
      <c r="B534" s="880"/>
      <c r="C534" s="879"/>
      <c r="D534" s="53"/>
      <c r="E534" s="1231" t="s">
        <v>4713</v>
      </c>
      <c r="F534" s="332"/>
      <c r="G534" s="355"/>
      <c r="H534" s="56" t="s">
        <v>357</v>
      </c>
      <c r="I534" s="52"/>
      <c r="J534" s="52"/>
      <c r="K534" s="52"/>
      <c r="L534" s="52"/>
      <c r="M534" s="874"/>
    </row>
    <row r="535" spans="1:13" x14ac:dyDescent="0.2">
      <c r="A535" s="706"/>
      <c r="B535" s="896"/>
      <c r="C535" s="895"/>
      <c r="D535" s="53"/>
      <c r="E535" s="895"/>
      <c r="F535" s="897" t="s">
        <v>3631</v>
      </c>
      <c r="G535" s="52"/>
      <c r="H535" s="52" t="s">
        <v>8784</v>
      </c>
      <c r="I535" s="52"/>
      <c r="J535" s="52"/>
      <c r="K535" s="52"/>
      <c r="L535" s="52"/>
      <c r="M535" s="894"/>
    </row>
    <row r="536" spans="1:13" x14ac:dyDescent="0.2">
      <c r="A536" s="706"/>
      <c r="B536" s="880"/>
      <c r="C536" s="879"/>
      <c r="D536" s="53"/>
      <c r="E536" s="879"/>
      <c r="F536" s="879" t="s">
        <v>4477</v>
      </c>
      <c r="G536" s="52"/>
      <c r="H536" s="52" t="s">
        <v>355</v>
      </c>
      <c r="I536" s="52"/>
      <c r="J536" s="52"/>
      <c r="K536" s="52"/>
      <c r="L536" s="52"/>
      <c r="M536" s="874"/>
    </row>
    <row r="537" spans="1:13" x14ac:dyDescent="0.2">
      <c r="A537" s="706"/>
      <c r="B537" s="880"/>
      <c r="C537" s="879">
        <v>202</v>
      </c>
      <c r="D537" s="53" t="s">
        <v>781</v>
      </c>
      <c r="E537" s="332"/>
      <c r="F537" s="879"/>
      <c r="G537" s="52"/>
      <c r="H537" s="52"/>
      <c r="I537" s="52"/>
      <c r="J537" s="52"/>
      <c r="K537" s="52"/>
      <c r="L537" s="52"/>
      <c r="M537" s="874">
        <v>201147</v>
      </c>
    </row>
    <row r="538" spans="1:13" x14ac:dyDescent="0.2">
      <c r="A538" s="706"/>
      <c r="B538" s="3">
        <v>221</v>
      </c>
      <c r="C538" s="875" t="s">
        <v>230</v>
      </c>
      <c r="D538" s="877"/>
      <c r="E538" s="876"/>
      <c r="F538" s="876"/>
      <c r="G538" s="1130"/>
      <c r="H538" s="878"/>
      <c r="I538" s="52"/>
      <c r="J538" s="52"/>
      <c r="K538" s="52"/>
      <c r="L538" s="52"/>
      <c r="M538" s="874"/>
    </row>
    <row r="539" spans="1:13" x14ac:dyDescent="0.2">
      <c r="A539" s="706"/>
      <c r="B539" s="880"/>
      <c r="C539" s="880">
        <v>230</v>
      </c>
      <c r="D539" s="53" t="s">
        <v>231</v>
      </c>
      <c r="E539" s="879" t="s">
        <v>92</v>
      </c>
      <c r="F539" s="879"/>
      <c r="G539" s="52"/>
      <c r="H539" s="52"/>
      <c r="I539" s="52"/>
      <c r="J539" s="52"/>
      <c r="K539" s="52"/>
      <c r="L539" s="52"/>
      <c r="M539" s="874">
        <v>201114</v>
      </c>
    </row>
    <row r="540" spans="1:13" x14ac:dyDescent="0.2">
      <c r="A540" s="706"/>
      <c r="B540" s="880"/>
      <c r="C540" s="880"/>
      <c r="D540" s="53"/>
      <c r="E540" s="879"/>
      <c r="F540" s="879" t="s">
        <v>362</v>
      </c>
      <c r="G540" s="52"/>
      <c r="H540" s="52" t="s">
        <v>2106</v>
      </c>
      <c r="I540" s="52"/>
      <c r="J540" s="52"/>
      <c r="K540" s="52"/>
      <c r="L540" s="52"/>
      <c r="M540" s="874"/>
    </row>
    <row r="541" spans="1:13" x14ac:dyDescent="0.2">
      <c r="A541" s="706"/>
      <c r="B541" s="3">
        <v>222</v>
      </c>
      <c r="C541" s="875" t="s">
        <v>232</v>
      </c>
      <c r="D541" s="877"/>
      <c r="E541" s="876"/>
      <c r="F541" s="876"/>
      <c r="G541" s="1130"/>
      <c r="H541" s="878"/>
      <c r="I541" s="52"/>
      <c r="J541" s="52"/>
      <c r="K541" s="52"/>
      <c r="L541" s="52"/>
      <c r="M541" s="874"/>
    </row>
    <row r="542" spans="1:13" ht="24" x14ac:dyDescent="0.2">
      <c r="A542" s="706"/>
      <c r="B542" s="880"/>
      <c r="C542" s="880">
        <v>231</v>
      </c>
      <c r="D542" s="55" t="s">
        <v>233</v>
      </c>
      <c r="E542" s="1256" t="s">
        <v>6122</v>
      </c>
      <c r="F542" s="879"/>
      <c r="G542" s="52"/>
      <c r="H542" s="52"/>
      <c r="I542" s="52"/>
      <c r="J542" s="52"/>
      <c r="K542" s="52"/>
      <c r="L542" s="52"/>
      <c r="M542" s="874">
        <v>201032</v>
      </c>
    </row>
    <row r="543" spans="1:13" ht="24" x14ac:dyDescent="0.2">
      <c r="A543" s="706"/>
      <c r="B543" s="880"/>
      <c r="C543" s="880"/>
      <c r="D543" s="55"/>
      <c r="E543" s="1231" t="s">
        <v>6013</v>
      </c>
      <c r="F543" s="372"/>
      <c r="G543" s="1131"/>
      <c r="H543" s="56" t="s">
        <v>357</v>
      </c>
      <c r="I543" s="52"/>
      <c r="J543" s="52"/>
      <c r="K543" s="52"/>
      <c r="L543" s="52"/>
      <c r="M543" s="874"/>
    </row>
    <row r="544" spans="1:13" x14ac:dyDescent="0.2">
      <c r="A544" s="706"/>
      <c r="B544" s="880"/>
      <c r="C544" s="880"/>
      <c r="D544" s="55"/>
      <c r="E544" s="879"/>
      <c r="F544" s="879" t="s">
        <v>3655</v>
      </c>
      <c r="G544" s="52"/>
      <c r="H544" s="52" t="s">
        <v>8784</v>
      </c>
      <c r="I544" s="52"/>
      <c r="J544" s="52"/>
      <c r="K544" s="52"/>
      <c r="L544" s="52"/>
      <c r="M544" s="874"/>
    </row>
    <row r="545" spans="1:14" x14ac:dyDescent="0.2">
      <c r="A545" s="706"/>
      <c r="B545" s="880"/>
      <c r="C545" s="8"/>
      <c r="D545" s="55"/>
      <c r="E545" s="879"/>
      <c r="F545" s="879" t="s">
        <v>2333</v>
      </c>
      <c r="G545" s="52"/>
      <c r="H545" s="56"/>
      <c r="I545" s="56"/>
      <c r="J545" s="56"/>
      <c r="K545" s="56"/>
      <c r="L545" s="56"/>
      <c r="M545" s="874"/>
    </row>
    <row r="546" spans="1:14" s="307" customFormat="1" x14ac:dyDescent="0.2">
      <c r="A546" s="705"/>
      <c r="B546" s="879"/>
      <c r="C546" s="5"/>
      <c r="D546" s="53"/>
      <c r="E546" s="879"/>
      <c r="F546" s="879" t="s">
        <v>4556</v>
      </c>
      <c r="G546" s="52"/>
      <c r="H546" s="56"/>
      <c r="I546" s="52"/>
      <c r="J546" s="52"/>
      <c r="K546" s="52"/>
      <c r="L546" s="52"/>
      <c r="M546" s="47"/>
    </row>
    <row r="547" spans="1:14" x14ac:dyDescent="0.2">
      <c r="A547" s="706"/>
      <c r="B547" s="880"/>
      <c r="C547" s="880">
        <v>202</v>
      </c>
      <c r="D547" s="53" t="s">
        <v>781</v>
      </c>
      <c r="E547" s="879"/>
      <c r="F547" s="879"/>
      <c r="G547" s="52"/>
      <c r="H547" s="52"/>
      <c r="I547" s="52"/>
      <c r="J547" s="52"/>
      <c r="K547" s="52"/>
      <c r="L547" s="52"/>
      <c r="M547" s="47">
        <v>201147</v>
      </c>
    </row>
    <row r="548" spans="1:14" x14ac:dyDescent="0.2">
      <c r="A548" s="706"/>
      <c r="B548" s="3">
        <v>223</v>
      </c>
      <c r="C548" s="875" t="s">
        <v>235</v>
      </c>
      <c r="D548" s="877"/>
      <c r="E548" s="876"/>
      <c r="F548" s="876"/>
      <c r="G548" s="1130"/>
      <c r="H548" s="878"/>
      <c r="I548" s="52"/>
      <c r="J548" s="52"/>
      <c r="K548" s="52"/>
      <c r="L548" s="52"/>
      <c r="M548" s="874"/>
    </row>
    <row r="549" spans="1:14" x14ac:dyDescent="0.2">
      <c r="A549" s="706"/>
      <c r="B549" s="880"/>
      <c r="C549" s="880">
        <v>232</v>
      </c>
      <c r="D549" s="55" t="s">
        <v>236</v>
      </c>
      <c r="E549" s="2115" t="s">
        <v>6240</v>
      </c>
      <c r="F549" s="879"/>
      <c r="G549" s="52"/>
      <c r="H549" s="52"/>
      <c r="I549" s="52"/>
      <c r="J549" s="52"/>
      <c r="K549" s="52"/>
      <c r="L549" s="52"/>
      <c r="M549" s="874">
        <v>201033</v>
      </c>
    </row>
    <row r="550" spans="1:14" ht="36.75" customHeight="1" x14ac:dyDescent="0.2">
      <c r="A550" s="706"/>
      <c r="B550" s="880"/>
      <c r="C550" s="55"/>
      <c r="D550" s="2345"/>
      <c r="E550" s="2344" t="s">
        <v>7542</v>
      </c>
      <c r="F550" s="372"/>
      <c r="G550" s="1131"/>
      <c r="H550" s="56" t="s">
        <v>357</v>
      </c>
      <c r="I550" s="52"/>
      <c r="J550" s="52"/>
      <c r="K550" s="52"/>
      <c r="L550" s="52"/>
      <c r="M550" s="874"/>
      <c r="N550" s="2299"/>
    </row>
    <row r="551" spans="1:14" x14ac:dyDescent="0.2">
      <c r="A551" s="706"/>
      <c r="B551" s="880"/>
      <c r="C551" s="880"/>
      <c r="D551" s="880"/>
      <c r="E551" s="879"/>
      <c r="F551" s="879" t="s">
        <v>3656</v>
      </c>
      <c r="G551" s="52"/>
      <c r="H551" s="52" t="s">
        <v>5021</v>
      </c>
      <c r="I551" s="52"/>
      <c r="J551" s="52"/>
      <c r="K551" s="52"/>
      <c r="L551" s="52"/>
      <c r="M551" s="874"/>
    </row>
    <row r="552" spans="1:14" x14ac:dyDescent="0.2">
      <c r="A552" s="706"/>
      <c r="B552" s="880"/>
      <c r="C552" s="8"/>
      <c r="D552" s="55"/>
      <c r="E552" s="879"/>
      <c r="F552" s="879" t="s">
        <v>2333</v>
      </c>
      <c r="G552" s="52"/>
      <c r="H552" s="56"/>
      <c r="I552" s="56"/>
      <c r="J552" s="56"/>
      <c r="K552" s="56"/>
      <c r="L552" s="56"/>
      <c r="M552" s="874"/>
    </row>
    <row r="553" spans="1:14" s="307" customFormat="1" x14ac:dyDescent="0.2">
      <c r="A553" s="705"/>
      <c r="B553" s="879"/>
      <c r="C553" s="5"/>
      <c r="D553" s="53"/>
      <c r="E553" s="879"/>
      <c r="F553" s="879" t="s">
        <v>4556</v>
      </c>
      <c r="G553" s="52"/>
      <c r="H553" s="56"/>
      <c r="I553" s="52"/>
      <c r="J553" s="52"/>
      <c r="K553" s="52"/>
      <c r="L553" s="52"/>
      <c r="M553" s="47"/>
    </row>
    <row r="554" spans="1:14" x14ac:dyDescent="0.2">
      <c r="A554" s="711"/>
      <c r="B554" s="3">
        <v>224</v>
      </c>
      <c r="C554" s="875" t="s">
        <v>237</v>
      </c>
      <c r="D554" s="877"/>
      <c r="E554" s="876"/>
      <c r="F554" s="876"/>
      <c r="G554" s="1130"/>
      <c r="H554" s="878"/>
      <c r="I554" s="878"/>
      <c r="J554" s="878"/>
      <c r="K554" s="878"/>
      <c r="L554" s="878"/>
      <c r="M554" s="54"/>
    </row>
    <row r="555" spans="1:14" x14ac:dyDescent="0.2">
      <c r="A555" s="711"/>
      <c r="B555" s="5"/>
      <c r="C555" s="6">
        <v>242</v>
      </c>
      <c r="D555" s="53" t="s">
        <v>684</v>
      </c>
      <c r="E555" s="1255" t="s">
        <v>6105</v>
      </c>
      <c r="F555" s="87"/>
      <c r="G555" s="88"/>
      <c r="H555" s="88"/>
      <c r="I555" s="88"/>
      <c r="J555" s="88"/>
      <c r="K555" s="88"/>
      <c r="L555" s="88"/>
      <c r="M555" s="54">
        <v>201058</v>
      </c>
    </row>
    <row r="556" spans="1:14" ht="24" x14ac:dyDescent="0.2">
      <c r="A556" s="706"/>
      <c r="B556" s="880"/>
      <c r="C556" s="880"/>
      <c r="D556" s="55"/>
      <c r="E556" s="1231" t="s">
        <v>6014</v>
      </c>
      <c r="F556" s="372"/>
      <c r="G556" s="1131"/>
      <c r="H556" s="52" t="s">
        <v>357</v>
      </c>
      <c r="I556" s="52"/>
      <c r="J556" s="52"/>
      <c r="K556" s="52"/>
      <c r="L556" s="52"/>
      <c r="M556" s="874"/>
    </row>
    <row r="557" spans="1:14" x14ac:dyDescent="0.2">
      <c r="A557" s="711"/>
      <c r="B557" s="5"/>
      <c r="C557" s="51"/>
      <c r="D557" s="879"/>
      <c r="E557" s="879"/>
      <c r="F557" s="879" t="s">
        <v>3632</v>
      </c>
      <c r="G557" s="52"/>
      <c r="H557" s="52" t="s">
        <v>8784</v>
      </c>
      <c r="I557" s="52"/>
      <c r="J557" s="88"/>
      <c r="K557" s="88"/>
      <c r="L557" s="88"/>
      <c r="M557" s="54"/>
    </row>
    <row r="558" spans="1:14" x14ac:dyDescent="0.2">
      <c r="A558" s="706"/>
      <c r="B558" s="880"/>
      <c r="C558" s="880"/>
      <c r="D558" s="880"/>
      <c r="E558" s="879"/>
      <c r="F558" s="879" t="s">
        <v>3657</v>
      </c>
      <c r="G558" s="52"/>
      <c r="H558" s="52" t="s">
        <v>355</v>
      </c>
      <c r="I558" s="52"/>
      <c r="J558" s="52"/>
      <c r="K558" s="52"/>
      <c r="L558" s="52"/>
      <c r="M558" s="874"/>
    </row>
    <row r="559" spans="1:14" s="307" customFormat="1" x14ac:dyDescent="0.2">
      <c r="A559" s="705"/>
      <c r="B559" s="879"/>
      <c r="C559" s="5"/>
      <c r="D559" s="53"/>
      <c r="E559" s="879"/>
      <c r="F559" s="879" t="s">
        <v>4556</v>
      </c>
      <c r="G559" s="52"/>
      <c r="H559" s="56"/>
      <c r="I559" s="52"/>
      <c r="J559" s="52"/>
      <c r="K559" s="52"/>
      <c r="L559" s="52"/>
      <c r="M559" s="47"/>
    </row>
    <row r="560" spans="1:14" s="358" customFormat="1" ht="36" x14ac:dyDescent="0.2">
      <c r="A560" s="987"/>
      <c r="B560" s="5"/>
      <c r="C560" s="1011">
        <v>282</v>
      </c>
      <c r="D560" s="1058" t="s">
        <v>5318</v>
      </c>
      <c r="E560" s="1060" t="s">
        <v>438</v>
      </c>
      <c r="F560" s="742"/>
      <c r="G560" s="742"/>
      <c r="H560" s="742"/>
      <c r="I560" s="742"/>
      <c r="J560" s="1015" t="s">
        <v>5459</v>
      </c>
      <c r="K560" s="742"/>
      <c r="L560" s="742"/>
      <c r="M560" s="742"/>
    </row>
    <row r="561" spans="1:14" s="358" customFormat="1" ht="36" x14ac:dyDescent="0.2">
      <c r="A561" s="1069"/>
      <c r="B561" s="5"/>
      <c r="C561" s="1069">
        <v>288</v>
      </c>
      <c r="D561" s="52" t="s">
        <v>5461</v>
      </c>
      <c r="E561" s="1069" t="s">
        <v>438</v>
      </c>
      <c r="F561" s="742"/>
      <c r="G561" s="742"/>
      <c r="H561" s="742"/>
      <c r="I561" s="742"/>
      <c r="J561" s="1015" t="s">
        <v>5459</v>
      </c>
      <c r="K561" s="742"/>
      <c r="L561" s="742"/>
      <c r="M561" s="742"/>
    </row>
    <row r="562" spans="1:14" x14ac:dyDescent="0.2">
      <c r="A562" s="711"/>
      <c r="B562" s="3">
        <v>225</v>
      </c>
      <c r="C562" s="875" t="s">
        <v>238</v>
      </c>
      <c r="D562" s="877"/>
      <c r="E562" s="876"/>
      <c r="F562" s="876"/>
      <c r="G562" s="1130"/>
      <c r="H562" s="878"/>
      <c r="I562" s="878"/>
      <c r="J562" s="878"/>
      <c r="K562" s="878"/>
      <c r="L562" s="878"/>
      <c r="M562" s="54"/>
    </row>
    <row r="563" spans="1:14" x14ac:dyDescent="0.2">
      <c r="A563" s="711"/>
      <c r="B563" s="5"/>
      <c r="C563" s="6">
        <v>234</v>
      </c>
      <c r="D563" s="879" t="s">
        <v>647</v>
      </c>
      <c r="E563" s="1255" t="s">
        <v>6103</v>
      </c>
      <c r="F563" s="879"/>
      <c r="G563" s="52"/>
      <c r="H563" s="52"/>
      <c r="I563" s="52"/>
      <c r="J563" s="52"/>
      <c r="K563" s="52"/>
      <c r="L563" s="52"/>
      <c r="M563" s="54">
        <v>201029</v>
      </c>
    </row>
    <row r="564" spans="1:14" ht="39" customHeight="1" x14ac:dyDescent="0.2">
      <c r="A564" s="711"/>
      <c r="B564" s="5"/>
      <c r="C564" s="6"/>
      <c r="D564" s="61"/>
      <c r="E564" s="1231" t="s">
        <v>6015</v>
      </c>
      <c r="F564" s="372"/>
      <c r="G564" s="1131"/>
      <c r="H564" s="56" t="s">
        <v>357</v>
      </c>
      <c r="I564" s="52"/>
      <c r="J564" s="52"/>
      <c r="K564" s="52"/>
      <c r="L564" s="52"/>
      <c r="M564" s="54"/>
    </row>
    <row r="565" spans="1:14" x14ac:dyDescent="0.2">
      <c r="A565" s="706"/>
      <c r="B565" s="880"/>
      <c r="C565" s="880"/>
      <c r="D565" s="55"/>
      <c r="E565" s="879"/>
      <c r="F565" s="879" t="s">
        <v>3678</v>
      </c>
      <c r="G565" s="52"/>
      <c r="H565" s="52" t="s">
        <v>8784</v>
      </c>
      <c r="I565" s="52"/>
      <c r="J565" s="52"/>
      <c r="K565" s="52"/>
      <c r="L565" s="52"/>
      <c r="M565" s="874"/>
    </row>
    <row r="566" spans="1:14" x14ac:dyDescent="0.2">
      <c r="A566" s="706"/>
      <c r="B566" s="880"/>
      <c r="C566" s="8"/>
      <c r="D566" s="55"/>
      <c r="E566" s="879"/>
      <c r="F566" s="879" t="s">
        <v>2333</v>
      </c>
      <c r="G566" s="52"/>
      <c r="H566" s="56"/>
      <c r="I566" s="56"/>
      <c r="J566" s="56"/>
      <c r="K566" s="56"/>
      <c r="L566" s="56"/>
      <c r="M566" s="874"/>
    </row>
    <row r="567" spans="1:14" s="307" customFormat="1" x14ac:dyDescent="0.2">
      <c r="A567" s="705"/>
      <c r="B567" s="879"/>
      <c r="C567" s="5"/>
      <c r="D567" s="53"/>
      <c r="E567" s="879"/>
      <c r="F567" s="879" t="s">
        <v>4556</v>
      </c>
      <c r="G567" s="52"/>
      <c r="H567" s="56"/>
      <c r="I567" s="52"/>
      <c r="J567" s="52"/>
      <c r="K567" s="52"/>
      <c r="L567" s="52"/>
      <c r="M567" s="47"/>
    </row>
    <row r="568" spans="1:14" x14ac:dyDescent="0.2">
      <c r="A568" s="706"/>
      <c r="B568" s="3">
        <v>226</v>
      </c>
      <c r="C568" s="3646" t="s">
        <v>239</v>
      </c>
      <c r="D568" s="3647"/>
      <c r="E568" s="876"/>
      <c r="F568" s="876"/>
      <c r="G568" s="1130"/>
      <c r="H568" s="878"/>
      <c r="I568" s="878"/>
      <c r="J568" s="878"/>
      <c r="K568" s="878"/>
      <c r="L568" s="878"/>
      <c r="M568" s="874"/>
    </row>
    <row r="569" spans="1:14" x14ac:dyDescent="0.2">
      <c r="A569" s="706"/>
      <c r="B569" s="5"/>
      <c r="C569" s="6">
        <v>235</v>
      </c>
      <c r="D569" s="61" t="s">
        <v>240</v>
      </c>
      <c r="E569" s="83"/>
      <c r="F569" s="83"/>
      <c r="G569" s="84"/>
      <c r="H569" s="84"/>
      <c r="I569" s="84"/>
      <c r="J569" s="84"/>
      <c r="K569" s="84"/>
      <c r="L569" s="84"/>
      <c r="M569" s="86" t="s">
        <v>2320</v>
      </c>
    </row>
    <row r="570" spans="1:14" ht="15" customHeight="1" x14ac:dyDescent="0.2">
      <c r="A570" s="705"/>
      <c r="B570" s="5"/>
      <c r="C570" s="6">
        <v>236</v>
      </c>
      <c r="D570" s="55" t="s">
        <v>241</v>
      </c>
      <c r="E570" s="880" t="s">
        <v>92</v>
      </c>
      <c r="F570" s="880"/>
      <c r="G570" s="56"/>
      <c r="H570" s="82"/>
      <c r="I570" s="56"/>
      <c r="J570" s="56"/>
      <c r="K570" s="56"/>
      <c r="L570" s="56"/>
      <c r="M570" s="874">
        <v>201145</v>
      </c>
    </row>
    <row r="571" spans="1:14" x14ac:dyDescent="0.2">
      <c r="A571" s="706"/>
      <c r="B571" s="3">
        <v>227</v>
      </c>
      <c r="C571" s="875" t="s">
        <v>242</v>
      </c>
      <c r="D571" s="877"/>
      <c r="E571" s="876"/>
      <c r="F571" s="876"/>
      <c r="G571" s="1130"/>
      <c r="H571" s="878"/>
      <c r="I571" s="878"/>
      <c r="J571" s="878"/>
      <c r="K571" s="878"/>
      <c r="M571" s="874"/>
    </row>
    <row r="572" spans="1:14" ht="48" x14ac:dyDescent="0.2">
      <c r="A572" s="706"/>
      <c r="B572" s="880"/>
      <c r="C572" s="880">
        <v>237</v>
      </c>
      <c r="D572" s="55" t="s">
        <v>648</v>
      </c>
      <c r="E572" s="3557" t="s">
        <v>9548</v>
      </c>
      <c r="F572" s="879"/>
      <c r="G572" s="52"/>
      <c r="H572" s="52"/>
      <c r="I572" s="52"/>
      <c r="J572" s="52"/>
      <c r="K572" s="52"/>
      <c r="L572" s="52"/>
      <c r="M572" s="874">
        <v>201029</v>
      </c>
      <c r="N572" s="1246"/>
    </row>
    <row r="573" spans="1:14" s="307" customFormat="1" ht="37.15" customHeight="1" x14ac:dyDescent="0.2">
      <c r="A573" s="705"/>
      <c r="B573" s="879"/>
      <c r="C573" s="879"/>
      <c r="D573" s="53"/>
      <c r="E573" s="3264" t="s">
        <v>8793</v>
      </c>
      <c r="F573" s="372"/>
      <c r="G573" s="1131"/>
      <c r="H573" s="52" t="s">
        <v>357</v>
      </c>
      <c r="I573" s="52"/>
      <c r="J573" s="52"/>
      <c r="K573" s="52"/>
      <c r="L573" s="52"/>
      <c r="M573" s="47"/>
      <c r="N573" s="2392"/>
    </row>
    <row r="574" spans="1:14" x14ac:dyDescent="0.2">
      <c r="A574" s="706"/>
      <c r="B574" s="880"/>
      <c r="C574" s="880"/>
      <c r="D574" s="55"/>
      <c r="E574" s="879"/>
      <c r="F574" s="879" t="s">
        <v>3658</v>
      </c>
      <c r="G574" s="52"/>
      <c r="H574" s="52" t="s">
        <v>355</v>
      </c>
      <c r="I574" s="52"/>
      <c r="J574" s="52"/>
      <c r="K574" s="52"/>
      <c r="L574" s="52"/>
      <c r="M574" s="874"/>
    </row>
    <row r="575" spans="1:14" x14ac:dyDescent="0.2">
      <c r="A575" s="706"/>
      <c r="B575" s="880"/>
      <c r="C575" s="8"/>
      <c r="D575" s="55"/>
      <c r="E575" s="879"/>
      <c r="F575" s="879" t="s">
        <v>2333</v>
      </c>
      <c r="G575" s="52"/>
      <c r="H575" s="56"/>
      <c r="I575" s="56"/>
      <c r="J575" s="56"/>
      <c r="K575" s="56"/>
      <c r="L575" s="56"/>
      <c r="M575" s="874"/>
    </row>
    <row r="576" spans="1:14" s="307" customFormat="1" x14ac:dyDescent="0.2">
      <c r="A576" s="705"/>
      <c r="B576" s="879"/>
      <c r="C576" s="5"/>
      <c r="D576" s="53"/>
      <c r="E576" s="879"/>
      <c r="F576" s="879" t="s">
        <v>4556</v>
      </c>
      <c r="G576" s="52"/>
      <c r="H576" s="56"/>
      <c r="I576" s="52"/>
      <c r="J576" s="52"/>
      <c r="K576" s="52"/>
      <c r="L576" s="52"/>
      <c r="M576" s="47"/>
    </row>
    <row r="577" spans="1:13" s="289" customFormat="1" x14ac:dyDescent="0.2">
      <c r="A577" s="705"/>
      <c r="B577" s="879"/>
      <c r="C577" s="879">
        <v>240</v>
      </c>
      <c r="D577" s="53" t="s">
        <v>246</v>
      </c>
      <c r="E577" s="1256" t="s">
        <v>6121</v>
      </c>
      <c r="F577" s="879"/>
      <c r="G577" s="52"/>
      <c r="H577" s="52"/>
      <c r="I577" s="52"/>
      <c r="J577" s="52"/>
      <c r="K577" s="52"/>
      <c r="L577" s="52"/>
      <c r="M577" s="47">
        <v>201060</v>
      </c>
    </row>
    <row r="578" spans="1:13" s="289" customFormat="1" ht="24" x14ac:dyDescent="0.2">
      <c r="A578" s="705"/>
      <c r="B578" s="879"/>
      <c r="C578" s="879"/>
      <c r="D578" s="53"/>
      <c r="E578" s="1856" t="s">
        <v>6016</v>
      </c>
      <c r="F578" s="372"/>
      <c r="G578" s="1131"/>
      <c r="H578" s="52" t="s">
        <v>357</v>
      </c>
      <c r="I578" s="52"/>
      <c r="J578" s="52"/>
      <c r="K578" s="52"/>
      <c r="L578" s="52"/>
      <c r="M578" s="47"/>
    </row>
    <row r="579" spans="1:13" s="289" customFormat="1" ht="15" customHeight="1" x14ac:dyDescent="0.2">
      <c r="A579" s="705"/>
      <c r="B579" s="879"/>
      <c r="C579" s="879"/>
      <c r="D579" s="53"/>
      <c r="E579" s="879"/>
      <c r="F579" s="879" t="s">
        <v>3659</v>
      </c>
      <c r="G579" s="52"/>
      <c r="H579" s="52" t="s">
        <v>8784</v>
      </c>
      <c r="I579" s="52"/>
      <c r="J579" s="52"/>
      <c r="K579" s="52"/>
      <c r="L579" s="52"/>
      <c r="M579" s="47"/>
    </row>
    <row r="580" spans="1:13" x14ac:dyDescent="0.2">
      <c r="A580" s="706"/>
      <c r="B580" s="880"/>
      <c r="C580" s="8"/>
      <c r="D580" s="55"/>
      <c r="E580" s="879"/>
      <c r="F580" s="879" t="s">
        <v>2333</v>
      </c>
      <c r="G580" s="52"/>
      <c r="H580" s="56"/>
      <c r="I580" s="56"/>
      <c r="J580" s="56"/>
      <c r="K580" s="56"/>
      <c r="L580" s="56"/>
      <c r="M580" s="874"/>
    </row>
    <row r="581" spans="1:13" s="307" customFormat="1" x14ac:dyDescent="0.2">
      <c r="A581" s="705"/>
      <c r="B581" s="879"/>
      <c r="C581" s="5"/>
      <c r="D581" s="53"/>
      <c r="E581" s="879"/>
      <c r="F581" s="879" t="s">
        <v>4556</v>
      </c>
      <c r="G581" s="52"/>
      <c r="H581" s="56"/>
      <c r="I581" s="52"/>
      <c r="J581" s="52"/>
      <c r="K581" s="52"/>
      <c r="L581" s="52"/>
      <c r="M581" s="47"/>
    </row>
    <row r="582" spans="1:13" ht="25.15" customHeight="1" x14ac:dyDescent="0.2">
      <c r="A582" s="706"/>
      <c r="B582" s="880"/>
      <c r="C582" s="880">
        <v>259</v>
      </c>
      <c r="D582" s="53" t="s">
        <v>337</v>
      </c>
      <c r="E582" s="1255" t="s">
        <v>6105</v>
      </c>
      <c r="F582" s="879"/>
      <c r="G582" s="52"/>
      <c r="H582" s="52"/>
      <c r="I582" s="52"/>
      <c r="J582" s="52"/>
      <c r="K582" s="52"/>
      <c r="L582" s="52"/>
      <c r="M582" s="874">
        <v>201050</v>
      </c>
    </row>
    <row r="583" spans="1:13" x14ac:dyDescent="0.2">
      <c r="A583" s="706"/>
      <c r="B583" s="880"/>
      <c r="C583" s="880"/>
      <c r="D583" s="53"/>
      <c r="E583" s="1231" t="s">
        <v>4713</v>
      </c>
      <c r="F583" s="879"/>
      <c r="G583" s="52"/>
      <c r="H583" s="52" t="s">
        <v>357</v>
      </c>
      <c r="I583" s="52"/>
      <c r="J583" s="52"/>
      <c r="K583" s="52"/>
      <c r="L583" s="52"/>
      <c r="M583" s="874"/>
    </row>
    <row r="584" spans="1:13" x14ac:dyDescent="0.2">
      <c r="A584" s="706"/>
      <c r="B584" s="880"/>
      <c r="C584" s="880"/>
      <c r="D584" s="53"/>
      <c r="E584" s="879"/>
      <c r="F584" s="879" t="s">
        <v>3660</v>
      </c>
      <c r="G584" s="52"/>
      <c r="H584" s="52" t="s">
        <v>355</v>
      </c>
      <c r="I584" s="52"/>
      <c r="J584" s="52"/>
      <c r="K584" s="52"/>
      <c r="L584" s="52"/>
      <c r="M584" s="874"/>
    </row>
    <row r="585" spans="1:13" x14ac:dyDescent="0.2">
      <c r="A585" s="706"/>
      <c r="B585" s="3">
        <v>228</v>
      </c>
      <c r="C585" s="875" t="s">
        <v>243</v>
      </c>
      <c r="D585" s="877"/>
      <c r="E585" s="876"/>
      <c r="F585" s="876"/>
      <c r="G585" s="1130"/>
      <c r="H585" s="878"/>
      <c r="I585" s="878"/>
      <c r="J585" s="878"/>
      <c r="K585" s="878"/>
      <c r="L585" s="878"/>
      <c r="M585" s="874"/>
    </row>
    <row r="586" spans="1:13" ht="24" x14ac:dyDescent="0.2">
      <c r="A586" s="705"/>
      <c r="B586" s="5"/>
      <c r="C586" s="6">
        <v>238</v>
      </c>
      <c r="D586" s="879" t="s">
        <v>649</v>
      </c>
      <c r="E586" s="1256" t="s">
        <v>6123</v>
      </c>
      <c r="F586" s="879"/>
      <c r="G586" s="52"/>
      <c r="H586" s="52"/>
      <c r="I586" s="52"/>
      <c r="J586" s="52"/>
      <c r="K586" s="52"/>
      <c r="L586" s="52"/>
      <c r="M586" s="47">
        <v>201031</v>
      </c>
    </row>
    <row r="587" spans="1:13" ht="37.15" customHeight="1" x14ac:dyDescent="0.2">
      <c r="A587" s="705"/>
      <c r="B587" s="5"/>
      <c r="C587" s="6"/>
      <c r="D587" s="61"/>
      <c r="E587" s="1231" t="s">
        <v>6009</v>
      </c>
      <c r="F587" s="372"/>
      <c r="G587" s="1131"/>
      <c r="H587" s="56" t="s">
        <v>357</v>
      </c>
      <c r="I587" s="52"/>
      <c r="J587" s="52"/>
      <c r="K587" s="52"/>
      <c r="L587" s="52"/>
      <c r="M587" s="47"/>
    </row>
    <row r="588" spans="1:13" ht="13.5" customHeight="1" x14ac:dyDescent="0.2">
      <c r="A588" s="705"/>
      <c r="B588" s="5"/>
      <c r="C588" s="6"/>
      <c r="D588" s="61"/>
      <c r="E588" s="879"/>
      <c r="F588" s="879" t="s">
        <v>3661</v>
      </c>
      <c r="G588" s="52"/>
      <c r="H588" s="52" t="s">
        <v>8784</v>
      </c>
      <c r="I588" s="52"/>
      <c r="J588" s="52"/>
      <c r="K588" s="52"/>
      <c r="L588" s="52"/>
      <c r="M588" s="47"/>
    </row>
    <row r="589" spans="1:13" x14ac:dyDescent="0.2">
      <c r="A589" s="706"/>
      <c r="B589" s="880"/>
      <c r="C589" s="8"/>
      <c r="D589" s="55"/>
      <c r="E589" s="879"/>
      <c r="F589" s="879" t="s">
        <v>2333</v>
      </c>
      <c r="G589" s="52"/>
      <c r="H589" s="56"/>
      <c r="I589" s="56"/>
      <c r="J589" s="56"/>
      <c r="K589" s="56"/>
      <c r="L589" s="56"/>
      <c r="M589" s="874"/>
    </row>
    <row r="590" spans="1:13" s="307" customFormat="1" x14ac:dyDescent="0.2">
      <c r="A590" s="705"/>
      <c r="B590" s="879"/>
      <c r="C590" s="5"/>
      <c r="D590" s="53"/>
      <c r="E590" s="879"/>
      <c r="F590" s="879" t="s">
        <v>4556</v>
      </c>
      <c r="G590" s="52"/>
      <c r="H590" s="56"/>
      <c r="I590" s="52"/>
      <c r="J590" s="52"/>
      <c r="K590" s="52"/>
      <c r="L590" s="52"/>
      <c r="M590" s="47"/>
    </row>
    <row r="591" spans="1:13" x14ac:dyDescent="0.2">
      <c r="A591" s="706"/>
      <c r="B591" s="880"/>
      <c r="C591" s="880">
        <v>202</v>
      </c>
      <c r="D591" s="879" t="s">
        <v>779</v>
      </c>
      <c r="E591" s="879" t="s">
        <v>244</v>
      </c>
      <c r="F591" s="879"/>
      <c r="G591" s="52"/>
      <c r="H591" s="52"/>
      <c r="I591" s="52"/>
      <c r="J591" s="52"/>
      <c r="K591" s="52"/>
      <c r="L591" s="52"/>
      <c r="M591" s="874">
        <v>201147</v>
      </c>
    </row>
    <row r="592" spans="1:13" x14ac:dyDescent="0.2">
      <c r="A592" s="706"/>
      <c r="B592" s="3">
        <v>229</v>
      </c>
      <c r="C592" s="875" t="s">
        <v>245</v>
      </c>
      <c r="D592" s="877"/>
      <c r="E592" s="876"/>
      <c r="F592" s="876"/>
      <c r="G592" s="1130"/>
      <c r="H592" s="878"/>
      <c r="I592" s="878"/>
      <c r="J592" s="878"/>
      <c r="K592" s="878"/>
      <c r="L592" s="878"/>
      <c r="M592" s="874"/>
    </row>
    <row r="593" spans="1:14" ht="36" x14ac:dyDescent="0.2">
      <c r="A593" s="706"/>
      <c r="B593" s="880"/>
      <c r="C593" s="880">
        <v>239</v>
      </c>
      <c r="D593" s="53" t="s">
        <v>7919</v>
      </c>
      <c r="E593" s="2529" t="s">
        <v>7920</v>
      </c>
      <c r="F593" s="879"/>
      <c r="G593" s="52"/>
      <c r="H593" s="52"/>
      <c r="I593" s="52"/>
      <c r="J593" s="52"/>
      <c r="K593" s="52"/>
      <c r="L593" s="52"/>
      <c r="M593" s="874">
        <v>201026</v>
      </c>
      <c r="N593" s="2299"/>
    </row>
    <row r="594" spans="1:14" ht="36" customHeight="1" x14ac:dyDescent="0.2">
      <c r="A594" s="706"/>
      <c r="B594" s="880"/>
      <c r="C594" s="880"/>
      <c r="D594" s="55"/>
      <c r="E594" s="3264" t="s">
        <v>8794</v>
      </c>
      <c r="F594" s="372"/>
      <c r="G594" s="1131"/>
      <c r="H594" s="56" t="s">
        <v>357</v>
      </c>
      <c r="I594" s="52"/>
      <c r="J594" s="52"/>
      <c r="K594" s="52"/>
      <c r="L594" s="52"/>
      <c r="M594" s="874"/>
      <c r="N594" s="2299"/>
    </row>
    <row r="595" spans="1:14" x14ac:dyDescent="0.2">
      <c r="A595" s="706"/>
      <c r="B595" s="880"/>
      <c r="C595" s="880"/>
      <c r="D595" s="55"/>
      <c r="E595" s="879"/>
      <c r="F595" s="879" t="s">
        <v>3662</v>
      </c>
      <c r="G595" s="52"/>
      <c r="H595" s="52" t="s">
        <v>355</v>
      </c>
      <c r="I595" s="52"/>
      <c r="J595" s="52"/>
      <c r="K595" s="52"/>
      <c r="L595" s="52"/>
      <c r="M595" s="874"/>
    </row>
    <row r="596" spans="1:14" x14ac:dyDescent="0.2">
      <c r="A596" s="706"/>
      <c r="B596" s="880"/>
      <c r="C596" s="8"/>
      <c r="D596" s="55"/>
      <c r="E596" s="879"/>
      <c r="F596" s="879" t="s">
        <v>2333</v>
      </c>
      <c r="G596" s="52"/>
      <c r="H596" s="56"/>
      <c r="I596" s="56"/>
      <c r="J596" s="56"/>
      <c r="K596" s="56"/>
      <c r="L596" s="56"/>
      <c r="M596" s="874"/>
    </row>
    <row r="597" spans="1:14" s="307" customFormat="1" x14ac:dyDescent="0.2">
      <c r="A597" s="705"/>
      <c r="B597" s="879"/>
      <c r="C597" s="5"/>
      <c r="D597" s="53"/>
      <c r="E597" s="879"/>
      <c r="F597" s="879" t="s">
        <v>4556</v>
      </c>
      <c r="G597" s="52"/>
      <c r="H597" s="56"/>
      <c r="I597" s="52"/>
      <c r="J597" s="52"/>
      <c r="K597" s="52"/>
      <c r="L597" s="52"/>
      <c r="M597" s="47"/>
    </row>
    <row r="598" spans="1:14" ht="24" customHeight="1" x14ac:dyDescent="0.2">
      <c r="A598" s="706"/>
      <c r="B598" s="3">
        <v>230</v>
      </c>
      <c r="C598" s="3646" t="s">
        <v>247</v>
      </c>
      <c r="D598" s="3647"/>
      <c r="E598" s="876"/>
      <c r="F598" s="876"/>
      <c r="G598" s="1130"/>
      <c r="H598" s="878"/>
      <c r="I598" s="878"/>
      <c r="J598" s="878"/>
      <c r="K598" s="878"/>
      <c r="L598" s="878"/>
      <c r="M598" s="874"/>
    </row>
    <row r="599" spans="1:14" x14ac:dyDescent="0.2">
      <c r="A599" s="706"/>
      <c r="B599" s="880"/>
      <c r="C599" s="880">
        <v>241</v>
      </c>
      <c r="D599" s="55" t="s">
        <v>125</v>
      </c>
      <c r="E599" s="2810" t="s">
        <v>8455</v>
      </c>
      <c r="F599" s="879"/>
      <c r="G599" s="52"/>
      <c r="H599" s="52"/>
      <c r="I599" s="52"/>
      <c r="J599" s="52"/>
      <c r="K599" s="52"/>
      <c r="L599" s="52"/>
      <c r="M599" s="874">
        <v>201037</v>
      </c>
    </row>
    <row r="600" spans="1:14" ht="27.75" customHeight="1" x14ac:dyDescent="0.2">
      <c r="A600" s="706"/>
      <c r="B600" s="5"/>
      <c r="C600" s="880"/>
      <c r="D600" s="53"/>
      <c r="E600" s="1231" t="s">
        <v>6014</v>
      </c>
      <c r="F600" s="20"/>
      <c r="G600" s="101"/>
      <c r="H600" s="56" t="s">
        <v>357</v>
      </c>
      <c r="I600" s="52"/>
      <c r="J600" s="52"/>
      <c r="K600" s="52"/>
      <c r="L600" s="52"/>
      <c r="M600" s="874"/>
    </row>
    <row r="601" spans="1:14" x14ac:dyDescent="0.2">
      <c r="A601" s="706"/>
      <c r="B601" s="880"/>
      <c r="C601" s="880"/>
      <c r="D601" s="55"/>
      <c r="E601" s="1094"/>
      <c r="F601" s="879" t="s">
        <v>3663</v>
      </c>
      <c r="G601" s="52"/>
      <c r="H601" s="52" t="s">
        <v>8784</v>
      </c>
      <c r="I601" s="52"/>
      <c r="J601" s="52"/>
      <c r="K601" s="52"/>
      <c r="L601" s="52"/>
      <c r="M601" s="874"/>
    </row>
    <row r="602" spans="1:14" s="307" customFormat="1" x14ac:dyDescent="0.2">
      <c r="A602" s="705"/>
      <c r="B602" s="879"/>
      <c r="C602" s="5"/>
      <c r="D602" s="53"/>
      <c r="E602" s="1094"/>
      <c r="F602" s="879" t="s">
        <v>4556</v>
      </c>
      <c r="G602" s="52"/>
      <c r="H602" s="56"/>
      <c r="I602" s="52"/>
      <c r="J602" s="52"/>
      <c r="K602" s="52"/>
      <c r="L602" s="52"/>
      <c r="M602" s="47"/>
    </row>
    <row r="603" spans="1:14" x14ac:dyDescent="0.2">
      <c r="A603" s="706"/>
      <c r="B603" s="880"/>
      <c r="C603" s="880">
        <v>243</v>
      </c>
      <c r="D603" s="55" t="s">
        <v>248</v>
      </c>
      <c r="E603" s="1094" t="s">
        <v>438</v>
      </c>
      <c r="F603" s="880"/>
      <c r="G603" s="56"/>
      <c r="H603" s="56"/>
      <c r="I603" s="56"/>
      <c r="J603" s="56"/>
      <c r="K603" s="56"/>
      <c r="L603" s="56"/>
      <c r="M603" s="874">
        <v>201137</v>
      </c>
    </row>
    <row r="604" spans="1:14" x14ac:dyDescent="0.2">
      <c r="A604" s="706"/>
      <c r="B604" s="880"/>
      <c r="C604" s="879">
        <v>269</v>
      </c>
      <c r="D604" s="53" t="s">
        <v>2151</v>
      </c>
      <c r="E604" s="1094" t="s">
        <v>92</v>
      </c>
      <c r="F604" s="879"/>
      <c r="G604" s="52"/>
      <c r="H604" s="52"/>
      <c r="I604" s="52"/>
      <c r="J604" s="52"/>
      <c r="K604" s="52"/>
      <c r="L604" s="52"/>
      <c r="M604" s="874"/>
    </row>
    <row r="605" spans="1:14" ht="24.75" customHeight="1" x14ac:dyDescent="0.2">
      <c r="A605" s="706"/>
      <c r="B605" s="880"/>
      <c r="C605" s="880"/>
      <c r="D605" s="55"/>
      <c r="E605" s="1231" t="s">
        <v>6014</v>
      </c>
      <c r="F605" s="372"/>
      <c r="G605" s="1131"/>
      <c r="H605" s="52" t="s">
        <v>357</v>
      </c>
      <c r="I605" s="52"/>
      <c r="J605" s="52"/>
      <c r="K605" s="52"/>
      <c r="L605" s="52"/>
      <c r="M605" s="874"/>
    </row>
    <row r="606" spans="1:14" x14ac:dyDescent="0.2">
      <c r="A606" s="706"/>
      <c r="B606" s="880"/>
      <c r="C606" s="879"/>
      <c r="D606" s="53"/>
      <c r="E606" s="879" t="s">
        <v>2343</v>
      </c>
      <c r="F606" s="879" t="s">
        <v>2153</v>
      </c>
      <c r="G606" s="52"/>
      <c r="H606" s="52" t="s">
        <v>355</v>
      </c>
      <c r="I606" s="52"/>
      <c r="J606" s="52"/>
      <c r="K606" s="52"/>
      <c r="L606" s="52"/>
      <c r="M606" s="874"/>
    </row>
    <row r="607" spans="1:14" s="307" customFormat="1" x14ac:dyDescent="0.2">
      <c r="A607" s="705"/>
      <c r="B607" s="879"/>
      <c r="C607" s="5"/>
      <c r="D607" s="53"/>
      <c r="E607" s="879"/>
      <c r="F607" s="879" t="s">
        <v>4556</v>
      </c>
      <c r="G607" s="52"/>
      <c r="H607" s="56"/>
      <c r="I607" s="52"/>
      <c r="J607" s="52"/>
      <c r="K607" s="52"/>
      <c r="L607" s="52"/>
      <c r="M607" s="47"/>
    </row>
    <row r="608" spans="1:14" s="304" customFormat="1" ht="12" x14ac:dyDescent="0.2">
      <c r="A608" s="13"/>
      <c r="B608" s="988"/>
      <c r="C608" s="1011">
        <v>283</v>
      </c>
      <c r="D608" s="92" t="s">
        <v>5293</v>
      </c>
      <c r="E608" s="1001"/>
      <c r="F608" s="1001"/>
      <c r="G608" s="1001"/>
      <c r="H608" s="1001"/>
      <c r="I608" s="1001"/>
      <c r="J608" s="1001"/>
      <c r="K608" s="1001"/>
      <c r="L608" s="1001"/>
      <c r="M608" s="1001"/>
    </row>
    <row r="609" spans="1:13" ht="24" customHeight="1" x14ac:dyDescent="0.2">
      <c r="A609" s="706"/>
      <c r="B609" s="3">
        <v>231</v>
      </c>
      <c r="C609" s="875" t="s">
        <v>249</v>
      </c>
      <c r="D609" s="877"/>
      <c r="E609" s="876"/>
      <c r="F609" s="876"/>
      <c r="G609" s="1130"/>
      <c r="H609" s="878"/>
      <c r="I609" s="878"/>
      <c r="J609" s="878"/>
      <c r="K609" s="878"/>
      <c r="L609" s="878"/>
      <c r="M609" s="874"/>
    </row>
    <row r="610" spans="1:13" x14ac:dyDescent="0.2">
      <c r="A610" s="706"/>
      <c r="B610" s="5"/>
      <c r="C610" s="880">
        <v>211</v>
      </c>
      <c r="D610" s="53" t="s">
        <v>203</v>
      </c>
      <c r="E610" s="879" t="s">
        <v>2098</v>
      </c>
      <c r="F610" s="879"/>
      <c r="G610" s="52"/>
      <c r="H610" s="52"/>
      <c r="I610" s="52"/>
      <c r="J610" s="52"/>
      <c r="K610" s="52"/>
      <c r="L610" s="52"/>
      <c r="M610" s="874">
        <v>201090</v>
      </c>
    </row>
    <row r="611" spans="1:13" x14ac:dyDescent="0.2">
      <c r="A611" s="706"/>
      <c r="B611" s="5"/>
      <c r="C611" s="880"/>
      <c r="D611" s="53"/>
      <c r="E611" s="1231" t="s">
        <v>6017</v>
      </c>
      <c r="F611" s="20"/>
      <c r="G611" s="101"/>
      <c r="H611" s="56" t="s">
        <v>357</v>
      </c>
      <c r="I611" s="52"/>
      <c r="J611" s="52"/>
      <c r="K611" s="52"/>
      <c r="L611" s="52"/>
      <c r="M611" s="874"/>
    </row>
    <row r="612" spans="1:13" x14ac:dyDescent="0.2">
      <c r="A612" s="706"/>
      <c r="B612" s="5"/>
      <c r="C612" s="880"/>
      <c r="D612" s="53"/>
      <c r="E612" s="386"/>
      <c r="F612" s="879" t="s">
        <v>3664</v>
      </c>
      <c r="G612" s="52"/>
      <c r="H612" s="52" t="s">
        <v>355</v>
      </c>
      <c r="I612" s="52"/>
      <c r="J612" s="52"/>
      <c r="K612" s="52"/>
      <c r="L612" s="52"/>
      <c r="M612" s="874"/>
    </row>
    <row r="613" spans="1:13" x14ac:dyDescent="0.2">
      <c r="A613" s="706"/>
      <c r="B613" s="880"/>
      <c r="C613" s="8"/>
      <c r="D613" s="55"/>
      <c r="E613" s="880"/>
      <c r="F613" s="879" t="s">
        <v>2333</v>
      </c>
      <c r="G613" s="52"/>
      <c r="H613" s="56"/>
      <c r="I613" s="56"/>
      <c r="J613" s="56"/>
      <c r="K613" s="56"/>
      <c r="L613" s="56"/>
      <c r="M613" s="874"/>
    </row>
    <row r="614" spans="1:13" x14ac:dyDescent="0.2">
      <c r="A614" s="706"/>
      <c r="B614" s="880"/>
      <c r="C614" s="880">
        <v>244</v>
      </c>
      <c r="D614" s="55" t="s">
        <v>250</v>
      </c>
      <c r="E614" s="386" t="s">
        <v>92</v>
      </c>
      <c r="F614" s="879"/>
      <c r="G614" s="52"/>
      <c r="H614" s="56"/>
      <c r="I614" s="56"/>
      <c r="J614" s="56"/>
      <c r="K614" s="56"/>
      <c r="L614" s="56"/>
      <c r="M614" s="874">
        <v>201047</v>
      </c>
    </row>
    <row r="615" spans="1:13" x14ac:dyDescent="0.2">
      <c r="A615" s="706"/>
      <c r="B615" s="880"/>
      <c r="C615" s="880"/>
      <c r="D615" s="55"/>
      <c r="E615" s="386"/>
      <c r="F615" s="879" t="s">
        <v>435</v>
      </c>
      <c r="G615" s="52"/>
      <c r="H615" s="56" t="s">
        <v>363</v>
      </c>
      <c r="I615" s="56"/>
      <c r="J615" s="56"/>
      <c r="K615" s="56"/>
      <c r="L615" s="56"/>
      <c r="M615" s="874"/>
    </row>
    <row r="616" spans="1:13" x14ac:dyDescent="0.2">
      <c r="A616" s="706"/>
      <c r="B616" s="880"/>
      <c r="C616" s="880">
        <v>245</v>
      </c>
      <c r="D616" s="55" t="s">
        <v>251</v>
      </c>
      <c r="E616" s="386" t="s">
        <v>92</v>
      </c>
      <c r="F616" s="879"/>
      <c r="G616" s="52"/>
      <c r="H616" s="56"/>
      <c r="I616" s="56"/>
      <c r="J616" s="56"/>
      <c r="K616" s="56"/>
      <c r="L616" s="56"/>
      <c r="M616" s="874">
        <v>201100</v>
      </c>
    </row>
    <row r="617" spans="1:13" x14ac:dyDescent="0.2">
      <c r="A617" s="706"/>
      <c r="B617" s="880"/>
      <c r="C617" s="880"/>
      <c r="D617" s="55"/>
      <c r="E617" s="386"/>
      <c r="F617" s="879" t="s">
        <v>436</v>
      </c>
      <c r="G617" s="52"/>
      <c r="H617" s="56" t="s">
        <v>363</v>
      </c>
      <c r="I617" s="56"/>
      <c r="J617" s="56"/>
      <c r="K617" s="56"/>
      <c r="L617" s="56"/>
      <c r="M617" s="874"/>
    </row>
    <row r="618" spans="1:13" x14ac:dyDescent="0.2">
      <c r="A618" s="706"/>
      <c r="B618" s="880"/>
      <c r="C618" s="880">
        <v>246</v>
      </c>
      <c r="D618" s="55" t="s">
        <v>252</v>
      </c>
      <c r="E618" s="1096" t="s">
        <v>92</v>
      </c>
      <c r="F618" s="879"/>
      <c r="G618" s="52"/>
      <c r="H618" s="52"/>
      <c r="I618" s="52"/>
      <c r="J618" s="52"/>
      <c r="K618" s="52"/>
      <c r="L618" s="52"/>
      <c r="M618" s="874">
        <v>201104</v>
      </c>
    </row>
    <row r="619" spans="1:13" x14ac:dyDescent="0.2">
      <c r="A619" s="706"/>
      <c r="B619" s="880"/>
      <c r="C619" s="880"/>
      <c r="D619" s="55"/>
      <c r="E619" s="1231" t="s">
        <v>6018</v>
      </c>
      <c r="F619" s="372"/>
      <c r="G619" s="1131"/>
      <c r="H619" s="56" t="s">
        <v>357</v>
      </c>
      <c r="I619" s="52"/>
      <c r="J619" s="52"/>
      <c r="K619" s="52"/>
      <c r="L619" s="52"/>
      <c r="M619" s="874"/>
    </row>
    <row r="620" spans="1:13" x14ac:dyDescent="0.2">
      <c r="A620" s="706"/>
      <c r="B620" s="880"/>
      <c r="C620" s="880"/>
      <c r="D620" s="55"/>
      <c r="E620" s="879"/>
      <c r="F620" s="879" t="s">
        <v>3665</v>
      </c>
      <c r="G620" s="52"/>
      <c r="H620" s="52" t="s">
        <v>355</v>
      </c>
      <c r="I620" s="52"/>
      <c r="J620" s="52"/>
      <c r="K620" s="52"/>
      <c r="L620" s="52"/>
      <c r="M620" s="874"/>
    </row>
    <row r="621" spans="1:13" x14ac:dyDescent="0.2">
      <c r="A621" s="706"/>
      <c r="B621" s="880"/>
      <c r="C621" s="8"/>
      <c r="D621" s="55"/>
      <c r="E621" s="880"/>
      <c r="F621" s="879" t="s">
        <v>2333</v>
      </c>
      <c r="G621" s="52"/>
      <c r="H621" s="56"/>
      <c r="I621" s="56"/>
      <c r="J621" s="56"/>
      <c r="K621" s="56"/>
      <c r="L621" s="56"/>
      <c r="M621" s="874"/>
    </row>
    <row r="622" spans="1:13" x14ac:dyDescent="0.2">
      <c r="A622" s="706"/>
      <c r="B622" s="880"/>
      <c r="C622" s="880">
        <v>247</v>
      </c>
      <c r="D622" s="55" t="s">
        <v>253</v>
      </c>
      <c r="E622" s="879" t="s">
        <v>92</v>
      </c>
      <c r="F622" s="879"/>
      <c r="G622" s="52"/>
      <c r="H622" s="52"/>
      <c r="I622" s="52"/>
      <c r="J622" s="52"/>
      <c r="K622" s="52"/>
      <c r="L622" s="52"/>
      <c r="M622" s="874">
        <v>201105</v>
      </c>
    </row>
    <row r="623" spans="1:13" x14ac:dyDescent="0.2">
      <c r="A623" s="706"/>
      <c r="B623" s="880"/>
      <c r="C623" s="880"/>
      <c r="D623" s="55"/>
      <c r="E623" s="879"/>
      <c r="F623" s="879" t="s">
        <v>3666</v>
      </c>
      <c r="G623" s="52"/>
      <c r="H623" s="52" t="s">
        <v>8728</v>
      </c>
      <c r="I623" s="52"/>
      <c r="J623" s="52"/>
      <c r="K623" s="52"/>
      <c r="L623" s="52"/>
      <c r="M623" s="874"/>
    </row>
    <row r="624" spans="1:13" x14ac:dyDescent="0.2">
      <c r="A624" s="706"/>
      <c r="B624" s="880"/>
      <c r="C624" s="8"/>
      <c r="D624" s="55"/>
      <c r="E624" s="880"/>
      <c r="F624" s="879" t="s">
        <v>2333</v>
      </c>
      <c r="G624" s="52"/>
      <c r="H624" s="56"/>
      <c r="I624" s="56"/>
      <c r="J624" s="56"/>
      <c r="K624" s="56"/>
      <c r="L624" s="56"/>
      <c r="M624" s="874"/>
    </row>
    <row r="625" spans="1:14" x14ac:dyDescent="0.2">
      <c r="A625" s="706"/>
      <c r="B625" s="880"/>
      <c r="C625" s="880">
        <v>248</v>
      </c>
      <c r="D625" s="53" t="s">
        <v>254</v>
      </c>
      <c r="E625" s="879" t="s">
        <v>4472</v>
      </c>
      <c r="F625" s="879"/>
      <c r="G625" s="52"/>
      <c r="H625" s="52"/>
      <c r="I625" s="52"/>
      <c r="J625" s="52"/>
      <c r="K625" s="52"/>
      <c r="L625" s="52"/>
      <c r="M625" s="874">
        <v>201120</v>
      </c>
    </row>
    <row r="626" spans="1:14" x14ac:dyDescent="0.2">
      <c r="A626" s="706"/>
      <c r="B626" s="3">
        <v>232</v>
      </c>
      <c r="C626" s="875" t="s">
        <v>261</v>
      </c>
      <c r="D626" s="877"/>
      <c r="E626" s="876"/>
      <c r="F626" s="876"/>
      <c r="G626" s="1130"/>
      <c r="H626" s="878"/>
      <c r="I626" s="878"/>
      <c r="J626" s="878"/>
      <c r="K626" s="878"/>
      <c r="L626" s="878"/>
      <c r="M626" s="874"/>
    </row>
    <row r="627" spans="1:14" x14ac:dyDescent="0.2">
      <c r="A627" s="705"/>
      <c r="B627" s="5"/>
      <c r="C627" s="6">
        <v>249</v>
      </c>
      <c r="D627" s="879" t="s">
        <v>651</v>
      </c>
      <c r="E627" s="1255" t="s">
        <v>6106</v>
      </c>
      <c r="F627" s="332"/>
      <c r="G627" s="355"/>
      <c r="H627" s="52"/>
      <c r="I627" s="52"/>
      <c r="J627" s="52"/>
      <c r="K627" s="52"/>
      <c r="L627" s="52"/>
      <c r="M627" s="47">
        <v>201025</v>
      </c>
    </row>
    <row r="628" spans="1:14" ht="37.9" customHeight="1" x14ac:dyDescent="0.2">
      <c r="A628" s="705"/>
      <c r="B628" s="5"/>
      <c r="C628" s="6"/>
      <c r="D628" s="61"/>
      <c r="E628" s="3264" t="s">
        <v>8799</v>
      </c>
      <c r="F628" s="372"/>
      <c r="G628" s="1131"/>
      <c r="H628" s="56" t="s">
        <v>357</v>
      </c>
      <c r="I628" s="52"/>
      <c r="J628" s="52"/>
      <c r="K628" s="52"/>
      <c r="L628" s="52"/>
      <c r="M628" s="47"/>
      <c r="N628" s="2299"/>
    </row>
    <row r="629" spans="1:14" x14ac:dyDescent="0.2">
      <c r="A629" s="705"/>
      <c r="B629" s="5"/>
      <c r="C629" s="6"/>
      <c r="D629" s="61"/>
      <c r="E629" s="879"/>
      <c r="F629" s="1094" t="s">
        <v>5619</v>
      </c>
      <c r="G629" s="52"/>
      <c r="H629" s="52" t="s">
        <v>5021</v>
      </c>
      <c r="I629" s="52"/>
      <c r="J629" s="52"/>
      <c r="K629" s="52"/>
      <c r="L629" s="52"/>
      <c r="M629" s="47"/>
    </row>
    <row r="630" spans="1:14" x14ac:dyDescent="0.2">
      <c r="A630" s="706"/>
      <c r="B630" s="880"/>
      <c r="C630" s="8"/>
      <c r="D630" s="55"/>
      <c r="E630" s="879"/>
      <c r="F630" s="879" t="s">
        <v>2333</v>
      </c>
      <c r="G630" s="52"/>
      <c r="H630" s="56"/>
      <c r="I630" s="56"/>
      <c r="J630" s="56"/>
      <c r="K630" s="56"/>
      <c r="L630" s="56"/>
      <c r="M630" s="874"/>
    </row>
    <row r="631" spans="1:14" s="307" customFormat="1" x14ac:dyDescent="0.2">
      <c r="A631" s="705"/>
      <c r="B631" s="879"/>
      <c r="C631" s="5"/>
      <c r="D631" s="53"/>
      <c r="E631" s="879"/>
      <c r="F631" s="879" t="s">
        <v>4556</v>
      </c>
      <c r="G631" s="52"/>
      <c r="H631" s="56"/>
      <c r="I631" s="52"/>
      <c r="J631" s="52"/>
      <c r="K631" s="52"/>
      <c r="L631" s="52"/>
      <c r="M631" s="47"/>
    </row>
    <row r="632" spans="1:14" x14ac:dyDescent="0.2">
      <c r="A632" s="706"/>
      <c r="B632" s="3">
        <v>233</v>
      </c>
      <c r="C632" s="875" t="s">
        <v>262</v>
      </c>
      <c r="D632" s="877"/>
      <c r="E632" s="876"/>
      <c r="F632" s="876"/>
      <c r="G632" s="1130"/>
      <c r="H632" s="878"/>
      <c r="I632" s="878"/>
      <c r="J632" s="878"/>
      <c r="K632" s="878"/>
      <c r="L632" s="878"/>
      <c r="M632" s="874"/>
    </row>
    <row r="633" spans="1:14" x14ac:dyDescent="0.2">
      <c r="A633" s="705"/>
      <c r="B633" s="5"/>
      <c r="C633" s="6">
        <v>250</v>
      </c>
      <c r="D633" s="61" t="s">
        <v>263</v>
      </c>
      <c r="E633" s="83"/>
      <c r="F633" s="83"/>
      <c r="G633" s="84"/>
      <c r="H633" s="84"/>
      <c r="I633" s="84"/>
      <c r="J633" s="84"/>
      <c r="K633" s="84"/>
      <c r="L633" s="84"/>
      <c r="M633" s="86" t="s">
        <v>2320</v>
      </c>
    </row>
    <row r="634" spans="1:14" x14ac:dyDescent="0.2">
      <c r="A634" s="706"/>
      <c r="B634" s="3">
        <v>234</v>
      </c>
      <c r="C634" s="875" t="s">
        <v>264</v>
      </c>
      <c r="D634" s="877"/>
      <c r="E634" s="876"/>
      <c r="F634" s="876"/>
      <c r="G634" s="1130"/>
      <c r="H634" s="878"/>
      <c r="I634" s="878"/>
      <c r="J634" s="878"/>
      <c r="K634" s="878"/>
      <c r="L634" s="878"/>
      <c r="M634" s="874"/>
    </row>
    <row r="635" spans="1:14" ht="49.9" customHeight="1" x14ac:dyDescent="0.2">
      <c r="A635" s="706"/>
      <c r="B635" s="880"/>
      <c r="C635" s="880">
        <v>251</v>
      </c>
      <c r="D635" s="879" t="s">
        <v>652</v>
      </c>
      <c r="E635" s="1781" t="s">
        <v>6273</v>
      </c>
      <c r="F635" s="332"/>
      <c r="G635" s="355"/>
      <c r="H635" s="52"/>
      <c r="I635" s="52"/>
      <c r="J635" s="52"/>
      <c r="K635" s="52"/>
      <c r="L635" s="52"/>
      <c r="M635" s="874">
        <v>201031</v>
      </c>
    </row>
    <row r="636" spans="1:14" ht="48" customHeight="1" x14ac:dyDescent="0.2">
      <c r="A636" s="706"/>
      <c r="B636" s="880"/>
      <c r="C636" s="880"/>
      <c r="D636" s="53"/>
      <c r="E636" s="1231" t="s">
        <v>6019</v>
      </c>
      <c r="F636" s="372"/>
      <c r="G636" s="1131"/>
      <c r="H636" s="56" t="s">
        <v>357</v>
      </c>
      <c r="I636" s="52"/>
      <c r="J636" s="52"/>
      <c r="K636" s="52"/>
      <c r="L636" s="52"/>
      <c r="M636" s="874"/>
    </row>
    <row r="637" spans="1:14" x14ac:dyDescent="0.2">
      <c r="A637" s="706"/>
      <c r="B637" s="880"/>
      <c r="C637" s="880"/>
      <c r="D637" s="53"/>
      <c r="E637" s="879"/>
      <c r="F637" s="879" t="s">
        <v>3667</v>
      </c>
      <c r="G637" s="52"/>
      <c r="H637" s="52" t="s">
        <v>8784</v>
      </c>
      <c r="I637" s="52"/>
      <c r="J637" s="52"/>
      <c r="K637" s="52"/>
      <c r="L637" s="52"/>
      <c r="M637" s="874"/>
    </row>
    <row r="638" spans="1:14" x14ac:dyDescent="0.2">
      <c r="A638" s="706"/>
      <c r="B638" s="880"/>
      <c r="C638" s="8"/>
      <c r="D638" s="55"/>
      <c r="E638" s="879"/>
      <c r="F638" s="879" t="s">
        <v>2333</v>
      </c>
      <c r="G638" s="52"/>
      <c r="H638" s="56"/>
      <c r="I638" s="56"/>
      <c r="J638" s="56"/>
      <c r="K638" s="56"/>
      <c r="L638" s="56"/>
      <c r="M638" s="874"/>
    </row>
    <row r="639" spans="1:14" s="307" customFormat="1" x14ac:dyDescent="0.2">
      <c r="A639" s="705"/>
      <c r="B639" s="879"/>
      <c r="C639" s="5"/>
      <c r="D639" s="53"/>
      <c r="E639" s="879"/>
      <c r="F639" s="879" t="s">
        <v>4556</v>
      </c>
      <c r="G639" s="52"/>
      <c r="H639" s="56"/>
      <c r="I639" s="52"/>
      <c r="J639" s="52"/>
      <c r="K639" s="52"/>
      <c r="L639" s="52"/>
      <c r="M639" s="47"/>
    </row>
    <row r="640" spans="1:14" x14ac:dyDescent="0.2">
      <c r="A640" s="706"/>
      <c r="B640" s="880"/>
      <c r="C640" s="880">
        <v>202</v>
      </c>
      <c r="D640" s="879" t="s">
        <v>781</v>
      </c>
      <c r="E640" s="879" t="s">
        <v>244</v>
      </c>
      <c r="F640" s="879"/>
      <c r="G640" s="52"/>
      <c r="H640" s="52"/>
      <c r="I640" s="52"/>
      <c r="J640" s="52"/>
      <c r="K640" s="52"/>
      <c r="L640" s="52"/>
      <c r="M640" s="874">
        <v>201147</v>
      </c>
    </row>
    <row r="641" spans="1:13" ht="24" customHeight="1" x14ac:dyDescent="0.2">
      <c r="A641" s="706"/>
      <c r="B641" s="3">
        <v>235</v>
      </c>
      <c r="C641" s="875" t="s">
        <v>265</v>
      </c>
      <c r="D641" s="877"/>
      <c r="E641" s="876"/>
      <c r="F641" s="876"/>
      <c r="G641" s="1130"/>
      <c r="H641" s="878"/>
      <c r="I641" s="878"/>
      <c r="J641" s="878"/>
      <c r="K641" s="878"/>
      <c r="L641" s="878"/>
      <c r="M641" s="874"/>
    </row>
    <row r="642" spans="1:13" x14ac:dyDescent="0.2">
      <c r="A642" s="705"/>
      <c r="B642" s="5"/>
      <c r="C642" s="6">
        <v>252</v>
      </c>
      <c r="D642" s="879" t="s">
        <v>653</v>
      </c>
      <c r="E642" s="1256" t="s">
        <v>6119</v>
      </c>
      <c r="F642" s="879"/>
      <c r="G642" s="52"/>
      <c r="H642" s="52"/>
      <c r="I642" s="52"/>
      <c r="J642" s="52"/>
      <c r="K642" s="52"/>
      <c r="L642" s="52"/>
      <c r="M642" s="47">
        <v>201031</v>
      </c>
    </row>
    <row r="643" spans="1:13" ht="35.450000000000003" customHeight="1" x14ac:dyDescent="0.2">
      <c r="A643" s="705"/>
      <c r="B643" s="5"/>
      <c r="C643" s="6"/>
      <c r="D643" s="61"/>
      <c r="E643" s="1231" t="s">
        <v>6009</v>
      </c>
      <c r="F643" s="372"/>
      <c r="G643" s="1131"/>
      <c r="H643" s="56" t="s">
        <v>357</v>
      </c>
      <c r="I643" s="52"/>
      <c r="J643" s="52"/>
      <c r="K643" s="52"/>
      <c r="L643" s="52"/>
      <c r="M643" s="47"/>
    </row>
    <row r="644" spans="1:13" x14ac:dyDescent="0.2">
      <c r="A644" s="705"/>
      <c r="B644" s="5"/>
      <c r="C644" s="6"/>
      <c r="D644" s="61"/>
      <c r="E644" s="879"/>
      <c r="F644" s="879" t="s">
        <v>3668</v>
      </c>
      <c r="G644" s="52"/>
      <c r="H644" s="52" t="s">
        <v>8784</v>
      </c>
      <c r="I644" s="52"/>
      <c r="J644" s="52"/>
      <c r="K644" s="52"/>
      <c r="L644" s="52"/>
      <c r="M644" s="47"/>
    </row>
    <row r="645" spans="1:13" x14ac:dyDescent="0.2">
      <c r="A645" s="706"/>
      <c r="B645" s="880"/>
      <c r="C645" s="8"/>
      <c r="D645" s="55"/>
      <c r="E645" s="879"/>
      <c r="F645" s="879" t="s">
        <v>2333</v>
      </c>
      <c r="G645" s="52"/>
      <c r="H645" s="56"/>
      <c r="I645" s="56"/>
      <c r="J645" s="56"/>
      <c r="K645" s="56"/>
      <c r="L645" s="56"/>
      <c r="M645" s="874"/>
    </row>
    <row r="646" spans="1:13" s="307" customFormat="1" x14ac:dyDescent="0.2">
      <c r="A646" s="705"/>
      <c r="B646" s="879"/>
      <c r="C646" s="5"/>
      <c r="D646" s="53"/>
      <c r="E646" s="879"/>
      <c r="F646" s="879" t="s">
        <v>4556</v>
      </c>
      <c r="G646" s="52"/>
      <c r="H646" s="56"/>
      <c r="I646" s="52"/>
      <c r="J646" s="52"/>
      <c r="K646" s="52"/>
      <c r="L646" s="52"/>
      <c r="M646" s="47"/>
    </row>
    <row r="647" spans="1:13" x14ac:dyDescent="0.2">
      <c r="A647" s="706"/>
      <c r="B647" s="3">
        <v>236</v>
      </c>
      <c r="C647" s="875" t="s">
        <v>266</v>
      </c>
      <c r="D647" s="877"/>
      <c r="E647" s="876"/>
      <c r="F647" s="876"/>
      <c r="G647" s="1130"/>
      <c r="H647" s="878"/>
      <c r="I647" s="878"/>
      <c r="J647" s="878"/>
      <c r="K647" s="878"/>
      <c r="L647" s="878"/>
      <c r="M647" s="874"/>
    </row>
    <row r="648" spans="1:13" ht="60" x14ac:dyDescent="0.2">
      <c r="A648" s="705"/>
      <c r="B648" s="5"/>
      <c r="C648" s="6">
        <v>253</v>
      </c>
      <c r="D648" s="61" t="s">
        <v>267</v>
      </c>
      <c r="E648" s="83"/>
      <c r="F648" s="83"/>
      <c r="G648" s="83"/>
      <c r="H648" s="83"/>
      <c r="I648" s="83"/>
      <c r="J648" s="83"/>
      <c r="K648" s="83"/>
      <c r="L648" s="83"/>
      <c r="M648" s="87" t="s">
        <v>508</v>
      </c>
    </row>
    <row r="649" spans="1:13" x14ac:dyDescent="0.2">
      <c r="A649" s="706"/>
      <c r="B649" s="3">
        <v>237</v>
      </c>
      <c r="C649" s="875" t="s">
        <v>268</v>
      </c>
      <c r="D649" s="877"/>
      <c r="E649" s="876"/>
      <c r="F649" s="876"/>
      <c r="G649" s="1130"/>
      <c r="H649" s="878"/>
      <c r="I649" s="878"/>
      <c r="J649" s="878"/>
      <c r="K649" s="878"/>
      <c r="L649" s="878"/>
      <c r="M649" s="874"/>
    </row>
    <row r="650" spans="1:13" ht="24" x14ac:dyDescent="0.2">
      <c r="A650" s="705"/>
      <c r="B650" s="5"/>
      <c r="C650" s="6">
        <v>254</v>
      </c>
      <c r="D650" s="879" t="s">
        <v>654</v>
      </c>
      <c r="E650" s="1256" t="s">
        <v>6124</v>
      </c>
      <c r="F650" s="879"/>
      <c r="G650" s="52"/>
      <c r="H650" s="52"/>
      <c r="I650" s="52"/>
      <c r="J650" s="52"/>
      <c r="K650" s="52"/>
      <c r="L650" s="52"/>
      <c r="M650" s="874">
        <v>201031</v>
      </c>
    </row>
    <row r="651" spans="1:13" ht="37.15" customHeight="1" x14ac:dyDescent="0.2">
      <c r="A651" s="705"/>
      <c r="B651" s="5"/>
      <c r="C651" s="6"/>
      <c r="D651" s="53"/>
      <c r="E651" s="1231" t="s">
        <v>6009</v>
      </c>
      <c r="F651" s="372"/>
      <c r="G651" s="1131"/>
      <c r="H651" s="56" t="s">
        <v>357</v>
      </c>
      <c r="I651" s="52"/>
      <c r="J651" s="52"/>
      <c r="K651" s="52"/>
      <c r="L651" s="52"/>
      <c r="M651" s="874"/>
    </row>
    <row r="652" spans="1:13" x14ac:dyDescent="0.2">
      <c r="A652" s="705"/>
      <c r="B652" s="5"/>
      <c r="C652" s="6"/>
      <c r="D652" s="53"/>
      <c r="E652" s="879"/>
      <c r="F652" s="879" t="s">
        <v>3669</v>
      </c>
      <c r="G652" s="52"/>
      <c r="H652" s="52" t="s">
        <v>8784</v>
      </c>
      <c r="I652" s="52"/>
      <c r="J652" s="52"/>
      <c r="K652" s="52"/>
      <c r="L652" s="52"/>
      <c r="M652" s="874"/>
    </row>
    <row r="653" spans="1:13" x14ac:dyDescent="0.2">
      <c r="A653" s="706"/>
      <c r="B653" s="880"/>
      <c r="C653" s="8"/>
      <c r="D653" s="55"/>
      <c r="E653" s="879"/>
      <c r="F653" s="879" t="s">
        <v>2333</v>
      </c>
      <c r="G653" s="52"/>
      <c r="H653" s="56"/>
      <c r="I653" s="56"/>
      <c r="J653" s="56"/>
      <c r="K653" s="56"/>
      <c r="L653" s="56"/>
      <c r="M653" s="874"/>
    </row>
    <row r="654" spans="1:13" s="307" customFormat="1" x14ac:dyDescent="0.2">
      <c r="A654" s="705"/>
      <c r="B654" s="879"/>
      <c r="C654" s="5"/>
      <c r="D654" s="53"/>
      <c r="E654" s="879"/>
      <c r="F654" s="879" t="s">
        <v>4556</v>
      </c>
      <c r="G654" s="52"/>
      <c r="H654" s="56"/>
      <c r="I654" s="52"/>
      <c r="J654" s="52"/>
      <c r="K654" s="52"/>
      <c r="L654" s="52"/>
      <c r="M654" s="47"/>
    </row>
    <row r="655" spans="1:13" x14ac:dyDescent="0.2">
      <c r="A655" s="706"/>
      <c r="B655" s="880"/>
      <c r="C655" s="880">
        <v>202</v>
      </c>
      <c r="D655" s="879" t="s">
        <v>781</v>
      </c>
      <c r="E655" s="879"/>
      <c r="F655" s="879"/>
      <c r="G655" s="52"/>
      <c r="H655" s="52"/>
      <c r="I655" s="52"/>
      <c r="J655" s="52"/>
      <c r="K655" s="52"/>
      <c r="L655" s="52"/>
      <c r="M655" s="874">
        <v>201147</v>
      </c>
    </row>
    <row r="656" spans="1:13" x14ac:dyDescent="0.2">
      <c r="A656" s="706"/>
      <c r="B656" s="3">
        <v>238</v>
      </c>
      <c r="C656" s="875" t="s">
        <v>269</v>
      </c>
      <c r="D656" s="877"/>
      <c r="E656" s="876"/>
      <c r="F656" s="876"/>
      <c r="G656" s="1130"/>
      <c r="H656" s="878"/>
      <c r="I656" s="878"/>
      <c r="J656" s="878"/>
      <c r="K656" s="878"/>
      <c r="L656" s="878"/>
      <c r="M656" s="874"/>
    </row>
    <row r="657" spans="1:13" x14ac:dyDescent="0.2">
      <c r="A657" s="706"/>
      <c r="B657" s="880"/>
      <c r="C657" s="880">
        <v>255</v>
      </c>
      <c r="D657" s="55" t="s">
        <v>270</v>
      </c>
      <c r="E657" s="1096" t="s">
        <v>92</v>
      </c>
      <c r="F657" s="879"/>
      <c r="G657" s="52"/>
      <c r="H657" s="52"/>
      <c r="I657" s="52"/>
      <c r="J657" s="52"/>
      <c r="K657" s="52"/>
      <c r="L657" s="52"/>
      <c r="M657" s="874">
        <v>201102</v>
      </c>
    </row>
    <row r="658" spans="1:13" ht="37.9" customHeight="1" x14ac:dyDescent="0.2">
      <c r="A658" s="706"/>
      <c r="B658" s="880"/>
      <c r="C658" s="880"/>
      <c r="D658" s="55"/>
      <c r="E658" s="1231" t="s">
        <v>5996</v>
      </c>
      <c r="F658" s="20"/>
      <c r="G658" s="101"/>
      <c r="H658" s="56" t="s">
        <v>357</v>
      </c>
      <c r="I658" s="52"/>
      <c r="J658" s="52"/>
      <c r="K658" s="52"/>
      <c r="L658" s="52"/>
      <c r="M658" s="874"/>
    </row>
    <row r="659" spans="1:13" x14ac:dyDescent="0.2">
      <c r="A659" s="706"/>
      <c r="B659" s="880"/>
      <c r="C659" s="880"/>
      <c r="D659" s="55"/>
      <c r="E659" s="1094"/>
      <c r="F659" s="879" t="s">
        <v>3670</v>
      </c>
      <c r="G659" s="52"/>
      <c r="H659" s="52" t="s">
        <v>355</v>
      </c>
      <c r="I659" s="52"/>
      <c r="J659" s="52"/>
      <c r="K659" s="52"/>
      <c r="L659" s="52"/>
      <c r="M659" s="874"/>
    </row>
    <row r="660" spans="1:13" x14ac:dyDescent="0.2">
      <c r="A660" s="706"/>
      <c r="B660" s="880"/>
      <c r="C660" s="8"/>
      <c r="D660" s="55"/>
      <c r="E660" s="1094"/>
      <c r="F660" s="879" t="s">
        <v>2333</v>
      </c>
      <c r="G660" s="52"/>
      <c r="H660" s="56"/>
      <c r="I660" s="56"/>
      <c r="J660" s="56"/>
      <c r="K660" s="56"/>
      <c r="L660" s="56"/>
      <c r="M660" s="874"/>
    </row>
    <row r="661" spans="1:13" s="307" customFormat="1" x14ac:dyDescent="0.2">
      <c r="A661" s="705"/>
      <c r="B661" s="879"/>
      <c r="C661" s="5"/>
      <c r="D661" s="53"/>
      <c r="E661" s="1094"/>
      <c r="F661" s="879" t="s">
        <v>4556</v>
      </c>
      <c r="G661" s="52"/>
      <c r="H661" s="56"/>
      <c r="I661" s="52"/>
      <c r="J661" s="52"/>
      <c r="K661" s="52"/>
      <c r="L661" s="52"/>
      <c r="M661" s="47"/>
    </row>
    <row r="662" spans="1:13" x14ac:dyDescent="0.2">
      <c r="A662" s="706"/>
      <c r="B662" s="880"/>
      <c r="C662" s="880">
        <v>256</v>
      </c>
      <c r="D662" s="55" t="s">
        <v>271</v>
      </c>
      <c r="E662" s="1096" t="s">
        <v>92</v>
      </c>
      <c r="F662" s="879"/>
      <c r="G662" s="52"/>
      <c r="H662" s="52"/>
      <c r="I662" s="52"/>
      <c r="J662" s="52"/>
      <c r="K662" s="52"/>
      <c r="L662" s="52"/>
      <c r="M662" s="874">
        <v>201103</v>
      </c>
    </row>
    <row r="663" spans="1:13" ht="27" customHeight="1" x14ac:dyDescent="0.2">
      <c r="A663" s="706"/>
      <c r="B663" s="880"/>
      <c r="C663" s="880"/>
      <c r="D663" s="55"/>
      <c r="E663" s="1231" t="s">
        <v>6020</v>
      </c>
      <c r="F663" s="372"/>
      <c r="G663" s="1131"/>
      <c r="H663" s="56" t="s">
        <v>357</v>
      </c>
      <c r="I663" s="52"/>
      <c r="J663" s="52"/>
      <c r="K663" s="52"/>
      <c r="L663" s="52"/>
      <c r="M663" s="874"/>
    </row>
    <row r="664" spans="1:13" x14ac:dyDescent="0.2">
      <c r="A664" s="706"/>
      <c r="B664" s="880"/>
      <c r="C664" s="880"/>
      <c r="D664" s="55"/>
      <c r="E664" s="1094"/>
      <c r="F664" s="879" t="s">
        <v>3671</v>
      </c>
      <c r="G664" s="52"/>
      <c r="H664" s="52" t="s">
        <v>355</v>
      </c>
      <c r="I664" s="52"/>
      <c r="J664" s="52"/>
      <c r="K664" s="52"/>
      <c r="L664" s="52"/>
      <c r="M664" s="874"/>
    </row>
    <row r="665" spans="1:13" x14ac:dyDescent="0.2">
      <c r="A665" s="706"/>
      <c r="B665" s="880"/>
      <c r="C665" s="8"/>
      <c r="D665" s="55"/>
      <c r="E665" s="1094"/>
      <c r="F665" s="879" t="s">
        <v>2333</v>
      </c>
      <c r="G665" s="52"/>
      <c r="H665" s="56"/>
      <c r="I665" s="56"/>
      <c r="J665" s="56"/>
      <c r="K665" s="56"/>
      <c r="L665" s="56"/>
      <c r="M665" s="874"/>
    </row>
    <row r="666" spans="1:13" s="307" customFormat="1" x14ac:dyDescent="0.2">
      <c r="A666" s="705"/>
      <c r="B666" s="879"/>
      <c r="C666" s="5"/>
      <c r="D666" s="53"/>
      <c r="E666" s="1094"/>
      <c r="F666" s="879" t="s">
        <v>4556</v>
      </c>
      <c r="G666" s="52"/>
      <c r="H666" s="56"/>
      <c r="I666" s="52"/>
      <c r="J666" s="52"/>
      <c r="K666" s="52"/>
      <c r="L666" s="52"/>
      <c r="M666" s="47"/>
    </row>
    <row r="667" spans="1:13" x14ac:dyDescent="0.2">
      <c r="A667" s="706"/>
      <c r="B667" s="880"/>
      <c r="C667" s="879">
        <v>261</v>
      </c>
      <c r="D667" s="53" t="s">
        <v>272</v>
      </c>
      <c r="E667" s="1096" t="s">
        <v>92</v>
      </c>
      <c r="F667" s="879"/>
      <c r="G667" s="52"/>
      <c r="H667" s="52"/>
      <c r="I667" s="52"/>
      <c r="J667" s="52"/>
      <c r="K667" s="52"/>
      <c r="L667" s="52"/>
      <c r="M667" s="47">
        <v>201117</v>
      </c>
    </row>
    <row r="668" spans="1:13" ht="24" customHeight="1" x14ac:dyDescent="0.2">
      <c r="A668" s="706"/>
      <c r="B668" s="880"/>
      <c r="C668" s="880"/>
      <c r="D668" s="55"/>
      <c r="E668" s="1231" t="s">
        <v>6021</v>
      </c>
      <c r="F668" s="20"/>
      <c r="G668" s="101"/>
      <c r="H668" s="56" t="s">
        <v>357</v>
      </c>
      <c r="I668" s="52"/>
      <c r="J668" s="52"/>
      <c r="K668" s="52"/>
      <c r="L668" s="52"/>
      <c r="M668" s="874"/>
    </row>
    <row r="669" spans="1:13" x14ac:dyDescent="0.2">
      <c r="A669" s="706"/>
      <c r="B669" s="880"/>
      <c r="C669" s="879"/>
      <c r="D669" s="53"/>
      <c r="E669" s="1094"/>
      <c r="F669" s="879" t="s">
        <v>3672</v>
      </c>
      <c r="G669" s="52"/>
      <c r="H669" s="52" t="s">
        <v>355</v>
      </c>
      <c r="I669" s="52"/>
      <c r="J669" s="52"/>
      <c r="K669" s="52"/>
      <c r="L669" s="52"/>
      <c r="M669" s="47"/>
    </row>
    <row r="670" spans="1:13" s="307" customFormat="1" x14ac:dyDescent="0.2">
      <c r="A670" s="705"/>
      <c r="B670" s="879"/>
      <c r="C670" s="5"/>
      <c r="D670" s="53"/>
      <c r="E670" s="1094"/>
      <c r="F670" s="879" t="s">
        <v>4556</v>
      </c>
      <c r="G670" s="52"/>
      <c r="H670" s="56"/>
      <c r="I670" s="52"/>
      <c r="J670" s="52"/>
      <c r="K670" s="52"/>
      <c r="L670" s="52"/>
      <c r="M670" s="47"/>
    </row>
    <row r="671" spans="1:13" x14ac:dyDescent="0.2">
      <c r="A671" s="706"/>
      <c r="B671" s="880"/>
      <c r="C671" s="879">
        <v>262</v>
      </c>
      <c r="D671" s="53" t="s">
        <v>273</v>
      </c>
      <c r="E671" s="1096" t="s">
        <v>92</v>
      </c>
      <c r="F671" s="879"/>
      <c r="G671" s="52"/>
      <c r="H671" s="52"/>
      <c r="I671" s="52"/>
      <c r="J671" s="52"/>
      <c r="K671" s="52"/>
      <c r="L671" s="52"/>
      <c r="M671" s="47">
        <v>201116</v>
      </c>
    </row>
    <row r="672" spans="1:13" ht="24" x14ac:dyDescent="0.2">
      <c r="A672" s="706"/>
      <c r="B672" s="880"/>
      <c r="C672" s="880"/>
      <c r="D672" s="55"/>
      <c r="E672" s="1231" t="s">
        <v>6022</v>
      </c>
      <c r="F672" s="372"/>
      <c r="G672" s="1131"/>
      <c r="H672" s="56" t="s">
        <v>357</v>
      </c>
      <c r="I672" s="52"/>
      <c r="J672" s="52"/>
      <c r="K672" s="52"/>
      <c r="L672" s="52"/>
      <c r="M672" s="874"/>
    </row>
    <row r="673" spans="1:14" x14ac:dyDescent="0.2">
      <c r="A673" s="706"/>
      <c r="B673" s="880"/>
      <c r="C673" s="879"/>
      <c r="D673" s="53"/>
      <c r="E673" s="1094"/>
      <c r="F673" s="879" t="s">
        <v>3677</v>
      </c>
      <c r="G673" s="52"/>
      <c r="H673" s="52" t="s">
        <v>355</v>
      </c>
      <c r="I673" s="52"/>
      <c r="J673" s="52"/>
      <c r="K673" s="52"/>
      <c r="L673" s="52"/>
      <c r="M673" s="47"/>
    </row>
    <row r="674" spans="1:14" s="307" customFormat="1" x14ac:dyDescent="0.2">
      <c r="A674" s="705"/>
      <c r="B674" s="879"/>
      <c r="C674" s="5"/>
      <c r="D674" s="53"/>
      <c r="E674" s="1094"/>
      <c r="F674" s="879" t="s">
        <v>4556</v>
      </c>
      <c r="G674" s="52"/>
      <c r="H674" s="56"/>
      <c r="I674" s="52"/>
      <c r="J674" s="52"/>
      <c r="K674" s="52"/>
      <c r="L674" s="52"/>
      <c r="M674" s="47"/>
    </row>
    <row r="675" spans="1:14" s="289" customFormat="1" ht="27" customHeight="1" x14ac:dyDescent="0.2">
      <c r="A675" s="705"/>
      <c r="B675" s="879"/>
      <c r="C675" s="879">
        <v>277</v>
      </c>
      <c r="D675" s="53" t="s">
        <v>4481</v>
      </c>
      <c r="E675" s="1094" t="s">
        <v>3735</v>
      </c>
      <c r="F675" s="879"/>
      <c r="G675" s="52"/>
      <c r="H675" s="52"/>
      <c r="I675" s="52" t="s">
        <v>4480</v>
      </c>
      <c r="J675" s="52"/>
      <c r="K675" s="52" t="s">
        <v>4480</v>
      </c>
      <c r="L675" s="52"/>
      <c r="M675" s="47"/>
    </row>
    <row r="676" spans="1:14" s="289" customFormat="1" ht="36" customHeight="1" x14ac:dyDescent="0.2">
      <c r="A676" s="705"/>
      <c r="B676" s="879"/>
      <c r="C676" s="879">
        <v>271</v>
      </c>
      <c r="D676" s="53" t="s">
        <v>3731</v>
      </c>
      <c r="E676" s="1094" t="s">
        <v>3735</v>
      </c>
      <c r="F676" s="879"/>
      <c r="G676" s="52"/>
      <c r="H676" s="52"/>
      <c r="I676" s="52" t="s">
        <v>3736</v>
      </c>
      <c r="J676" s="52"/>
      <c r="K676" s="52" t="s">
        <v>3736</v>
      </c>
      <c r="L676" s="52"/>
      <c r="M676" s="47"/>
    </row>
    <row r="677" spans="1:14" s="289" customFormat="1" ht="36" x14ac:dyDescent="0.2">
      <c r="A677" s="705"/>
      <c r="B677" s="879"/>
      <c r="C677" s="879">
        <v>272</v>
      </c>
      <c r="D677" s="53" t="s">
        <v>3732</v>
      </c>
      <c r="E677" s="1094" t="s">
        <v>3735</v>
      </c>
      <c r="F677" s="879"/>
      <c r="G677" s="52"/>
      <c r="H677" s="382"/>
      <c r="I677" s="52" t="s">
        <v>3737</v>
      </c>
      <c r="J677" s="52"/>
      <c r="K677" s="52" t="s">
        <v>3737</v>
      </c>
      <c r="L677" s="52"/>
      <c r="M677" s="47"/>
    </row>
    <row r="678" spans="1:14" s="289" customFormat="1" x14ac:dyDescent="0.2">
      <c r="A678" s="705"/>
      <c r="B678" s="879"/>
      <c r="C678" s="879">
        <v>273</v>
      </c>
      <c r="D678" s="53" t="s">
        <v>3733</v>
      </c>
      <c r="E678" s="1094" t="s">
        <v>3735</v>
      </c>
      <c r="F678" s="879"/>
      <c r="G678" s="52"/>
      <c r="H678" s="382"/>
      <c r="I678" s="52"/>
      <c r="J678" s="52"/>
      <c r="K678" s="52"/>
      <c r="L678" s="52"/>
      <c r="M678" s="47"/>
    </row>
    <row r="679" spans="1:14" s="289" customFormat="1" x14ac:dyDescent="0.2">
      <c r="A679" s="705"/>
      <c r="B679" s="879"/>
      <c r="C679" s="879">
        <v>274</v>
      </c>
      <c r="D679" s="1011" t="s">
        <v>5321</v>
      </c>
      <c r="E679" s="1094" t="s">
        <v>3735</v>
      </c>
      <c r="F679" s="879"/>
      <c r="G679" s="52"/>
      <c r="H679" s="382"/>
      <c r="I679" s="52"/>
      <c r="J679" s="52"/>
      <c r="K679" s="52"/>
      <c r="L679" s="52"/>
      <c r="M679" s="47"/>
    </row>
    <row r="680" spans="1:14" s="289" customFormat="1" x14ac:dyDescent="0.2">
      <c r="A680" s="705"/>
      <c r="B680" s="879"/>
      <c r="C680" s="879">
        <v>275</v>
      </c>
      <c r="D680" s="53" t="s">
        <v>3734</v>
      </c>
      <c r="E680" s="1094" t="s">
        <v>3735</v>
      </c>
      <c r="F680" s="879"/>
      <c r="G680" s="52"/>
      <c r="H680" s="382"/>
      <c r="I680" s="52"/>
      <c r="J680" s="52"/>
      <c r="K680" s="52"/>
      <c r="L680" s="52"/>
      <c r="M680" s="47"/>
    </row>
    <row r="681" spans="1:14" s="289" customFormat="1" x14ac:dyDescent="0.2">
      <c r="A681" s="705"/>
      <c r="B681" s="879"/>
      <c r="C681" s="879">
        <v>280</v>
      </c>
      <c r="D681" s="53" t="s">
        <v>4709</v>
      </c>
      <c r="E681" s="2472" t="s">
        <v>7825</v>
      </c>
      <c r="F681" s="879"/>
      <c r="G681" s="52"/>
      <c r="H681" s="382"/>
      <c r="I681" s="52"/>
      <c r="J681" s="52"/>
      <c r="K681" s="52"/>
      <c r="L681" s="52"/>
      <c r="M681" s="47"/>
    </row>
    <row r="682" spans="1:14" s="289" customFormat="1" ht="25.15" customHeight="1" x14ac:dyDescent="0.2">
      <c r="A682" s="705"/>
      <c r="B682" s="879"/>
      <c r="C682" s="357"/>
      <c r="D682" s="357"/>
      <c r="E682" s="3568" t="s">
        <v>9552</v>
      </c>
      <c r="F682" s="879"/>
      <c r="G682" s="52"/>
      <c r="H682" s="52" t="s">
        <v>357</v>
      </c>
      <c r="I682" s="52"/>
      <c r="J682" s="52"/>
      <c r="K682" s="52"/>
      <c r="L682" s="52"/>
      <c r="M682" s="47"/>
      <c r="N682" s="2394"/>
    </row>
    <row r="683" spans="1:14" s="289" customFormat="1" x14ac:dyDescent="0.2">
      <c r="A683" s="705"/>
      <c r="B683" s="879"/>
      <c r="C683" s="357"/>
      <c r="D683" s="357"/>
      <c r="E683" s="1094"/>
      <c r="F683" s="879" t="s">
        <v>4556</v>
      </c>
      <c r="G683" s="52"/>
      <c r="H683" s="52"/>
      <c r="I683" s="52"/>
      <c r="J683" s="52"/>
      <c r="K683" s="52"/>
      <c r="L683" s="52"/>
      <c r="M683" s="47"/>
    </row>
    <row r="684" spans="1:14" s="289" customFormat="1" x14ac:dyDescent="0.2">
      <c r="A684" s="705"/>
      <c r="B684" s="879"/>
      <c r="C684" s="357"/>
      <c r="D684" s="357"/>
      <c r="E684" s="1094"/>
      <c r="F684" s="879" t="s">
        <v>4931</v>
      </c>
      <c r="G684" s="52"/>
      <c r="H684" s="52" t="s">
        <v>355</v>
      </c>
      <c r="I684" s="52"/>
      <c r="J684" s="52"/>
      <c r="K684" s="52"/>
      <c r="L684" s="52"/>
      <c r="M684" s="47"/>
    </row>
    <row r="685" spans="1:14" s="289" customFormat="1" x14ac:dyDescent="0.2">
      <c r="A685" s="705"/>
      <c r="B685" s="879"/>
      <c r="C685" s="879">
        <v>281</v>
      </c>
      <c r="D685" s="53" t="s">
        <v>4710</v>
      </c>
      <c r="E685" s="1096" t="s">
        <v>92</v>
      </c>
      <c r="F685" s="879"/>
      <c r="G685" s="52"/>
      <c r="H685" s="382"/>
      <c r="I685" s="52"/>
      <c r="J685" s="52"/>
      <c r="K685" s="52"/>
      <c r="L685" s="52"/>
      <c r="M685" s="47"/>
    </row>
    <row r="686" spans="1:14" s="289" customFormat="1" ht="34.9" customHeight="1" x14ac:dyDescent="0.2">
      <c r="A686" s="705"/>
      <c r="B686" s="879"/>
      <c r="C686" s="357"/>
      <c r="D686" s="738"/>
      <c r="E686" s="3568" t="s">
        <v>9552</v>
      </c>
      <c r="F686" s="879"/>
      <c r="G686" s="52"/>
      <c r="H686" s="52" t="s">
        <v>357</v>
      </c>
      <c r="I686" s="52"/>
      <c r="J686" s="52"/>
      <c r="K686" s="52"/>
      <c r="L686" s="52"/>
      <c r="M686" s="47"/>
      <c r="N686" s="2394"/>
    </row>
    <row r="687" spans="1:14" s="289" customFormat="1" x14ac:dyDescent="0.2">
      <c r="A687" s="705"/>
      <c r="B687" s="879"/>
      <c r="C687" s="357"/>
      <c r="D687" s="738"/>
      <c r="E687" s="879"/>
      <c r="F687" s="879" t="s">
        <v>4708</v>
      </c>
      <c r="G687" s="52"/>
      <c r="H687" s="52" t="s">
        <v>355</v>
      </c>
      <c r="I687" s="52"/>
      <c r="J687" s="52"/>
      <c r="K687" s="52"/>
      <c r="L687" s="52"/>
      <c r="M687" s="47"/>
    </row>
    <row r="688" spans="1:14" s="289" customFormat="1" x14ac:dyDescent="0.2">
      <c r="A688" s="705"/>
      <c r="B688" s="879"/>
      <c r="C688" s="357"/>
      <c r="D688" s="357"/>
      <c r="E688" s="879"/>
      <c r="F688" s="879" t="s">
        <v>4556</v>
      </c>
      <c r="G688" s="52"/>
      <c r="H688" s="52"/>
      <c r="I688" s="52"/>
      <c r="J688" s="52"/>
      <c r="K688" s="52"/>
      <c r="L688" s="52"/>
      <c r="M688" s="47"/>
    </row>
    <row r="689" spans="1:14" x14ac:dyDescent="0.2">
      <c r="A689" s="706"/>
      <c r="B689" s="3">
        <v>239</v>
      </c>
      <c r="C689" s="3646" t="s">
        <v>274</v>
      </c>
      <c r="D689" s="3647"/>
      <c r="E689" s="876"/>
      <c r="F689" s="876"/>
      <c r="G689" s="1130"/>
      <c r="H689" s="878"/>
      <c r="I689" s="878"/>
      <c r="J689" s="878"/>
      <c r="K689" s="878"/>
      <c r="L689" s="878"/>
      <c r="M689" s="874"/>
    </row>
    <row r="690" spans="1:14" ht="24" x14ac:dyDescent="0.2">
      <c r="A690" s="705"/>
      <c r="B690" s="5"/>
      <c r="C690" s="6">
        <v>257</v>
      </c>
      <c r="D690" s="879" t="s">
        <v>655</v>
      </c>
      <c r="E690" s="1256" t="s">
        <v>6125</v>
      </c>
      <c r="F690" s="332"/>
      <c r="G690" s="355"/>
      <c r="H690" s="52"/>
      <c r="I690" s="52"/>
      <c r="J690" s="52"/>
      <c r="K690" s="52"/>
      <c r="L690" s="52"/>
      <c r="M690" s="874">
        <v>201031</v>
      </c>
    </row>
    <row r="691" spans="1:14" ht="42" customHeight="1" x14ac:dyDescent="0.2">
      <c r="A691" s="705"/>
      <c r="B691" s="5"/>
      <c r="C691" s="12"/>
      <c r="D691" s="53"/>
      <c r="E691" s="1231" t="s">
        <v>6023</v>
      </c>
      <c r="F691" s="372"/>
      <c r="G691" s="1131"/>
      <c r="H691" s="56" t="s">
        <v>357</v>
      </c>
      <c r="I691" s="52"/>
      <c r="J691" s="52"/>
      <c r="K691" s="52"/>
      <c r="L691" s="52"/>
      <c r="M691" s="874"/>
    </row>
    <row r="692" spans="1:14" x14ac:dyDescent="0.2">
      <c r="A692" s="705"/>
      <c r="B692" s="5"/>
      <c r="C692" s="12"/>
      <c r="D692" s="53"/>
      <c r="E692" s="879"/>
      <c r="F692" s="879" t="s">
        <v>3673</v>
      </c>
      <c r="G692" s="52"/>
      <c r="H692" s="52" t="s">
        <v>8784</v>
      </c>
      <c r="I692" s="52"/>
      <c r="J692" s="52"/>
      <c r="K692" s="52"/>
      <c r="L692" s="52"/>
      <c r="M692" s="874"/>
    </row>
    <row r="693" spans="1:14" x14ac:dyDescent="0.2">
      <c r="A693" s="706"/>
      <c r="B693" s="880"/>
      <c r="C693" s="8"/>
      <c r="D693" s="55"/>
      <c r="E693" s="879"/>
      <c r="F693" s="879" t="s">
        <v>2333</v>
      </c>
      <c r="G693" s="52"/>
      <c r="H693" s="56"/>
      <c r="I693" s="56"/>
      <c r="J693" s="56"/>
      <c r="K693" s="56"/>
      <c r="L693" s="56"/>
      <c r="M693" s="874"/>
    </row>
    <row r="694" spans="1:14" s="307" customFormat="1" x14ac:dyDescent="0.2">
      <c r="A694" s="705"/>
      <c r="B694" s="879"/>
      <c r="C694" s="5"/>
      <c r="D694" s="53"/>
      <c r="E694" s="879"/>
      <c r="F694" s="879" t="s">
        <v>4556</v>
      </c>
      <c r="G694" s="52"/>
      <c r="H694" s="56"/>
      <c r="I694" s="52"/>
      <c r="J694" s="52"/>
      <c r="K694" s="52"/>
      <c r="L694" s="52"/>
      <c r="M694" s="47"/>
    </row>
    <row r="695" spans="1:14" x14ac:dyDescent="0.2">
      <c r="A695" s="705"/>
      <c r="B695" s="3">
        <v>241</v>
      </c>
      <c r="C695" s="3646" t="s">
        <v>4528</v>
      </c>
      <c r="D695" s="3647"/>
      <c r="E695" s="876"/>
      <c r="F695" s="876"/>
      <c r="G695" s="1130"/>
      <c r="H695" s="52"/>
      <c r="I695" s="52"/>
      <c r="J695" s="52"/>
      <c r="K695" s="52"/>
      <c r="L695" s="52"/>
      <c r="M695" s="874"/>
    </row>
    <row r="696" spans="1:14" x14ac:dyDescent="0.2">
      <c r="A696" s="705"/>
      <c r="B696" s="5"/>
      <c r="C696" s="879">
        <v>279</v>
      </c>
      <c r="D696" s="879" t="s">
        <v>4529</v>
      </c>
      <c r="E696" s="3003" t="s">
        <v>8501</v>
      </c>
      <c r="F696" s="879"/>
      <c r="G696" s="52"/>
      <c r="H696" s="52"/>
      <c r="I696" s="52"/>
      <c r="J696" s="52"/>
      <c r="K696" s="52"/>
      <c r="L696" s="52"/>
      <c r="M696" s="47"/>
    </row>
    <row r="697" spans="1:14" ht="24" x14ac:dyDescent="0.2">
      <c r="A697" s="711"/>
      <c r="B697" s="5"/>
      <c r="C697" s="6"/>
      <c r="D697" s="61"/>
      <c r="E697" s="2810" t="s">
        <v>8450</v>
      </c>
      <c r="F697" s="372"/>
      <c r="G697" s="1131"/>
      <c r="H697" s="56" t="s">
        <v>357</v>
      </c>
      <c r="I697" s="52"/>
      <c r="J697" s="52"/>
      <c r="K697" s="52"/>
      <c r="L697" s="52"/>
      <c r="M697" s="54"/>
      <c r="N697" s="2299"/>
    </row>
    <row r="698" spans="1:14" x14ac:dyDescent="0.2">
      <c r="A698" s="705"/>
      <c r="B698" s="5"/>
      <c r="C698" s="12"/>
      <c r="D698" s="53"/>
      <c r="E698" s="2801"/>
      <c r="F698" s="879" t="s">
        <v>4527</v>
      </c>
      <c r="G698" s="52"/>
      <c r="H698" s="52" t="s">
        <v>5021</v>
      </c>
      <c r="I698" s="52"/>
      <c r="J698" s="52"/>
      <c r="K698" s="52"/>
      <c r="L698" s="52"/>
      <c r="M698" s="874"/>
    </row>
    <row r="699" spans="1:14" x14ac:dyDescent="0.2">
      <c r="A699" s="705"/>
      <c r="B699" s="5"/>
      <c r="C699" s="12"/>
      <c r="D699" s="53"/>
      <c r="E699" s="2801"/>
      <c r="F699" s="2810" t="s">
        <v>8442</v>
      </c>
      <c r="G699" s="52"/>
      <c r="H699" s="52" t="s">
        <v>5021</v>
      </c>
      <c r="I699" s="52"/>
      <c r="J699" s="52"/>
      <c r="K699" s="52"/>
      <c r="L699" s="52"/>
      <c r="M699" s="2800"/>
    </row>
    <row r="700" spans="1:14" x14ac:dyDescent="0.2">
      <c r="A700" s="705"/>
      <c r="B700" s="5"/>
      <c r="C700" s="12"/>
      <c r="D700" s="53"/>
      <c r="E700" s="2801"/>
      <c r="F700" s="2810" t="s">
        <v>4556</v>
      </c>
      <c r="G700" s="52"/>
      <c r="H700" s="2217"/>
      <c r="I700" s="52"/>
      <c r="J700" s="52"/>
      <c r="K700" s="52"/>
      <c r="L700" s="52"/>
      <c r="M700" s="2800"/>
    </row>
    <row r="701" spans="1:14" x14ac:dyDescent="0.2">
      <c r="A701" s="705"/>
      <c r="B701" s="5"/>
      <c r="C701" s="6">
        <v>291</v>
      </c>
      <c r="D701" s="53" t="s">
        <v>9381</v>
      </c>
      <c r="E701" s="3557" t="s">
        <v>92</v>
      </c>
      <c r="F701" s="3557"/>
      <c r="G701" s="52"/>
      <c r="H701" s="52"/>
      <c r="I701" s="52"/>
      <c r="J701" s="52"/>
      <c r="K701" s="52"/>
      <c r="L701" s="52"/>
      <c r="M701" s="47"/>
    </row>
    <row r="702" spans="1:14" ht="24" x14ac:dyDescent="0.2">
      <c r="A702" s="705"/>
      <c r="B702" s="5"/>
      <c r="C702" s="6"/>
      <c r="D702" s="53"/>
      <c r="E702" s="3557" t="s">
        <v>9382</v>
      </c>
      <c r="F702" s="3557"/>
      <c r="G702" s="52"/>
      <c r="H702" s="52" t="s">
        <v>357</v>
      </c>
      <c r="I702" s="52"/>
      <c r="J702" s="52"/>
      <c r="K702" s="52"/>
      <c r="L702" s="52"/>
      <c r="M702" s="47"/>
      <c r="N702" s="2299"/>
    </row>
    <row r="703" spans="1:14" x14ac:dyDescent="0.2">
      <c r="A703" s="705"/>
      <c r="B703" s="5"/>
      <c r="C703" s="6"/>
      <c r="D703" s="53"/>
      <c r="E703" s="3557"/>
      <c r="F703" s="3557" t="s">
        <v>9383</v>
      </c>
      <c r="G703" s="52"/>
      <c r="H703" s="52" t="s">
        <v>5021</v>
      </c>
      <c r="I703" s="52"/>
      <c r="J703" s="52"/>
      <c r="K703" s="52"/>
      <c r="L703" s="52"/>
      <c r="M703" s="47"/>
      <c r="N703" s="2299"/>
    </row>
    <row r="704" spans="1:14" x14ac:dyDescent="0.2">
      <c r="A704" s="705"/>
      <c r="B704" s="5"/>
      <c r="C704" s="6"/>
      <c r="D704" s="53"/>
      <c r="E704" s="3557"/>
      <c r="F704" s="3557" t="s">
        <v>4556</v>
      </c>
      <c r="G704" s="52"/>
      <c r="H704" s="52"/>
      <c r="I704" s="52"/>
      <c r="J704" s="52"/>
      <c r="K704" s="52"/>
      <c r="L704" s="52"/>
      <c r="M704" s="47"/>
      <c r="N704" s="2299"/>
    </row>
    <row r="705" spans="1:13" x14ac:dyDescent="0.2">
      <c r="A705" s="705"/>
      <c r="B705" s="3">
        <v>242</v>
      </c>
      <c r="C705" s="3646" t="s">
        <v>364</v>
      </c>
      <c r="D705" s="3647"/>
      <c r="E705" s="876"/>
      <c r="F705" s="876"/>
      <c r="G705" s="1130"/>
      <c r="H705" s="899"/>
      <c r="I705" s="899"/>
      <c r="J705" s="899"/>
      <c r="K705" s="899"/>
      <c r="L705" s="878"/>
      <c r="M705" s="874"/>
    </row>
    <row r="706" spans="1:13" x14ac:dyDescent="0.2">
      <c r="A706" s="705"/>
      <c r="B706" s="5"/>
      <c r="C706" s="6">
        <v>233</v>
      </c>
      <c r="D706" s="53" t="s">
        <v>1706</v>
      </c>
      <c r="E706" s="1255" t="s">
        <v>6103</v>
      </c>
      <c r="F706" s="879"/>
      <c r="G706" s="52"/>
      <c r="H706" s="52"/>
      <c r="I706" s="52"/>
      <c r="J706" s="52"/>
      <c r="K706" s="52"/>
      <c r="L706" s="52"/>
      <c r="M706" s="47">
        <v>201045</v>
      </c>
    </row>
    <row r="707" spans="1:13" ht="36" x14ac:dyDescent="0.2">
      <c r="A707" s="705"/>
      <c r="B707" s="5"/>
      <c r="C707" s="12"/>
      <c r="D707" s="53"/>
      <c r="E707" s="1231" t="s">
        <v>6024</v>
      </c>
      <c r="F707" s="20"/>
      <c r="G707" s="101"/>
      <c r="H707" s="56" t="s">
        <v>357</v>
      </c>
      <c r="I707" s="52"/>
      <c r="J707" s="52"/>
      <c r="K707" s="52"/>
      <c r="L707" s="52"/>
      <c r="M707" s="874"/>
    </row>
    <row r="708" spans="1:13" x14ac:dyDescent="0.2">
      <c r="A708" s="705"/>
      <c r="B708" s="5"/>
      <c r="C708" s="12"/>
      <c r="D708" s="53"/>
      <c r="E708" s="879"/>
      <c r="F708" s="879" t="s">
        <v>356</v>
      </c>
      <c r="G708" s="52"/>
      <c r="H708" s="52" t="s">
        <v>355</v>
      </c>
      <c r="I708" s="52"/>
      <c r="J708" s="52"/>
      <c r="K708" s="52"/>
      <c r="L708" s="52"/>
      <c r="M708" s="874"/>
    </row>
    <row r="709" spans="1:13" s="307" customFormat="1" x14ac:dyDescent="0.2">
      <c r="A709" s="705"/>
      <c r="B709" s="879"/>
      <c r="C709" s="5"/>
      <c r="D709" s="53"/>
      <c r="E709" s="879"/>
      <c r="F709" s="879" t="s">
        <v>4556</v>
      </c>
      <c r="G709" s="52"/>
      <c r="H709" s="56"/>
      <c r="I709" s="52"/>
      <c r="J709" s="52"/>
      <c r="K709" s="52"/>
      <c r="L709" s="52"/>
      <c r="M709" s="47"/>
    </row>
    <row r="710" spans="1:13" x14ac:dyDescent="0.2">
      <c r="A710" s="705"/>
      <c r="B710" s="3">
        <v>243</v>
      </c>
      <c r="C710" s="875" t="s">
        <v>509</v>
      </c>
      <c r="D710" s="877"/>
      <c r="E710" s="876"/>
      <c r="F710" s="876"/>
      <c r="G710" s="1130"/>
      <c r="H710" s="878"/>
      <c r="I710" s="878"/>
      <c r="J710" s="878"/>
      <c r="K710" s="878"/>
      <c r="L710" s="878"/>
      <c r="M710" s="54"/>
    </row>
    <row r="711" spans="1:13" x14ac:dyDescent="0.2">
      <c r="A711" s="705"/>
      <c r="B711" s="5"/>
      <c r="C711" s="6">
        <v>266</v>
      </c>
      <c r="D711" s="61" t="s">
        <v>142</v>
      </c>
      <c r="E711" s="83"/>
      <c r="F711" s="83"/>
      <c r="G711" s="84"/>
      <c r="H711" s="84"/>
      <c r="I711" s="84"/>
      <c r="J711" s="84"/>
      <c r="K711" s="84"/>
      <c r="L711" s="84"/>
      <c r="M711" s="85" t="s">
        <v>504</v>
      </c>
    </row>
    <row r="712" spans="1:13" x14ac:dyDescent="0.2">
      <c r="A712" s="705"/>
      <c r="B712" s="3">
        <v>246</v>
      </c>
      <c r="C712" s="875" t="s">
        <v>276</v>
      </c>
      <c r="D712" s="877"/>
      <c r="E712" s="876"/>
      <c r="F712" s="876"/>
      <c r="G712" s="1130"/>
      <c r="H712" s="878"/>
      <c r="I712" s="878"/>
      <c r="J712" s="878"/>
      <c r="K712" s="878"/>
      <c r="L712" s="878"/>
      <c r="M712" s="54"/>
    </row>
    <row r="713" spans="1:13" s="289" customFormat="1" x14ac:dyDescent="0.2">
      <c r="A713" s="705"/>
      <c r="B713" s="879"/>
      <c r="C713" s="879">
        <v>820</v>
      </c>
      <c r="D713" s="6" t="s">
        <v>5322</v>
      </c>
      <c r="E713" s="879" t="s">
        <v>2316</v>
      </c>
      <c r="F713" s="879"/>
      <c r="G713" s="52"/>
      <c r="H713" s="52"/>
      <c r="I713" s="52"/>
      <c r="J713" s="52"/>
      <c r="K713" s="52"/>
      <c r="L713" s="52"/>
      <c r="M713" s="47">
        <v>405079</v>
      </c>
    </row>
    <row r="714" spans="1:13" s="289" customFormat="1" ht="24" x14ac:dyDescent="0.2">
      <c r="A714" s="705"/>
      <c r="B714" s="879"/>
      <c r="C714" s="879">
        <v>821</v>
      </c>
      <c r="D714" s="61" t="s">
        <v>2317</v>
      </c>
      <c r="E714" s="2801"/>
      <c r="F714" s="879"/>
      <c r="G714" s="52"/>
      <c r="H714" s="52"/>
      <c r="I714" s="52"/>
      <c r="J714" s="52"/>
      <c r="K714" s="52"/>
      <c r="L714" s="52"/>
      <c r="M714" s="47">
        <v>405080</v>
      </c>
    </row>
    <row r="715" spans="1:13" x14ac:dyDescent="0.2">
      <c r="A715" s="706"/>
      <c r="B715" s="8"/>
      <c r="C715" s="13">
        <v>260</v>
      </c>
      <c r="D715" s="55" t="s">
        <v>188</v>
      </c>
      <c r="E715" s="3079" t="s">
        <v>92</v>
      </c>
      <c r="F715" s="83"/>
      <c r="G715" s="84"/>
      <c r="H715" s="84"/>
      <c r="I715" s="84"/>
      <c r="J715" s="84"/>
      <c r="K715" s="84"/>
      <c r="L715" s="84"/>
      <c r="M715" s="85"/>
    </row>
    <row r="716" spans="1:13" x14ac:dyDescent="0.2">
      <c r="A716" s="706"/>
      <c r="B716" s="3">
        <v>249</v>
      </c>
      <c r="C716" s="875" t="s">
        <v>675</v>
      </c>
      <c r="D716" s="877"/>
      <c r="E716" s="876"/>
      <c r="F716" s="876"/>
      <c r="G716" s="1130"/>
      <c r="H716" s="878"/>
      <c r="I716" s="878"/>
      <c r="J716" s="878"/>
      <c r="K716" s="878"/>
      <c r="L716" s="878"/>
      <c r="M716" s="874"/>
    </row>
    <row r="717" spans="1:13" x14ac:dyDescent="0.2">
      <c r="A717" s="705"/>
      <c r="B717" s="5"/>
      <c r="C717" s="6">
        <v>216</v>
      </c>
      <c r="D717" s="53" t="s">
        <v>685</v>
      </c>
      <c r="E717" s="2472" t="s">
        <v>7826</v>
      </c>
      <c r="F717" s="879"/>
      <c r="G717" s="52"/>
      <c r="H717" s="89"/>
      <c r="I717" s="89"/>
      <c r="J717" s="89"/>
      <c r="K717" s="89"/>
      <c r="L717" s="89"/>
      <c r="M717" s="47">
        <v>201052</v>
      </c>
    </row>
    <row r="718" spans="1:13" ht="25.5" customHeight="1" x14ac:dyDescent="0.2">
      <c r="A718" s="706"/>
      <c r="B718" s="880"/>
      <c r="C718" s="880"/>
      <c r="D718" s="55"/>
      <c r="E718" s="1231" t="s">
        <v>6006</v>
      </c>
      <c r="F718" s="372"/>
      <c r="G718" s="1131"/>
      <c r="H718" s="56" t="s">
        <v>357</v>
      </c>
      <c r="I718" s="52"/>
      <c r="J718" s="52"/>
      <c r="K718" s="52"/>
      <c r="L718" s="52"/>
      <c r="M718" s="874"/>
    </row>
    <row r="719" spans="1:13" x14ac:dyDescent="0.2">
      <c r="A719" s="705"/>
      <c r="B719" s="5"/>
      <c r="C719" s="6"/>
      <c r="D719" s="53"/>
      <c r="E719" s="879"/>
      <c r="F719" s="879" t="s">
        <v>3674</v>
      </c>
      <c r="G719" s="52"/>
      <c r="H719" s="52" t="s">
        <v>8784</v>
      </c>
      <c r="I719" s="89"/>
      <c r="J719" s="89"/>
      <c r="K719" s="89"/>
      <c r="L719" s="89"/>
      <c r="M719" s="47"/>
    </row>
    <row r="720" spans="1:13" x14ac:dyDescent="0.2">
      <c r="A720" s="706"/>
      <c r="B720" s="880"/>
      <c r="C720" s="8"/>
      <c r="D720" s="55"/>
      <c r="E720" s="879"/>
      <c r="F720" s="879" t="s">
        <v>2333</v>
      </c>
      <c r="G720" s="52"/>
      <c r="H720" s="56"/>
      <c r="I720" s="56"/>
      <c r="J720" s="56"/>
      <c r="K720" s="56"/>
      <c r="L720" s="56"/>
      <c r="M720" s="874"/>
    </row>
    <row r="721" spans="1:13" s="307" customFormat="1" x14ac:dyDescent="0.2">
      <c r="A721" s="705"/>
      <c r="B721" s="879"/>
      <c r="C721" s="5"/>
      <c r="D721" s="53"/>
      <c r="E721" s="879"/>
      <c r="F721" s="879" t="s">
        <v>4556</v>
      </c>
      <c r="G721" s="52"/>
      <c r="H721" s="56"/>
      <c r="I721" s="52"/>
      <c r="J721" s="52"/>
      <c r="K721" s="52"/>
      <c r="L721" s="52"/>
      <c r="M721" s="47"/>
    </row>
    <row r="722" spans="1:13" ht="18" customHeight="1" x14ac:dyDescent="0.2">
      <c r="A722" s="705"/>
      <c r="B722" s="5"/>
      <c r="C722" s="6">
        <v>265</v>
      </c>
      <c r="D722" s="53" t="s">
        <v>686</v>
      </c>
      <c r="E722" s="1255" t="s">
        <v>6107</v>
      </c>
      <c r="F722" s="879"/>
      <c r="G722" s="52"/>
      <c r="H722" s="89"/>
      <c r="I722" s="89"/>
      <c r="J722" s="89"/>
      <c r="K722" s="89"/>
      <c r="L722" s="89"/>
      <c r="M722" s="54">
        <v>201052</v>
      </c>
    </row>
    <row r="723" spans="1:13" ht="26.45" customHeight="1" x14ac:dyDescent="0.2">
      <c r="A723" s="706"/>
      <c r="B723" s="880"/>
      <c r="C723" s="880"/>
      <c r="D723" s="55"/>
      <c r="E723" s="1231" t="s">
        <v>6006</v>
      </c>
      <c r="F723" s="372"/>
      <c r="G723" s="1131"/>
      <c r="H723" s="56" t="s">
        <v>357</v>
      </c>
      <c r="I723" s="52"/>
      <c r="J723" s="52"/>
      <c r="K723" s="52"/>
      <c r="L723" s="52"/>
      <c r="M723" s="874"/>
    </row>
    <row r="724" spans="1:13" x14ac:dyDescent="0.2">
      <c r="A724" s="705"/>
      <c r="B724" s="5"/>
      <c r="C724" s="65"/>
      <c r="D724" s="66"/>
      <c r="E724" s="879"/>
      <c r="F724" s="879" t="s">
        <v>3675</v>
      </c>
      <c r="G724" s="52"/>
      <c r="H724" s="52" t="s">
        <v>8784</v>
      </c>
      <c r="I724" s="89"/>
      <c r="J724" s="89"/>
      <c r="K724" s="89"/>
      <c r="L724" s="89"/>
      <c r="M724" s="54"/>
    </row>
    <row r="725" spans="1:13" x14ac:dyDescent="0.2">
      <c r="A725" s="706"/>
      <c r="B725" s="880"/>
      <c r="C725" s="8"/>
      <c r="D725" s="55"/>
      <c r="E725" s="879"/>
      <c r="F725" s="879" t="s">
        <v>2333</v>
      </c>
      <c r="G725" s="52"/>
      <c r="H725" s="56"/>
      <c r="I725" s="56"/>
      <c r="J725" s="56"/>
      <c r="K725" s="56"/>
      <c r="L725" s="56"/>
      <c r="M725" s="874"/>
    </row>
    <row r="726" spans="1:13" s="307" customFormat="1" x14ac:dyDescent="0.2">
      <c r="A726" s="705"/>
      <c r="B726" s="879"/>
      <c r="C726" s="5"/>
      <c r="D726" s="53"/>
      <c r="E726" s="879"/>
      <c r="F726" s="879" t="s">
        <v>4556</v>
      </c>
      <c r="G726" s="52"/>
      <c r="H726" s="56"/>
      <c r="I726" s="52"/>
      <c r="J726" s="52"/>
      <c r="K726" s="52"/>
      <c r="L726" s="52"/>
      <c r="M726" s="47"/>
    </row>
    <row r="727" spans="1:13" ht="26.45" customHeight="1" x14ac:dyDescent="0.2">
      <c r="A727" s="706"/>
      <c r="B727" s="880"/>
      <c r="C727" s="880">
        <v>217</v>
      </c>
      <c r="D727" s="55" t="s">
        <v>209</v>
      </c>
      <c r="E727" s="2472" t="s">
        <v>7827</v>
      </c>
      <c r="F727" s="879"/>
      <c r="G727" s="52"/>
      <c r="H727" s="52"/>
      <c r="I727" s="52"/>
      <c r="J727" s="52"/>
      <c r="K727" s="52"/>
      <c r="L727" s="52"/>
      <c r="M727" s="874">
        <v>201098</v>
      </c>
    </row>
    <row r="728" spans="1:13" x14ac:dyDescent="0.2">
      <c r="A728" s="706"/>
      <c r="B728" s="880"/>
      <c r="C728" s="880"/>
      <c r="D728" s="55"/>
      <c r="E728" s="1231" t="s">
        <v>6010</v>
      </c>
      <c r="F728" s="372"/>
      <c r="G728" s="1131"/>
      <c r="H728" s="56" t="s">
        <v>357</v>
      </c>
      <c r="I728" s="52"/>
      <c r="J728" s="52"/>
      <c r="K728" s="52"/>
      <c r="L728" s="52"/>
      <c r="M728" s="874"/>
    </row>
    <row r="729" spans="1:13" x14ac:dyDescent="0.2">
      <c r="A729" s="706"/>
      <c r="B729" s="880"/>
      <c r="C729" s="880"/>
      <c r="D729" s="55"/>
      <c r="E729" s="879"/>
      <c r="F729" s="879" t="s">
        <v>3676</v>
      </c>
      <c r="G729" s="52"/>
      <c r="H729" s="52" t="s">
        <v>8784</v>
      </c>
      <c r="I729" s="52"/>
      <c r="J729" s="52"/>
      <c r="K729" s="52"/>
      <c r="L729" s="52"/>
      <c r="M729" s="874"/>
    </row>
    <row r="730" spans="1:13" x14ac:dyDescent="0.2">
      <c r="A730" s="706"/>
      <c r="B730" s="880"/>
      <c r="C730" s="8"/>
      <c r="D730" s="55"/>
      <c r="E730" s="879"/>
      <c r="F730" s="879" t="s">
        <v>2333</v>
      </c>
      <c r="G730" s="52"/>
      <c r="H730" s="56"/>
      <c r="I730" s="56"/>
      <c r="J730" s="56"/>
      <c r="K730" s="56"/>
      <c r="L730" s="56"/>
      <c r="M730" s="874"/>
    </row>
    <row r="731" spans="1:13" ht="35.25" customHeight="1" x14ac:dyDescent="0.2">
      <c r="A731" s="706"/>
      <c r="B731" s="880"/>
      <c r="C731" s="880">
        <v>218</v>
      </c>
      <c r="D731" s="53" t="s">
        <v>210</v>
      </c>
      <c r="E731" s="879" t="s">
        <v>438</v>
      </c>
      <c r="F731" s="20"/>
      <c r="G731" s="101"/>
      <c r="H731" s="52"/>
      <c r="I731" s="52"/>
      <c r="J731" s="52" t="s">
        <v>365</v>
      </c>
      <c r="K731" s="52"/>
      <c r="L731" s="52"/>
      <c r="M731" s="874">
        <v>201124</v>
      </c>
    </row>
    <row r="732" spans="1:13" ht="24" x14ac:dyDescent="0.2">
      <c r="A732" s="705"/>
      <c r="B732" s="5"/>
      <c r="C732" s="6"/>
      <c r="D732" s="53"/>
      <c r="E732" s="1231" t="s">
        <v>6025</v>
      </c>
      <c r="F732" s="20"/>
      <c r="G732" s="101"/>
      <c r="H732" s="56" t="s">
        <v>357</v>
      </c>
      <c r="I732" s="89"/>
      <c r="J732" s="89"/>
      <c r="K732" s="89"/>
      <c r="L732" s="89"/>
      <c r="M732" s="47"/>
    </row>
    <row r="733" spans="1:13" s="307" customFormat="1" x14ac:dyDescent="0.2">
      <c r="A733" s="705"/>
      <c r="B733" s="879"/>
      <c r="C733" s="5"/>
      <c r="D733" s="53"/>
      <c r="E733" s="879"/>
      <c r="F733" s="879" t="s">
        <v>4556</v>
      </c>
      <c r="G733" s="52"/>
      <c r="H733" s="56"/>
      <c r="I733" s="52"/>
      <c r="J733" s="52"/>
      <c r="K733" s="52"/>
      <c r="L733" s="52"/>
      <c r="M733" s="47"/>
    </row>
    <row r="734" spans="1:13" s="358" customFormat="1" ht="12.75" customHeight="1" x14ac:dyDescent="0.2">
      <c r="A734" s="987"/>
      <c r="B734" s="3">
        <v>250</v>
      </c>
      <c r="C734" s="1013" t="s">
        <v>5294</v>
      </c>
      <c r="D734" s="1014"/>
      <c r="E734" s="984"/>
      <c r="F734" s="984"/>
      <c r="G734" s="1125"/>
      <c r="H734" s="575"/>
      <c r="I734" s="575"/>
      <c r="J734" s="575"/>
      <c r="K734" s="575"/>
      <c r="L734" s="575"/>
      <c r="M734" s="371"/>
    </row>
    <row r="735" spans="1:13" s="358" customFormat="1" ht="12.75" customHeight="1" x14ac:dyDescent="0.2">
      <c r="A735" s="987"/>
      <c r="B735" s="5"/>
      <c r="C735" s="1011">
        <v>284</v>
      </c>
      <c r="D735" s="92" t="s">
        <v>5286</v>
      </c>
      <c r="E735" s="742"/>
      <c r="F735" s="742"/>
      <c r="G735" s="742"/>
      <c r="H735" s="742"/>
      <c r="I735" s="742"/>
      <c r="J735" s="742"/>
      <c r="K735" s="742"/>
      <c r="L735" s="742"/>
      <c r="M735" s="742"/>
    </row>
    <row r="736" spans="1:13" s="358" customFormat="1" ht="12.75" customHeight="1" x14ac:dyDescent="0.2">
      <c r="A736" s="987"/>
      <c r="B736" s="3">
        <v>251</v>
      </c>
      <c r="C736" s="1013" t="s">
        <v>5295</v>
      </c>
      <c r="D736" s="1014"/>
      <c r="E736" s="984"/>
      <c r="F736" s="984"/>
      <c r="G736" s="1125"/>
      <c r="H736" s="575"/>
      <c r="I736" s="575"/>
      <c r="J736" s="575"/>
      <c r="K736" s="575"/>
      <c r="L736" s="575"/>
      <c r="M736" s="371"/>
    </row>
    <row r="737" spans="1:14" s="358" customFormat="1" ht="12.75" customHeight="1" x14ac:dyDescent="0.2">
      <c r="A737" s="987"/>
      <c r="B737" s="5"/>
      <c r="C737" s="1011">
        <v>287</v>
      </c>
      <c r="D737" s="92" t="s">
        <v>5284</v>
      </c>
      <c r="E737" s="742"/>
      <c r="F737" s="742"/>
      <c r="G737" s="742"/>
      <c r="H737" s="742"/>
      <c r="I737" s="742"/>
      <c r="J737" s="742"/>
      <c r="K737" s="742"/>
      <c r="L737" s="742"/>
      <c r="M737" s="742"/>
    </row>
    <row r="738" spans="1:14" s="358" customFormat="1" ht="12.75" customHeight="1" x14ac:dyDescent="0.2">
      <c r="A738" s="987"/>
      <c r="B738" s="3">
        <v>252</v>
      </c>
      <c r="C738" s="1013" t="s">
        <v>5296</v>
      </c>
      <c r="D738" s="1014"/>
      <c r="E738" s="984"/>
      <c r="F738" s="984"/>
      <c r="G738" s="1125"/>
      <c r="H738" s="575"/>
      <c r="I738" s="575"/>
      <c r="J738" s="575"/>
      <c r="K738" s="575"/>
      <c r="L738" s="575"/>
      <c r="M738" s="371"/>
    </row>
    <row r="739" spans="1:14" s="358" customFormat="1" ht="12.75" customHeight="1" x14ac:dyDescent="0.2">
      <c r="A739" s="987"/>
      <c r="B739" s="5"/>
      <c r="C739" s="1011">
        <v>285</v>
      </c>
      <c r="D739" s="92" t="s">
        <v>5288</v>
      </c>
      <c r="E739" s="742"/>
      <c r="F739" s="742"/>
      <c r="G739" s="742"/>
      <c r="H739" s="742"/>
      <c r="I739" s="742"/>
      <c r="J739" s="742"/>
      <c r="K739" s="742"/>
      <c r="L739" s="742"/>
      <c r="M739" s="742"/>
    </row>
    <row r="740" spans="1:14" s="358" customFormat="1" ht="12.75" customHeight="1" x14ac:dyDescent="0.2">
      <c r="A740" s="987"/>
      <c r="B740" s="3">
        <v>253</v>
      </c>
      <c r="C740" s="1013" t="s">
        <v>5297</v>
      </c>
      <c r="D740" s="1014"/>
      <c r="E740" s="984"/>
      <c r="F740" s="984"/>
      <c r="G740" s="1125"/>
      <c r="H740" s="575"/>
      <c r="I740" s="575"/>
      <c r="J740" s="575"/>
      <c r="K740" s="575"/>
      <c r="L740" s="575"/>
      <c r="M740" s="371"/>
    </row>
    <row r="741" spans="1:14" s="358" customFormat="1" ht="12.75" customHeight="1" x14ac:dyDescent="0.2">
      <c r="A741" s="987"/>
      <c r="B741" s="5"/>
      <c r="C741" s="1011">
        <v>286</v>
      </c>
      <c r="D741" s="92" t="s">
        <v>5290</v>
      </c>
      <c r="E741" s="742"/>
      <c r="F741" s="742"/>
      <c r="G741" s="742"/>
      <c r="H741" s="742"/>
      <c r="I741" s="742"/>
      <c r="J741" s="742"/>
      <c r="K741" s="742"/>
      <c r="L741" s="742"/>
      <c r="M741" s="742"/>
    </row>
    <row r="742" spans="1:14" s="358" customFormat="1" ht="12.75" customHeight="1" x14ac:dyDescent="0.2">
      <c r="A742" s="2217"/>
      <c r="B742" s="3">
        <v>254</v>
      </c>
      <c r="C742" s="2808" t="s">
        <v>8435</v>
      </c>
      <c r="D742" s="2809"/>
      <c r="E742" s="2806"/>
      <c r="F742" s="2806"/>
      <c r="G742" s="2806"/>
      <c r="H742" s="2807"/>
      <c r="I742" s="2807"/>
      <c r="J742" s="2807"/>
      <c r="K742" s="2807"/>
      <c r="L742" s="2807"/>
      <c r="M742" s="371"/>
    </row>
    <row r="743" spans="1:14" s="358" customFormat="1" ht="12.75" customHeight="1" x14ac:dyDescent="0.2">
      <c r="A743" s="2217"/>
      <c r="B743" s="2563"/>
      <c r="C743" s="2810">
        <v>289</v>
      </c>
      <c r="D743" s="92" t="s">
        <v>8436</v>
      </c>
      <c r="E743" s="742"/>
      <c r="F743" s="742"/>
      <c r="G743" s="742"/>
      <c r="H743" s="742"/>
      <c r="I743" s="742"/>
      <c r="J743" s="742"/>
      <c r="K743" s="742"/>
      <c r="L743" s="742"/>
      <c r="M743" s="742"/>
    </row>
    <row r="744" spans="1:14" x14ac:dyDescent="0.2">
      <c r="A744" s="716" t="s">
        <v>277</v>
      </c>
      <c r="B744" s="3634" t="s">
        <v>278</v>
      </c>
      <c r="C744" s="3634"/>
      <c r="D744" s="3635"/>
      <c r="E744" s="2"/>
      <c r="F744" s="2"/>
      <c r="G744" s="49"/>
      <c r="H744" s="49"/>
      <c r="I744" s="49"/>
      <c r="J744" s="49"/>
      <c r="K744" s="49"/>
      <c r="L744" s="49"/>
      <c r="M744" s="50"/>
    </row>
    <row r="745" spans="1:14" ht="12.75" customHeight="1" x14ac:dyDescent="0.2">
      <c r="A745" s="706"/>
      <c r="B745" s="3">
        <v>401</v>
      </c>
      <c r="C745" s="3638" t="s">
        <v>5323</v>
      </c>
      <c r="D745" s="3638"/>
      <c r="E745" s="876"/>
      <c r="F745" s="876"/>
      <c r="G745" s="1130"/>
      <c r="H745" s="878"/>
      <c r="I745" s="878"/>
      <c r="J745" s="878"/>
      <c r="K745" s="878"/>
      <c r="L745" s="878"/>
      <c r="M745" s="874"/>
    </row>
    <row r="746" spans="1:14" ht="28.5" customHeight="1" x14ac:dyDescent="0.2">
      <c r="A746" s="706"/>
      <c r="B746" s="880"/>
      <c r="C746" s="880">
        <v>110</v>
      </c>
      <c r="D746" s="55" t="s">
        <v>280</v>
      </c>
      <c r="E746" s="2190" t="s">
        <v>7264</v>
      </c>
      <c r="F746" s="332"/>
      <c r="G746" s="332"/>
      <c r="H746" s="13"/>
      <c r="I746" s="13"/>
      <c r="J746" s="13"/>
      <c r="K746" s="13"/>
      <c r="L746" s="13"/>
      <c r="M746" s="874">
        <v>102012</v>
      </c>
    </row>
    <row r="747" spans="1:14" ht="24" x14ac:dyDescent="0.2">
      <c r="A747" s="706"/>
      <c r="B747" s="880"/>
      <c r="C747" s="880"/>
      <c r="D747" s="55"/>
      <c r="E747" s="1188" t="s">
        <v>5890</v>
      </c>
      <c r="F747" s="20"/>
      <c r="G747" s="101"/>
      <c r="H747" s="56" t="s">
        <v>357</v>
      </c>
      <c r="I747" s="13"/>
      <c r="J747" s="13"/>
      <c r="K747" s="13"/>
      <c r="L747" s="13"/>
      <c r="M747" s="874"/>
    </row>
    <row r="748" spans="1:14" x14ac:dyDescent="0.2">
      <c r="A748" s="706"/>
      <c r="B748" s="880"/>
      <c r="C748" s="880"/>
      <c r="D748" s="55"/>
      <c r="E748" s="13"/>
      <c r="F748" s="879" t="s">
        <v>4105</v>
      </c>
      <c r="G748" s="1127"/>
      <c r="H748" s="13" t="s">
        <v>8728</v>
      </c>
      <c r="I748" s="13"/>
      <c r="J748" s="13"/>
      <c r="K748" s="13"/>
      <c r="L748" s="13"/>
      <c r="M748" s="874"/>
    </row>
    <row r="749" spans="1:14" x14ac:dyDescent="0.2">
      <c r="A749" s="706"/>
      <c r="B749" s="1057"/>
      <c r="C749" s="1057"/>
      <c r="D749" s="55"/>
      <c r="E749" s="13"/>
      <c r="F749" s="1060" t="s">
        <v>5439</v>
      </c>
      <c r="G749" s="1127"/>
      <c r="H749" s="10" t="s">
        <v>7190</v>
      </c>
      <c r="I749" s="13"/>
      <c r="J749" s="13"/>
      <c r="K749" s="13"/>
      <c r="L749" s="13"/>
      <c r="M749" s="1056"/>
    </row>
    <row r="750" spans="1:14" ht="12.75" customHeight="1" x14ac:dyDescent="0.2">
      <c r="A750" s="706"/>
      <c r="B750" s="3">
        <v>402</v>
      </c>
      <c r="C750" s="1013" t="s">
        <v>5324</v>
      </c>
      <c r="D750" s="1014"/>
      <c r="E750" s="1006"/>
      <c r="F750" s="876"/>
      <c r="G750" s="1130"/>
      <c r="H750" s="878"/>
      <c r="I750" s="878"/>
      <c r="J750" s="878"/>
      <c r="K750" s="878"/>
      <c r="L750" s="878"/>
      <c r="M750" s="874"/>
    </row>
    <row r="751" spans="1:14" ht="51" customHeight="1" x14ac:dyDescent="0.2">
      <c r="A751" s="706"/>
      <c r="B751" s="880"/>
      <c r="C751" s="1012">
        <v>111</v>
      </c>
      <c r="D751" s="55" t="s">
        <v>282</v>
      </c>
      <c r="E751" s="10" t="s">
        <v>8855</v>
      </c>
      <c r="F751" s="13"/>
      <c r="G751" s="13"/>
      <c r="H751" s="13"/>
      <c r="I751" s="52" t="s">
        <v>2095</v>
      </c>
      <c r="J751" s="355"/>
      <c r="K751" s="52"/>
      <c r="L751" s="52"/>
      <c r="M751" s="874">
        <v>102013</v>
      </c>
      <c r="N751" s="2299"/>
    </row>
    <row r="752" spans="1:14" ht="27.75" customHeight="1" x14ac:dyDescent="0.2">
      <c r="A752" s="706"/>
      <c r="B752" s="880"/>
      <c r="C752" s="1012"/>
      <c r="D752" s="55"/>
      <c r="E752" s="1205" t="s">
        <v>5891</v>
      </c>
      <c r="F752" s="20"/>
      <c r="G752" s="101"/>
      <c r="H752" s="56" t="s">
        <v>357</v>
      </c>
      <c r="I752" s="332"/>
      <c r="J752" s="880"/>
      <c r="K752" s="880"/>
      <c r="L752" s="880"/>
      <c r="M752" s="874"/>
    </row>
    <row r="753" spans="1:13" x14ac:dyDescent="0.2">
      <c r="A753" s="706"/>
      <c r="B753" s="880"/>
      <c r="C753" s="1012"/>
      <c r="D753" s="55"/>
      <c r="E753" s="396" t="s">
        <v>5680</v>
      </c>
      <c r="F753" s="90" t="s">
        <v>4714</v>
      </c>
      <c r="G753" s="90"/>
      <c r="H753" s="10" t="s">
        <v>8728</v>
      </c>
      <c r="I753" s="880"/>
      <c r="J753" s="880"/>
      <c r="K753" s="880"/>
      <c r="L753" s="880"/>
      <c r="M753" s="874"/>
    </row>
    <row r="754" spans="1:13" ht="12.75" customHeight="1" x14ac:dyDescent="0.2">
      <c r="A754" s="706"/>
      <c r="B754" s="3">
        <v>403</v>
      </c>
      <c r="C754" s="3638" t="s">
        <v>5325</v>
      </c>
      <c r="D754" s="3638"/>
      <c r="E754" s="1006"/>
      <c r="F754" s="876"/>
      <c r="G754" s="1130"/>
      <c r="H754" s="878"/>
      <c r="I754" s="878"/>
      <c r="J754" s="878"/>
      <c r="K754" s="878"/>
      <c r="L754" s="878"/>
      <c r="M754" s="874"/>
    </row>
    <row r="755" spans="1:13" s="289" customFormat="1" ht="12.75" customHeight="1" x14ac:dyDescent="0.2">
      <c r="A755" s="705"/>
      <c r="B755" s="5"/>
      <c r="C755" s="3249">
        <v>112</v>
      </c>
      <c r="D755" s="3248" t="s">
        <v>656</v>
      </c>
      <c r="E755" s="3264" t="s">
        <v>8753</v>
      </c>
      <c r="F755" s="3264"/>
      <c r="G755" s="52"/>
      <c r="H755" s="52"/>
      <c r="I755" s="52"/>
      <c r="J755" s="52"/>
      <c r="K755" s="52"/>
      <c r="L755" s="52"/>
      <c r="M755" s="47"/>
    </row>
    <row r="756" spans="1:13" ht="48" customHeight="1" x14ac:dyDescent="0.2">
      <c r="A756" s="706"/>
      <c r="B756" s="8"/>
      <c r="C756" s="13"/>
      <c r="D756" s="1234"/>
      <c r="E756" s="1247" t="s">
        <v>6063</v>
      </c>
      <c r="F756" s="20"/>
      <c r="G756" s="101"/>
      <c r="H756" s="56" t="s">
        <v>357</v>
      </c>
      <c r="I756" s="70"/>
      <c r="J756" s="70"/>
      <c r="K756" s="70"/>
      <c r="L756" s="70"/>
      <c r="M756" s="1233">
        <v>102017</v>
      </c>
    </row>
    <row r="757" spans="1:13" x14ac:dyDescent="0.2">
      <c r="A757" s="706"/>
      <c r="B757" s="5"/>
      <c r="C757" s="6"/>
      <c r="D757" s="61"/>
      <c r="E757" s="90"/>
      <c r="F757" s="90" t="s">
        <v>366</v>
      </c>
      <c r="G757" s="91"/>
      <c r="H757" s="91" t="s">
        <v>8728</v>
      </c>
      <c r="I757" s="91"/>
      <c r="J757" s="91"/>
      <c r="K757" s="91"/>
      <c r="L757" s="91"/>
      <c r="M757" s="47"/>
    </row>
    <row r="758" spans="1:13" x14ac:dyDescent="0.2">
      <c r="A758" s="706"/>
      <c r="B758" s="1075"/>
      <c r="C758" s="8"/>
      <c r="D758" s="55"/>
      <c r="E758" s="1075"/>
      <c r="F758" s="1081" t="s">
        <v>5494</v>
      </c>
      <c r="G758" s="52"/>
      <c r="H758" s="52" t="s">
        <v>7190</v>
      </c>
      <c r="I758" s="56"/>
      <c r="J758" s="56"/>
      <c r="K758" s="56"/>
      <c r="L758" s="56"/>
      <c r="M758" s="1074"/>
    </row>
    <row r="759" spans="1:13" x14ac:dyDescent="0.2">
      <c r="A759" s="706"/>
      <c r="B759" s="880"/>
      <c r="C759" s="8"/>
      <c r="D759" s="55"/>
      <c r="E759" s="1012"/>
      <c r="F759" s="879" t="s">
        <v>2333</v>
      </c>
      <c r="G759" s="52"/>
      <c r="H759" s="56"/>
      <c r="I759" s="56"/>
      <c r="J759" s="56"/>
      <c r="K759" s="56"/>
      <c r="L759" s="56"/>
      <c r="M759" s="874"/>
    </row>
    <row r="760" spans="1:13" ht="12.75" customHeight="1" x14ac:dyDescent="0.2">
      <c r="A760" s="706"/>
      <c r="B760" s="3">
        <v>404</v>
      </c>
      <c r="C760" s="3638" t="s">
        <v>5326</v>
      </c>
      <c r="D760" s="3638"/>
      <c r="E760" s="68"/>
      <c r="F760" s="68"/>
      <c r="G760" s="69"/>
      <c r="H760" s="69"/>
      <c r="I760" s="69"/>
      <c r="J760" s="69"/>
      <c r="K760" s="69"/>
      <c r="L760" s="69"/>
      <c r="M760" s="874"/>
    </row>
    <row r="761" spans="1:13" x14ac:dyDescent="0.2">
      <c r="A761" s="706"/>
      <c r="B761" s="880"/>
      <c r="C761" s="880">
        <v>101</v>
      </c>
      <c r="D761" s="55" t="s">
        <v>285</v>
      </c>
      <c r="E761" s="10" t="s">
        <v>8856</v>
      </c>
      <c r="F761" s="13"/>
      <c r="G761" s="70"/>
      <c r="H761" s="70"/>
      <c r="I761" s="70"/>
      <c r="J761" s="70"/>
      <c r="K761" s="70"/>
      <c r="L761" s="70"/>
      <c r="M761" s="874">
        <v>102008</v>
      </c>
    </row>
    <row r="762" spans="1:13" x14ac:dyDescent="0.2">
      <c r="A762" s="706"/>
      <c r="B762" s="937"/>
      <c r="C762" s="937"/>
      <c r="D762" s="55"/>
      <c r="E762" s="10" t="s">
        <v>5892</v>
      </c>
      <c r="F762" s="90"/>
      <c r="G762" s="91"/>
      <c r="H762" s="52" t="s">
        <v>357</v>
      </c>
      <c r="I762" s="70"/>
      <c r="J762" s="70"/>
      <c r="K762" s="70"/>
      <c r="L762" s="70"/>
      <c r="M762" s="936"/>
    </row>
    <row r="763" spans="1:13" x14ac:dyDescent="0.2">
      <c r="A763" s="706"/>
      <c r="B763" s="880"/>
      <c r="C763" s="880"/>
      <c r="D763" s="55"/>
      <c r="E763" s="10"/>
      <c r="F763" s="90" t="s">
        <v>4715</v>
      </c>
      <c r="G763" s="91"/>
      <c r="H763" s="67" t="s">
        <v>8728</v>
      </c>
      <c r="I763" s="70"/>
      <c r="J763" s="70"/>
      <c r="K763" s="70"/>
      <c r="L763" s="70"/>
      <c r="M763" s="874"/>
    </row>
    <row r="764" spans="1:13" x14ac:dyDescent="0.2">
      <c r="A764" s="706"/>
      <c r="B764" s="880"/>
      <c r="C764" s="880">
        <v>102</v>
      </c>
      <c r="D764" s="55" t="s">
        <v>286</v>
      </c>
      <c r="E764" s="16" t="s">
        <v>5328</v>
      </c>
      <c r="F764" s="15"/>
      <c r="G764" s="71"/>
      <c r="H764" s="71"/>
      <c r="I764" s="71"/>
      <c r="J764" s="71"/>
      <c r="K764" s="71"/>
      <c r="L764" s="71"/>
      <c r="M764" s="874">
        <v>102009</v>
      </c>
    </row>
    <row r="765" spans="1:13" x14ac:dyDescent="0.2">
      <c r="A765" s="706"/>
      <c r="B765" s="880"/>
      <c r="C765" s="880"/>
      <c r="D765" s="55"/>
      <c r="E765" s="1188" t="s">
        <v>5893</v>
      </c>
      <c r="F765" s="372"/>
      <c r="G765" s="1131"/>
      <c r="H765" s="52" t="s">
        <v>357</v>
      </c>
      <c r="I765" s="395"/>
      <c r="J765" s="71"/>
      <c r="K765" s="71"/>
      <c r="L765" s="71"/>
      <c r="M765" s="874"/>
    </row>
    <row r="766" spans="1:13" x14ac:dyDescent="0.2">
      <c r="A766" s="706"/>
      <c r="B766" s="880"/>
      <c r="C766" s="880"/>
      <c r="D766" s="55"/>
      <c r="E766" s="16"/>
      <c r="F766" s="90" t="s">
        <v>4716</v>
      </c>
      <c r="G766" s="91"/>
      <c r="H766" s="395" t="s">
        <v>355</v>
      </c>
      <c r="I766" s="395"/>
      <c r="J766" s="71"/>
      <c r="K766" s="71"/>
      <c r="L766" s="71"/>
      <c r="M766" s="874"/>
    </row>
    <row r="767" spans="1:13" x14ac:dyDescent="0.2">
      <c r="A767" s="706"/>
      <c r="B767" s="880"/>
      <c r="C767" s="880">
        <v>103</v>
      </c>
      <c r="D767" s="53" t="s">
        <v>287</v>
      </c>
      <c r="E767" s="10" t="s">
        <v>8856</v>
      </c>
      <c r="F767" s="16"/>
      <c r="G767" s="395"/>
      <c r="H767" s="395"/>
      <c r="I767" s="395"/>
      <c r="J767" s="71"/>
      <c r="K767" s="71"/>
      <c r="L767" s="71"/>
      <c r="M767" s="874">
        <v>102010</v>
      </c>
    </row>
    <row r="768" spans="1:13" s="289" customFormat="1" x14ac:dyDescent="0.2">
      <c r="A768" s="705"/>
      <c r="B768" s="879"/>
      <c r="C768" s="879"/>
      <c r="D768" s="53"/>
      <c r="E768" s="396" t="s">
        <v>4555</v>
      </c>
      <c r="F768" s="423" t="s">
        <v>4553</v>
      </c>
      <c r="G768" s="382"/>
      <c r="H768" s="395" t="s">
        <v>8728</v>
      </c>
      <c r="I768" s="395"/>
      <c r="J768" s="395"/>
      <c r="K768" s="395"/>
      <c r="L768" s="395"/>
      <c r="M768" s="47"/>
    </row>
    <row r="769" spans="1:14" x14ac:dyDescent="0.2">
      <c r="A769" s="706"/>
      <c r="B769" s="1180"/>
      <c r="C769" s="1180"/>
      <c r="D769" s="55"/>
      <c r="E769" s="10" t="s">
        <v>4713</v>
      </c>
      <c r="F769" s="90"/>
      <c r="G769" s="91"/>
      <c r="H769" s="52" t="s">
        <v>357</v>
      </c>
      <c r="I769" s="70"/>
      <c r="J769" s="70"/>
      <c r="K769" s="70"/>
      <c r="L769" s="70"/>
      <c r="M769" s="1179"/>
    </row>
    <row r="770" spans="1:14" x14ac:dyDescent="0.2">
      <c r="A770" s="706"/>
      <c r="B770" s="880"/>
      <c r="C770" s="880">
        <v>104</v>
      </c>
      <c r="D770" s="55" t="s">
        <v>288</v>
      </c>
      <c r="E770" s="16" t="s">
        <v>5328</v>
      </c>
      <c r="F770" s="16"/>
      <c r="G770" s="395"/>
      <c r="H770" s="395"/>
      <c r="I770" s="395"/>
      <c r="J770" s="71"/>
      <c r="K770" s="71"/>
      <c r="L770" s="71"/>
      <c r="M770" s="874">
        <v>102011</v>
      </c>
    </row>
    <row r="771" spans="1:14" ht="24" customHeight="1" x14ac:dyDescent="0.2">
      <c r="A771" s="706"/>
      <c r="B771" s="880"/>
      <c r="C771" s="880"/>
      <c r="D771" s="55"/>
      <c r="E771" s="1188" t="s">
        <v>5894</v>
      </c>
      <c r="F771" s="372"/>
      <c r="G771" s="1131"/>
      <c r="H771" s="52" t="s">
        <v>357</v>
      </c>
      <c r="I771" s="395"/>
      <c r="J771" s="71"/>
      <c r="K771" s="71"/>
      <c r="L771" s="71"/>
      <c r="M771" s="874"/>
    </row>
    <row r="772" spans="1:14" x14ac:dyDescent="0.2">
      <c r="A772" s="706"/>
      <c r="B772" s="880"/>
      <c r="C772" s="880"/>
      <c r="D772" s="55"/>
      <c r="E772" s="16"/>
      <c r="F772" s="423" t="s">
        <v>4554</v>
      </c>
      <c r="G772" s="382"/>
      <c r="H772" s="395" t="s">
        <v>355</v>
      </c>
      <c r="I772" s="395"/>
      <c r="J772" s="71"/>
      <c r="K772" s="71"/>
      <c r="L772" s="71"/>
      <c r="M772" s="874"/>
    </row>
    <row r="773" spans="1:14" x14ac:dyDescent="0.2">
      <c r="A773" s="706"/>
      <c r="B773" s="880"/>
      <c r="C773" s="880">
        <v>105</v>
      </c>
      <c r="D773" s="55" t="s">
        <v>289</v>
      </c>
      <c r="E773" s="16" t="s">
        <v>8856</v>
      </c>
      <c r="F773" s="16"/>
      <c r="G773" s="395"/>
      <c r="H773" s="395"/>
      <c r="I773" s="395"/>
      <c r="J773" s="71"/>
      <c r="K773" s="71"/>
      <c r="L773" s="71"/>
      <c r="M773" s="874">
        <v>102106</v>
      </c>
    </row>
    <row r="774" spans="1:14" x14ac:dyDescent="0.2">
      <c r="A774" s="706"/>
      <c r="B774" s="1180"/>
      <c r="C774" s="1180"/>
      <c r="D774" s="55"/>
      <c r="E774" s="10" t="s">
        <v>4713</v>
      </c>
      <c r="F774" s="90"/>
      <c r="G774" s="91"/>
      <c r="H774" s="52" t="s">
        <v>357</v>
      </c>
      <c r="I774" s="70"/>
      <c r="J774" s="70"/>
      <c r="K774" s="70"/>
      <c r="L774" s="70"/>
      <c r="M774" s="1179"/>
    </row>
    <row r="775" spans="1:14" x14ac:dyDescent="0.2">
      <c r="A775" s="706"/>
      <c r="B775" s="880"/>
      <c r="C775" s="880"/>
      <c r="D775" s="55"/>
      <c r="E775" s="16"/>
      <c r="F775" s="423" t="s">
        <v>4507</v>
      </c>
      <c r="G775" s="382"/>
      <c r="H775" s="395" t="s">
        <v>8728</v>
      </c>
      <c r="I775" s="395"/>
      <c r="J775" s="71"/>
      <c r="K775" s="71"/>
      <c r="L775" s="71"/>
      <c r="M775" s="874"/>
    </row>
    <row r="776" spans="1:14" x14ac:dyDescent="0.2">
      <c r="A776" s="706"/>
      <c r="B776" s="880"/>
      <c r="C776" s="880">
        <v>106</v>
      </c>
      <c r="D776" s="55" t="s">
        <v>290</v>
      </c>
      <c r="E776" s="16" t="s">
        <v>5328</v>
      </c>
      <c r="F776" s="16"/>
      <c r="G776" s="395"/>
      <c r="H776" s="395"/>
      <c r="I776" s="395"/>
      <c r="J776" s="71"/>
      <c r="K776" s="71"/>
      <c r="L776" s="71"/>
      <c r="M776" s="874">
        <v>102107</v>
      </c>
    </row>
    <row r="777" spans="1:14" ht="15" customHeight="1" x14ac:dyDescent="0.2">
      <c r="A777" s="706"/>
      <c r="B777" s="880"/>
      <c r="C777" s="880"/>
      <c r="D777" s="55"/>
      <c r="E777" s="1188" t="s">
        <v>5893</v>
      </c>
      <c r="F777" s="372"/>
      <c r="G777" s="1131"/>
      <c r="H777" s="52" t="s">
        <v>357</v>
      </c>
      <c r="I777" s="395"/>
      <c r="J777" s="71"/>
      <c r="K777" s="71"/>
      <c r="L777" s="71"/>
      <c r="M777" s="874"/>
    </row>
    <row r="778" spans="1:14" x14ac:dyDescent="0.2">
      <c r="A778" s="706"/>
      <c r="B778" s="880"/>
      <c r="C778" s="880"/>
      <c r="D778" s="55"/>
      <c r="E778" s="16"/>
      <c r="F778" s="423" t="s">
        <v>4508</v>
      </c>
      <c r="G778" s="382"/>
      <c r="H778" s="395" t="s">
        <v>355</v>
      </c>
      <c r="I778" s="395"/>
      <c r="J778" s="71"/>
      <c r="K778" s="71"/>
      <c r="L778" s="71"/>
      <c r="M778" s="874"/>
    </row>
    <row r="779" spans="1:14" ht="81.75" customHeight="1" x14ac:dyDescent="0.2">
      <c r="A779" s="706"/>
      <c r="B779" s="880"/>
      <c r="C779" s="2665">
        <v>107</v>
      </c>
      <c r="D779" s="2471" t="s">
        <v>291</v>
      </c>
      <c r="E779" s="16" t="s">
        <v>438</v>
      </c>
      <c r="F779" s="10"/>
      <c r="G779" s="67"/>
      <c r="H779" s="67"/>
      <c r="I779" s="382" t="s">
        <v>8857</v>
      </c>
      <c r="J779" s="382" t="s">
        <v>1713</v>
      </c>
      <c r="K779" s="52"/>
      <c r="L779" s="52"/>
      <c r="M779" s="3250">
        <v>102156</v>
      </c>
      <c r="N779" s="2299"/>
    </row>
    <row r="780" spans="1:14" x14ac:dyDescent="0.2">
      <c r="A780" s="706"/>
      <c r="B780" s="880"/>
      <c r="C780" s="880">
        <v>108</v>
      </c>
      <c r="D780" s="55" t="s">
        <v>292</v>
      </c>
      <c r="E780" s="15" t="s">
        <v>438</v>
      </c>
      <c r="F780" s="15"/>
      <c r="G780" s="71"/>
      <c r="H780" s="71"/>
      <c r="I780" s="71"/>
      <c r="J780" s="71"/>
      <c r="K780" s="71"/>
      <c r="L780" s="71"/>
      <c r="M780" s="874">
        <v>102140</v>
      </c>
    </row>
    <row r="781" spans="1:14" x14ac:dyDescent="0.2">
      <c r="A781" s="706"/>
      <c r="B781" s="880"/>
      <c r="C781" s="880">
        <v>109</v>
      </c>
      <c r="D781" s="53" t="s">
        <v>293</v>
      </c>
      <c r="E781" s="15" t="s">
        <v>438</v>
      </c>
      <c r="F781" s="15"/>
      <c r="G781" s="71"/>
      <c r="H781" s="71"/>
      <c r="I781" s="71"/>
      <c r="J781" s="71"/>
      <c r="K781" s="71"/>
      <c r="L781" s="71"/>
      <c r="M781" s="874">
        <v>102141</v>
      </c>
    </row>
    <row r="782" spans="1:14" ht="24" x14ac:dyDescent="0.2">
      <c r="A782" s="706"/>
      <c r="B782" s="880"/>
      <c r="C782" s="423">
        <v>119</v>
      </c>
      <c r="D782" s="879" t="s">
        <v>3720</v>
      </c>
      <c r="E782" s="2411" t="s">
        <v>8856</v>
      </c>
      <c r="F782" s="53"/>
      <c r="G782" s="53"/>
      <c r="H782" s="879"/>
      <c r="I782" s="618"/>
      <c r="J782" s="618"/>
      <c r="K782" s="618"/>
      <c r="L782" s="618"/>
      <c r="M782" s="3250">
        <v>102010</v>
      </c>
      <c r="N782" s="2299"/>
    </row>
    <row r="783" spans="1:14" x14ac:dyDescent="0.2">
      <c r="A783" s="706"/>
      <c r="B783" s="1180"/>
      <c r="C783" s="1180"/>
      <c r="D783" s="55"/>
      <c r="E783" s="10" t="s">
        <v>4713</v>
      </c>
      <c r="F783" s="90"/>
      <c r="G783" s="91"/>
      <c r="H783" s="52" t="s">
        <v>357</v>
      </c>
      <c r="I783" s="70"/>
      <c r="J783" s="70"/>
      <c r="K783" s="70"/>
      <c r="L783" s="70"/>
      <c r="M783" s="1179"/>
    </row>
    <row r="784" spans="1:14" x14ac:dyDescent="0.2">
      <c r="A784" s="706"/>
      <c r="B784" s="880"/>
      <c r="C784" s="879"/>
      <c r="D784" s="879"/>
      <c r="E784" s="53"/>
      <c r="F784" s="423" t="s">
        <v>4715</v>
      </c>
      <c r="G784" s="423"/>
      <c r="H784" s="3446" t="s">
        <v>8728</v>
      </c>
      <c r="I784" s="618"/>
      <c r="J784" s="618"/>
      <c r="K784" s="618"/>
      <c r="L784" s="618"/>
      <c r="M784" s="874"/>
    </row>
    <row r="785" spans="1:13" ht="24" x14ac:dyDescent="0.2">
      <c r="A785" s="706"/>
      <c r="B785" s="880"/>
      <c r="C785" s="423">
        <v>120</v>
      </c>
      <c r="D785" s="879" t="s">
        <v>3721</v>
      </c>
      <c r="E785" s="16" t="s">
        <v>5328</v>
      </c>
      <c r="F785" s="53"/>
      <c r="G785" s="53"/>
      <c r="H785" s="879"/>
      <c r="I785" s="618"/>
      <c r="J785" s="618"/>
      <c r="K785" s="618"/>
      <c r="L785" s="618"/>
      <c r="M785" s="874">
        <v>102011</v>
      </c>
    </row>
    <row r="786" spans="1:13" ht="13.5" customHeight="1" x14ac:dyDescent="0.2">
      <c r="A786" s="706"/>
      <c r="B786" s="880"/>
      <c r="C786" s="879"/>
      <c r="D786" s="53"/>
      <c r="E786" s="1188" t="s">
        <v>5893</v>
      </c>
      <c r="F786" s="53"/>
      <c r="G786" s="53"/>
      <c r="H786" s="879" t="s">
        <v>357</v>
      </c>
      <c r="I786" s="618"/>
      <c r="J786" s="618"/>
      <c r="K786" s="618"/>
      <c r="L786" s="618"/>
      <c r="M786" s="874"/>
    </row>
    <row r="787" spans="1:13" x14ac:dyDescent="0.2">
      <c r="A787" s="706"/>
      <c r="B787" s="880"/>
      <c r="C787" s="879"/>
      <c r="D787" s="53"/>
      <c r="E787" s="53"/>
      <c r="F787" s="423" t="s">
        <v>4716</v>
      </c>
      <c r="G787" s="423"/>
      <c r="H787" s="879" t="s">
        <v>355</v>
      </c>
      <c r="I787" s="618"/>
      <c r="J787" s="618"/>
      <c r="K787" s="618"/>
      <c r="L787" s="618"/>
      <c r="M787" s="874"/>
    </row>
    <row r="788" spans="1:13" ht="12.75" customHeight="1" x14ac:dyDescent="0.2">
      <c r="A788" s="706"/>
      <c r="B788" s="3">
        <v>405</v>
      </c>
      <c r="C788" s="3638" t="s">
        <v>5329</v>
      </c>
      <c r="D788" s="3638"/>
      <c r="E788" s="72"/>
      <c r="F788" s="72"/>
      <c r="G788" s="73"/>
      <c r="H788" s="73"/>
      <c r="I788" s="73"/>
      <c r="J788" s="73"/>
      <c r="K788" s="73"/>
      <c r="L788" s="73"/>
      <c r="M788" s="874"/>
    </row>
    <row r="789" spans="1:13" x14ac:dyDescent="0.2">
      <c r="A789" s="706"/>
      <c r="B789" s="880"/>
      <c r="C789" s="1012">
        <v>113</v>
      </c>
      <c r="D789" s="55" t="s">
        <v>295</v>
      </c>
      <c r="E789" s="16" t="s">
        <v>8858</v>
      </c>
      <c r="F789" s="13"/>
      <c r="G789" s="13"/>
      <c r="H789" s="13"/>
      <c r="I789" s="13"/>
      <c r="J789" s="13"/>
      <c r="K789" s="13"/>
      <c r="L789" s="13"/>
      <c r="M789" s="874">
        <v>102014</v>
      </c>
    </row>
    <row r="790" spans="1:13" ht="36.6" customHeight="1" x14ac:dyDescent="0.2">
      <c r="A790" s="706"/>
      <c r="B790" s="1234"/>
      <c r="C790" s="1234"/>
      <c r="D790" s="55"/>
      <c r="E790" s="1247" t="s">
        <v>6064</v>
      </c>
      <c r="F790" s="20"/>
      <c r="G790" s="101"/>
      <c r="H790" s="56" t="s">
        <v>357</v>
      </c>
      <c r="I790" s="13"/>
      <c r="J790" s="13"/>
      <c r="K790" s="13"/>
      <c r="L790" s="13"/>
      <c r="M790" s="371"/>
    </row>
    <row r="791" spans="1:13" x14ac:dyDescent="0.2">
      <c r="A791" s="706"/>
      <c r="B791" s="880"/>
      <c r="C791" s="880"/>
      <c r="D791" s="55"/>
      <c r="E791" s="13"/>
      <c r="F791" s="53" t="s">
        <v>4717</v>
      </c>
      <c r="G791" s="53"/>
      <c r="H791" s="10" t="s">
        <v>8728</v>
      </c>
      <c r="I791" s="13"/>
      <c r="J791" s="13"/>
      <c r="K791" s="13"/>
      <c r="L791" s="13"/>
      <c r="M791" s="874"/>
    </row>
    <row r="792" spans="1:13" x14ac:dyDescent="0.2">
      <c r="A792" s="706"/>
      <c r="B792" s="1075"/>
      <c r="C792" s="8"/>
      <c r="D792" s="55"/>
      <c r="E792" s="1075"/>
      <c r="F792" s="1081" t="s">
        <v>5495</v>
      </c>
      <c r="G792" s="52"/>
      <c r="H792" s="52" t="s">
        <v>7190</v>
      </c>
      <c r="I792" s="56"/>
      <c r="J792" s="56"/>
      <c r="K792" s="56"/>
      <c r="L792" s="56"/>
      <c r="M792" s="1074"/>
    </row>
    <row r="793" spans="1:13" ht="12.75" customHeight="1" x14ac:dyDescent="0.2">
      <c r="A793" s="706"/>
      <c r="B793" s="3">
        <v>406</v>
      </c>
      <c r="C793" s="3638" t="s">
        <v>5330</v>
      </c>
      <c r="D793" s="3638"/>
      <c r="E793" s="876"/>
      <c r="F793" s="876"/>
      <c r="G793" s="1130"/>
      <c r="H793" s="878"/>
      <c r="I793" s="878"/>
      <c r="J793" s="878"/>
      <c r="K793" s="878"/>
      <c r="L793" s="878"/>
      <c r="M793" s="874"/>
    </row>
    <row r="794" spans="1:13" x14ac:dyDescent="0.2">
      <c r="A794" s="706"/>
      <c r="B794" s="880"/>
      <c r="C794" s="879">
        <v>114</v>
      </c>
      <c r="D794" s="879" t="s">
        <v>3724</v>
      </c>
      <c r="E794" s="10" t="s">
        <v>8856</v>
      </c>
      <c r="F794" s="10"/>
      <c r="G794" s="67"/>
      <c r="H794" s="67"/>
      <c r="I794" s="70"/>
      <c r="J794" s="70"/>
      <c r="K794" s="70"/>
      <c r="L794" s="70"/>
      <c r="M794" s="874">
        <v>102017</v>
      </c>
    </row>
    <row r="795" spans="1:13" ht="40.15" customHeight="1" x14ac:dyDescent="0.2">
      <c r="A795" s="706"/>
      <c r="B795" s="1234"/>
      <c r="C795" s="1234"/>
      <c r="D795" s="55"/>
      <c r="E795" s="1247" t="s">
        <v>6065</v>
      </c>
      <c r="F795" s="20"/>
      <c r="G795" s="101"/>
      <c r="H795" s="56" t="s">
        <v>357</v>
      </c>
      <c r="I795" s="70"/>
      <c r="J795" s="70"/>
      <c r="K795" s="70"/>
      <c r="L795" s="70"/>
      <c r="M795" s="1233"/>
    </row>
    <row r="796" spans="1:13" ht="12.75" customHeight="1" x14ac:dyDescent="0.2">
      <c r="A796" s="706"/>
      <c r="B796" s="880"/>
      <c r="C796" s="879"/>
      <c r="D796" s="53"/>
      <c r="E796" s="879"/>
      <c r="F796" s="742" t="s">
        <v>366</v>
      </c>
      <c r="G796" s="1134"/>
      <c r="H796" s="52" t="s">
        <v>8728</v>
      </c>
      <c r="I796" s="70"/>
      <c r="J796" s="70"/>
      <c r="K796" s="70"/>
      <c r="L796" s="70"/>
      <c r="M796" s="874"/>
    </row>
    <row r="797" spans="1:13" x14ac:dyDescent="0.2">
      <c r="A797" s="706"/>
      <c r="B797" s="1075"/>
      <c r="C797" s="8"/>
      <c r="D797" s="55"/>
      <c r="E797" s="1075"/>
      <c r="F797" s="1081" t="s">
        <v>5494</v>
      </c>
      <c r="G797" s="52"/>
      <c r="H797" s="52" t="s">
        <v>7190</v>
      </c>
      <c r="I797" s="56"/>
      <c r="J797" s="56"/>
      <c r="K797" s="56"/>
      <c r="L797" s="56"/>
      <c r="M797" s="1074"/>
    </row>
    <row r="798" spans="1:13" x14ac:dyDescent="0.2">
      <c r="A798" s="706"/>
      <c r="B798" s="880"/>
      <c r="C798" s="879"/>
      <c r="D798" s="53"/>
      <c r="E798" s="879"/>
      <c r="F798" s="742" t="s">
        <v>2344</v>
      </c>
      <c r="G798" s="1134"/>
      <c r="H798" s="52" t="s">
        <v>355</v>
      </c>
      <c r="I798" s="13"/>
      <c r="J798" s="13"/>
      <c r="K798" s="13"/>
      <c r="L798" s="13"/>
      <c r="M798" s="874"/>
    </row>
    <row r="799" spans="1:13" ht="12.75" customHeight="1" x14ac:dyDescent="0.2">
      <c r="A799" s="706"/>
      <c r="B799" s="3">
        <v>438</v>
      </c>
      <c r="C799" s="875" t="s">
        <v>297</v>
      </c>
      <c r="D799" s="877"/>
      <c r="E799" s="876"/>
      <c r="F799" s="1022"/>
      <c r="G799" s="1126"/>
      <c r="H799" s="878"/>
      <c r="I799" s="878"/>
      <c r="J799" s="878"/>
      <c r="K799" s="878"/>
      <c r="L799" s="878"/>
      <c r="M799" s="874"/>
    </row>
    <row r="800" spans="1:13" ht="36" customHeight="1" x14ac:dyDescent="0.2">
      <c r="A800" s="706"/>
      <c r="B800" s="880"/>
      <c r="C800" s="880">
        <v>115</v>
      </c>
      <c r="D800" s="55" t="s">
        <v>298</v>
      </c>
      <c r="E800" s="13" t="s">
        <v>438</v>
      </c>
      <c r="F800" s="13"/>
      <c r="G800" s="70"/>
      <c r="H800" s="70"/>
      <c r="I800" s="52"/>
      <c r="J800" s="52" t="s">
        <v>1714</v>
      </c>
      <c r="K800" s="52"/>
      <c r="L800" s="52" t="s">
        <v>1714</v>
      </c>
      <c r="M800" s="874">
        <v>102015</v>
      </c>
    </row>
    <row r="801" spans="1:13" ht="24" customHeight="1" x14ac:dyDescent="0.2">
      <c r="A801" s="706"/>
      <c r="B801" s="3">
        <v>442</v>
      </c>
      <c r="C801" s="3636" t="s">
        <v>299</v>
      </c>
      <c r="D801" s="3637"/>
      <c r="E801" s="876"/>
      <c r="F801" s="876"/>
      <c r="G801" s="1130"/>
      <c r="H801" s="878"/>
      <c r="I801" s="878"/>
      <c r="J801" s="878"/>
      <c r="K801" s="878"/>
      <c r="L801" s="878"/>
      <c r="M801" s="874"/>
    </row>
    <row r="802" spans="1:13" ht="12.75" customHeight="1" x14ac:dyDescent="0.2">
      <c r="A802" s="706"/>
      <c r="B802" s="880"/>
      <c r="C802" s="880">
        <v>116</v>
      </c>
      <c r="D802" s="55" t="s">
        <v>300</v>
      </c>
      <c r="E802" s="10" t="s">
        <v>8856</v>
      </c>
      <c r="F802" s="13"/>
      <c r="G802" s="70"/>
      <c r="H802" s="70"/>
      <c r="I802" s="70"/>
      <c r="J802" s="70"/>
      <c r="K802" s="70"/>
      <c r="L802" s="70"/>
      <c r="M802" s="874">
        <v>102018</v>
      </c>
    </row>
    <row r="803" spans="1:13" ht="24" x14ac:dyDescent="0.2">
      <c r="A803" s="706"/>
      <c r="B803" s="1234"/>
      <c r="C803" s="1234"/>
      <c r="D803" s="55"/>
      <c r="E803" s="1247" t="s">
        <v>6066</v>
      </c>
      <c r="F803" s="20"/>
      <c r="G803" s="101"/>
      <c r="H803" s="56" t="s">
        <v>357</v>
      </c>
      <c r="I803" s="70"/>
      <c r="J803" s="70"/>
      <c r="K803" s="70"/>
      <c r="L803" s="70"/>
      <c r="M803" s="1233"/>
    </row>
    <row r="804" spans="1:13" x14ac:dyDescent="0.2">
      <c r="A804" s="706"/>
      <c r="B804" s="1742"/>
      <c r="C804" s="1742"/>
      <c r="D804" s="55"/>
      <c r="E804" s="15"/>
      <c r="F804" s="423" t="s">
        <v>6241</v>
      </c>
      <c r="G804" s="71"/>
      <c r="H804" s="67" t="s">
        <v>8728</v>
      </c>
      <c r="I804" s="70"/>
      <c r="J804" s="70"/>
      <c r="K804" s="70"/>
      <c r="L804" s="70"/>
      <c r="M804" s="1741"/>
    </row>
    <row r="805" spans="1:13" x14ac:dyDescent="0.2">
      <c r="A805" s="706"/>
      <c r="B805" s="1075"/>
      <c r="C805" s="8"/>
      <c r="D805" s="55"/>
      <c r="E805" s="1075"/>
      <c r="F805" s="1081" t="s">
        <v>5494</v>
      </c>
      <c r="G805" s="52"/>
      <c r="H805" s="52" t="s">
        <v>7190</v>
      </c>
      <c r="I805" s="56"/>
      <c r="J805" s="56"/>
      <c r="K805" s="56"/>
      <c r="L805" s="56"/>
      <c r="M805" s="1074"/>
    </row>
    <row r="806" spans="1:13" x14ac:dyDescent="0.2">
      <c r="A806" s="706"/>
      <c r="B806" s="880"/>
      <c r="C806" s="8"/>
      <c r="D806" s="55"/>
      <c r="E806" s="880"/>
      <c r="F806" s="879" t="s">
        <v>2333</v>
      </c>
      <c r="G806" s="52"/>
      <c r="H806" s="56"/>
      <c r="I806" s="56"/>
      <c r="J806" s="56"/>
      <c r="K806" s="56"/>
      <c r="L806" s="56"/>
      <c r="M806" s="874"/>
    </row>
    <row r="807" spans="1:13" ht="12.75" customHeight="1" x14ac:dyDescent="0.2">
      <c r="A807" s="706"/>
      <c r="B807" s="3">
        <v>446</v>
      </c>
      <c r="C807" s="3636" t="s">
        <v>301</v>
      </c>
      <c r="D807" s="3637"/>
      <c r="E807" s="876"/>
      <c r="F807" s="876"/>
      <c r="G807" s="1130"/>
      <c r="H807" s="878"/>
      <c r="I807" s="878"/>
      <c r="J807" s="878"/>
      <c r="K807" s="878"/>
      <c r="L807" s="878"/>
      <c r="M807" s="874"/>
    </row>
    <row r="808" spans="1:13" ht="72" x14ac:dyDescent="0.2">
      <c r="A808" s="706"/>
      <c r="B808" s="880"/>
      <c r="C808" s="880">
        <v>125</v>
      </c>
      <c r="D808" s="53" t="s">
        <v>7798</v>
      </c>
      <c r="E808" s="13" t="s">
        <v>438</v>
      </c>
      <c r="F808" s="13"/>
      <c r="G808" s="70"/>
      <c r="H808" s="70"/>
      <c r="I808" s="52" t="s">
        <v>2096</v>
      </c>
      <c r="J808" s="52"/>
      <c r="K808" s="52"/>
      <c r="L808" s="52"/>
      <c r="M808" s="874">
        <v>102016</v>
      </c>
    </row>
    <row r="809" spans="1:13" x14ac:dyDescent="0.2">
      <c r="A809" s="706"/>
      <c r="B809" s="880"/>
      <c r="C809" s="8"/>
      <c r="D809" s="55"/>
      <c r="E809" s="879"/>
      <c r="F809" s="879" t="s">
        <v>4478</v>
      </c>
      <c r="G809" s="52"/>
      <c r="H809" s="56"/>
      <c r="I809" s="52"/>
      <c r="J809" s="52"/>
      <c r="K809" s="52"/>
      <c r="L809" s="52"/>
      <c r="M809" s="874"/>
    </row>
    <row r="810" spans="1:13" ht="12.75" customHeight="1" x14ac:dyDescent="0.2">
      <c r="A810" s="706"/>
      <c r="B810" s="880"/>
      <c r="C810" s="880">
        <v>160</v>
      </c>
      <c r="D810" s="74" t="s">
        <v>188</v>
      </c>
      <c r="E810" s="83"/>
      <c r="F810" s="83"/>
      <c r="G810" s="84"/>
      <c r="H810" s="84"/>
      <c r="I810" s="84"/>
      <c r="J810" s="84"/>
      <c r="K810" s="84"/>
      <c r="L810" s="84"/>
      <c r="M810" s="86" t="s">
        <v>2320</v>
      </c>
    </row>
    <row r="811" spans="1:13" s="304" customFormat="1" ht="12.75" customHeight="1" x14ac:dyDescent="0.2">
      <c r="A811" s="13"/>
      <c r="B811" s="3">
        <v>603</v>
      </c>
      <c r="C811" s="3638" t="s">
        <v>5298</v>
      </c>
      <c r="D811" s="3638"/>
      <c r="E811" s="984"/>
      <c r="F811" s="984"/>
      <c r="G811" s="1130"/>
      <c r="H811" s="985"/>
      <c r="I811" s="985"/>
      <c r="J811" s="985"/>
      <c r="K811" s="985"/>
      <c r="L811" s="985"/>
      <c r="M811" s="986"/>
    </row>
    <row r="812" spans="1:13" s="304" customFormat="1" ht="12.75" customHeight="1" x14ac:dyDescent="0.2">
      <c r="A812" s="13"/>
      <c r="B812" s="999"/>
      <c r="C812" s="1012">
        <v>155</v>
      </c>
      <c r="D812" s="39" t="s">
        <v>5298</v>
      </c>
      <c r="E812" s="1001"/>
      <c r="F812" s="1001"/>
      <c r="G812" s="1001"/>
      <c r="H812" s="1001"/>
      <c r="I812" s="1001"/>
      <c r="J812" s="1001"/>
      <c r="K812" s="1001"/>
      <c r="L812" s="1001"/>
      <c r="M812" s="1001"/>
    </row>
    <row r="813" spans="1:13" ht="12.75" customHeight="1" x14ac:dyDescent="0.2">
      <c r="A813" s="716" t="s">
        <v>302</v>
      </c>
      <c r="B813" s="3634" t="s">
        <v>303</v>
      </c>
      <c r="C813" s="3634"/>
      <c r="D813" s="3635"/>
      <c r="E813" s="2"/>
      <c r="F813" s="2"/>
      <c r="G813" s="49"/>
      <c r="H813" s="49"/>
      <c r="I813" s="49"/>
      <c r="J813" s="49"/>
      <c r="K813" s="49"/>
      <c r="L813" s="49"/>
      <c r="M813" s="50"/>
    </row>
    <row r="814" spans="1:13" ht="12.75" customHeight="1" x14ac:dyDescent="0.2">
      <c r="A814" s="715"/>
      <c r="B814" s="876">
        <v>501</v>
      </c>
      <c r="C814" s="3638" t="s">
        <v>304</v>
      </c>
      <c r="D814" s="3638"/>
      <c r="E814" s="876"/>
      <c r="F814" s="876"/>
      <c r="G814" s="1130"/>
      <c r="H814" s="878"/>
      <c r="I814" s="878"/>
      <c r="J814" s="878"/>
      <c r="K814" s="878"/>
      <c r="L814" s="878"/>
      <c r="M814" s="54"/>
    </row>
    <row r="815" spans="1:13" ht="24" customHeight="1" x14ac:dyDescent="0.2">
      <c r="A815" s="715"/>
      <c r="B815" s="879"/>
      <c r="C815" s="879">
        <v>703</v>
      </c>
      <c r="D815" s="1011" t="s">
        <v>304</v>
      </c>
      <c r="E815" s="879"/>
      <c r="F815" s="879" t="s">
        <v>356</v>
      </c>
      <c r="G815" s="52"/>
      <c r="H815" s="52" t="s">
        <v>355</v>
      </c>
      <c r="I815" s="84"/>
      <c r="J815" s="84"/>
      <c r="K815" s="84"/>
      <c r="L815" s="84"/>
      <c r="M815" s="47">
        <v>201031</v>
      </c>
    </row>
    <row r="816" spans="1:13" x14ac:dyDescent="0.2">
      <c r="A816" s="705"/>
      <c r="B816" s="5"/>
      <c r="C816" s="12"/>
      <c r="D816" s="53"/>
      <c r="E816" s="879" t="s">
        <v>4523</v>
      </c>
      <c r="F816" s="20"/>
      <c r="G816" s="101"/>
      <c r="H816" s="52" t="s">
        <v>357</v>
      </c>
      <c r="I816" s="52"/>
      <c r="J816" s="52"/>
      <c r="K816" s="52"/>
      <c r="L816" s="52"/>
      <c r="M816" s="874"/>
    </row>
    <row r="817" spans="1:13" ht="12.75" customHeight="1" x14ac:dyDescent="0.2">
      <c r="A817" s="715"/>
      <c r="B817" s="876">
        <v>502</v>
      </c>
      <c r="C817" s="3636" t="s">
        <v>305</v>
      </c>
      <c r="D817" s="3637"/>
      <c r="E817" s="876"/>
      <c r="F817" s="876"/>
      <c r="G817" s="1130"/>
      <c r="H817" s="878"/>
      <c r="I817" s="878"/>
      <c r="J817" s="878"/>
      <c r="K817" s="878"/>
      <c r="L817" s="878"/>
      <c r="M817" s="54"/>
    </row>
    <row r="818" spans="1:13" x14ac:dyDescent="0.2">
      <c r="A818" s="715"/>
      <c r="B818" s="879"/>
      <c r="C818" s="879">
        <v>705</v>
      </c>
      <c r="D818" s="61" t="s">
        <v>305</v>
      </c>
      <c r="E818" s="300"/>
      <c r="F818" s="300"/>
      <c r="G818" s="301"/>
      <c r="H818" s="301"/>
      <c r="I818" s="301"/>
      <c r="J818" s="301"/>
      <c r="K818" s="301"/>
      <c r="L818" s="301"/>
      <c r="M818" s="302" t="s">
        <v>504</v>
      </c>
    </row>
    <row r="819" spans="1:13" ht="12.75" customHeight="1" x14ac:dyDescent="0.2">
      <c r="A819" s="715"/>
      <c r="B819" s="876">
        <v>503</v>
      </c>
      <c r="C819" s="3636" t="s">
        <v>306</v>
      </c>
      <c r="D819" s="3637"/>
      <c r="E819" s="876"/>
      <c r="F819" s="876"/>
      <c r="G819" s="1130"/>
      <c r="H819" s="878"/>
      <c r="I819" s="878"/>
      <c r="J819" s="878"/>
      <c r="K819" s="878"/>
      <c r="L819" s="878"/>
      <c r="M819" s="54"/>
    </row>
    <row r="820" spans="1:13" ht="12.75" customHeight="1" x14ac:dyDescent="0.2">
      <c r="A820" s="715"/>
      <c r="B820" s="879"/>
      <c r="C820" s="879">
        <v>706</v>
      </c>
      <c r="D820" s="61" t="s">
        <v>306</v>
      </c>
      <c r="E820" s="300"/>
      <c r="F820" s="300"/>
      <c r="G820" s="301"/>
      <c r="H820" s="301"/>
      <c r="I820" s="301"/>
      <c r="J820" s="301"/>
      <c r="K820" s="301"/>
      <c r="L820" s="301"/>
      <c r="M820" s="302" t="s">
        <v>504</v>
      </c>
    </row>
    <row r="821" spans="1:13" x14ac:dyDescent="0.2">
      <c r="A821" s="715"/>
      <c r="B821" s="876">
        <v>504</v>
      </c>
      <c r="C821" s="3636" t="s">
        <v>307</v>
      </c>
      <c r="D821" s="3637"/>
      <c r="E821" s="876"/>
      <c r="F821" s="876"/>
      <c r="G821" s="1130"/>
      <c r="H821" s="878"/>
      <c r="I821" s="878"/>
      <c r="J821" s="878"/>
      <c r="K821" s="878"/>
      <c r="L821" s="878"/>
      <c r="M821" s="54"/>
    </row>
    <row r="822" spans="1:13" ht="12.75" customHeight="1" x14ac:dyDescent="0.2">
      <c r="A822" s="715"/>
      <c r="B822" s="879"/>
      <c r="C822" s="879">
        <v>707</v>
      </c>
      <c r="D822" s="61" t="s">
        <v>307</v>
      </c>
      <c r="E822" s="300"/>
      <c r="F822" s="300"/>
      <c r="G822" s="301"/>
      <c r="H822" s="301"/>
      <c r="I822" s="301"/>
      <c r="J822" s="301"/>
      <c r="K822" s="301"/>
      <c r="L822" s="301"/>
      <c r="M822" s="302" t="s">
        <v>504</v>
      </c>
    </row>
    <row r="823" spans="1:13" x14ac:dyDescent="0.2">
      <c r="A823" s="861" t="s">
        <v>308</v>
      </c>
      <c r="B823" s="3634" t="s">
        <v>309</v>
      </c>
      <c r="C823" s="3634"/>
      <c r="D823" s="3635"/>
      <c r="E823" s="2"/>
      <c r="F823" s="2"/>
      <c r="G823" s="49"/>
      <c r="H823" s="49"/>
      <c r="I823" s="49"/>
      <c r="J823" s="49"/>
      <c r="K823" s="49"/>
      <c r="L823" s="49"/>
      <c r="M823" s="50"/>
    </row>
    <row r="824" spans="1:13" ht="12.75" customHeight="1" x14ac:dyDescent="0.2">
      <c r="A824" s="710"/>
      <c r="B824" s="3">
        <v>505</v>
      </c>
      <c r="C824" s="3636" t="s">
        <v>1059</v>
      </c>
      <c r="D824" s="3637"/>
      <c r="E824" s="876"/>
      <c r="F824" s="876"/>
      <c r="G824" s="1130"/>
      <c r="H824" s="878"/>
      <c r="I824" s="878"/>
      <c r="J824" s="878"/>
      <c r="K824" s="878"/>
      <c r="L824" s="878"/>
      <c r="M824" s="50"/>
    </row>
    <row r="825" spans="1:13" ht="60" x14ac:dyDescent="0.2">
      <c r="A825" s="711"/>
      <c r="B825" s="5"/>
      <c r="C825" s="6">
        <v>701</v>
      </c>
      <c r="D825" s="61" t="s">
        <v>1059</v>
      </c>
      <c r="E825" s="92"/>
      <c r="F825" s="92"/>
      <c r="G825" s="92"/>
      <c r="H825" s="92"/>
      <c r="I825" s="92"/>
      <c r="J825" s="92"/>
      <c r="K825" s="92"/>
      <c r="L825" s="92"/>
      <c r="M825" s="879" t="s">
        <v>508</v>
      </c>
    </row>
    <row r="826" spans="1:13" x14ac:dyDescent="0.2">
      <c r="A826" s="706"/>
      <c r="B826" s="3">
        <v>506</v>
      </c>
      <c r="C826" s="3636" t="s">
        <v>310</v>
      </c>
      <c r="D826" s="3637"/>
      <c r="E826" s="876"/>
      <c r="F826" s="876"/>
      <c r="G826" s="1130"/>
      <c r="H826" s="878"/>
      <c r="I826" s="878"/>
      <c r="J826" s="878"/>
      <c r="K826" s="878"/>
      <c r="L826" s="878"/>
      <c r="M826" s="874"/>
    </row>
    <row r="827" spans="1:13" ht="12.75" customHeight="1" x14ac:dyDescent="0.2">
      <c r="A827" s="705"/>
      <c r="B827" s="5"/>
      <c r="C827" s="14" t="s">
        <v>311</v>
      </c>
      <c r="D827" s="879" t="s">
        <v>657</v>
      </c>
      <c r="E827" s="879" t="s">
        <v>2152</v>
      </c>
      <c r="F827" s="332"/>
      <c r="G827" s="355"/>
      <c r="H827" s="355"/>
      <c r="I827" s="56"/>
      <c r="J827" s="56"/>
      <c r="K827" s="56"/>
      <c r="L827" s="56"/>
      <c r="M827" s="47">
        <v>101005</v>
      </c>
    </row>
    <row r="828" spans="1:13" s="289" customFormat="1" ht="12.75" customHeight="1" x14ac:dyDescent="0.2">
      <c r="A828" s="705"/>
      <c r="B828" s="929"/>
      <c r="C828" s="929"/>
      <c r="D828" s="53"/>
      <c r="E828" s="929"/>
      <c r="F828" s="979" t="s">
        <v>5199</v>
      </c>
      <c r="G828" s="52"/>
      <c r="H828" s="52" t="s">
        <v>355</v>
      </c>
      <c r="I828" s="52"/>
      <c r="J828" s="52"/>
      <c r="K828" s="52"/>
      <c r="L828" s="52"/>
      <c r="M828" s="47"/>
    </row>
    <row r="829" spans="1:13" x14ac:dyDescent="0.2">
      <c r="A829" s="706"/>
      <c r="B829" s="3">
        <v>507</v>
      </c>
      <c r="C829" s="3636" t="s">
        <v>312</v>
      </c>
      <c r="D829" s="3637"/>
      <c r="E829" s="876"/>
      <c r="F829" s="876"/>
      <c r="G829" s="1130"/>
      <c r="H829" s="878"/>
      <c r="I829" s="878"/>
      <c r="J829" s="878"/>
      <c r="K829" s="878"/>
      <c r="L829" s="878"/>
      <c r="M829" s="874"/>
    </row>
    <row r="830" spans="1:13" ht="12.75" customHeight="1" x14ac:dyDescent="0.2">
      <c r="A830" s="706"/>
      <c r="B830" s="880"/>
      <c r="C830" s="8" t="s">
        <v>313</v>
      </c>
      <c r="D830" s="879" t="s">
        <v>658</v>
      </c>
      <c r="E830" s="880" t="s">
        <v>92</v>
      </c>
      <c r="F830" s="880"/>
      <c r="G830" s="56"/>
      <c r="H830" s="56"/>
      <c r="I830" s="56"/>
      <c r="J830" s="56"/>
      <c r="K830" s="56"/>
      <c r="L830" s="56"/>
      <c r="M830" s="874">
        <v>101005</v>
      </c>
    </row>
    <row r="831" spans="1:13" ht="24" x14ac:dyDescent="0.2">
      <c r="A831" s="706"/>
      <c r="B831" s="880"/>
      <c r="C831" s="8"/>
      <c r="D831" s="53"/>
      <c r="E831" s="880"/>
      <c r="F831" s="423" t="s">
        <v>5225</v>
      </c>
      <c r="G831" s="382"/>
      <c r="H831" s="52" t="s">
        <v>9366</v>
      </c>
      <c r="I831" s="56"/>
      <c r="J831" s="56"/>
      <c r="K831" s="56"/>
      <c r="L831" s="56"/>
      <c r="M831" s="874"/>
    </row>
    <row r="832" spans="1:13" ht="24" x14ac:dyDescent="0.2">
      <c r="A832" s="706"/>
      <c r="B832" s="968"/>
      <c r="C832" s="8"/>
      <c r="D832" s="53"/>
      <c r="E832" s="968"/>
      <c r="F832" s="423" t="s">
        <v>5226</v>
      </c>
      <c r="G832" s="382"/>
      <c r="H832" s="52"/>
      <c r="I832" s="56"/>
      <c r="J832" s="56"/>
      <c r="K832" s="56"/>
      <c r="L832" s="56"/>
      <c r="M832" s="967"/>
    </row>
    <row r="833" spans="1:15" ht="12.75" customHeight="1" x14ac:dyDescent="0.2">
      <c r="A833" s="710"/>
      <c r="B833" s="3">
        <v>508</v>
      </c>
      <c r="C833" s="3637" t="s">
        <v>314</v>
      </c>
      <c r="D833" s="3633"/>
      <c r="E833" s="876"/>
      <c r="F833" s="876"/>
      <c r="G833" s="1130"/>
      <c r="H833" s="878"/>
      <c r="I833" s="878"/>
      <c r="J833" s="878"/>
      <c r="K833" s="878"/>
      <c r="L833" s="878"/>
      <c r="M833" s="50"/>
    </row>
    <row r="834" spans="1:15" ht="60" x14ac:dyDescent="0.2">
      <c r="A834" s="710"/>
      <c r="B834" s="5"/>
      <c r="C834" s="879">
        <v>702</v>
      </c>
      <c r="D834" s="61" t="s">
        <v>314</v>
      </c>
      <c r="E834" s="92"/>
      <c r="F834" s="92"/>
      <c r="G834" s="92"/>
      <c r="H834" s="92"/>
      <c r="I834" s="92"/>
      <c r="J834" s="92"/>
      <c r="K834" s="92"/>
      <c r="L834" s="92"/>
      <c r="M834" s="879" t="s">
        <v>508</v>
      </c>
    </row>
    <row r="835" spans="1:15" ht="12.75" customHeight="1" x14ac:dyDescent="0.2">
      <c r="A835" s="706"/>
      <c r="B835" s="3">
        <v>509</v>
      </c>
      <c r="C835" s="3636" t="s">
        <v>315</v>
      </c>
      <c r="D835" s="3637"/>
      <c r="E835" s="876"/>
      <c r="F835" s="876"/>
      <c r="G835" s="1130"/>
      <c r="H835" s="878"/>
      <c r="I835" s="878"/>
      <c r="J835" s="878"/>
      <c r="K835" s="878"/>
      <c r="L835" s="878"/>
      <c r="M835" s="874"/>
    </row>
    <row r="836" spans="1:15" x14ac:dyDescent="0.2">
      <c r="A836" s="705"/>
      <c r="B836" s="5"/>
      <c r="C836" s="14" t="s">
        <v>316</v>
      </c>
      <c r="D836" s="879" t="s">
        <v>315</v>
      </c>
      <c r="E836" s="332"/>
      <c r="F836" s="20"/>
      <c r="G836" s="101"/>
      <c r="H836" s="56"/>
      <c r="I836" s="10"/>
      <c r="J836" s="10"/>
      <c r="K836" s="10"/>
      <c r="L836" s="10"/>
      <c r="M836" s="47">
        <v>101112</v>
      </c>
    </row>
    <row r="837" spans="1:15" x14ac:dyDescent="0.2">
      <c r="A837" s="705"/>
      <c r="B837" s="5"/>
      <c r="C837" s="14"/>
      <c r="D837" s="61"/>
      <c r="E837" s="2534"/>
      <c r="F837" s="2534" t="s">
        <v>7880</v>
      </c>
      <c r="G837" s="52"/>
      <c r="H837" s="67" t="s">
        <v>355</v>
      </c>
      <c r="I837" s="67"/>
      <c r="J837" s="67"/>
      <c r="K837" s="67"/>
      <c r="L837" s="67"/>
      <c r="M837" s="47"/>
    </row>
    <row r="838" spans="1:15" x14ac:dyDescent="0.2">
      <c r="A838" s="705"/>
      <c r="B838" s="5"/>
      <c r="C838" s="14"/>
      <c r="D838" s="61"/>
      <c r="E838" s="2534"/>
      <c r="F838" s="2534" t="s">
        <v>7881</v>
      </c>
      <c r="G838" s="52"/>
      <c r="H838" s="67" t="s">
        <v>355</v>
      </c>
      <c r="I838" s="67"/>
      <c r="J838" s="67"/>
      <c r="K838" s="67"/>
      <c r="L838" s="67"/>
      <c r="M838" s="47"/>
    </row>
    <row r="839" spans="1:15" x14ac:dyDescent="0.2">
      <c r="A839" s="705"/>
      <c r="B839" s="5"/>
      <c r="C839" s="14"/>
      <c r="D839" s="61"/>
      <c r="E839" s="2534"/>
      <c r="F839" s="2534" t="s">
        <v>7915</v>
      </c>
      <c r="G839" s="52"/>
      <c r="H839" s="67" t="s">
        <v>355</v>
      </c>
      <c r="I839" s="67"/>
      <c r="J839" s="67"/>
      <c r="K839" s="67"/>
      <c r="L839" s="67"/>
      <c r="M839" s="47"/>
    </row>
    <row r="840" spans="1:15" x14ac:dyDescent="0.2">
      <c r="A840" s="705"/>
      <c r="B840" s="5"/>
      <c r="C840" s="14"/>
      <c r="D840" s="61"/>
      <c r="E840" s="2534"/>
      <c r="F840" s="2534" t="s">
        <v>7916</v>
      </c>
      <c r="G840" s="52"/>
      <c r="H840" s="67" t="s">
        <v>355</v>
      </c>
      <c r="I840" s="67"/>
      <c r="J840" s="67"/>
      <c r="K840" s="67"/>
      <c r="L840" s="67"/>
      <c r="M840" s="47"/>
    </row>
    <row r="841" spans="1:15" x14ac:dyDescent="0.2">
      <c r="A841" s="706"/>
      <c r="B841" s="3">
        <v>510</v>
      </c>
      <c r="C841" s="3636" t="s">
        <v>317</v>
      </c>
      <c r="D841" s="3637"/>
      <c r="E841" s="876"/>
      <c r="F841" s="876"/>
      <c r="G841" s="1130"/>
      <c r="H841" s="878"/>
      <c r="I841" s="878"/>
      <c r="J841" s="878"/>
      <c r="K841" s="878"/>
      <c r="L841" s="878"/>
      <c r="M841" s="874"/>
    </row>
    <row r="842" spans="1:15" x14ac:dyDescent="0.2">
      <c r="A842" s="706"/>
      <c r="B842" s="880"/>
      <c r="C842" s="8" t="s">
        <v>318</v>
      </c>
      <c r="D842" s="55" t="s">
        <v>319</v>
      </c>
      <c r="E842" s="3090" t="s">
        <v>8538</v>
      </c>
      <c r="F842" s="880"/>
      <c r="G842" s="56"/>
      <c r="H842" s="56"/>
      <c r="I842" s="56"/>
      <c r="J842" s="56"/>
      <c r="K842" s="56"/>
      <c r="L842" s="56"/>
      <c r="M842" s="874">
        <v>101007</v>
      </c>
      <c r="N842" s="3083"/>
      <c r="O842" s="289"/>
    </row>
    <row r="843" spans="1:15" ht="48" x14ac:dyDescent="0.2">
      <c r="A843" s="706"/>
      <c r="B843" s="880"/>
      <c r="C843" s="8"/>
      <c r="D843" s="55"/>
      <c r="E843" s="880"/>
      <c r="F843" s="879" t="s">
        <v>4693</v>
      </c>
      <c r="G843" s="52"/>
      <c r="H843" s="52" t="s">
        <v>2106</v>
      </c>
      <c r="I843" s="56"/>
      <c r="J843" s="56"/>
      <c r="K843" s="56"/>
      <c r="L843" s="56"/>
      <c r="M843" s="874"/>
    </row>
    <row r="844" spans="1:15" ht="48.75" customHeight="1" x14ac:dyDescent="0.2">
      <c r="A844" s="706"/>
      <c r="B844" s="880"/>
      <c r="C844" s="8"/>
      <c r="D844" s="55"/>
      <c r="E844" s="880"/>
      <c r="F844" s="879" t="s">
        <v>4692</v>
      </c>
      <c r="G844" s="52"/>
      <c r="H844" s="52" t="s">
        <v>4691</v>
      </c>
      <c r="I844" s="56"/>
      <c r="J844" s="56"/>
      <c r="K844" s="56"/>
      <c r="L844" s="56"/>
      <c r="M844" s="874"/>
    </row>
    <row r="845" spans="1:15" x14ac:dyDescent="0.2">
      <c r="A845" s="706"/>
      <c r="B845" s="880"/>
      <c r="C845" s="8"/>
      <c r="D845" s="55"/>
      <c r="E845" s="880"/>
      <c r="F845" s="879" t="s">
        <v>2351</v>
      </c>
      <c r="G845" s="52"/>
      <c r="H845" s="52"/>
      <c r="I845" s="56"/>
      <c r="J845" s="56"/>
      <c r="K845" s="56"/>
      <c r="L845" s="56"/>
      <c r="M845" s="874"/>
    </row>
    <row r="846" spans="1:15" x14ac:dyDescent="0.2">
      <c r="A846" s="706"/>
      <c r="B846" s="1250"/>
      <c r="C846" s="8"/>
      <c r="D846" s="55"/>
      <c r="E846" s="1250"/>
      <c r="F846" s="1252" t="s">
        <v>6074</v>
      </c>
      <c r="G846" s="52"/>
      <c r="H846" s="52" t="s">
        <v>2106</v>
      </c>
      <c r="I846" s="56"/>
      <c r="J846" s="56"/>
      <c r="K846" s="56"/>
      <c r="L846" s="56"/>
      <c r="M846" s="1249"/>
    </row>
    <row r="847" spans="1:15" x14ac:dyDescent="0.2">
      <c r="A847" s="706"/>
      <c r="B847" s="3">
        <v>511</v>
      </c>
      <c r="C847" s="3636" t="s">
        <v>320</v>
      </c>
      <c r="D847" s="3637"/>
      <c r="E847" s="876"/>
      <c r="F847" s="876"/>
      <c r="G847" s="1130"/>
      <c r="H847" s="878"/>
      <c r="I847" s="878"/>
      <c r="J847" s="878"/>
      <c r="K847" s="878"/>
      <c r="L847" s="878"/>
      <c r="M847" s="874"/>
    </row>
    <row r="848" spans="1:15" ht="38.25" customHeight="1" x14ac:dyDescent="0.2">
      <c r="A848" s="706"/>
      <c r="B848" s="1748"/>
      <c r="C848" s="8" t="s">
        <v>321</v>
      </c>
      <c r="D848" s="55" t="s">
        <v>322</v>
      </c>
      <c r="E848" s="1756" t="s">
        <v>6242</v>
      </c>
      <c r="F848" s="13"/>
      <c r="G848" s="70"/>
      <c r="H848" s="70"/>
      <c r="I848" s="70"/>
      <c r="J848" s="70"/>
      <c r="K848" s="70"/>
      <c r="L848" s="70"/>
      <c r="M848" s="1747">
        <v>101122</v>
      </c>
    </row>
    <row r="849" spans="1:13" x14ac:dyDescent="0.2">
      <c r="A849" s="706"/>
      <c r="B849" s="880"/>
      <c r="C849" s="8" t="s">
        <v>323</v>
      </c>
      <c r="D849" s="53" t="s">
        <v>324</v>
      </c>
      <c r="E849" s="10" t="s">
        <v>2097</v>
      </c>
      <c r="F849" s="13"/>
      <c r="G849" s="70"/>
      <c r="H849" s="70"/>
      <c r="I849" s="70"/>
      <c r="J849" s="70"/>
      <c r="K849" s="70"/>
      <c r="L849" s="70"/>
      <c r="M849" s="874">
        <v>101125</v>
      </c>
    </row>
    <row r="850" spans="1:13" x14ac:dyDescent="0.2">
      <c r="A850" s="706"/>
      <c r="B850" s="880"/>
      <c r="C850" s="5" t="s">
        <v>2354</v>
      </c>
      <c r="D850" s="53" t="s">
        <v>2355</v>
      </c>
      <c r="E850" s="10" t="s">
        <v>438</v>
      </c>
      <c r="F850" s="13"/>
      <c r="G850" s="70"/>
      <c r="H850" s="70"/>
      <c r="I850" s="70"/>
      <c r="J850" s="70"/>
      <c r="K850" s="70"/>
      <c r="L850" s="70"/>
      <c r="M850" s="874"/>
    </row>
    <row r="851" spans="1:13" x14ac:dyDescent="0.2">
      <c r="A851" s="706"/>
      <c r="B851" s="2487"/>
      <c r="C851" s="5" t="s">
        <v>7848</v>
      </c>
      <c r="D851" s="53" t="s">
        <v>7849</v>
      </c>
      <c r="E851" s="10" t="s">
        <v>7850</v>
      </c>
      <c r="F851" s="10"/>
      <c r="G851" s="67"/>
      <c r="H851" s="67"/>
      <c r="I851" s="67"/>
      <c r="J851" s="67"/>
      <c r="K851" s="67"/>
      <c r="L851" s="67"/>
      <c r="M851" s="47"/>
    </row>
    <row r="852" spans="1:13" ht="12.75" customHeight="1" x14ac:dyDescent="0.2">
      <c r="A852" s="706"/>
      <c r="B852" s="3">
        <v>512</v>
      </c>
      <c r="C852" s="3636" t="s">
        <v>325</v>
      </c>
      <c r="D852" s="3637"/>
      <c r="E852" s="876"/>
      <c r="F852" s="876"/>
      <c r="G852" s="1130"/>
      <c r="H852" s="878"/>
      <c r="I852" s="878"/>
      <c r="J852" s="878"/>
      <c r="K852" s="878"/>
      <c r="L852" s="878"/>
      <c r="M852" s="874"/>
    </row>
    <row r="853" spans="1:13" x14ac:dyDescent="0.2">
      <c r="A853" s="706"/>
      <c r="B853" s="880"/>
      <c r="C853" s="8" t="s">
        <v>326</v>
      </c>
      <c r="D853" s="1144" t="s">
        <v>659</v>
      </c>
      <c r="E853" s="1143" t="s">
        <v>438</v>
      </c>
      <c r="F853" s="1144"/>
      <c r="G853" s="56"/>
      <c r="H853" s="70"/>
      <c r="I853" s="70"/>
      <c r="J853" s="70"/>
      <c r="K853" s="70"/>
      <c r="L853" s="70"/>
      <c r="M853" s="874">
        <v>101112</v>
      </c>
    </row>
    <row r="854" spans="1:13" s="289" customFormat="1" x14ac:dyDescent="0.2">
      <c r="A854" s="705"/>
      <c r="B854" s="2534"/>
      <c r="C854" s="5"/>
      <c r="D854" s="53"/>
      <c r="E854" s="2534"/>
      <c r="F854" s="396" t="s">
        <v>7880</v>
      </c>
      <c r="G854" s="2585"/>
      <c r="H854" s="2585" t="s">
        <v>355</v>
      </c>
      <c r="I854" s="91"/>
      <c r="J854" s="91"/>
      <c r="K854" s="91"/>
      <c r="L854" s="91"/>
      <c r="M854" s="47"/>
    </row>
    <row r="855" spans="1:13" s="289" customFormat="1" x14ac:dyDescent="0.2">
      <c r="A855" s="705"/>
      <c r="B855" s="2534"/>
      <c r="C855" s="5"/>
      <c r="D855" s="53"/>
      <c r="E855" s="2534"/>
      <c r="F855" s="396" t="s">
        <v>7881</v>
      </c>
      <c r="G855" s="2585"/>
      <c r="H855" s="2585" t="s">
        <v>355</v>
      </c>
      <c r="I855" s="91"/>
      <c r="J855" s="91"/>
      <c r="K855" s="91"/>
      <c r="L855" s="91"/>
      <c r="M855" s="47"/>
    </row>
    <row r="856" spans="1:13" s="289" customFormat="1" x14ac:dyDescent="0.2">
      <c r="A856" s="705"/>
      <c r="B856" s="2534"/>
      <c r="C856" s="5"/>
      <c r="D856" s="53"/>
      <c r="E856" s="2534"/>
      <c r="F856" s="396" t="s">
        <v>7915</v>
      </c>
      <c r="G856" s="2585"/>
      <c r="H856" s="2585" t="s">
        <v>355</v>
      </c>
      <c r="I856" s="91"/>
      <c r="J856" s="91"/>
      <c r="K856" s="91"/>
      <c r="L856" s="91"/>
      <c r="M856" s="47"/>
    </row>
    <row r="857" spans="1:13" s="289" customFormat="1" x14ac:dyDescent="0.2">
      <c r="A857" s="705"/>
      <c r="B857" s="2534"/>
      <c r="C857" s="5"/>
      <c r="D857" s="53"/>
      <c r="E857" s="2534"/>
      <c r="F857" s="396" t="s">
        <v>7916</v>
      </c>
      <c r="G857" s="2585"/>
      <c r="H857" s="2585" t="s">
        <v>355</v>
      </c>
      <c r="I857" s="91"/>
      <c r="J857" s="91"/>
      <c r="K857" s="91"/>
      <c r="L857" s="91"/>
      <c r="M857" s="47"/>
    </row>
    <row r="858" spans="1:13" s="289" customFormat="1" x14ac:dyDescent="0.2">
      <c r="A858" s="705"/>
      <c r="B858" s="3119"/>
      <c r="C858" s="5"/>
      <c r="D858" s="53"/>
      <c r="E858" s="3119"/>
      <c r="F858" s="396" t="s">
        <v>8661</v>
      </c>
      <c r="G858" s="2585"/>
      <c r="H858" s="2585" t="s">
        <v>355</v>
      </c>
      <c r="I858" s="91"/>
      <c r="J858" s="91"/>
      <c r="K858" s="91"/>
      <c r="L858" s="91"/>
      <c r="M858" s="47"/>
    </row>
    <row r="859" spans="1:13" s="289" customFormat="1" x14ac:dyDescent="0.2">
      <c r="A859" s="705"/>
      <c r="B859" s="3119"/>
      <c r="C859" s="5"/>
      <c r="D859" s="53"/>
      <c r="E859" s="3119"/>
      <c r="F859" s="396" t="s">
        <v>8662</v>
      </c>
      <c r="G859" s="2585"/>
      <c r="H859" s="2585" t="s">
        <v>355</v>
      </c>
      <c r="I859" s="91"/>
      <c r="J859" s="91"/>
      <c r="K859" s="91"/>
      <c r="L859" s="91"/>
      <c r="M859" s="47"/>
    </row>
    <row r="860" spans="1:13" s="289" customFormat="1" x14ac:dyDescent="0.2">
      <c r="A860" s="705"/>
      <c r="B860" s="3373"/>
      <c r="C860" s="5"/>
      <c r="D860" s="53"/>
      <c r="E860" s="3373"/>
      <c r="F860" s="396" t="s">
        <v>9043</v>
      </c>
      <c r="G860" s="2585"/>
      <c r="H860" s="2585" t="s">
        <v>355</v>
      </c>
      <c r="I860" s="91"/>
      <c r="J860" s="91"/>
      <c r="K860" s="91"/>
      <c r="L860" s="91"/>
      <c r="M860" s="47"/>
    </row>
    <row r="861" spans="1:13" s="289" customFormat="1" x14ac:dyDescent="0.2">
      <c r="A861" s="705"/>
      <c r="B861" s="3373"/>
      <c r="C861" s="5"/>
      <c r="D861" s="53"/>
      <c r="E861" s="3373"/>
      <c r="F861" s="396" t="s">
        <v>9044</v>
      </c>
      <c r="G861" s="2585"/>
      <c r="H861" s="2585" t="s">
        <v>355</v>
      </c>
      <c r="I861" s="91"/>
      <c r="J861" s="91"/>
      <c r="K861" s="91"/>
      <c r="L861" s="91"/>
      <c r="M861" s="47"/>
    </row>
    <row r="862" spans="1:13" s="289" customFormat="1" x14ac:dyDescent="0.2">
      <c r="A862" s="705"/>
      <c r="B862" s="879"/>
      <c r="C862" s="5" t="s">
        <v>5013</v>
      </c>
      <c r="D862" s="1143" t="s">
        <v>5014</v>
      </c>
      <c r="E862" s="1143" t="s">
        <v>92</v>
      </c>
      <c r="F862" s="862"/>
      <c r="G862" s="782"/>
      <c r="H862" s="782"/>
      <c r="I862" s="782"/>
      <c r="J862" s="782"/>
      <c r="K862" s="782"/>
      <c r="L862" s="782"/>
      <c r="M862" s="47"/>
    </row>
    <row r="863" spans="1:13" s="289" customFormat="1" ht="14.25" customHeight="1" x14ac:dyDescent="0.2">
      <c r="A863" s="705"/>
      <c r="B863" s="879"/>
      <c r="C863" s="5"/>
      <c r="D863" s="53"/>
      <c r="E863" s="863" t="s">
        <v>5020</v>
      </c>
      <c r="F863" s="862"/>
      <c r="G863" s="782"/>
      <c r="H863" s="52" t="s">
        <v>357</v>
      </c>
      <c r="I863" s="782"/>
      <c r="J863" s="782"/>
      <c r="K863" s="782"/>
      <c r="L863" s="782"/>
      <c r="M863" s="47"/>
    </row>
    <row r="864" spans="1:13" s="289" customFormat="1" x14ac:dyDescent="0.2">
      <c r="A864" s="705"/>
      <c r="B864" s="1174"/>
      <c r="C864" s="5"/>
      <c r="D864" s="53"/>
      <c r="E864" s="862"/>
      <c r="F864" s="862" t="s">
        <v>5818</v>
      </c>
      <c r="G864" s="782"/>
      <c r="H864" s="67" t="s">
        <v>355</v>
      </c>
      <c r="I864" s="782"/>
      <c r="J864" s="782"/>
      <c r="K864" s="782"/>
      <c r="L864" s="782"/>
      <c r="M864" s="47"/>
    </row>
    <row r="865" spans="1:13" s="289" customFormat="1" x14ac:dyDescent="0.2">
      <c r="A865" s="705"/>
      <c r="B865" s="1174"/>
      <c r="C865" s="5"/>
      <c r="D865" s="53"/>
      <c r="E865" s="862"/>
      <c r="F865" s="862" t="s">
        <v>5819</v>
      </c>
      <c r="G865" s="782"/>
      <c r="H865" s="67" t="s">
        <v>355</v>
      </c>
      <c r="I865" s="782"/>
      <c r="J865" s="782"/>
      <c r="K865" s="782"/>
      <c r="L865" s="782"/>
      <c r="M865" s="47"/>
    </row>
    <row r="866" spans="1:13" s="289" customFormat="1" x14ac:dyDescent="0.2">
      <c r="A866" s="705"/>
      <c r="B866" s="1174"/>
      <c r="C866" s="5"/>
      <c r="D866" s="53"/>
      <c r="E866" s="862"/>
      <c r="F866" s="862" t="s">
        <v>5820</v>
      </c>
      <c r="G866" s="782"/>
      <c r="H866" s="67" t="s">
        <v>355</v>
      </c>
      <c r="I866" s="782"/>
      <c r="J866" s="782"/>
      <c r="K866" s="782"/>
      <c r="L866" s="782"/>
      <c r="M866" s="47"/>
    </row>
    <row r="867" spans="1:13" s="289" customFormat="1" x14ac:dyDescent="0.2">
      <c r="A867" s="705"/>
      <c r="B867" s="1174"/>
      <c r="C867" s="5"/>
      <c r="D867" s="53"/>
      <c r="E867" s="862"/>
      <c r="F867" s="862" t="s">
        <v>5821</v>
      </c>
      <c r="G867" s="782"/>
      <c r="H867" s="67" t="s">
        <v>355</v>
      </c>
      <c r="I867" s="782"/>
      <c r="J867" s="782"/>
      <c r="K867" s="782"/>
      <c r="L867" s="782"/>
      <c r="M867" s="47"/>
    </row>
    <row r="868" spans="1:13" s="289" customFormat="1" x14ac:dyDescent="0.2">
      <c r="A868" s="705"/>
      <c r="B868" s="1174"/>
      <c r="C868" s="5"/>
      <c r="D868" s="53"/>
      <c r="E868" s="862"/>
      <c r="F868" s="862" t="s">
        <v>5822</v>
      </c>
      <c r="G868" s="782"/>
      <c r="H868" s="67" t="s">
        <v>355</v>
      </c>
      <c r="I868" s="782"/>
      <c r="J868" s="782"/>
      <c r="K868" s="782"/>
      <c r="L868" s="782"/>
      <c r="M868" s="47"/>
    </row>
    <row r="869" spans="1:13" s="289" customFormat="1" x14ac:dyDescent="0.2">
      <c r="A869" s="705"/>
      <c r="B869" s="2191"/>
      <c r="C869" s="5"/>
      <c r="D869" s="53"/>
      <c r="E869" s="862"/>
      <c r="F869" s="862" t="s">
        <v>7268</v>
      </c>
      <c r="G869" s="782"/>
      <c r="H869" s="67" t="s">
        <v>355</v>
      </c>
      <c r="I869" s="782"/>
      <c r="J869" s="782"/>
      <c r="K869" s="782"/>
      <c r="L869" s="782"/>
      <c r="M869" s="47"/>
    </row>
    <row r="870" spans="1:13" s="289" customFormat="1" ht="105.6" customHeight="1" x14ac:dyDescent="0.2">
      <c r="A870" s="705"/>
      <c r="B870" s="1174"/>
      <c r="C870" s="5"/>
      <c r="D870" s="53"/>
      <c r="E870" s="863" t="s">
        <v>6380</v>
      </c>
      <c r="F870" s="863"/>
      <c r="G870" s="782"/>
      <c r="H870" s="67" t="s">
        <v>355</v>
      </c>
      <c r="I870" s="1863" t="s">
        <v>6381</v>
      </c>
      <c r="J870" s="782"/>
      <c r="K870" s="782"/>
      <c r="L870" s="782"/>
      <c r="M870" s="47"/>
    </row>
    <row r="871" spans="1:13" s="289" customFormat="1" x14ac:dyDescent="0.2">
      <c r="A871" s="705"/>
      <c r="B871" s="879"/>
      <c r="C871" s="5"/>
      <c r="D871" s="53"/>
      <c r="E871" s="862"/>
      <c r="F871" s="862" t="s">
        <v>4556</v>
      </c>
      <c r="G871" s="782"/>
      <c r="H871" s="782"/>
      <c r="I871" s="782"/>
      <c r="J871" s="782"/>
      <c r="K871" s="782"/>
      <c r="L871" s="782"/>
      <c r="M871" s="47"/>
    </row>
    <row r="872" spans="1:13" s="289" customFormat="1" x14ac:dyDescent="0.2">
      <c r="A872" s="2562"/>
      <c r="B872" s="719"/>
      <c r="C872" s="2563"/>
      <c r="D872" s="2564"/>
      <c r="E872" s="2565"/>
      <c r="F872" s="862" t="s">
        <v>7880</v>
      </c>
      <c r="G872" s="782"/>
      <c r="H872" s="782" t="s">
        <v>355</v>
      </c>
      <c r="I872" s="2566"/>
      <c r="J872" s="2566"/>
      <c r="K872" s="2566"/>
      <c r="L872" s="2566"/>
      <c r="M872" s="2219"/>
    </row>
    <row r="873" spans="1:13" s="289" customFormat="1" x14ac:dyDescent="0.2">
      <c r="A873" s="2562"/>
      <c r="B873" s="719"/>
      <c r="C873" s="2563"/>
      <c r="D873" s="2564"/>
      <c r="E873" s="2565"/>
      <c r="F873" s="862" t="s">
        <v>7881</v>
      </c>
      <c r="G873" s="782"/>
      <c r="H873" s="782" t="s">
        <v>355</v>
      </c>
      <c r="I873" s="2566"/>
      <c r="J873" s="2566"/>
      <c r="K873" s="2566"/>
      <c r="L873" s="2566"/>
      <c r="M873" s="2219"/>
    </row>
    <row r="874" spans="1:13" s="289" customFormat="1" x14ac:dyDescent="0.2">
      <c r="A874" s="705"/>
      <c r="B874" s="2534"/>
      <c r="C874" s="5"/>
      <c r="D874" s="53"/>
      <c r="E874" s="862"/>
      <c r="F874" s="862" t="s">
        <v>7903</v>
      </c>
      <c r="G874" s="782"/>
      <c r="H874" s="782" t="s">
        <v>355</v>
      </c>
      <c r="I874" s="782"/>
      <c r="J874" s="782"/>
      <c r="K874" s="782"/>
      <c r="L874" s="782"/>
      <c r="M874" s="47"/>
    </row>
    <row r="875" spans="1:13" s="289" customFormat="1" x14ac:dyDescent="0.2">
      <c r="A875" s="705"/>
      <c r="B875" s="2534"/>
      <c r="C875" s="5"/>
      <c r="D875" s="53"/>
      <c r="E875" s="862"/>
      <c r="F875" s="862" t="s">
        <v>7904</v>
      </c>
      <c r="G875" s="782"/>
      <c r="H875" s="782" t="s">
        <v>355</v>
      </c>
      <c r="I875" s="782"/>
      <c r="J875" s="782"/>
      <c r="K875" s="782"/>
      <c r="L875" s="782"/>
      <c r="M875" s="47"/>
    </row>
    <row r="876" spans="1:13" s="289" customFormat="1" x14ac:dyDescent="0.2">
      <c r="A876" s="705"/>
      <c r="B876" s="3371"/>
      <c r="C876" s="5"/>
      <c r="D876" s="53"/>
      <c r="E876" s="862"/>
      <c r="F876" s="862" t="s">
        <v>9043</v>
      </c>
      <c r="G876" s="782"/>
      <c r="H876" s="782" t="s">
        <v>355</v>
      </c>
      <c r="I876" s="782"/>
      <c r="J876" s="782"/>
      <c r="K876" s="782"/>
      <c r="L876" s="782"/>
      <c r="M876" s="47"/>
    </row>
    <row r="877" spans="1:13" s="289" customFormat="1" x14ac:dyDescent="0.2">
      <c r="A877" s="705"/>
      <c r="B877" s="3371"/>
      <c r="C877" s="5"/>
      <c r="D877" s="53"/>
      <c r="E877" s="862"/>
      <c r="F877" s="862" t="s">
        <v>9044</v>
      </c>
      <c r="G877" s="782"/>
      <c r="H877" s="782" t="s">
        <v>355</v>
      </c>
      <c r="I877" s="782"/>
      <c r="J877" s="782"/>
      <c r="K877" s="782"/>
      <c r="L877" s="782"/>
      <c r="M877" s="47"/>
    </row>
    <row r="878" spans="1:13" s="289" customFormat="1" ht="24" x14ac:dyDescent="0.2">
      <c r="A878" s="705"/>
      <c r="B878" s="879"/>
      <c r="C878" s="5" t="s">
        <v>5015</v>
      </c>
      <c r="D878" s="1143" t="s">
        <v>5016</v>
      </c>
      <c r="E878" s="1143" t="s">
        <v>92</v>
      </c>
      <c r="F878" s="862"/>
      <c r="G878" s="782"/>
      <c r="H878" s="782"/>
      <c r="I878" s="782"/>
      <c r="J878" s="782"/>
      <c r="K878" s="782"/>
      <c r="L878" s="782"/>
      <c r="M878" s="47"/>
    </row>
    <row r="879" spans="1:13" s="289" customFormat="1" ht="24" x14ac:dyDescent="0.2">
      <c r="A879" s="705"/>
      <c r="B879" s="879"/>
      <c r="C879" s="5"/>
      <c r="D879" s="53"/>
      <c r="E879" s="863" t="s">
        <v>5020</v>
      </c>
      <c r="F879" s="862"/>
      <c r="G879" s="782"/>
      <c r="H879" s="52" t="s">
        <v>357</v>
      </c>
      <c r="I879" s="782"/>
      <c r="J879" s="782"/>
      <c r="K879" s="782"/>
      <c r="L879" s="782"/>
      <c r="M879" s="47"/>
    </row>
    <row r="880" spans="1:13" s="289" customFormat="1" x14ac:dyDescent="0.2">
      <c r="A880" s="705"/>
      <c r="B880" s="1174"/>
      <c r="C880" s="5"/>
      <c r="D880" s="53"/>
      <c r="E880" s="862"/>
      <c r="F880" s="862" t="s">
        <v>5823</v>
      </c>
      <c r="G880" s="782"/>
      <c r="H880" s="67" t="s">
        <v>355</v>
      </c>
      <c r="I880" s="782"/>
      <c r="J880" s="782"/>
      <c r="K880" s="782"/>
      <c r="L880" s="782"/>
      <c r="M880" s="47"/>
    </row>
    <row r="881" spans="1:13" s="289" customFormat="1" x14ac:dyDescent="0.2">
      <c r="A881" s="705"/>
      <c r="B881" s="1174"/>
      <c r="C881" s="5"/>
      <c r="D881" s="53"/>
      <c r="E881" s="862"/>
      <c r="F881" s="862" t="s">
        <v>5824</v>
      </c>
      <c r="G881" s="782"/>
      <c r="H881" s="67" t="s">
        <v>355</v>
      </c>
      <c r="I881" s="782"/>
      <c r="J881" s="782"/>
      <c r="K881" s="782"/>
      <c r="L881" s="782"/>
      <c r="M881" s="47"/>
    </row>
    <row r="882" spans="1:13" s="289" customFormat="1" x14ac:dyDescent="0.2">
      <c r="A882" s="705"/>
      <c r="B882" s="1861"/>
      <c r="C882" s="5"/>
      <c r="D882" s="53"/>
      <c r="E882" s="862"/>
      <c r="F882" s="862" t="s">
        <v>6366</v>
      </c>
      <c r="G882" s="782"/>
      <c r="H882" s="67" t="s">
        <v>355</v>
      </c>
      <c r="I882" s="782"/>
      <c r="J882" s="782"/>
      <c r="K882" s="782"/>
      <c r="L882" s="782"/>
      <c r="M882" s="47"/>
    </row>
    <row r="883" spans="1:13" s="289" customFormat="1" x14ac:dyDescent="0.2">
      <c r="A883" s="705"/>
      <c r="B883" s="1861"/>
      <c r="C883" s="5"/>
      <c r="D883" s="53"/>
      <c r="E883" s="862"/>
      <c r="F883" s="782"/>
      <c r="G883" s="862" t="s">
        <v>6367</v>
      </c>
      <c r="H883" s="782"/>
      <c r="I883" s="782"/>
      <c r="J883" s="782"/>
      <c r="K883" s="782"/>
      <c r="L883" s="782"/>
      <c r="M883" s="47"/>
    </row>
    <row r="884" spans="1:13" s="289" customFormat="1" x14ac:dyDescent="0.2">
      <c r="A884" s="705"/>
      <c r="B884" s="1174"/>
      <c r="C884" s="1174"/>
      <c r="D884" s="1174"/>
      <c r="E884" s="1174"/>
      <c r="F884" s="862" t="s">
        <v>4556</v>
      </c>
      <c r="G884" s="782"/>
      <c r="H884" s="782"/>
      <c r="I884" s="782"/>
      <c r="J884" s="782"/>
      <c r="K884" s="782"/>
      <c r="L884" s="782"/>
      <c r="M884" s="47"/>
    </row>
    <row r="885" spans="1:13" s="289" customFormat="1" ht="24" x14ac:dyDescent="0.2">
      <c r="A885" s="705"/>
      <c r="B885" s="1174"/>
      <c r="C885" s="5" t="s">
        <v>5017</v>
      </c>
      <c r="D885" s="1174" t="s">
        <v>5018</v>
      </c>
      <c r="E885" s="1174" t="s">
        <v>92</v>
      </c>
      <c r="F885" s="862"/>
      <c r="G885" s="782"/>
      <c r="H885" s="782"/>
      <c r="I885" s="782"/>
      <c r="J885" s="782"/>
      <c r="K885" s="782"/>
      <c r="L885" s="782"/>
      <c r="M885" s="47"/>
    </row>
    <row r="886" spans="1:13" s="289" customFormat="1" ht="24" x14ac:dyDescent="0.2">
      <c r="A886" s="705"/>
      <c r="B886" s="1174"/>
      <c r="C886" s="5"/>
      <c r="D886" s="53"/>
      <c r="E886" s="863" t="s">
        <v>5020</v>
      </c>
      <c r="F886" s="862"/>
      <c r="G886" s="782"/>
      <c r="H886" s="52" t="s">
        <v>357</v>
      </c>
      <c r="I886" s="782"/>
      <c r="J886" s="782"/>
      <c r="K886" s="782"/>
      <c r="L886" s="782"/>
      <c r="M886" s="47"/>
    </row>
    <row r="887" spans="1:13" s="289" customFormat="1" x14ac:dyDescent="0.2">
      <c r="A887" s="705"/>
      <c r="B887" s="1174"/>
      <c r="C887" s="5"/>
      <c r="D887" s="53"/>
      <c r="E887" s="862"/>
      <c r="F887" s="862" t="s">
        <v>5823</v>
      </c>
      <c r="G887" s="782"/>
      <c r="H887" s="67" t="s">
        <v>355</v>
      </c>
      <c r="I887" s="782"/>
      <c r="J887" s="782"/>
      <c r="K887" s="782"/>
      <c r="L887" s="782"/>
      <c r="M887" s="47"/>
    </row>
    <row r="888" spans="1:13" s="289" customFormat="1" x14ac:dyDescent="0.2">
      <c r="A888" s="705"/>
      <c r="B888" s="1174"/>
      <c r="C888" s="5"/>
      <c r="D888" s="53"/>
      <c r="E888" s="862"/>
      <c r="F888" s="862" t="s">
        <v>5824</v>
      </c>
      <c r="G888" s="782"/>
      <c r="H888" s="67" t="s">
        <v>355</v>
      </c>
      <c r="I888" s="782"/>
      <c r="J888" s="782"/>
      <c r="K888" s="782"/>
      <c r="L888" s="782"/>
      <c r="M888" s="47"/>
    </row>
    <row r="889" spans="1:13" s="289" customFormat="1" x14ac:dyDescent="0.2">
      <c r="A889" s="705"/>
      <c r="B889" s="1861"/>
      <c r="C889" s="5"/>
      <c r="D889" s="53"/>
      <c r="E889" s="862"/>
      <c r="F889" s="862" t="s">
        <v>6366</v>
      </c>
      <c r="G889" s="782"/>
      <c r="H889" s="67" t="s">
        <v>355</v>
      </c>
      <c r="I889" s="782"/>
      <c r="J889" s="782"/>
      <c r="K889" s="782"/>
      <c r="L889" s="782"/>
      <c r="M889" s="47"/>
    </row>
    <row r="890" spans="1:13" s="289" customFormat="1" x14ac:dyDescent="0.2">
      <c r="A890" s="705"/>
      <c r="B890" s="1861"/>
      <c r="C890" s="5"/>
      <c r="D890" s="53"/>
      <c r="E890" s="862"/>
      <c r="F890" s="782"/>
      <c r="G890" s="862" t="s">
        <v>6367</v>
      </c>
      <c r="H890" s="782"/>
      <c r="I890" s="782"/>
      <c r="J890" s="782"/>
      <c r="K890" s="782"/>
      <c r="L890" s="782"/>
      <c r="M890" s="47"/>
    </row>
    <row r="891" spans="1:13" s="289" customFormat="1" x14ac:dyDescent="0.2">
      <c r="A891" s="705"/>
      <c r="B891" s="879"/>
      <c r="C891" s="5"/>
      <c r="D891" s="53"/>
      <c r="E891" s="862"/>
      <c r="F891" s="862" t="s">
        <v>4556</v>
      </c>
      <c r="G891" s="782"/>
      <c r="H891" s="782"/>
      <c r="I891" s="782"/>
      <c r="J891" s="782"/>
      <c r="K891" s="782"/>
      <c r="L891" s="782"/>
      <c r="M891" s="47"/>
    </row>
    <row r="892" spans="1:13" x14ac:dyDescent="0.2">
      <c r="A892" s="706"/>
      <c r="B892" s="3">
        <v>513</v>
      </c>
      <c r="C892" s="3636" t="s">
        <v>329</v>
      </c>
      <c r="D892" s="3637"/>
      <c r="E892" s="68"/>
      <c r="F892" s="68"/>
      <c r="G892" s="69"/>
      <c r="H892" s="69"/>
      <c r="I892" s="69"/>
      <c r="J892" s="69"/>
      <c r="K892" s="69"/>
      <c r="L892" s="69"/>
      <c r="M892" s="874"/>
    </row>
    <row r="893" spans="1:13" x14ac:dyDescent="0.2">
      <c r="A893" s="706"/>
      <c r="B893" s="880"/>
      <c r="C893" s="880">
        <v>150</v>
      </c>
      <c r="D893" s="55" t="s">
        <v>330</v>
      </c>
      <c r="E893" s="13" t="s">
        <v>367</v>
      </c>
      <c r="F893" s="13"/>
      <c r="G893" s="70"/>
      <c r="H893" s="70"/>
      <c r="I893" s="70"/>
      <c r="J893" s="70"/>
      <c r="K893" s="70"/>
      <c r="L893" s="70"/>
      <c r="M893" s="874">
        <v>106153</v>
      </c>
    </row>
    <row r="894" spans="1:13" x14ac:dyDescent="0.2">
      <c r="A894" s="706"/>
      <c r="B894" s="880"/>
      <c r="C894" s="880">
        <v>151</v>
      </c>
      <c r="D894" s="1012" t="s">
        <v>5331</v>
      </c>
      <c r="E894" s="15" t="s">
        <v>368</v>
      </c>
      <c r="F894" s="15"/>
      <c r="G894" s="71"/>
      <c r="H894" s="71"/>
      <c r="I894" s="71"/>
      <c r="J894" s="71"/>
      <c r="K894" s="71"/>
      <c r="L894" s="71"/>
      <c r="M894" s="874">
        <v>106154</v>
      </c>
    </row>
    <row r="895" spans="1:13" ht="12.75" customHeight="1" x14ac:dyDescent="0.2">
      <c r="A895" s="706"/>
      <c r="B895" s="880"/>
      <c r="C895" s="880">
        <v>153</v>
      </c>
      <c r="D895" s="1012" t="s">
        <v>5332</v>
      </c>
      <c r="E895" s="15" t="s">
        <v>368</v>
      </c>
      <c r="F895" s="15"/>
      <c r="G895" s="71"/>
      <c r="H895" s="71"/>
      <c r="I895" s="71"/>
      <c r="J895" s="71"/>
      <c r="K895" s="71"/>
      <c r="L895" s="71"/>
      <c r="M895" s="874">
        <v>106155</v>
      </c>
    </row>
    <row r="896" spans="1:13" x14ac:dyDescent="0.2">
      <c r="A896" s="706"/>
      <c r="B896" s="880"/>
      <c r="C896" s="53">
        <v>154</v>
      </c>
      <c r="D896" s="92" t="s">
        <v>676</v>
      </c>
      <c r="E896" s="16"/>
      <c r="F896" s="16"/>
      <c r="G896" s="395"/>
      <c r="H896" s="76"/>
      <c r="I896" s="64"/>
      <c r="J896" s="76"/>
      <c r="K896" s="76"/>
      <c r="L896" s="76"/>
      <c r="M896" s="47" t="s">
        <v>506</v>
      </c>
    </row>
    <row r="897" spans="1:15" x14ac:dyDescent="0.2">
      <c r="A897" s="706"/>
      <c r="B897" s="880"/>
      <c r="C897" s="53"/>
      <c r="D897" s="879"/>
      <c r="E897" s="93"/>
      <c r="F897" s="93"/>
      <c r="G897" s="1135"/>
      <c r="H897" s="94"/>
      <c r="I897" s="93"/>
      <c r="J897" s="93"/>
      <c r="K897" s="93"/>
      <c r="L897" s="93"/>
      <c r="M897" s="47"/>
    </row>
    <row r="898" spans="1:15" ht="12.75" customHeight="1" x14ac:dyDescent="0.2">
      <c r="A898" s="705"/>
      <c r="B898" s="3">
        <v>541</v>
      </c>
      <c r="C898" s="3636" t="s">
        <v>331</v>
      </c>
      <c r="D898" s="3637"/>
      <c r="E898" s="72"/>
      <c r="F898" s="72"/>
      <c r="G898" s="73"/>
      <c r="H898" s="73"/>
      <c r="I898" s="73"/>
      <c r="J898" s="73"/>
      <c r="K898" s="73"/>
      <c r="L898" s="73"/>
      <c r="M898" s="47"/>
    </row>
    <row r="899" spans="1:15" x14ac:dyDescent="0.2">
      <c r="A899" s="705"/>
      <c r="B899" s="5"/>
      <c r="C899" s="12">
        <v>704</v>
      </c>
      <c r="D899" s="92" t="s">
        <v>660</v>
      </c>
      <c r="E899" s="332"/>
      <c r="F899" s="879"/>
      <c r="G899" s="52"/>
      <c r="H899" s="52"/>
      <c r="I899" s="52"/>
      <c r="J899" s="52"/>
      <c r="K899" s="52"/>
      <c r="L899" s="52"/>
      <c r="M899" s="383"/>
    </row>
    <row r="900" spans="1:15" x14ac:dyDescent="0.2">
      <c r="A900" s="706"/>
      <c r="B900" s="3">
        <v>544</v>
      </c>
      <c r="C900" s="3636" t="s">
        <v>332</v>
      </c>
      <c r="D900" s="3637"/>
      <c r="E900" s="876"/>
      <c r="F900" s="876"/>
      <c r="G900" s="1130"/>
      <c r="H900" s="878"/>
      <c r="I900" s="878"/>
      <c r="J900" s="878"/>
      <c r="K900" s="878"/>
      <c r="L900" s="878"/>
      <c r="M900" s="874"/>
    </row>
    <row r="901" spans="1:15" x14ac:dyDescent="0.2">
      <c r="A901" s="706"/>
      <c r="B901" s="880"/>
      <c r="C901" s="8" t="s">
        <v>333</v>
      </c>
      <c r="D901" s="880" t="s">
        <v>661</v>
      </c>
      <c r="E901" s="3090" t="s">
        <v>8538</v>
      </c>
      <c r="F901" s="13"/>
      <c r="G901" s="70"/>
      <c r="H901" s="70"/>
      <c r="I901" s="70"/>
      <c r="J901" s="70"/>
      <c r="K901" s="70"/>
      <c r="L901" s="70"/>
      <c r="M901" s="874">
        <v>101051</v>
      </c>
      <c r="N901" s="3083"/>
      <c r="O901" s="289"/>
    </row>
    <row r="902" spans="1:15" x14ac:dyDescent="0.2">
      <c r="A902" s="706"/>
      <c r="B902" s="880"/>
      <c r="C902" s="95"/>
      <c r="D902" s="880"/>
      <c r="E902" s="13"/>
      <c r="F902" s="10" t="s">
        <v>2350</v>
      </c>
      <c r="G902" s="67"/>
      <c r="H902" s="52" t="s">
        <v>2106</v>
      </c>
      <c r="I902" s="70"/>
      <c r="J902" s="70"/>
      <c r="K902" s="70"/>
      <c r="L902" s="70"/>
      <c r="M902" s="874"/>
    </row>
    <row r="903" spans="1:15" x14ac:dyDescent="0.2">
      <c r="A903" s="706"/>
      <c r="B903" s="880"/>
      <c r="C903" s="8"/>
      <c r="D903" s="55"/>
      <c r="E903" s="880"/>
      <c r="F903" s="879" t="s">
        <v>2352</v>
      </c>
      <c r="G903" s="52"/>
      <c r="H903" s="52"/>
      <c r="I903" s="56"/>
      <c r="J903" s="56"/>
      <c r="K903" s="56"/>
      <c r="L903" s="56"/>
      <c r="M903" s="874"/>
    </row>
    <row r="904" spans="1:15" x14ac:dyDescent="0.2">
      <c r="A904" s="706"/>
      <c r="B904" s="3">
        <v>546</v>
      </c>
      <c r="C904" s="3637" t="s">
        <v>334</v>
      </c>
      <c r="D904" s="3642"/>
      <c r="E904" s="876"/>
      <c r="F904" s="876"/>
      <c r="G904" s="1130"/>
      <c r="H904" s="878"/>
      <c r="I904" s="878"/>
      <c r="J904" s="878"/>
      <c r="K904" s="878"/>
      <c r="L904" s="878"/>
      <c r="M904" s="874"/>
    </row>
    <row r="905" spans="1:15" x14ac:dyDescent="0.2">
      <c r="A905" s="706"/>
      <c r="B905" s="880"/>
      <c r="C905" s="880">
        <v>760</v>
      </c>
      <c r="D905" s="74" t="s">
        <v>188</v>
      </c>
      <c r="E905" s="92"/>
      <c r="F905" s="92"/>
      <c r="G905" s="89"/>
      <c r="H905" s="89"/>
      <c r="I905" s="89"/>
      <c r="J905" s="89"/>
      <c r="K905" s="89"/>
      <c r="L905" s="89"/>
      <c r="M905" s="47" t="s">
        <v>2320</v>
      </c>
    </row>
    <row r="906" spans="1:15" s="358" customFormat="1" ht="12" x14ac:dyDescent="0.2">
      <c r="A906" s="13"/>
      <c r="B906" s="3">
        <v>547</v>
      </c>
      <c r="C906" s="3632" t="s">
        <v>5299</v>
      </c>
      <c r="D906" s="3633"/>
      <c r="E906" s="984"/>
      <c r="F906" s="984"/>
      <c r="G906" s="1130"/>
      <c r="H906" s="985"/>
      <c r="I906" s="985"/>
      <c r="J906" s="985"/>
      <c r="K906" s="985"/>
      <c r="L906" s="985"/>
      <c r="M906" s="986"/>
    </row>
    <row r="907" spans="1:15" s="304" customFormat="1" ht="12" x14ac:dyDescent="0.2">
      <c r="A907" s="13"/>
      <c r="B907" s="1012"/>
      <c r="C907" s="8" t="s">
        <v>5300</v>
      </c>
      <c r="D907" s="39" t="s">
        <v>5299</v>
      </c>
      <c r="E907" s="92"/>
      <c r="F907" s="92"/>
      <c r="G907" s="89"/>
      <c r="H907" s="89"/>
      <c r="I907" s="89"/>
      <c r="J907" s="89"/>
      <c r="K907" s="89"/>
      <c r="L907" s="89"/>
      <c r="M907" s="47"/>
    </row>
    <row r="908" spans="1:15" s="358" customFormat="1" ht="12" x14ac:dyDescent="0.2">
      <c r="A908" s="13"/>
      <c r="B908" s="3">
        <v>548</v>
      </c>
      <c r="C908" s="3632" t="s">
        <v>5301</v>
      </c>
      <c r="D908" s="3633"/>
      <c r="E908" s="984"/>
      <c r="F908" s="984"/>
      <c r="G908" s="1130"/>
      <c r="H908" s="985"/>
      <c r="I908" s="985"/>
      <c r="J908" s="985"/>
      <c r="K908" s="985"/>
      <c r="L908" s="985"/>
      <c r="M908" s="986"/>
    </row>
    <row r="909" spans="1:15" s="304" customFormat="1" ht="12" x14ac:dyDescent="0.2">
      <c r="A909" s="13"/>
      <c r="B909" s="1012"/>
      <c r="C909" s="8" t="s">
        <v>5302</v>
      </c>
      <c r="D909" s="39" t="s">
        <v>5301</v>
      </c>
      <c r="E909" s="92"/>
      <c r="F909" s="92"/>
      <c r="G909" s="89"/>
      <c r="H909" s="89"/>
      <c r="I909" s="89"/>
      <c r="J909" s="89"/>
      <c r="K909" s="89"/>
      <c r="L909" s="89"/>
      <c r="M909" s="47"/>
    </row>
    <row r="910" spans="1:15" ht="12.75" customHeight="1" x14ac:dyDescent="0.2">
      <c r="A910" s="706"/>
      <c r="B910" s="3">
        <v>549</v>
      </c>
      <c r="C910" s="3637" t="s">
        <v>328</v>
      </c>
      <c r="D910" s="3642"/>
      <c r="E910" s="876"/>
      <c r="F910" s="876"/>
      <c r="G910" s="1130"/>
      <c r="H910" s="878"/>
      <c r="I910" s="878"/>
      <c r="J910" s="878"/>
      <c r="K910" s="878"/>
      <c r="L910" s="878"/>
      <c r="M910" s="874"/>
    </row>
    <row r="911" spans="1:15" x14ac:dyDescent="0.2">
      <c r="A911" s="706"/>
      <c r="B911" s="880"/>
      <c r="C911" s="5" t="s">
        <v>327</v>
      </c>
      <c r="D911" s="53" t="s">
        <v>328</v>
      </c>
      <c r="E911" s="1113" t="s">
        <v>92</v>
      </c>
      <c r="F911" s="889"/>
      <c r="G911" s="52"/>
      <c r="H911" s="67"/>
      <c r="I911" s="67"/>
      <c r="J911" s="67"/>
      <c r="K911" s="67"/>
      <c r="L911" s="67"/>
      <c r="M911" s="874"/>
    </row>
    <row r="912" spans="1:15" x14ac:dyDescent="0.2">
      <c r="A912" s="706"/>
      <c r="B912" s="880"/>
      <c r="C912" s="5"/>
      <c r="D912" s="53"/>
      <c r="E912" s="889"/>
      <c r="F912" s="2406" t="s">
        <v>7695</v>
      </c>
      <c r="G912" s="52"/>
      <c r="H912" s="52" t="s">
        <v>355</v>
      </c>
      <c r="I912" s="91"/>
      <c r="J912" s="91"/>
      <c r="K912" s="91"/>
      <c r="L912" s="91"/>
      <c r="M912" s="874"/>
      <c r="N912" s="2299"/>
    </row>
    <row r="913" spans="1:13" s="289" customFormat="1" x14ac:dyDescent="0.2">
      <c r="A913" s="705"/>
      <c r="B913" s="879"/>
      <c r="C913" s="5" t="s">
        <v>4602</v>
      </c>
      <c r="D913" s="53" t="s">
        <v>4603</v>
      </c>
      <c r="E913" s="16" t="s">
        <v>438</v>
      </c>
      <c r="F913" s="16"/>
      <c r="G913" s="395"/>
      <c r="H913" s="395"/>
      <c r="I913" s="395"/>
      <c r="J913" s="395"/>
      <c r="K913" s="395"/>
      <c r="L913" s="395"/>
      <c r="M913" s="47"/>
    </row>
    <row r="914" spans="1:13" s="358" customFormat="1" ht="12" x14ac:dyDescent="0.2">
      <c r="A914" s="13"/>
      <c r="B914" s="3">
        <v>550</v>
      </c>
      <c r="C914" s="3632" t="s">
        <v>5303</v>
      </c>
      <c r="D914" s="3633"/>
      <c r="E914" s="984"/>
      <c r="F914" s="984"/>
      <c r="G914" s="1130"/>
      <c r="H914" s="985"/>
      <c r="I914" s="985"/>
      <c r="J914" s="985"/>
      <c r="K914" s="985"/>
      <c r="L914" s="985"/>
      <c r="M914" s="986"/>
    </row>
    <row r="915" spans="1:13" s="304" customFormat="1" ht="12" x14ac:dyDescent="0.2">
      <c r="A915" s="13"/>
      <c r="B915" s="1012"/>
      <c r="C915" s="8" t="s">
        <v>5304</v>
      </c>
      <c r="D915" s="39" t="s">
        <v>5303</v>
      </c>
      <c r="E915" s="92"/>
      <c r="F915" s="92"/>
      <c r="G915" s="89"/>
      <c r="H915" s="89"/>
      <c r="I915" s="89"/>
      <c r="J915" s="89"/>
      <c r="K915" s="89"/>
      <c r="L915" s="89"/>
      <c r="M915" s="47"/>
    </row>
    <row r="916" spans="1:13" s="358" customFormat="1" ht="12" x14ac:dyDescent="0.2">
      <c r="A916" s="13"/>
      <c r="B916" s="3">
        <v>551</v>
      </c>
      <c r="C916" s="3632" t="s">
        <v>5305</v>
      </c>
      <c r="D916" s="3633"/>
      <c r="E916" s="984"/>
      <c r="F916" s="984"/>
      <c r="G916" s="1130"/>
      <c r="H916" s="985"/>
      <c r="I916" s="985"/>
      <c r="J916" s="985"/>
      <c r="K916" s="985"/>
      <c r="L916" s="985"/>
      <c r="M916" s="986"/>
    </row>
    <row r="917" spans="1:13" s="304" customFormat="1" ht="12" x14ac:dyDescent="0.2">
      <c r="A917" s="13"/>
      <c r="B917" s="1012"/>
      <c r="C917" s="8" t="s">
        <v>5306</v>
      </c>
      <c r="D917" s="39" t="s">
        <v>5305</v>
      </c>
      <c r="E917" s="92"/>
      <c r="F917" s="92"/>
      <c r="G917" s="89"/>
      <c r="H917" s="89"/>
      <c r="I917" s="89"/>
      <c r="J917" s="89"/>
      <c r="K917" s="89"/>
      <c r="L917" s="89"/>
      <c r="M917" s="47"/>
    </row>
    <row r="918" spans="1:13" s="358" customFormat="1" ht="12" x14ac:dyDescent="0.2">
      <c r="A918" s="13"/>
      <c r="B918" s="3">
        <v>552</v>
      </c>
      <c r="C918" s="3632" t="s">
        <v>5307</v>
      </c>
      <c r="D918" s="3633"/>
      <c r="E918" s="984"/>
      <c r="F918" s="984"/>
      <c r="G918" s="1130"/>
      <c r="H918" s="985"/>
      <c r="I918" s="985"/>
      <c r="J918" s="985"/>
      <c r="K918" s="985"/>
      <c r="L918" s="985"/>
      <c r="M918" s="986"/>
    </row>
    <row r="919" spans="1:13" s="304" customFormat="1" ht="12" x14ac:dyDescent="0.2">
      <c r="A919" s="13"/>
      <c r="B919" s="1012"/>
      <c r="C919" s="8" t="s">
        <v>258</v>
      </c>
      <c r="D919" s="39" t="s">
        <v>5307</v>
      </c>
      <c r="E919" s="92"/>
      <c r="F919" s="92"/>
      <c r="G919" s="89"/>
      <c r="H919" s="89"/>
      <c r="I919" s="89"/>
      <c r="J919" s="89"/>
      <c r="K919" s="89"/>
      <c r="L919" s="89"/>
      <c r="M919" s="47"/>
    </row>
    <row r="920" spans="1:13" x14ac:dyDescent="0.2">
      <c r="A920" s="716" t="s">
        <v>335</v>
      </c>
      <c r="B920" s="17" t="s">
        <v>336</v>
      </c>
      <c r="C920" s="17"/>
      <c r="D920" s="62"/>
      <c r="E920" s="2"/>
      <c r="F920" s="2"/>
      <c r="G920" s="49"/>
      <c r="H920" s="49"/>
      <c r="I920" s="49"/>
      <c r="J920" s="49"/>
      <c r="K920" s="49"/>
      <c r="L920" s="49"/>
      <c r="M920" s="50"/>
    </row>
    <row r="921" spans="1:13" x14ac:dyDescent="0.2">
      <c r="A921" s="706"/>
      <c r="B921" s="7">
        <v>641</v>
      </c>
      <c r="C921" s="18" t="s">
        <v>339</v>
      </c>
      <c r="D921" s="877"/>
      <c r="E921" s="876"/>
      <c r="F921" s="876"/>
      <c r="G921" s="1130"/>
      <c r="H921" s="878"/>
      <c r="I921" s="878"/>
      <c r="J921" s="878"/>
      <c r="K921" s="878"/>
      <c r="L921" s="878"/>
      <c r="M921" s="50"/>
    </row>
    <row r="922" spans="1:13" s="289" customFormat="1" x14ac:dyDescent="0.2">
      <c r="A922" s="705"/>
      <c r="B922" s="879"/>
      <c r="C922" s="92">
        <v>420</v>
      </c>
      <c r="D922" s="61" t="s">
        <v>154</v>
      </c>
      <c r="E922" s="332"/>
      <c r="F922" s="879"/>
      <c r="G922" s="52"/>
      <c r="H922" s="52"/>
      <c r="I922" s="52"/>
      <c r="J922" s="52"/>
      <c r="K922" s="52"/>
      <c r="L922" s="52"/>
      <c r="M922" s="47"/>
    </row>
    <row r="923" spans="1:13" s="289" customFormat="1" x14ac:dyDescent="0.2">
      <c r="A923" s="705"/>
      <c r="B923" s="879"/>
      <c r="C923" s="92">
        <v>421</v>
      </c>
      <c r="D923" s="61" t="s">
        <v>155</v>
      </c>
      <c r="E923" s="332"/>
      <c r="F923" s="879"/>
      <c r="G923" s="52"/>
      <c r="H923" s="52"/>
      <c r="I923" s="52"/>
      <c r="J923" s="52"/>
      <c r="K923" s="52"/>
      <c r="L923" s="52"/>
      <c r="M923" s="47"/>
    </row>
    <row r="924" spans="1:13" s="289" customFormat="1" x14ac:dyDescent="0.2">
      <c r="A924" s="705"/>
      <c r="B924" s="879"/>
      <c r="C924" s="92">
        <v>422</v>
      </c>
      <c r="D924" s="61" t="s">
        <v>677</v>
      </c>
      <c r="E924" s="332"/>
      <c r="F924" s="879"/>
      <c r="G924" s="52"/>
      <c r="H924" s="52"/>
      <c r="I924" s="52"/>
      <c r="J924" s="52"/>
      <c r="K924" s="52"/>
      <c r="L924" s="52"/>
      <c r="M924" s="47"/>
    </row>
    <row r="925" spans="1:13" x14ac:dyDescent="0.2">
      <c r="A925" s="706"/>
      <c r="B925" s="7">
        <v>644</v>
      </c>
      <c r="C925" s="18" t="s">
        <v>341</v>
      </c>
      <c r="D925" s="877"/>
      <c r="E925" s="876"/>
      <c r="F925" s="876"/>
      <c r="G925" s="1130"/>
      <c r="H925" s="878"/>
      <c r="I925" s="878"/>
      <c r="J925" s="878"/>
      <c r="K925" s="878"/>
      <c r="L925" s="878"/>
      <c r="M925" s="50"/>
    </row>
    <row r="926" spans="1:13" x14ac:dyDescent="0.2">
      <c r="A926" s="706"/>
      <c r="B926" s="880"/>
      <c r="C926" s="880">
        <v>405</v>
      </c>
      <c r="D926" s="53" t="s">
        <v>1707</v>
      </c>
      <c r="E926" s="879" t="s">
        <v>4552</v>
      </c>
      <c r="F926" s="879"/>
      <c r="G926" s="52"/>
      <c r="H926" s="52"/>
      <c r="I926" s="52"/>
      <c r="J926" s="52"/>
      <c r="K926" s="52"/>
      <c r="L926" s="52"/>
      <c r="M926" s="874">
        <v>104149</v>
      </c>
    </row>
    <row r="927" spans="1:13" s="289" customFormat="1" ht="24" x14ac:dyDescent="0.2">
      <c r="A927" s="705"/>
      <c r="B927" s="879"/>
      <c r="C927" s="879"/>
      <c r="D927" s="53"/>
      <c r="E927" s="879" t="s">
        <v>4593</v>
      </c>
      <c r="F927" s="33"/>
      <c r="G927" s="1133"/>
      <c r="H927" s="52" t="s">
        <v>357</v>
      </c>
      <c r="I927" s="52"/>
      <c r="J927" s="52"/>
      <c r="K927" s="52"/>
      <c r="L927" s="52"/>
      <c r="M927" s="47"/>
    </row>
    <row r="928" spans="1:13" s="289" customFormat="1" x14ac:dyDescent="0.2">
      <c r="A928" s="705"/>
      <c r="B928" s="1254"/>
      <c r="C928" s="1254"/>
      <c r="D928" s="53"/>
      <c r="E928" s="1256" t="s">
        <v>6102</v>
      </c>
      <c r="F928" s="33"/>
      <c r="G928" s="1133"/>
      <c r="H928" s="52"/>
      <c r="I928" s="52"/>
      <c r="J928" s="52"/>
      <c r="K928" s="52"/>
      <c r="L928" s="52"/>
      <c r="M928" s="47"/>
    </row>
    <row r="929" spans="1:13" s="289" customFormat="1" x14ac:dyDescent="0.2">
      <c r="A929" s="705"/>
      <c r="B929" s="879"/>
      <c r="C929" s="879">
        <v>406</v>
      </c>
      <c r="D929" s="53" t="s">
        <v>344</v>
      </c>
      <c r="E929" s="3439" t="s">
        <v>9356</v>
      </c>
      <c r="F929" s="879"/>
      <c r="G929" s="52"/>
      <c r="H929" s="52"/>
      <c r="I929" s="52"/>
      <c r="J929" s="52"/>
      <c r="K929" s="52"/>
      <c r="L929" s="52"/>
      <c r="M929" s="47">
        <v>104019</v>
      </c>
    </row>
    <row r="930" spans="1:13" s="289" customFormat="1" ht="24" x14ac:dyDescent="0.2">
      <c r="A930" s="705"/>
      <c r="B930" s="879"/>
      <c r="C930" s="879"/>
      <c r="D930" s="53"/>
      <c r="E930" s="1256" t="s">
        <v>4593</v>
      </c>
      <c r="F930" s="33"/>
      <c r="G930" s="1133"/>
      <c r="H930" s="52" t="s">
        <v>357</v>
      </c>
      <c r="I930" s="52"/>
      <c r="J930" s="52"/>
      <c r="K930" s="52"/>
      <c r="L930" s="52"/>
      <c r="M930" s="47"/>
    </row>
    <row r="931" spans="1:13" s="289" customFormat="1" x14ac:dyDescent="0.2">
      <c r="A931" s="705"/>
      <c r="B931" s="1254"/>
      <c r="C931" s="1254"/>
      <c r="D931" s="53"/>
      <c r="E931" s="1256" t="s">
        <v>6102</v>
      </c>
      <c r="F931" s="33"/>
      <c r="G931" s="1133"/>
      <c r="H931" s="52"/>
      <c r="I931" s="52"/>
      <c r="J931" s="52"/>
      <c r="K931" s="52"/>
      <c r="L931" s="52"/>
      <c r="M931" s="47"/>
    </row>
    <row r="932" spans="1:13" s="289" customFormat="1" x14ac:dyDescent="0.2">
      <c r="A932" s="705"/>
      <c r="B932" s="879"/>
      <c r="C932" s="879">
        <v>407</v>
      </c>
      <c r="D932" s="53" t="s">
        <v>345</v>
      </c>
      <c r="E932" s="3439" t="s">
        <v>9356</v>
      </c>
      <c r="F932" s="879"/>
      <c r="G932" s="52"/>
      <c r="H932" s="52"/>
      <c r="I932" s="52"/>
      <c r="J932" s="52"/>
      <c r="K932" s="52"/>
      <c r="L932" s="52"/>
      <c r="M932" s="47">
        <v>104020</v>
      </c>
    </row>
    <row r="933" spans="1:13" s="289" customFormat="1" ht="24" x14ac:dyDescent="0.2">
      <c r="A933" s="705"/>
      <c r="B933" s="879"/>
      <c r="C933" s="879"/>
      <c r="D933" s="53"/>
      <c r="E933" s="1256" t="s">
        <v>4593</v>
      </c>
      <c r="F933" s="33"/>
      <c r="G933" s="1133"/>
      <c r="H933" s="52" t="s">
        <v>357</v>
      </c>
      <c r="I933" s="52"/>
      <c r="J933" s="52"/>
      <c r="K933" s="52"/>
      <c r="L933" s="52"/>
      <c r="M933" s="47"/>
    </row>
    <row r="934" spans="1:13" s="289" customFormat="1" x14ac:dyDescent="0.2">
      <c r="A934" s="705"/>
      <c r="B934" s="1254"/>
      <c r="C934" s="1254"/>
      <c r="D934" s="53"/>
      <c r="E934" s="1256" t="s">
        <v>6102</v>
      </c>
      <c r="F934" s="33"/>
      <c r="G934" s="1133"/>
      <c r="H934" s="52"/>
      <c r="I934" s="52"/>
      <c r="J934" s="52"/>
      <c r="K934" s="52"/>
      <c r="L934" s="52"/>
      <c r="M934" s="47"/>
    </row>
    <row r="935" spans="1:13" s="289" customFormat="1" x14ac:dyDescent="0.2">
      <c r="A935" s="705"/>
      <c r="B935" s="879"/>
      <c r="C935" s="879">
        <v>408</v>
      </c>
      <c r="D935" s="53" t="s">
        <v>346</v>
      </c>
      <c r="E935" s="3439" t="s">
        <v>9357</v>
      </c>
      <c r="F935" s="879"/>
      <c r="G935" s="52"/>
      <c r="H935" s="52"/>
      <c r="I935" s="52"/>
      <c r="J935" s="52"/>
      <c r="K935" s="52"/>
      <c r="L935" s="52"/>
      <c r="M935" s="47">
        <v>104021</v>
      </c>
    </row>
    <row r="936" spans="1:13" s="289" customFormat="1" ht="24" x14ac:dyDescent="0.2">
      <c r="A936" s="705"/>
      <c r="B936" s="879"/>
      <c r="C936" s="879"/>
      <c r="D936" s="53"/>
      <c r="E936" s="1256" t="s">
        <v>4595</v>
      </c>
      <c r="F936" s="33"/>
      <c r="G936" s="1133"/>
      <c r="H936" s="52" t="s">
        <v>357</v>
      </c>
      <c r="I936" s="52"/>
      <c r="J936" s="52"/>
      <c r="K936" s="52"/>
      <c r="L936" s="52"/>
      <c r="M936" s="47"/>
    </row>
    <row r="937" spans="1:13" s="289" customFormat="1" x14ac:dyDescent="0.2">
      <c r="A937" s="705"/>
      <c r="B937" s="1254"/>
      <c r="C937" s="1254"/>
      <c r="D937" s="53"/>
      <c r="E937" s="1256" t="s">
        <v>6102</v>
      </c>
      <c r="F937" s="33"/>
      <c r="G937" s="1133"/>
      <c r="H937" s="52"/>
      <c r="I937" s="52"/>
      <c r="J937" s="52"/>
      <c r="K937" s="52"/>
      <c r="L937" s="52"/>
      <c r="M937" s="47"/>
    </row>
    <row r="938" spans="1:13" s="289" customFormat="1" x14ac:dyDescent="0.2">
      <c r="A938" s="705"/>
      <c r="B938" s="879"/>
      <c r="C938" s="879">
        <v>409</v>
      </c>
      <c r="D938" s="53" t="s">
        <v>347</v>
      </c>
      <c r="E938" s="1256" t="s">
        <v>438</v>
      </c>
      <c r="F938" s="879"/>
      <c r="G938" s="52"/>
      <c r="H938" s="52"/>
      <c r="I938" s="52"/>
      <c r="J938" s="52"/>
      <c r="K938" s="52"/>
      <c r="L938" s="52"/>
      <c r="M938" s="47">
        <v>104022</v>
      </c>
    </row>
    <row r="939" spans="1:13" s="289" customFormat="1" x14ac:dyDescent="0.2">
      <c r="A939" s="705"/>
      <c r="B939" s="1254"/>
      <c r="C939" s="1254"/>
      <c r="D939" s="53"/>
      <c r="E939" s="1256" t="s">
        <v>6102</v>
      </c>
      <c r="F939" s="33"/>
      <c r="G939" s="1133"/>
      <c r="H939" s="52"/>
      <c r="I939" s="52"/>
      <c r="J939" s="52"/>
      <c r="K939" s="52"/>
      <c r="L939" s="52"/>
      <c r="M939" s="47"/>
    </row>
    <row r="940" spans="1:13" x14ac:dyDescent="0.2">
      <c r="A940" s="705"/>
      <c r="B940" s="3389"/>
      <c r="C940" s="5"/>
      <c r="D940" s="53"/>
      <c r="E940" s="3389"/>
      <c r="F940" s="3395" t="s">
        <v>9301</v>
      </c>
      <c r="G940" s="52"/>
      <c r="H940" s="52" t="s">
        <v>355</v>
      </c>
      <c r="I940" s="91"/>
      <c r="J940" s="91"/>
      <c r="K940" s="91"/>
      <c r="L940" s="91"/>
      <c r="M940" s="47"/>
    </row>
    <row r="941" spans="1:13" x14ac:dyDescent="0.2">
      <c r="A941" s="705"/>
      <c r="B941" s="3389"/>
      <c r="C941" s="5"/>
      <c r="D941" s="53"/>
      <c r="E941" s="3389"/>
      <c r="F941" s="3395" t="s">
        <v>9302</v>
      </c>
      <c r="G941" s="52"/>
      <c r="H941" s="52" t="s">
        <v>355</v>
      </c>
      <c r="I941" s="91"/>
      <c r="J941" s="91"/>
      <c r="K941" s="91"/>
      <c r="L941" s="91"/>
      <c r="M941" s="47"/>
    </row>
    <row r="942" spans="1:13" x14ac:dyDescent="0.2">
      <c r="A942" s="705"/>
      <c r="B942" s="3389"/>
      <c r="C942" s="5"/>
      <c r="D942" s="53"/>
      <c r="E942" s="3389"/>
      <c r="F942" s="3395" t="s">
        <v>9303</v>
      </c>
      <c r="G942" s="52"/>
      <c r="H942" s="52" t="s">
        <v>355</v>
      </c>
      <c r="I942" s="91"/>
      <c r="J942" s="91"/>
      <c r="K942" s="91"/>
      <c r="L942" s="91"/>
      <c r="M942" s="47"/>
    </row>
    <row r="943" spans="1:13" x14ac:dyDescent="0.2">
      <c r="A943" s="705"/>
      <c r="B943" s="3389"/>
      <c r="C943" s="5"/>
      <c r="D943" s="53"/>
      <c r="E943" s="3389"/>
      <c r="F943" s="3395" t="s">
        <v>9304</v>
      </c>
      <c r="G943" s="52"/>
      <c r="H943" s="52" t="s">
        <v>355</v>
      </c>
      <c r="I943" s="91"/>
      <c r="J943" s="91"/>
      <c r="K943" s="91"/>
      <c r="L943" s="91"/>
      <c r="M943" s="47"/>
    </row>
    <row r="944" spans="1:13" x14ac:dyDescent="0.2">
      <c r="A944" s="705"/>
      <c r="B944" s="3389"/>
      <c r="C944" s="5"/>
      <c r="D944" s="53"/>
      <c r="E944" s="3389"/>
      <c r="F944" s="3395" t="s">
        <v>9305</v>
      </c>
      <c r="G944" s="52"/>
      <c r="H944" s="52" t="s">
        <v>355</v>
      </c>
      <c r="I944" s="91"/>
      <c r="J944" s="91"/>
      <c r="K944" s="91"/>
      <c r="L944" s="91"/>
      <c r="M944" s="47"/>
    </row>
    <row r="945" spans="1:13" x14ac:dyDescent="0.2">
      <c r="A945" s="705"/>
      <c r="B945" s="3389"/>
      <c r="C945" s="5"/>
      <c r="D945" s="53"/>
      <c r="E945" s="3389"/>
      <c r="F945" s="3395" t="s">
        <v>9306</v>
      </c>
      <c r="G945" s="52"/>
      <c r="H945" s="52" t="s">
        <v>355</v>
      </c>
      <c r="I945" s="91"/>
      <c r="J945" s="91"/>
      <c r="K945" s="91"/>
      <c r="L945" s="91"/>
      <c r="M945" s="47"/>
    </row>
    <row r="946" spans="1:13" x14ac:dyDescent="0.2">
      <c r="A946" s="705"/>
      <c r="B946" s="3389"/>
      <c r="C946" s="5"/>
      <c r="D946" s="53"/>
      <c r="E946" s="3389"/>
      <c r="F946" s="3395" t="s">
        <v>9307</v>
      </c>
      <c r="G946" s="52"/>
      <c r="H946" s="52" t="s">
        <v>355</v>
      </c>
      <c r="I946" s="91"/>
      <c r="J946" s="91"/>
      <c r="K946" s="91"/>
      <c r="L946" s="91"/>
      <c r="M946" s="47"/>
    </row>
    <row r="947" spans="1:13" x14ac:dyDescent="0.2">
      <c r="A947" s="705"/>
      <c r="B947" s="3389"/>
      <c r="C947" s="5"/>
      <c r="D947" s="53"/>
      <c r="E947" s="3389"/>
      <c r="F947" s="3395" t="s">
        <v>9308</v>
      </c>
      <c r="G947" s="52"/>
      <c r="H947" s="52" t="s">
        <v>355</v>
      </c>
      <c r="I947" s="91"/>
      <c r="J947" s="91"/>
      <c r="K947" s="91"/>
      <c r="L947" s="91"/>
      <c r="M947" s="47"/>
    </row>
    <row r="948" spans="1:13" x14ac:dyDescent="0.2">
      <c r="A948" s="705"/>
      <c r="B948" s="3389"/>
      <c r="C948" s="5"/>
      <c r="D948" s="53"/>
      <c r="E948" s="3389"/>
      <c r="F948" s="3395" t="s">
        <v>9309</v>
      </c>
      <c r="G948" s="52"/>
      <c r="H948" s="52" t="s">
        <v>355</v>
      </c>
      <c r="I948" s="91"/>
      <c r="J948" s="91"/>
      <c r="K948" s="91"/>
      <c r="L948" s="91"/>
      <c r="M948" s="47"/>
    </row>
    <row r="949" spans="1:13" x14ac:dyDescent="0.2">
      <c r="A949" s="705"/>
      <c r="B949" s="3389"/>
      <c r="C949" s="5"/>
      <c r="D949" s="53"/>
      <c r="E949" s="3389"/>
      <c r="F949" s="3395" t="s">
        <v>9310</v>
      </c>
      <c r="G949" s="52"/>
      <c r="H949" s="52" t="s">
        <v>355</v>
      </c>
      <c r="I949" s="91"/>
      <c r="J949" s="91"/>
      <c r="K949" s="91"/>
      <c r="L949" s="91"/>
      <c r="M949" s="47"/>
    </row>
    <row r="950" spans="1:13" x14ac:dyDescent="0.2">
      <c r="A950" s="705"/>
      <c r="B950" s="3389"/>
      <c r="C950" s="5"/>
      <c r="D950" s="53"/>
      <c r="E950" s="3389"/>
      <c r="F950" s="3395" t="s">
        <v>9311</v>
      </c>
      <c r="G950" s="52"/>
      <c r="H950" s="52" t="s">
        <v>355</v>
      </c>
      <c r="I950" s="91"/>
      <c r="J950" s="91"/>
      <c r="K950" s="91"/>
      <c r="L950" s="91"/>
      <c r="M950" s="47"/>
    </row>
    <row r="951" spans="1:13" x14ac:dyDescent="0.2">
      <c r="A951" s="705"/>
      <c r="B951" s="3389"/>
      <c r="C951" s="5"/>
      <c r="D951" s="53"/>
      <c r="E951" s="3389"/>
      <c r="F951" s="3395" t="s">
        <v>9312</v>
      </c>
      <c r="G951" s="52"/>
      <c r="H951" s="52" t="s">
        <v>355</v>
      </c>
      <c r="I951" s="91"/>
      <c r="J951" s="91"/>
      <c r="K951" s="91"/>
      <c r="L951" s="91"/>
      <c r="M951" s="47"/>
    </row>
    <row r="952" spans="1:13" x14ac:dyDescent="0.2">
      <c r="A952" s="705"/>
      <c r="B952" s="3389"/>
      <c r="C952" s="5"/>
      <c r="D952" s="53"/>
      <c r="E952" s="3389"/>
      <c r="F952" s="3395" t="s">
        <v>9313</v>
      </c>
      <c r="G952" s="52"/>
      <c r="H952" s="52" t="s">
        <v>355</v>
      </c>
      <c r="I952" s="91"/>
      <c r="J952" s="91"/>
      <c r="K952" s="91"/>
      <c r="L952" s="91"/>
      <c r="M952" s="47"/>
    </row>
    <row r="953" spans="1:13" s="289" customFormat="1" x14ac:dyDescent="0.2">
      <c r="A953" s="705"/>
      <c r="B953" s="879"/>
      <c r="C953" s="879">
        <v>410</v>
      </c>
      <c r="D953" s="53" t="s">
        <v>348</v>
      </c>
      <c r="E953" s="3439" t="s">
        <v>9356</v>
      </c>
      <c r="F953" s="879"/>
      <c r="G953" s="52"/>
      <c r="H953" s="52"/>
      <c r="I953" s="52"/>
      <c r="J953" s="52"/>
      <c r="K953" s="52"/>
      <c r="L953" s="52"/>
      <c r="M953" s="47">
        <v>104091</v>
      </c>
    </row>
    <row r="954" spans="1:13" s="289" customFormat="1" ht="24" x14ac:dyDescent="0.2">
      <c r="A954" s="705"/>
      <c r="B954" s="879"/>
      <c r="C954" s="879"/>
      <c r="D954" s="53"/>
      <c r="E954" s="1256" t="s">
        <v>4593</v>
      </c>
      <c r="F954" s="33"/>
      <c r="G954" s="1133"/>
      <c r="H954" s="52" t="s">
        <v>357</v>
      </c>
      <c r="I954" s="52"/>
      <c r="J954" s="52"/>
      <c r="K954" s="52"/>
      <c r="L954" s="52"/>
      <c r="M954" s="47"/>
    </row>
    <row r="955" spans="1:13" s="289" customFormat="1" x14ac:dyDescent="0.2">
      <c r="A955" s="705"/>
      <c r="B955" s="1254"/>
      <c r="C955" s="1254"/>
      <c r="D955" s="53"/>
      <c r="E955" s="1256" t="s">
        <v>6102</v>
      </c>
      <c r="F955" s="33"/>
      <c r="G955" s="1133"/>
      <c r="H955" s="52"/>
      <c r="I955" s="52"/>
      <c r="J955" s="52"/>
      <c r="K955" s="52"/>
      <c r="L955" s="52"/>
      <c r="M955" s="47"/>
    </row>
    <row r="956" spans="1:13" s="289" customFormat="1" x14ac:dyDescent="0.2">
      <c r="A956" s="705"/>
      <c r="B956" s="879"/>
      <c r="C956" s="879">
        <v>411</v>
      </c>
      <c r="D956" s="53" t="s">
        <v>349</v>
      </c>
      <c r="E956" s="3439" t="s">
        <v>9356</v>
      </c>
      <c r="F956" s="879"/>
      <c r="G956" s="52"/>
      <c r="H956" s="52"/>
      <c r="I956" s="52"/>
      <c r="J956" s="52"/>
      <c r="K956" s="52"/>
      <c r="L956" s="52"/>
      <c r="M956" s="47">
        <v>105019</v>
      </c>
    </row>
    <row r="957" spans="1:13" s="289" customFormat="1" ht="24" x14ac:dyDescent="0.2">
      <c r="A957" s="705"/>
      <c r="B957" s="879"/>
      <c r="C957" s="879"/>
      <c r="D957" s="53"/>
      <c r="E957" s="1256" t="s">
        <v>4593</v>
      </c>
      <c r="F957" s="33"/>
      <c r="G957" s="1133"/>
      <c r="H957" s="52" t="s">
        <v>357</v>
      </c>
      <c r="I957" s="52"/>
      <c r="J957" s="52"/>
      <c r="K957" s="52"/>
      <c r="L957" s="52"/>
      <c r="M957" s="47"/>
    </row>
    <row r="958" spans="1:13" s="289" customFormat="1" x14ac:dyDescent="0.2">
      <c r="A958" s="705"/>
      <c r="B958" s="1254"/>
      <c r="C958" s="1254"/>
      <c r="D958" s="53"/>
      <c r="E958" s="1256" t="s">
        <v>6102</v>
      </c>
      <c r="F958" s="33"/>
      <c r="G958" s="1133"/>
      <c r="H958" s="52"/>
      <c r="I958" s="52"/>
      <c r="J958" s="52"/>
      <c r="K958" s="52"/>
      <c r="L958" s="52"/>
      <c r="M958" s="47"/>
    </row>
    <row r="959" spans="1:13" s="289" customFormat="1" x14ac:dyDescent="0.2">
      <c r="A959" s="705"/>
      <c r="B959" s="879"/>
      <c r="C959" s="879">
        <v>412</v>
      </c>
      <c r="D959" s="53" t="s">
        <v>350</v>
      </c>
      <c r="E959" s="3439" t="s">
        <v>9356</v>
      </c>
      <c r="F959" s="879"/>
      <c r="G959" s="52"/>
      <c r="H959" s="52"/>
      <c r="I959" s="52"/>
      <c r="J959" s="52"/>
      <c r="K959" s="52"/>
      <c r="L959" s="52"/>
      <c r="M959" s="47">
        <v>105020</v>
      </c>
    </row>
    <row r="960" spans="1:13" s="289" customFormat="1" ht="24" x14ac:dyDescent="0.2">
      <c r="A960" s="705"/>
      <c r="B960" s="879"/>
      <c r="C960" s="879"/>
      <c r="D960" s="53"/>
      <c r="E960" s="1256" t="s">
        <v>4593</v>
      </c>
      <c r="F960" s="33"/>
      <c r="G960" s="1133"/>
      <c r="H960" s="52" t="s">
        <v>357</v>
      </c>
      <c r="I960" s="52"/>
      <c r="J960" s="52"/>
      <c r="K960" s="52"/>
      <c r="L960" s="52"/>
      <c r="M960" s="47"/>
    </row>
    <row r="961" spans="1:13" s="289" customFormat="1" x14ac:dyDescent="0.2">
      <c r="A961" s="705"/>
      <c r="B961" s="1254"/>
      <c r="C961" s="1254"/>
      <c r="D961" s="53"/>
      <c r="E961" s="1256" t="s">
        <v>6102</v>
      </c>
      <c r="F961" s="33"/>
      <c r="G961" s="1133"/>
      <c r="H961" s="52"/>
      <c r="I961" s="52"/>
      <c r="J961" s="52"/>
      <c r="K961" s="52"/>
      <c r="L961" s="52"/>
      <c r="M961" s="47"/>
    </row>
    <row r="962" spans="1:13" s="289" customFormat="1" x14ac:dyDescent="0.2">
      <c r="A962" s="705"/>
      <c r="B962" s="879"/>
      <c r="C962" s="879">
        <v>413</v>
      </c>
      <c r="D962" s="53" t="s">
        <v>351</v>
      </c>
      <c r="E962" s="3439" t="s">
        <v>9356</v>
      </c>
      <c r="F962" s="879"/>
      <c r="G962" s="52"/>
      <c r="H962" s="52"/>
      <c r="I962" s="52"/>
      <c r="J962" s="52"/>
      <c r="K962" s="52"/>
      <c r="L962" s="52"/>
      <c r="M962" s="47">
        <v>105021</v>
      </c>
    </row>
    <row r="963" spans="1:13" s="289" customFormat="1" ht="24" x14ac:dyDescent="0.2">
      <c r="A963" s="705"/>
      <c r="B963" s="879"/>
      <c r="C963" s="879"/>
      <c r="D963" s="53"/>
      <c r="E963" s="879" t="s">
        <v>4595</v>
      </c>
      <c r="F963" s="33"/>
      <c r="G963" s="1133"/>
      <c r="H963" s="52" t="s">
        <v>357</v>
      </c>
      <c r="I963" s="52"/>
      <c r="J963" s="52"/>
      <c r="K963" s="52"/>
      <c r="L963" s="52"/>
      <c r="M963" s="47"/>
    </row>
    <row r="964" spans="1:13" s="289" customFormat="1" x14ac:dyDescent="0.2">
      <c r="A964" s="705"/>
      <c r="B964" s="1254"/>
      <c r="C964" s="1254"/>
      <c r="D964" s="53"/>
      <c r="E964" s="1256" t="s">
        <v>6102</v>
      </c>
      <c r="F964" s="33"/>
      <c r="G964" s="1133"/>
      <c r="H964" s="52"/>
      <c r="I964" s="52"/>
      <c r="J964" s="52"/>
      <c r="K964" s="52"/>
      <c r="L964" s="52"/>
      <c r="M964" s="47"/>
    </row>
    <row r="965" spans="1:13" s="289" customFormat="1" x14ac:dyDescent="0.2">
      <c r="A965" s="705"/>
      <c r="B965" s="879"/>
      <c r="C965" s="879">
        <v>415</v>
      </c>
      <c r="D965" s="53" t="s">
        <v>1708</v>
      </c>
      <c r="E965" s="3439" t="s">
        <v>9356</v>
      </c>
      <c r="F965" s="879"/>
      <c r="G965" s="52"/>
      <c r="H965" s="52"/>
      <c r="I965" s="52"/>
      <c r="J965" s="52"/>
      <c r="K965" s="52"/>
      <c r="L965" s="52"/>
      <c r="M965" s="47">
        <v>105091</v>
      </c>
    </row>
    <row r="966" spans="1:13" s="289" customFormat="1" ht="24" x14ac:dyDescent="0.2">
      <c r="A966" s="705"/>
      <c r="B966" s="879"/>
      <c r="C966" s="879"/>
      <c r="D966" s="53"/>
      <c r="E966" s="1256" t="s">
        <v>4593</v>
      </c>
      <c r="F966" s="33"/>
      <c r="G966" s="1133"/>
      <c r="H966" s="52" t="s">
        <v>357</v>
      </c>
      <c r="I966" s="52"/>
      <c r="J966" s="52"/>
      <c r="K966" s="52"/>
      <c r="L966" s="52"/>
      <c r="M966" s="47"/>
    </row>
    <row r="967" spans="1:13" s="289" customFormat="1" x14ac:dyDescent="0.2">
      <c r="A967" s="705"/>
      <c r="B967" s="1254"/>
      <c r="C967" s="1254"/>
      <c r="D967" s="53"/>
      <c r="E967" s="1256" t="s">
        <v>6102</v>
      </c>
      <c r="F967" s="33"/>
      <c r="G967" s="1133"/>
      <c r="H967" s="52"/>
      <c r="I967" s="52"/>
      <c r="J967" s="52"/>
      <c r="K967" s="52"/>
      <c r="L967" s="52"/>
      <c r="M967" s="47"/>
    </row>
    <row r="968" spans="1:13" s="289" customFormat="1" x14ac:dyDescent="0.2">
      <c r="A968" s="705"/>
      <c r="B968" s="879"/>
      <c r="C968" s="879">
        <v>416</v>
      </c>
      <c r="D968" s="53" t="s">
        <v>379</v>
      </c>
      <c r="E968" s="3439" t="s">
        <v>9356</v>
      </c>
      <c r="F968" s="879"/>
      <c r="G968" s="52"/>
      <c r="H968" s="52"/>
      <c r="I968" s="52"/>
      <c r="J968" s="52"/>
      <c r="K968" s="52"/>
      <c r="L968" s="52"/>
      <c r="M968" s="47">
        <v>105150</v>
      </c>
    </row>
    <row r="969" spans="1:13" s="289" customFormat="1" ht="24" x14ac:dyDescent="0.2">
      <c r="A969" s="705"/>
      <c r="B969" s="879"/>
      <c r="C969" s="879"/>
      <c r="D969" s="53"/>
      <c r="E969" s="1256" t="s">
        <v>4593</v>
      </c>
      <c r="F969" s="33"/>
      <c r="G969" s="1133"/>
      <c r="H969" s="52" t="s">
        <v>357</v>
      </c>
      <c r="I969" s="52"/>
      <c r="J969" s="52"/>
      <c r="K969" s="52"/>
      <c r="L969" s="52"/>
      <c r="M969" s="47"/>
    </row>
    <row r="970" spans="1:13" s="289" customFormat="1" x14ac:dyDescent="0.2">
      <c r="A970" s="705"/>
      <c r="B970" s="1254"/>
      <c r="C970" s="1254"/>
      <c r="D970" s="53"/>
      <c r="E970" s="1256" t="s">
        <v>6102</v>
      </c>
      <c r="F970" s="33"/>
      <c r="G970" s="1133"/>
      <c r="H970" s="52"/>
      <c r="I970" s="52"/>
      <c r="J970" s="52"/>
      <c r="K970" s="52"/>
      <c r="L970" s="52"/>
      <c r="M970" s="47"/>
    </row>
    <row r="971" spans="1:13" s="289" customFormat="1" x14ac:dyDescent="0.2">
      <c r="A971" s="705"/>
      <c r="B971" s="879"/>
      <c r="C971" s="879">
        <v>417</v>
      </c>
      <c r="D971" s="53" t="s">
        <v>380</v>
      </c>
      <c r="E971" s="3439" t="s">
        <v>9356</v>
      </c>
      <c r="F971" s="879"/>
      <c r="G971" s="52"/>
      <c r="H971" s="52"/>
      <c r="I971" s="52"/>
      <c r="J971" s="52"/>
      <c r="K971" s="52"/>
      <c r="L971" s="52"/>
      <c r="M971" s="47">
        <v>105151</v>
      </c>
    </row>
    <row r="972" spans="1:13" s="289" customFormat="1" ht="24" x14ac:dyDescent="0.2">
      <c r="A972" s="705"/>
      <c r="B972" s="879"/>
      <c r="C972" s="879"/>
      <c r="D972" s="53"/>
      <c r="E972" s="1256" t="s">
        <v>4593</v>
      </c>
      <c r="F972" s="33"/>
      <c r="G972" s="1133"/>
      <c r="H972" s="52" t="s">
        <v>357</v>
      </c>
      <c r="I972" s="52"/>
      <c r="J972" s="52"/>
      <c r="K972" s="52"/>
      <c r="L972" s="52"/>
      <c r="M972" s="47"/>
    </row>
    <row r="973" spans="1:13" s="289" customFormat="1" x14ac:dyDescent="0.2">
      <c r="A973" s="705"/>
      <c r="B973" s="1254"/>
      <c r="C973" s="1254"/>
      <c r="D973" s="53"/>
      <c r="E973" s="1256" t="s">
        <v>6102</v>
      </c>
      <c r="F973" s="33"/>
      <c r="G973" s="1133"/>
      <c r="H973" s="52"/>
      <c r="I973" s="52"/>
      <c r="J973" s="52"/>
      <c r="K973" s="52"/>
      <c r="L973" s="52"/>
      <c r="M973" s="47"/>
    </row>
    <row r="974" spans="1:13" s="289" customFormat="1" x14ac:dyDescent="0.2">
      <c r="A974" s="705"/>
      <c r="B974" s="879"/>
      <c r="C974" s="879">
        <v>418</v>
      </c>
      <c r="D974" s="53" t="s">
        <v>381</v>
      </c>
      <c r="E974" s="3439" t="s">
        <v>9356</v>
      </c>
      <c r="F974" s="879"/>
      <c r="G974" s="52"/>
      <c r="H974" s="52"/>
      <c r="I974" s="52"/>
      <c r="J974" s="52"/>
      <c r="K974" s="52"/>
      <c r="L974" s="52"/>
      <c r="M974" s="47">
        <v>105152</v>
      </c>
    </row>
    <row r="975" spans="1:13" s="289" customFormat="1" ht="24" x14ac:dyDescent="0.2">
      <c r="A975" s="705"/>
      <c r="B975" s="879"/>
      <c r="C975" s="879"/>
      <c r="D975" s="53"/>
      <c r="E975" s="1256" t="s">
        <v>4595</v>
      </c>
      <c r="F975" s="33"/>
      <c r="G975" s="1133"/>
      <c r="H975" s="52" t="s">
        <v>357</v>
      </c>
      <c r="I975" s="52"/>
      <c r="J975" s="52"/>
      <c r="K975" s="52"/>
      <c r="L975" s="52"/>
      <c r="M975" s="47"/>
    </row>
    <row r="976" spans="1:13" s="289" customFormat="1" x14ac:dyDescent="0.2">
      <c r="A976" s="705"/>
      <c r="B976" s="1254"/>
      <c r="C976" s="1254"/>
      <c r="D976" s="53"/>
      <c r="E976" s="1256" t="s">
        <v>6102</v>
      </c>
      <c r="F976" s="33"/>
      <c r="G976" s="1133"/>
      <c r="H976" s="52"/>
      <c r="I976" s="52"/>
      <c r="J976" s="52"/>
      <c r="K976" s="52"/>
      <c r="L976" s="52"/>
      <c r="M976" s="47"/>
    </row>
    <row r="977" spans="1:13" s="289" customFormat="1" x14ac:dyDescent="0.2">
      <c r="A977" s="705"/>
      <c r="B977" s="879"/>
      <c r="C977" s="879">
        <v>425</v>
      </c>
      <c r="D977" s="53" t="s">
        <v>832</v>
      </c>
      <c r="E977" s="3439" t="s">
        <v>9356</v>
      </c>
      <c r="F977" s="879"/>
      <c r="G977" s="52"/>
      <c r="H977" s="52"/>
      <c r="I977" s="52"/>
      <c r="J977" s="52"/>
      <c r="K977" s="52"/>
      <c r="L977" s="52"/>
      <c r="M977" s="47">
        <v>105091</v>
      </c>
    </row>
    <row r="978" spans="1:13" s="289" customFormat="1" ht="24" x14ac:dyDescent="0.2">
      <c r="A978" s="705"/>
      <c r="B978" s="879"/>
      <c r="C978" s="879"/>
      <c r="D978" s="53"/>
      <c r="E978" s="1256" t="s">
        <v>4593</v>
      </c>
      <c r="F978" s="33"/>
      <c r="G978" s="1133"/>
      <c r="H978" s="52" t="s">
        <v>357</v>
      </c>
      <c r="I978" s="52"/>
      <c r="J978" s="52"/>
      <c r="K978" s="52"/>
      <c r="L978" s="52"/>
      <c r="M978" s="47"/>
    </row>
    <row r="979" spans="1:13" s="289" customFormat="1" x14ac:dyDescent="0.2">
      <c r="A979" s="705"/>
      <c r="B979" s="1254"/>
      <c r="C979" s="1254"/>
      <c r="D979" s="53"/>
      <c r="E979" s="1256" t="s">
        <v>6102</v>
      </c>
      <c r="F979" s="33"/>
      <c r="G979" s="1133"/>
      <c r="H979" s="52"/>
      <c r="I979" s="52"/>
      <c r="J979" s="52"/>
      <c r="K979" s="52"/>
      <c r="L979" s="52"/>
      <c r="M979" s="47"/>
    </row>
    <row r="980" spans="1:13" x14ac:dyDescent="0.2">
      <c r="A980" s="716" t="s">
        <v>342</v>
      </c>
      <c r="B980" s="17" t="s">
        <v>343</v>
      </c>
      <c r="C980" s="17"/>
      <c r="D980" s="62"/>
      <c r="E980" s="2"/>
      <c r="F980" s="2"/>
      <c r="G980" s="49"/>
      <c r="H980" s="49"/>
      <c r="I980" s="49"/>
      <c r="J980" s="49"/>
      <c r="K980" s="49"/>
      <c r="L980" s="49"/>
      <c r="M980" s="50"/>
    </row>
    <row r="981" spans="1:13" x14ac:dyDescent="0.2">
      <c r="A981" s="706"/>
      <c r="B981" s="3">
        <v>646</v>
      </c>
      <c r="C981" s="3636" t="s">
        <v>343</v>
      </c>
      <c r="D981" s="3637"/>
      <c r="E981" s="876"/>
      <c r="F981" s="876"/>
      <c r="G981" s="1130"/>
      <c r="H981" s="878"/>
      <c r="I981" s="878"/>
      <c r="J981" s="878"/>
      <c r="K981" s="878"/>
      <c r="L981" s="878"/>
      <c r="M981" s="50"/>
    </row>
    <row r="982" spans="1:13" s="289" customFormat="1" ht="24" x14ac:dyDescent="0.2">
      <c r="A982" s="705"/>
      <c r="B982" s="19"/>
      <c r="C982" s="10">
        <v>424</v>
      </c>
      <c r="D982" s="61" t="s">
        <v>343</v>
      </c>
      <c r="E982" s="879"/>
      <c r="F982" s="879"/>
      <c r="G982" s="52"/>
      <c r="H982" s="52"/>
      <c r="I982" s="52"/>
      <c r="J982" s="52"/>
      <c r="K982" s="52"/>
      <c r="L982" s="52"/>
      <c r="M982" s="54"/>
    </row>
    <row r="983" spans="1:13" x14ac:dyDescent="0.2">
      <c r="A983" s="716" t="s">
        <v>382</v>
      </c>
      <c r="B983" s="17" t="s">
        <v>383</v>
      </c>
      <c r="C983" s="17"/>
      <c r="D983" s="62"/>
      <c r="E983" s="2"/>
      <c r="F983" s="2"/>
      <c r="G983" s="49"/>
      <c r="H983" s="49"/>
      <c r="I983" s="49"/>
      <c r="J983" s="49"/>
      <c r="K983" s="49"/>
      <c r="L983" s="49"/>
      <c r="M983" s="50"/>
    </row>
    <row r="984" spans="1:13" x14ac:dyDescent="0.2">
      <c r="A984" s="706"/>
      <c r="B984" s="7">
        <v>602</v>
      </c>
      <c r="C984" s="18" t="s">
        <v>384</v>
      </c>
      <c r="D984" s="877"/>
      <c r="E984" s="876"/>
      <c r="F984" s="876"/>
      <c r="G984" s="1130"/>
      <c r="H984" s="878"/>
      <c r="I984" s="878"/>
      <c r="J984" s="878"/>
      <c r="K984" s="878"/>
      <c r="L984" s="878"/>
      <c r="M984" s="50"/>
    </row>
    <row r="985" spans="1:13" x14ac:dyDescent="0.2">
      <c r="A985" s="706"/>
      <c r="B985" s="880"/>
      <c r="C985" s="880">
        <v>401</v>
      </c>
      <c r="D985" s="55" t="s">
        <v>385</v>
      </c>
      <c r="E985" s="879" t="s">
        <v>522</v>
      </c>
      <c r="F985" s="879"/>
      <c r="G985" s="52"/>
      <c r="H985" s="52"/>
      <c r="I985" s="52"/>
      <c r="J985" s="52"/>
      <c r="K985" s="52"/>
      <c r="L985" s="52"/>
      <c r="M985" s="874">
        <v>104142</v>
      </c>
    </row>
    <row r="986" spans="1:13" s="289" customFormat="1" ht="24" x14ac:dyDescent="0.2">
      <c r="A986" s="705"/>
      <c r="B986" s="879"/>
      <c r="C986" s="879"/>
      <c r="D986" s="53"/>
      <c r="E986" s="879" t="s">
        <v>4593</v>
      </c>
      <c r="F986" s="33"/>
      <c r="G986" s="1133"/>
      <c r="H986" s="52" t="s">
        <v>357</v>
      </c>
      <c r="I986" s="52"/>
      <c r="J986" s="52"/>
      <c r="K986" s="52"/>
      <c r="L986" s="52"/>
      <c r="M986" s="47"/>
    </row>
    <row r="987" spans="1:13" s="289" customFormat="1" x14ac:dyDescent="0.2">
      <c r="A987" s="705"/>
      <c r="B987" s="1254"/>
      <c r="C987" s="1254"/>
      <c r="D987" s="53"/>
      <c r="E987" s="1256" t="s">
        <v>6102</v>
      </c>
      <c r="F987" s="33"/>
      <c r="G987" s="1133"/>
      <c r="H987" s="52"/>
      <c r="I987" s="52"/>
      <c r="J987" s="52"/>
      <c r="K987" s="52"/>
      <c r="L987" s="52"/>
      <c r="M987" s="47"/>
    </row>
    <row r="988" spans="1:13" ht="12.75" customHeight="1" x14ac:dyDescent="0.2">
      <c r="A988" s="706"/>
      <c r="B988" s="880"/>
      <c r="C988" s="880">
        <v>402</v>
      </c>
      <c r="D988" s="55" t="s">
        <v>386</v>
      </c>
      <c r="E988" s="1256" t="s">
        <v>522</v>
      </c>
      <c r="F988" s="879"/>
      <c r="G988" s="52"/>
      <c r="H988" s="52"/>
      <c r="I988" s="52"/>
      <c r="J988" s="52"/>
      <c r="K988" s="52"/>
      <c r="L988" s="52"/>
      <c r="M988" s="874">
        <v>104143</v>
      </c>
    </row>
    <row r="989" spans="1:13" s="289" customFormat="1" ht="24" x14ac:dyDescent="0.2">
      <c r="A989" s="705"/>
      <c r="B989" s="879"/>
      <c r="C989" s="879"/>
      <c r="D989" s="53"/>
      <c r="E989" s="1256" t="s">
        <v>4594</v>
      </c>
      <c r="F989" s="33"/>
      <c r="G989" s="1133"/>
      <c r="H989" s="52" t="s">
        <v>357</v>
      </c>
      <c r="I989" s="52"/>
      <c r="J989" s="52"/>
      <c r="K989" s="52"/>
      <c r="L989" s="52"/>
      <c r="M989" s="47"/>
    </row>
    <row r="990" spans="1:13" s="289" customFormat="1" x14ac:dyDescent="0.2">
      <c r="A990" s="705"/>
      <c r="B990" s="1254"/>
      <c r="C990" s="1254"/>
      <c r="D990" s="53"/>
      <c r="E990" s="1256" t="s">
        <v>6102</v>
      </c>
      <c r="F990" s="33"/>
      <c r="G990" s="1133"/>
      <c r="H990" s="52"/>
      <c r="I990" s="52"/>
      <c r="J990" s="52"/>
      <c r="K990" s="52"/>
      <c r="L990" s="52"/>
      <c r="M990" s="47"/>
    </row>
    <row r="991" spans="1:13" ht="12.75" customHeight="1" x14ac:dyDescent="0.2">
      <c r="A991" s="706"/>
      <c r="B991" s="880"/>
      <c r="C991" s="880">
        <v>403</v>
      </c>
      <c r="D991" s="55" t="s">
        <v>387</v>
      </c>
      <c r="E991" s="3446" t="s">
        <v>9367</v>
      </c>
      <c r="F991" s="879"/>
      <c r="G991" s="52"/>
      <c r="H991" s="52"/>
      <c r="I991" s="52"/>
      <c r="J991" s="52"/>
      <c r="K991" s="52"/>
      <c r="L991" s="52"/>
      <c r="M991" s="874">
        <v>104144</v>
      </c>
    </row>
    <row r="992" spans="1:13" s="289" customFormat="1" ht="24" x14ac:dyDescent="0.2">
      <c r="A992" s="705"/>
      <c r="B992" s="879"/>
      <c r="C992" s="879"/>
      <c r="D992" s="53"/>
      <c r="E992" s="1256" t="s">
        <v>4593</v>
      </c>
      <c r="F992" s="33"/>
      <c r="G992" s="1133"/>
      <c r="H992" s="52" t="s">
        <v>357</v>
      </c>
      <c r="I992" s="52"/>
      <c r="J992" s="52"/>
      <c r="K992" s="52"/>
      <c r="L992" s="52"/>
      <c r="M992" s="47"/>
    </row>
    <row r="993" spans="1:13" s="289" customFormat="1" x14ac:dyDescent="0.2">
      <c r="A993" s="705"/>
      <c r="B993" s="1254"/>
      <c r="C993" s="1254"/>
      <c r="D993" s="53"/>
      <c r="E993" s="1256" t="s">
        <v>6102</v>
      </c>
      <c r="F993" s="33"/>
      <c r="G993" s="1133"/>
      <c r="H993" s="52"/>
      <c r="I993" s="52"/>
      <c r="J993" s="52"/>
      <c r="K993" s="52"/>
      <c r="L993" s="52"/>
      <c r="M993" s="47"/>
    </row>
    <row r="994" spans="1:13" x14ac:dyDescent="0.2">
      <c r="A994" s="706"/>
      <c r="B994" s="880"/>
      <c r="C994" s="880">
        <v>419</v>
      </c>
      <c r="D994" s="55" t="s">
        <v>388</v>
      </c>
      <c r="E994" s="1256" t="s">
        <v>522</v>
      </c>
      <c r="F994" s="879"/>
      <c r="G994" s="52"/>
      <c r="H994" s="52"/>
      <c r="I994" s="52"/>
      <c r="J994" s="52"/>
      <c r="K994" s="52"/>
      <c r="L994" s="52"/>
      <c r="M994" s="874">
        <v>105059</v>
      </c>
    </row>
    <row r="995" spans="1:13" s="289" customFormat="1" x14ac:dyDescent="0.2">
      <c r="A995" s="705"/>
      <c r="B995" s="879"/>
      <c r="C995" s="879"/>
      <c r="D995" s="53"/>
      <c r="E995" s="1256" t="s">
        <v>4524</v>
      </c>
      <c r="F995" s="33"/>
      <c r="G995" s="1133"/>
      <c r="H995" s="52" t="s">
        <v>357</v>
      </c>
      <c r="I995" s="52"/>
      <c r="J995" s="52"/>
      <c r="K995" s="52"/>
      <c r="L995" s="52"/>
      <c r="M995" s="47"/>
    </row>
    <row r="996" spans="1:13" s="289" customFormat="1" x14ac:dyDescent="0.2">
      <c r="A996" s="705"/>
      <c r="B996" s="1254"/>
      <c r="C996" s="1254"/>
      <c r="D996" s="53"/>
      <c r="E996" s="1256" t="s">
        <v>6102</v>
      </c>
      <c r="F996" s="33"/>
      <c r="G996" s="1133"/>
      <c r="H996" s="52"/>
      <c r="I996" s="52"/>
      <c r="J996" s="52"/>
      <c r="K996" s="52"/>
      <c r="L996" s="52"/>
      <c r="M996" s="47"/>
    </row>
    <row r="997" spans="1:13" x14ac:dyDescent="0.2">
      <c r="A997" s="714" t="s">
        <v>389</v>
      </c>
      <c r="B997" s="1" t="s">
        <v>390</v>
      </c>
      <c r="C997" s="2"/>
      <c r="D997" s="62"/>
      <c r="E997" s="2"/>
      <c r="F997" s="2"/>
      <c r="G997" s="49"/>
      <c r="H997" s="49"/>
      <c r="I997" s="49"/>
      <c r="J997" s="49"/>
      <c r="K997" s="49"/>
      <c r="L997" s="49"/>
      <c r="M997" s="50"/>
    </row>
    <row r="998" spans="1:13" x14ac:dyDescent="0.2">
      <c r="A998" s="710"/>
      <c r="B998" s="3">
        <v>703</v>
      </c>
      <c r="C998" s="3636" t="s">
        <v>391</v>
      </c>
      <c r="D998" s="3637"/>
      <c r="E998" s="876"/>
      <c r="F998" s="876"/>
      <c r="G998" s="1130"/>
      <c r="H998" s="878"/>
      <c r="I998" s="878"/>
      <c r="J998" s="878"/>
      <c r="K998" s="878"/>
      <c r="L998" s="878"/>
      <c r="M998" s="50"/>
    </row>
    <row r="999" spans="1:13" ht="12.75" customHeight="1" x14ac:dyDescent="0.2">
      <c r="A999" s="706"/>
      <c r="B999" s="880"/>
      <c r="C999" s="880">
        <v>801</v>
      </c>
      <c r="D999" s="55" t="s">
        <v>392</v>
      </c>
      <c r="E999" s="889" t="s">
        <v>5170</v>
      </c>
      <c r="F999" s="77"/>
      <c r="G999" s="77"/>
      <c r="H999" s="77"/>
      <c r="I999" s="879"/>
      <c r="J999" s="879"/>
      <c r="K999" s="879"/>
      <c r="L999" s="879"/>
      <c r="M999" s="874">
        <v>404078</v>
      </c>
    </row>
    <row r="1000" spans="1:13" s="289" customFormat="1" x14ac:dyDescent="0.2">
      <c r="A1000" s="705"/>
      <c r="B1000" s="1251"/>
      <c r="C1000" s="1251"/>
      <c r="D1000" s="53"/>
      <c r="E1000" s="1251"/>
      <c r="F1000" s="1252" t="s">
        <v>6083</v>
      </c>
      <c r="G1000" s="52"/>
      <c r="H1000" s="52"/>
      <c r="I1000" s="52"/>
      <c r="J1000" s="52"/>
      <c r="K1000" s="52"/>
      <c r="L1000" s="52"/>
      <c r="M1000" s="54"/>
    </row>
    <row r="1001" spans="1:13" x14ac:dyDescent="0.2">
      <c r="A1001" s="710"/>
      <c r="B1001" s="3">
        <v>704</v>
      </c>
      <c r="C1001" s="3636" t="s">
        <v>390</v>
      </c>
      <c r="D1001" s="3637"/>
      <c r="E1001" s="876"/>
      <c r="F1001" s="876"/>
      <c r="G1001" s="1130"/>
      <c r="H1001" s="878"/>
      <c r="I1001" s="878"/>
      <c r="J1001" s="878"/>
      <c r="K1001" s="878"/>
      <c r="L1001" s="878"/>
      <c r="M1001" s="50"/>
    </row>
    <row r="1002" spans="1:13" x14ac:dyDescent="0.2">
      <c r="A1002" s="706"/>
      <c r="B1002" s="880"/>
      <c r="C1002" s="880">
        <v>802</v>
      </c>
      <c r="D1002" s="74" t="s">
        <v>390</v>
      </c>
      <c r="E1002" s="92"/>
      <c r="F1002" s="92"/>
      <c r="G1002" s="89"/>
      <c r="H1002" s="89"/>
      <c r="I1002" s="89"/>
      <c r="J1002" s="89"/>
      <c r="K1002" s="89"/>
      <c r="L1002" s="89"/>
      <c r="M1002" s="47"/>
    </row>
    <row r="1003" spans="1:13" x14ac:dyDescent="0.2">
      <c r="A1003" s="714" t="s">
        <v>786</v>
      </c>
      <c r="B1003" s="1" t="s">
        <v>785</v>
      </c>
      <c r="C1003" s="2"/>
      <c r="D1003" s="62"/>
      <c r="E1003" s="2"/>
      <c r="F1003" s="2"/>
      <c r="G1003" s="49"/>
      <c r="H1003" s="49"/>
      <c r="I1003" s="49"/>
      <c r="J1003" s="49"/>
      <c r="K1003" s="49"/>
      <c r="L1003" s="49"/>
      <c r="M1003" s="50"/>
    </row>
    <row r="1004" spans="1:13" x14ac:dyDescent="0.2">
      <c r="A1004" s="710"/>
      <c r="B1004" s="3">
        <v>714</v>
      </c>
      <c r="C1004" s="3636" t="s">
        <v>787</v>
      </c>
      <c r="D1004" s="3637"/>
      <c r="E1004" s="876"/>
      <c r="F1004" s="876"/>
      <c r="G1004" s="1130"/>
      <c r="H1004" s="878"/>
      <c r="I1004" s="878"/>
      <c r="J1004" s="878"/>
      <c r="K1004" s="878"/>
      <c r="L1004" s="878"/>
      <c r="M1004" s="50"/>
    </row>
    <row r="1005" spans="1:13" s="356" customFormat="1" ht="12" x14ac:dyDescent="0.2">
      <c r="A1005" s="705"/>
      <c r="B1005" s="879"/>
      <c r="C1005" s="879">
        <v>819</v>
      </c>
      <c r="D1005" s="92" t="s">
        <v>787</v>
      </c>
      <c r="E1005" s="92"/>
      <c r="F1005" s="92"/>
      <c r="G1005" s="89"/>
      <c r="H1005" s="89"/>
      <c r="I1005" s="89"/>
      <c r="J1005" s="89"/>
      <c r="K1005" s="89"/>
      <c r="L1005" s="89"/>
      <c r="M1005" s="47" t="s">
        <v>2320</v>
      </c>
    </row>
    <row r="1006" spans="1:13" ht="26.25" customHeight="1" x14ac:dyDescent="0.2">
      <c r="A1006" s="714" t="s">
        <v>393</v>
      </c>
      <c r="B1006" s="78" t="s">
        <v>394</v>
      </c>
      <c r="C1006" s="2"/>
      <c r="D1006" s="62"/>
      <c r="E1006" s="2"/>
      <c r="F1006" s="2"/>
      <c r="G1006" s="49"/>
      <c r="H1006" s="49"/>
      <c r="I1006" s="49"/>
      <c r="J1006" s="49"/>
      <c r="K1006" s="49"/>
      <c r="L1006" s="49"/>
      <c r="M1006" s="50"/>
    </row>
    <row r="1007" spans="1:13" ht="26.25" customHeight="1" x14ac:dyDescent="0.2">
      <c r="A1007" s="710"/>
      <c r="B1007" s="3">
        <v>705</v>
      </c>
      <c r="C1007" s="3636" t="s">
        <v>395</v>
      </c>
      <c r="D1007" s="3637"/>
      <c r="E1007" s="876"/>
      <c r="F1007" s="876"/>
      <c r="G1007" s="1130"/>
      <c r="H1007" s="878"/>
      <c r="I1007" s="878"/>
      <c r="J1007" s="878"/>
      <c r="K1007" s="878"/>
      <c r="L1007" s="878"/>
      <c r="M1007" s="50"/>
    </row>
    <row r="1008" spans="1:13" s="289" customFormat="1" x14ac:dyDescent="0.2">
      <c r="A1008" s="705"/>
      <c r="B1008" s="879"/>
      <c r="C1008" s="879">
        <v>822</v>
      </c>
      <c r="D1008" s="53" t="s">
        <v>2315</v>
      </c>
      <c r="E1008" s="3095" t="s">
        <v>8669</v>
      </c>
      <c r="F1008" s="879"/>
      <c r="G1008" s="52"/>
      <c r="H1008" s="52"/>
      <c r="I1008" s="52"/>
      <c r="J1008" s="52"/>
      <c r="K1008" s="52"/>
      <c r="L1008" s="52"/>
      <c r="M1008" s="54">
        <v>405157</v>
      </c>
    </row>
    <row r="1009" spans="1:13" s="289" customFormat="1" x14ac:dyDescent="0.2">
      <c r="A1009" s="705"/>
      <c r="B1009" s="879"/>
      <c r="C1009" s="879"/>
      <c r="D1009" s="53"/>
      <c r="E1009" s="879"/>
      <c r="F1009" s="879" t="s">
        <v>372</v>
      </c>
      <c r="G1009" s="52"/>
      <c r="H1009" s="52"/>
      <c r="I1009" s="52"/>
      <c r="J1009" s="52"/>
      <c r="K1009" s="52"/>
      <c r="L1009" s="52"/>
      <c r="M1009" s="54"/>
    </row>
    <row r="1010" spans="1:13" x14ac:dyDescent="0.2">
      <c r="A1010" s="706"/>
      <c r="B1010" s="880"/>
      <c r="C1010" s="880">
        <v>803</v>
      </c>
      <c r="D1010" s="74" t="s">
        <v>395</v>
      </c>
      <c r="E1010" s="92"/>
      <c r="F1010" s="92"/>
      <c r="G1010" s="89"/>
      <c r="H1010" s="89"/>
      <c r="I1010" s="89"/>
      <c r="J1010" s="89"/>
      <c r="K1010" s="89"/>
      <c r="L1010" s="89"/>
      <c r="M1010" s="47"/>
    </row>
    <row r="1011" spans="1:13" x14ac:dyDescent="0.2">
      <c r="A1011" s="716" t="s">
        <v>396</v>
      </c>
      <c r="B1011" s="1" t="s">
        <v>397</v>
      </c>
      <c r="C1011" s="2"/>
      <c r="D1011" s="62"/>
      <c r="E1011" s="2"/>
      <c r="F1011" s="2"/>
      <c r="G1011" s="49"/>
      <c r="H1011" s="49"/>
      <c r="I1011" s="49"/>
      <c r="J1011" s="49"/>
      <c r="K1011" s="49"/>
      <c r="L1011" s="49"/>
      <c r="M1011" s="50"/>
    </row>
    <row r="1012" spans="1:13" x14ac:dyDescent="0.2">
      <c r="A1012" s="710"/>
      <c r="B1012" s="3">
        <v>743</v>
      </c>
      <c r="C1012" s="3636" t="s">
        <v>398</v>
      </c>
      <c r="D1012" s="3637"/>
      <c r="E1012" s="876"/>
      <c r="F1012" s="876"/>
      <c r="G1012" s="1130"/>
      <c r="H1012" s="878"/>
      <c r="I1012" s="878"/>
      <c r="J1012" s="878"/>
      <c r="K1012" s="878"/>
      <c r="L1012" s="878"/>
      <c r="M1012" s="50"/>
    </row>
    <row r="1013" spans="1:13" x14ac:dyDescent="0.2">
      <c r="A1013" s="706"/>
      <c r="B1013" s="880"/>
      <c r="C1013" s="880">
        <v>615</v>
      </c>
      <c r="D1013" s="55" t="s">
        <v>298</v>
      </c>
      <c r="E1013" s="1809" t="s">
        <v>6362</v>
      </c>
      <c r="F1013" s="879"/>
      <c r="G1013" s="52"/>
      <c r="H1013" s="52"/>
      <c r="I1013" s="355"/>
      <c r="J1013" s="355"/>
      <c r="K1013" s="52"/>
      <c r="L1013" s="52"/>
      <c r="M1013" s="874">
        <v>402015</v>
      </c>
    </row>
    <row r="1014" spans="1:13" x14ac:dyDescent="0.2">
      <c r="A1014" s="706"/>
      <c r="B1014" s="880"/>
      <c r="C1014" s="880">
        <v>601</v>
      </c>
      <c r="D1014" s="55" t="s">
        <v>399</v>
      </c>
      <c r="E1014" s="879" t="s">
        <v>92</v>
      </c>
      <c r="F1014" s="332"/>
      <c r="G1014" s="355"/>
      <c r="H1014" s="52"/>
      <c r="I1014" s="52"/>
      <c r="J1014" s="52"/>
      <c r="K1014" s="52"/>
      <c r="L1014" s="52"/>
      <c r="M1014" s="874">
        <v>402074</v>
      </c>
    </row>
    <row r="1015" spans="1:13" x14ac:dyDescent="0.2">
      <c r="A1015" s="706"/>
      <c r="B1015" s="880"/>
      <c r="C1015" s="880"/>
      <c r="D1015" s="55"/>
      <c r="E1015" s="879"/>
      <c r="F1015" s="879" t="s">
        <v>369</v>
      </c>
      <c r="G1015" s="52"/>
      <c r="H1015" s="52" t="s">
        <v>1125</v>
      </c>
      <c r="I1015" s="52"/>
      <c r="J1015" s="52"/>
      <c r="K1015" s="52"/>
      <c r="L1015" s="52"/>
      <c r="M1015" s="874"/>
    </row>
    <row r="1016" spans="1:13" x14ac:dyDescent="0.2">
      <c r="A1016" s="706"/>
      <c r="B1016" s="880"/>
      <c r="C1016" s="880"/>
      <c r="D1016" s="55"/>
      <c r="E1016" s="879" t="s">
        <v>370</v>
      </c>
      <c r="F1016" s="879"/>
      <c r="G1016" s="52"/>
      <c r="H1016" s="52" t="s">
        <v>371</v>
      </c>
      <c r="I1016" s="52"/>
      <c r="J1016" s="52"/>
      <c r="K1016" s="52"/>
      <c r="L1016" s="52"/>
      <c r="M1016" s="874"/>
    </row>
    <row r="1017" spans="1:13" ht="24" x14ac:dyDescent="0.2">
      <c r="A1017" s="706"/>
      <c r="B1017" s="880"/>
      <c r="C1017" s="880">
        <v>603</v>
      </c>
      <c r="D1017" s="55" t="s">
        <v>400</v>
      </c>
      <c r="E1017" s="879" t="s">
        <v>92</v>
      </c>
      <c r="F1017" s="332"/>
      <c r="G1017" s="355"/>
      <c r="H1017" s="52"/>
      <c r="I1017" s="52"/>
      <c r="J1017" s="52"/>
      <c r="K1017" s="52"/>
      <c r="L1017" s="52"/>
      <c r="M1017" s="874">
        <v>402118</v>
      </c>
    </row>
    <row r="1018" spans="1:13" x14ac:dyDescent="0.2">
      <c r="A1018" s="706"/>
      <c r="B1018" s="880"/>
      <c r="C1018" s="880"/>
      <c r="D1018" s="55"/>
      <c r="E1018" s="879" t="s">
        <v>4525</v>
      </c>
      <c r="F1018" s="20"/>
      <c r="G1018" s="101"/>
      <c r="H1018" s="56" t="s">
        <v>357</v>
      </c>
      <c r="I1018" s="52"/>
      <c r="J1018" s="52"/>
      <c r="K1018" s="52"/>
      <c r="L1018" s="52"/>
      <c r="M1018" s="874"/>
    </row>
    <row r="1019" spans="1:13" x14ac:dyDescent="0.2">
      <c r="A1019" s="706"/>
      <c r="B1019" s="880"/>
      <c r="C1019" s="880"/>
      <c r="D1019" s="55"/>
      <c r="E1019" s="332"/>
      <c r="F1019" s="879" t="s">
        <v>3701</v>
      </c>
      <c r="G1019" s="52"/>
      <c r="H1019" s="52" t="s">
        <v>1125</v>
      </c>
      <c r="I1019" s="52"/>
      <c r="J1019" s="52"/>
      <c r="K1019" s="52"/>
      <c r="L1019" s="52"/>
      <c r="M1019" s="874"/>
    </row>
    <row r="1020" spans="1:13" ht="12.75" customHeight="1" x14ac:dyDescent="0.2">
      <c r="A1020" s="706"/>
      <c r="B1020" s="880"/>
      <c r="C1020" s="880"/>
      <c r="D1020" s="55"/>
      <c r="E1020" s="332"/>
      <c r="F1020" s="879" t="s">
        <v>1116</v>
      </c>
      <c r="G1020" s="52"/>
      <c r="H1020" s="52" t="s">
        <v>371</v>
      </c>
      <c r="I1020" s="52"/>
      <c r="J1020" s="52"/>
      <c r="K1020" s="52"/>
      <c r="L1020" s="52"/>
      <c r="M1020" s="874"/>
    </row>
    <row r="1021" spans="1:13" x14ac:dyDescent="0.2">
      <c r="A1021" s="706"/>
      <c r="B1021" s="880"/>
      <c r="C1021" s="880">
        <v>604</v>
      </c>
      <c r="D1021" s="55" t="s">
        <v>401</v>
      </c>
      <c r="E1021" s="879" t="s">
        <v>1085</v>
      </c>
      <c r="F1021" s="879"/>
      <c r="G1021" s="52"/>
      <c r="H1021" s="52"/>
      <c r="I1021" s="52"/>
      <c r="J1021" s="52"/>
      <c r="K1021" s="52"/>
      <c r="L1021" s="52"/>
      <c r="M1021" s="874">
        <v>402119</v>
      </c>
    </row>
    <row r="1022" spans="1:13" x14ac:dyDescent="0.2">
      <c r="A1022" s="706"/>
      <c r="B1022" s="880"/>
      <c r="C1022" s="880"/>
      <c r="D1022" s="55"/>
      <c r="E1022" s="879"/>
      <c r="F1022" s="879" t="s">
        <v>369</v>
      </c>
      <c r="G1022" s="52"/>
      <c r="H1022" s="52" t="s">
        <v>1125</v>
      </c>
      <c r="I1022" s="52"/>
      <c r="J1022" s="52"/>
      <c r="K1022" s="52"/>
      <c r="L1022" s="52"/>
      <c r="M1022" s="874"/>
    </row>
    <row r="1023" spans="1:13" ht="12.75" customHeight="1" x14ac:dyDescent="0.2">
      <c r="A1023" s="706"/>
      <c r="B1023" s="880"/>
      <c r="C1023" s="880"/>
      <c r="D1023" s="55"/>
      <c r="E1023" s="332"/>
      <c r="F1023" s="332"/>
      <c r="G1023" s="355"/>
      <c r="H1023" s="355"/>
      <c r="I1023" s="52"/>
      <c r="J1023" s="52"/>
      <c r="K1023" s="52"/>
      <c r="L1023" s="52"/>
      <c r="M1023" s="874"/>
    </row>
    <row r="1024" spans="1:13" ht="24" customHeight="1" x14ac:dyDescent="0.2">
      <c r="A1024" s="706"/>
      <c r="B1024" s="880"/>
      <c r="C1024" s="880">
        <v>606</v>
      </c>
      <c r="D1024" s="75" t="s">
        <v>2092</v>
      </c>
      <c r="E1024" s="879" t="s">
        <v>2091</v>
      </c>
      <c r="F1024" s="879"/>
      <c r="G1024" s="52"/>
      <c r="H1024" s="77"/>
      <c r="I1024" s="52" t="s">
        <v>2093</v>
      </c>
      <c r="J1024" s="52"/>
      <c r="K1024" s="52"/>
      <c r="L1024" s="52"/>
      <c r="M1024" s="874" t="s">
        <v>510</v>
      </c>
    </row>
    <row r="1025" spans="1:13" x14ac:dyDescent="0.2">
      <c r="A1025" s="706"/>
      <c r="B1025" s="880"/>
      <c r="C1025" s="97">
        <v>607</v>
      </c>
      <c r="D1025" s="97" t="s">
        <v>1963</v>
      </c>
      <c r="E1025" s="879"/>
      <c r="F1025" s="879"/>
      <c r="G1025" s="52"/>
      <c r="H1025" s="77"/>
      <c r="I1025" s="52"/>
      <c r="J1025" s="52"/>
      <c r="K1025" s="52"/>
      <c r="L1025" s="52"/>
      <c r="M1025" s="874"/>
    </row>
    <row r="1026" spans="1:13" x14ac:dyDescent="0.2">
      <c r="A1026" s="705"/>
      <c r="B1026" s="53"/>
      <c r="C1026" s="2623">
        <v>608</v>
      </c>
      <c r="D1026" s="53" t="s">
        <v>7926</v>
      </c>
      <c r="E1026" s="2623" t="s">
        <v>92</v>
      </c>
      <c r="F1026" s="2623"/>
      <c r="G1026" s="52"/>
      <c r="H1026" s="52"/>
      <c r="I1026" s="52"/>
      <c r="J1026" s="52"/>
      <c r="K1026" s="52"/>
      <c r="L1026" s="52"/>
      <c r="M1026" s="47"/>
    </row>
    <row r="1027" spans="1:13" x14ac:dyDescent="0.2">
      <c r="A1027" s="705"/>
      <c r="B1027" s="53"/>
      <c r="C1027" s="2623"/>
      <c r="D1027" s="53"/>
      <c r="E1027" s="2623"/>
      <c r="F1027" s="2623" t="s">
        <v>7927</v>
      </c>
      <c r="G1027" s="52"/>
      <c r="H1027" s="52" t="s">
        <v>1125</v>
      </c>
      <c r="I1027" s="52"/>
      <c r="J1027" s="52"/>
      <c r="K1027" s="52"/>
      <c r="L1027" s="52"/>
      <c r="M1027" s="47"/>
    </row>
    <row r="1028" spans="1:13" ht="24" customHeight="1" x14ac:dyDescent="0.2">
      <c r="A1028" s="716" t="s">
        <v>402</v>
      </c>
      <c r="B1028" s="3635" t="s">
        <v>403</v>
      </c>
      <c r="C1028" s="3639"/>
      <c r="D1028" s="3639"/>
      <c r="E1028" s="880"/>
      <c r="F1028" s="880"/>
      <c r="G1028" s="56"/>
      <c r="H1028" s="56"/>
      <c r="I1028" s="56"/>
      <c r="J1028" s="56"/>
      <c r="K1028" s="56"/>
      <c r="L1028" s="56"/>
      <c r="M1028" s="50"/>
    </row>
    <row r="1029" spans="1:13" ht="12.75" customHeight="1" x14ac:dyDescent="0.2">
      <c r="A1029" s="710"/>
      <c r="B1029" s="3">
        <v>702</v>
      </c>
      <c r="C1029" s="3640" t="s">
        <v>5333</v>
      </c>
      <c r="D1029" s="3641"/>
      <c r="E1029" s="876"/>
      <c r="F1029" s="876"/>
      <c r="G1029" s="1130"/>
      <c r="H1029" s="878"/>
      <c r="I1029" s="878"/>
      <c r="J1029" s="878"/>
      <c r="K1029" s="878"/>
      <c r="L1029" s="878"/>
      <c r="M1029" s="50"/>
    </row>
    <row r="1030" spans="1:13" ht="12.75" customHeight="1" x14ac:dyDescent="0.2">
      <c r="A1030" s="706"/>
      <c r="B1030" s="880"/>
      <c r="C1030" s="880">
        <v>650</v>
      </c>
      <c r="D1030" s="53" t="s">
        <v>1129</v>
      </c>
      <c r="E1030" s="879"/>
      <c r="F1030" s="879" t="s">
        <v>439</v>
      </c>
      <c r="G1030" s="52"/>
      <c r="H1030" s="52"/>
      <c r="I1030" s="52"/>
      <c r="J1030" s="52"/>
      <c r="K1030" s="52"/>
      <c r="L1030" s="52"/>
      <c r="M1030" s="874">
        <v>403076</v>
      </c>
    </row>
    <row r="1031" spans="1:13" x14ac:dyDescent="0.2">
      <c r="A1031" s="706"/>
      <c r="B1031" s="880"/>
      <c r="C1031" s="880">
        <v>651</v>
      </c>
      <c r="D1031" s="53" t="s">
        <v>1130</v>
      </c>
      <c r="E1031" s="879"/>
      <c r="F1031" s="879" t="s">
        <v>440</v>
      </c>
      <c r="G1031" s="52"/>
      <c r="H1031" s="52" t="s">
        <v>355</v>
      </c>
      <c r="I1031" s="52"/>
      <c r="J1031" s="52"/>
      <c r="K1031" s="52"/>
      <c r="L1031" s="52"/>
      <c r="M1031" s="874">
        <v>403088</v>
      </c>
    </row>
    <row r="1032" spans="1:13" x14ac:dyDescent="0.2">
      <c r="A1032" s="706"/>
      <c r="B1032" s="880"/>
      <c r="C1032" s="880">
        <v>652</v>
      </c>
      <c r="D1032" s="53" t="s">
        <v>1131</v>
      </c>
      <c r="E1032" s="879"/>
      <c r="F1032" s="879" t="s">
        <v>439</v>
      </c>
      <c r="G1032" s="52"/>
      <c r="H1032" s="52"/>
      <c r="I1032" s="52"/>
      <c r="J1032" s="52"/>
      <c r="K1032" s="52"/>
      <c r="L1032" s="52"/>
      <c r="M1032" s="874">
        <v>403095</v>
      </c>
    </row>
    <row r="1033" spans="1:13" ht="12.75" customHeight="1" x14ac:dyDescent="0.2">
      <c r="A1033" s="706"/>
      <c r="B1033" s="880"/>
      <c r="C1033" s="53">
        <v>653</v>
      </c>
      <c r="D1033" s="879" t="s">
        <v>1132</v>
      </c>
      <c r="E1033" s="879"/>
      <c r="F1033" s="879" t="s">
        <v>439</v>
      </c>
      <c r="G1033" s="52"/>
      <c r="H1033" s="52"/>
      <c r="I1033" s="52"/>
      <c r="J1033" s="52"/>
      <c r="K1033" s="52"/>
      <c r="L1033" s="52"/>
      <c r="M1033" s="874" t="s">
        <v>1128</v>
      </c>
    </row>
    <row r="1034" spans="1:13" x14ac:dyDescent="0.2">
      <c r="A1034" s="706"/>
      <c r="B1034" s="880"/>
      <c r="C1034" s="53">
        <v>654</v>
      </c>
      <c r="D1034" s="879" t="s">
        <v>1133</v>
      </c>
      <c r="E1034" s="879"/>
      <c r="F1034" s="879" t="s">
        <v>439</v>
      </c>
      <c r="G1034" s="52"/>
      <c r="H1034" s="52"/>
      <c r="I1034" s="52"/>
      <c r="J1034" s="52"/>
      <c r="K1034" s="52"/>
      <c r="L1034" s="52"/>
      <c r="M1034" s="874" t="s">
        <v>1128</v>
      </c>
    </row>
    <row r="1035" spans="1:13" x14ac:dyDescent="0.2">
      <c r="A1035" s="706"/>
      <c r="B1035" s="880"/>
      <c r="C1035" s="53">
        <v>655</v>
      </c>
      <c r="D1035" s="879" t="s">
        <v>1134</v>
      </c>
      <c r="E1035" s="879"/>
      <c r="F1035" s="879" t="s">
        <v>439</v>
      </c>
      <c r="G1035" s="52"/>
      <c r="H1035" s="52"/>
      <c r="I1035" s="52"/>
      <c r="J1035" s="52"/>
      <c r="K1035" s="52"/>
      <c r="L1035" s="52"/>
      <c r="M1035" s="874" t="s">
        <v>1128</v>
      </c>
    </row>
    <row r="1036" spans="1:13" x14ac:dyDescent="0.2">
      <c r="A1036" s="706"/>
      <c r="B1036" s="880"/>
      <c r="C1036" s="879">
        <v>656</v>
      </c>
      <c r="D1036" s="879" t="s">
        <v>3705</v>
      </c>
      <c r="E1036" s="879"/>
      <c r="F1036" s="879" t="s">
        <v>439</v>
      </c>
      <c r="G1036" s="52"/>
      <c r="H1036" s="52"/>
      <c r="I1036" s="52"/>
      <c r="J1036" s="52"/>
      <c r="K1036" s="52"/>
      <c r="L1036" s="52"/>
      <c r="M1036" s="874" t="s">
        <v>1128</v>
      </c>
    </row>
    <row r="1037" spans="1:13" x14ac:dyDescent="0.2">
      <c r="A1037" s="716" t="s">
        <v>404</v>
      </c>
      <c r="B1037" s="3634" t="s">
        <v>405</v>
      </c>
      <c r="C1037" s="3634"/>
      <c r="D1037" s="3635"/>
      <c r="E1037" s="2"/>
      <c r="F1037" s="2"/>
      <c r="G1037" s="49"/>
      <c r="H1037" s="49"/>
      <c r="I1037" s="49"/>
      <c r="J1037" s="49"/>
      <c r="K1037" s="49"/>
      <c r="L1037" s="49"/>
      <c r="M1037" s="50"/>
    </row>
    <row r="1038" spans="1:13" ht="48" x14ac:dyDescent="0.2">
      <c r="A1038" s="710"/>
      <c r="B1038" s="3">
        <v>706</v>
      </c>
      <c r="C1038" s="875" t="s">
        <v>406</v>
      </c>
      <c r="D1038" s="877"/>
      <c r="E1038" s="876"/>
      <c r="F1038" s="876"/>
      <c r="G1038" s="1136"/>
      <c r="H1038" s="79"/>
      <c r="I1038" s="79"/>
      <c r="J1038" s="79"/>
      <c r="K1038" s="79"/>
      <c r="L1038" s="79"/>
      <c r="M1038" s="880" t="s">
        <v>511</v>
      </c>
    </row>
    <row r="1039" spans="1:13" ht="24" customHeight="1" x14ac:dyDescent="0.2">
      <c r="A1039" s="706"/>
      <c r="B1039" s="880"/>
      <c r="C1039" s="880">
        <v>804</v>
      </c>
      <c r="D1039" s="61" t="s">
        <v>406</v>
      </c>
      <c r="E1039" s="92"/>
      <c r="F1039" s="92"/>
      <c r="G1039" s="89"/>
      <c r="H1039" s="89"/>
      <c r="I1039" s="89"/>
      <c r="J1039" s="89"/>
      <c r="K1039" s="89"/>
      <c r="L1039" s="89"/>
      <c r="M1039" s="54"/>
    </row>
    <row r="1040" spans="1:13" x14ac:dyDescent="0.2">
      <c r="A1040" s="716" t="s">
        <v>407</v>
      </c>
      <c r="B1040" s="3634" t="s">
        <v>408</v>
      </c>
      <c r="C1040" s="3634"/>
      <c r="D1040" s="3635"/>
      <c r="E1040" s="2"/>
      <c r="F1040" s="2"/>
      <c r="G1040" s="49"/>
      <c r="H1040" s="49"/>
      <c r="I1040" s="49"/>
      <c r="J1040" s="49"/>
      <c r="K1040" s="49"/>
      <c r="L1040" s="49"/>
      <c r="M1040" s="47"/>
    </row>
    <row r="1041" spans="1:17" x14ac:dyDescent="0.2">
      <c r="A1041" s="710"/>
      <c r="B1041" s="3">
        <v>701</v>
      </c>
      <c r="C1041" s="875" t="s">
        <v>409</v>
      </c>
      <c r="D1041" s="877"/>
      <c r="E1041" s="876"/>
      <c r="F1041" s="876"/>
      <c r="G1041" s="1130"/>
      <c r="H1041" s="878"/>
      <c r="I1041" s="878"/>
      <c r="J1041" s="878"/>
      <c r="K1041" s="878"/>
      <c r="L1041" s="878"/>
      <c r="M1041" s="50"/>
    </row>
    <row r="1042" spans="1:17" x14ac:dyDescent="0.2">
      <c r="A1042" s="710"/>
      <c r="B1042" s="880"/>
      <c r="C1042" s="880">
        <v>808</v>
      </c>
      <c r="D1042" s="53" t="s">
        <v>8</v>
      </c>
      <c r="E1042" s="880" t="s">
        <v>91</v>
      </c>
      <c r="F1042" s="880"/>
      <c r="G1042" s="56"/>
      <c r="H1042" s="56"/>
      <c r="I1042" s="56"/>
      <c r="J1042" s="56"/>
      <c r="K1042" s="56"/>
      <c r="L1042" s="56"/>
      <c r="M1042" s="80" t="s">
        <v>373</v>
      </c>
    </row>
    <row r="1043" spans="1:17" x14ac:dyDescent="0.2">
      <c r="A1043" s="710"/>
      <c r="B1043" s="880"/>
      <c r="C1043" s="880">
        <v>809</v>
      </c>
      <c r="D1043" s="55" t="s">
        <v>410</v>
      </c>
      <c r="E1043" s="332"/>
      <c r="F1043" s="880"/>
      <c r="G1043" s="56"/>
      <c r="H1043" s="56"/>
      <c r="I1043" s="56"/>
      <c r="J1043" s="56"/>
      <c r="K1043" s="56"/>
      <c r="L1043" s="56"/>
      <c r="M1043" s="54" t="s">
        <v>512</v>
      </c>
    </row>
    <row r="1044" spans="1:17" x14ac:dyDescent="0.2">
      <c r="A1044" s="710"/>
      <c r="B1044" s="880"/>
      <c r="C1044" s="880">
        <v>810</v>
      </c>
      <c r="D1044" s="55" t="s">
        <v>411</v>
      </c>
      <c r="E1044" s="332"/>
      <c r="F1044" s="880"/>
      <c r="G1044" s="56"/>
      <c r="H1044" s="56"/>
      <c r="I1044" s="56"/>
      <c r="J1044" s="56"/>
      <c r="K1044" s="56"/>
      <c r="L1044" s="56"/>
      <c r="M1044" s="54" t="s">
        <v>1115</v>
      </c>
    </row>
    <row r="1045" spans="1:17" x14ac:dyDescent="0.2">
      <c r="A1045" s="710"/>
      <c r="B1045" s="880"/>
      <c r="C1045" s="879">
        <v>812</v>
      </c>
      <c r="D1045" s="879" t="s">
        <v>1709</v>
      </c>
      <c r="E1045" s="879" t="s">
        <v>374</v>
      </c>
      <c r="F1045" s="879"/>
      <c r="G1045" s="52"/>
      <c r="H1045" s="77"/>
      <c r="I1045" s="332"/>
      <c r="J1045" s="879"/>
      <c r="K1045" s="879"/>
      <c r="L1045" s="879"/>
      <c r="M1045" s="80" t="s">
        <v>37</v>
      </c>
    </row>
    <row r="1046" spans="1:17" x14ac:dyDescent="0.2">
      <c r="A1046" s="710"/>
      <c r="B1046" s="880"/>
      <c r="C1046" s="879">
        <v>823</v>
      </c>
      <c r="D1046" s="53" t="s">
        <v>4516</v>
      </c>
      <c r="E1046" s="879" t="s">
        <v>91</v>
      </c>
      <c r="F1046" s="880"/>
      <c r="G1046" s="56"/>
      <c r="H1046" s="56"/>
      <c r="I1046" s="56"/>
      <c r="J1046" s="56"/>
      <c r="K1046" s="56"/>
      <c r="L1046" s="56"/>
      <c r="M1046" s="54"/>
    </row>
    <row r="1047" spans="1:17" ht="62.45" customHeight="1" x14ac:dyDescent="0.2">
      <c r="A1047" s="710"/>
      <c r="B1047" s="2192"/>
      <c r="C1047" s="2192">
        <v>824</v>
      </c>
      <c r="D1047" s="2192" t="s">
        <v>5880</v>
      </c>
      <c r="E1047" s="3446" t="s">
        <v>9369</v>
      </c>
      <c r="F1047" s="2195"/>
      <c r="G1047" s="2196"/>
      <c r="H1047" s="2196"/>
      <c r="I1047" s="56"/>
      <c r="J1047" s="56"/>
      <c r="K1047" s="56"/>
      <c r="L1047" s="56"/>
      <c r="M1047" s="50"/>
      <c r="N1047" s="700"/>
      <c r="O1047" s="289"/>
      <c r="P1047" s="289"/>
      <c r="Q1047" s="289"/>
    </row>
    <row r="1048" spans="1:17" x14ac:dyDescent="0.2">
      <c r="A1048" s="710"/>
      <c r="B1048" s="1858"/>
      <c r="C1048" s="1860">
        <v>825</v>
      </c>
      <c r="D1048" s="53" t="s">
        <v>409</v>
      </c>
      <c r="E1048" s="3439" t="s">
        <v>9361</v>
      </c>
      <c r="F1048" s="1858"/>
      <c r="G1048" s="56"/>
      <c r="H1048" s="56"/>
      <c r="I1048" s="56"/>
      <c r="J1048" s="56"/>
      <c r="K1048" s="56"/>
      <c r="L1048" s="56"/>
      <c r="M1048" s="54"/>
    </row>
    <row r="1049" spans="1:17" x14ac:dyDescent="0.2">
      <c r="A1049" s="710"/>
      <c r="B1049" s="2397"/>
      <c r="C1049" s="2396"/>
      <c r="D1049" s="53"/>
      <c r="E1049" s="2406" t="s">
        <v>7666</v>
      </c>
      <c r="F1049" s="2406"/>
      <c r="G1049" s="52"/>
      <c r="H1049" s="52" t="s">
        <v>357</v>
      </c>
      <c r="I1049" s="52"/>
      <c r="J1049" s="52"/>
      <c r="K1049" s="52"/>
      <c r="L1049" s="52"/>
      <c r="M1049" s="54"/>
    </row>
    <row r="1050" spans="1:17" x14ac:dyDescent="0.2">
      <c r="A1050" s="706"/>
      <c r="B1050" s="880"/>
      <c r="C1050" s="880">
        <v>308</v>
      </c>
      <c r="D1050" s="55" t="s">
        <v>412</v>
      </c>
      <c r="E1050" s="1737" t="s">
        <v>678</v>
      </c>
      <c r="F1050" s="880"/>
      <c r="G1050" s="56"/>
      <c r="H1050" s="56"/>
      <c r="I1050" s="56"/>
      <c r="J1050" s="56"/>
      <c r="K1050" s="56"/>
      <c r="L1050" s="56"/>
      <c r="M1050" s="874">
        <v>202070</v>
      </c>
    </row>
    <row r="1051" spans="1:17" x14ac:dyDescent="0.2">
      <c r="A1051" s="706"/>
      <c r="B1051" s="880"/>
      <c r="C1051" s="880">
        <v>310</v>
      </c>
      <c r="D1051" s="988" t="s">
        <v>413</v>
      </c>
      <c r="E1051" s="1773" t="s">
        <v>6250</v>
      </c>
      <c r="F1051" s="880"/>
      <c r="G1051" s="56"/>
      <c r="H1051" s="56"/>
      <c r="I1051" s="56"/>
      <c r="J1051" s="56"/>
      <c r="K1051" s="56"/>
      <c r="L1051" s="56"/>
      <c r="M1051" s="874">
        <v>202126</v>
      </c>
    </row>
    <row r="1052" spans="1:17" x14ac:dyDescent="0.2">
      <c r="A1052" s="706"/>
      <c r="B1052" s="880"/>
      <c r="C1052" s="880">
        <v>550</v>
      </c>
      <c r="D1052" s="988" t="s">
        <v>414</v>
      </c>
      <c r="E1052" s="879" t="s">
        <v>1126</v>
      </c>
      <c r="F1052" s="880"/>
      <c r="G1052" s="56"/>
      <c r="H1052" s="56"/>
      <c r="I1052" s="56"/>
      <c r="J1052" s="56"/>
      <c r="K1052" s="56"/>
      <c r="L1052" s="56"/>
      <c r="M1052" s="874">
        <v>406081</v>
      </c>
    </row>
    <row r="1053" spans="1:17" x14ac:dyDescent="0.2">
      <c r="A1053" s="706"/>
      <c r="B1053" s="880"/>
      <c r="C1053" s="880">
        <v>551</v>
      </c>
      <c r="D1053" s="1012" t="s">
        <v>5334</v>
      </c>
      <c r="E1053" s="879" t="s">
        <v>2341</v>
      </c>
      <c r="F1053" s="880"/>
      <c r="G1053" s="56"/>
      <c r="H1053" s="56"/>
      <c r="I1053" s="56"/>
      <c r="J1053" s="56"/>
      <c r="K1053" s="56"/>
      <c r="L1053" s="56"/>
      <c r="M1053" s="874">
        <v>406082</v>
      </c>
    </row>
    <row r="1054" spans="1:17" x14ac:dyDescent="0.2">
      <c r="A1054" s="706"/>
      <c r="B1054" s="880"/>
      <c r="C1054" s="880">
        <v>552</v>
      </c>
      <c r="D1054" s="1012" t="s">
        <v>415</v>
      </c>
      <c r="E1054" s="879" t="s">
        <v>2341</v>
      </c>
      <c r="F1054" s="880"/>
      <c r="G1054" s="56"/>
      <c r="H1054" s="56"/>
      <c r="I1054" s="56"/>
      <c r="J1054" s="56"/>
      <c r="K1054" s="56"/>
      <c r="L1054" s="56"/>
      <c r="M1054" s="874">
        <v>406083</v>
      </c>
    </row>
    <row r="1055" spans="1:17" x14ac:dyDescent="0.2">
      <c r="A1055" s="706"/>
      <c r="B1055" s="880"/>
      <c r="C1055" s="880">
        <v>553</v>
      </c>
      <c r="D1055" s="1012" t="s">
        <v>5335</v>
      </c>
      <c r="E1055" s="879" t="s">
        <v>2341</v>
      </c>
      <c r="F1055" s="880"/>
      <c r="G1055" s="56"/>
      <c r="H1055" s="56"/>
      <c r="I1055" s="56"/>
      <c r="J1055" s="56"/>
      <c r="K1055" s="56"/>
      <c r="L1055" s="56"/>
      <c r="M1055" s="874">
        <v>406084</v>
      </c>
    </row>
    <row r="1056" spans="1:17" x14ac:dyDescent="0.2">
      <c r="A1056" s="706"/>
      <c r="B1056" s="880"/>
      <c r="C1056" s="880">
        <v>554</v>
      </c>
      <c r="D1056" s="55" t="s">
        <v>416</v>
      </c>
      <c r="E1056" s="879" t="s">
        <v>2341</v>
      </c>
      <c r="F1056" s="880"/>
      <c r="G1056" s="56"/>
      <c r="H1056" s="56"/>
      <c r="I1056" s="56"/>
      <c r="J1056" s="56"/>
      <c r="K1056" s="56"/>
      <c r="L1056" s="56"/>
      <c r="M1056" s="874">
        <v>406085</v>
      </c>
    </row>
    <row r="1057" spans="1:13" x14ac:dyDescent="0.2">
      <c r="A1057" s="706"/>
      <c r="B1057" s="880"/>
      <c r="C1057" s="880">
        <v>555</v>
      </c>
      <c r="D1057" s="55" t="s">
        <v>417</v>
      </c>
      <c r="E1057" s="879" t="s">
        <v>2341</v>
      </c>
      <c r="F1057" s="880"/>
      <c r="G1057" s="56"/>
      <c r="H1057" s="56"/>
      <c r="I1057" s="56"/>
      <c r="J1057" s="56"/>
      <c r="K1057" s="56"/>
      <c r="L1057" s="56"/>
      <c r="M1057" s="874">
        <v>406086</v>
      </c>
    </row>
    <row r="1058" spans="1:13" ht="21.6" customHeight="1" x14ac:dyDescent="0.2">
      <c r="A1058" s="706"/>
      <c r="B1058" s="880"/>
      <c r="C1058" s="880">
        <v>556</v>
      </c>
      <c r="D1058" s="55" t="s">
        <v>418</v>
      </c>
      <c r="E1058" s="879" t="s">
        <v>2341</v>
      </c>
      <c r="F1058" s="880"/>
      <c r="G1058" s="56"/>
      <c r="H1058" s="56"/>
      <c r="I1058" s="56"/>
      <c r="J1058" s="56"/>
      <c r="K1058" s="56"/>
      <c r="L1058" s="56"/>
      <c r="M1058" s="874">
        <v>406087</v>
      </c>
    </row>
    <row r="1059" spans="1:13" ht="12.75" customHeight="1" x14ac:dyDescent="0.2">
      <c r="A1059" s="706"/>
      <c r="B1059" s="880"/>
      <c r="C1059" s="880">
        <v>557</v>
      </c>
      <c r="D1059" s="55" t="s">
        <v>419</v>
      </c>
      <c r="E1059" s="879" t="s">
        <v>2341</v>
      </c>
      <c r="F1059" s="880"/>
      <c r="G1059" s="56"/>
      <c r="H1059" s="56"/>
      <c r="I1059" s="56"/>
      <c r="J1059" s="56"/>
      <c r="K1059" s="56"/>
      <c r="L1059" s="56"/>
      <c r="M1059" s="874">
        <v>406089</v>
      </c>
    </row>
    <row r="1060" spans="1:13" x14ac:dyDescent="0.2">
      <c r="A1060" s="706"/>
      <c r="B1060" s="880"/>
      <c r="C1060" s="880">
        <v>558</v>
      </c>
      <c r="D1060" s="55" t="s">
        <v>420</v>
      </c>
      <c r="E1060" s="879" t="s">
        <v>2341</v>
      </c>
      <c r="F1060" s="880"/>
      <c r="G1060" s="56"/>
      <c r="H1060" s="56"/>
      <c r="I1060" s="56"/>
      <c r="J1060" s="56"/>
      <c r="K1060" s="56"/>
      <c r="L1060" s="56"/>
      <c r="M1060" s="96">
        <v>406093</v>
      </c>
    </row>
    <row r="1061" spans="1:13" ht="36" customHeight="1" x14ac:dyDescent="0.2">
      <c r="A1061" s="710"/>
      <c r="B1061" s="3">
        <v>707</v>
      </c>
      <c r="C1061" s="875" t="s">
        <v>408</v>
      </c>
      <c r="D1061" s="877"/>
      <c r="E1061" s="876"/>
      <c r="F1061" s="876"/>
      <c r="G1061" s="1136"/>
      <c r="H1061" s="79"/>
      <c r="I1061" s="79"/>
      <c r="J1061" s="79"/>
      <c r="K1061" s="79"/>
      <c r="L1061" s="79"/>
      <c r="M1061" s="879" t="s">
        <v>679</v>
      </c>
    </row>
    <row r="1062" spans="1:13" x14ac:dyDescent="0.2">
      <c r="A1062" s="710"/>
      <c r="B1062" s="880"/>
      <c r="C1062" s="880">
        <v>805</v>
      </c>
      <c r="D1062" s="74" t="s">
        <v>408</v>
      </c>
      <c r="E1062" s="92"/>
      <c r="F1062" s="92"/>
      <c r="G1062" s="97"/>
      <c r="H1062" s="97"/>
      <c r="I1062" s="92"/>
      <c r="J1062" s="92"/>
      <c r="K1062" s="92"/>
      <c r="L1062" s="92"/>
      <c r="M1062" s="3652" t="s">
        <v>798</v>
      </c>
    </row>
    <row r="1063" spans="1:13" s="304" customFormat="1" ht="12" x14ac:dyDescent="0.2">
      <c r="A1063" s="717" t="s">
        <v>789</v>
      </c>
      <c r="B1063" s="3634" t="s">
        <v>788</v>
      </c>
      <c r="C1063" s="3634"/>
      <c r="D1063" s="3635"/>
      <c r="E1063" s="13"/>
      <c r="F1063" s="13"/>
      <c r="G1063" s="13"/>
      <c r="H1063" s="13"/>
      <c r="I1063" s="6"/>
      <c r="J1063" s="6"/>
      <c r="K1063" s="6"/>
      <c r="L1063" s="6"/>
      <c r="M1063" s="3653"/>
    </row>
    <row r="1064" spans="1:13" s="304" customFormat="1" ht="12" x14ac:dyDescent="0.2">
      <c r="A1064" s="711"/>
      <c r="B1064" s="3">
        <v>708</v>
      </c>
      <c r="C1064" s="875" t="s">
        <v>788</v>
      </c>
      <c r="D1064" s="877"/>
      <c r="E1064" s="13"/>
      <c r="F1064" s="13"/>
      <c r="G1064" s="13"/>
      <c r="H1064" s="13"/>
      <c r="I1064" s="6"/>
      <c r="J1064" s="6"/>
      <c r="K1064" s="6"/>
      <c r="L1064" s="6"/>
      <c r="M1064" s="3653"/>
    </row>
    <row r="1065" spans="1:13" s="358" customFormat="1" ht="12" x14ac:dyDescent="0.2">
      <c r="A1065" s="705"/>
      <c r="B1065" s="879"/>
      <c r="C1065" s="879">
        <v>811</v>
      </c>
      <c r="D1065" s="61" t="s">
        <v>788</v>
      </c>
      <c r="E1065" s="10"/>
      <c r="F1065" s="10"/>
      <c r="G1065" s="10"/>
      <c r="H1065" s="10"/>
      <c r="I1065" s="6"/>
      <c r="J1065" s="6"/>
      <c r="K1065" s="6"/>
      <c r="L1065" s="6"/>
      <c r="M1065" s="3653"/>
    </row>
    <row r="1066" spans="1:13" s="358" customFormat="1" ht="12" x14ac:dyDescent="0.2">
      <c r="A1066" s="3643"/>
      <c r="B1066" s="3644"/>
      <c r="C1066" s="3644"/>
      <c r="D1066" s="3645"/>
      <c r="E1066" s="10"/>
      <c r="F1066" s="10"/>
      <c r="G1066" s="10"/>
      <c r="H1066" s="10"/>
      <c r="I1066" s="6"/>
      <c r="J1066" s="6"/>
      <c r="K1066" s="6"/>
      <c r="L1066" s="6"/>
      <c r="M1066" s="3653"/>
    </row>
    <row r="1067" spans="1:13" s="304" customFormat="1" ht="24" customHeight="1" x14ac:dyDescent="0.2">
      <c r="A1067" s="717" t="s">
        <v>791</v>
      </c>
      <c r="B1067" s="3634" t="s">
        <v>790</v>
      </c>
      <c r="C1067" s="3634"/>
      <c r="D1067" s="3635"/>
      <c r="E1067" s="13"/>
      <c r="F1067" s="13"/>
      <c r="G1067" s="13"/>
      <c r="H1067" s="13"/>
      <c r="I1067" s="6"/>
      <c r="J1067" s="6"/>
      <c r="K1067" s="6"/>
      <c r="L1067" s="6"/>
      <c r="M1067" s="3653"/>
    </row>
    <row r="1068" spans="1:13" s="304" customFormat="1" ht="12" x14ac:dyDescent="0.2">
      <c r="A1068" s="711"/>
      <c r="B1068" s="3">
        <v>709</v>
      </c>
      <c r="C1068" s="875" t="s">
        <v>790</v>
      </c>
      <c r="D1068" s="877"/>
      <c r="E1068" s="13"/>
      <c r="F1068" s="13"/>
      <c r="G1068" s="13"/>
      <c r="H1068" s="13"/>
      <c r="I1068" s="6"/>
      <c r="J1068" s="6"/>
      <c r="K1068" s="6"/>
      <c r="L1068" s="6"/>
      <c r="M1068" s="3653"/>
    </row>
    <row r="1069" spans="1:13" s="304" customFormat="1" ht="12" x14ac:dyDescent="0.2">
      <c r="A1069" s="705"/>
      <c r="B1069" s="879"/>
      <c r="C1069" s="879">
        <v>814</v>
      </c>
      <c r="D1069" s="61" t="s">
        <v>790</v>
      </c>
      <c r="E1069" s="13"/>
      <c r="F1069" s="13"/>
      <c r="G1069" s="13"/>
      <c r="H1069" s="13"/>
      <c r="I1069" s="6"/>
      <c r="J1069" s="6"/>
      <c r="K1069" s="6"/>
      <c r="L1069" s="6"/>
      <c r="M1069" s="3653"/>
    </row>
    <row r="1070" spans="1:13" s="304" customFormat="1" ht="12" x14ac:dyDescent="0.2">
      <c r="A1070" s="3643"/>
      <c r="B1070" s="3644"/>
      <c r="C1070" s="3644"/>
      <c r="D1070" s="3645"/>
      <c r="E1070" s="13"/>
      <c r="F1070" s="13"/>
      <c r="G1070" s="13"/>
      <c r="H1070" s="13"/>
      <c r="I1070" s="6"/>
      <c r="J1070" s="6"/>
      <c r="K1070" s="6"/>
      <c r="L1070" s="6"/>
      <c r="M1070" s="3653"/>
    </row>
    <row r="1071" spans="1:13" s="304" customFormat="1" ht="24" customHeight="1" x14ac:dyDescent="0.2">
      <c r="A1071" s="717" t="s">
        <v>793</v>
      </c>
      <c r="B1071" s="3634" t="s">
        <v>792</v>
      </c>
      <c r="C1071" s="3634"/>
      <c r="D1071" s="3635"/>
      <c r="E1071" s="13"/>
      <c r="F1071" s="13"/>
      <c r="G1071" s="13"/>
      <c r="H1071" s="13"/>
      <c r="I1071" s="6"/>
      <c r="J1071" s="6"/>
      <c r="K1071" s="6"/>
      <c r="L1071" s="6"/>
      <c r="M1071" s="3653"/>
    </row>
    <row r="1072" spans="1:13" s="304" customFormat="1" ht="12" x14ac:dyDescent="0.2">
      <c r="A1072" s="711"/>
      <c r="B1072" s="3">
        <v>710</v>
      </c>
      <c r="C1072" s="875" t="s">
        <v>792</v>
      </c>
      <c r="D1072" s="877"/>
      <c r="E1072" s="13"/>
      <c r="F1072" s="13"/>
      <c r="G1072" s="13"/>
      <c r="H1072" s="13"/>
      <c r="I1072" s="6"/>
      <c r="J1072" s="6"/>
      <c r="K1072" s="6"/>
      <c r="L1072" s="6"/>
      <c r="M1072" s="3653"/>
    </row>
    <row r="1073" spans="1:13" s="304" customFormat="1" ht="12" x14ac:dyDescent="0.2">
      <c r="A1073" s="705"/>
      <c r="B1073" s="879"/>
      <c r="C1073" s="879">
        <v>815</v>
      </c>
      <c r="D1073" s="61" t="s">
        <v>792</v>
      </c>
      <c r="E1073" s="13"/>
      <c r="F1073" s="13"/>
      <c r="G1073" s="13"/>
      <c r="H1073" s="13"/>
      <c r="I1073" s="6"/>
      <c r="J1073" s="6"/>
      <c r="K1073" s="6"/>
      <c r="L1073" s="6"/>
      <c r="M1073" s="3653"/>
    </row>
    <row r="1074" spans="1:13" s="304" customFormat="1" ht="12" x14ac:dyDescent="0.2">
      <c r="A1074" s="3643"/>
      <c r="B1074" s="3644"/>
      <c r="C1074" s="3644"/>
      <c r="D1074" s="3645"/>
      <c r="E1074" s="13"/>
      <c r="F1074" s="13"/>
      <c r="G1074" s="13"/>
      <c r="H1074" s="13"/>
      <c r="I1074" s="6"/>
      <c r="J1074" s="6"/>
      <c r="K1074" s="6"/>
      <c r="L1074" s="6"/>
      <c r="M1074" s="3653"/>
    </row>
    <row r="1075" spans="1:13" s="304" customFormat="1" ht="24" customHeight="1" x14ac:dyDescent="0.2">
      <c r="A1075" s="717" t="s">
        <v>795</v>
      </c>
      <c r="B1075" s="3634" t="s">
        <v>794</v>
      </c>
      <c r="C1075" s="3634"/>
      <c r="D1075" s="3635"/>
      <c r="E1075" s="13"/>
      <c r="F1075" s="13"/>
      <c r="G1075" s="13"/>
      <c r="H1075" s="13"/>
      <c r="I1075" s="6"/>
      <c r="J1075" s="6"/>
      <c r="K1075" s="6"/>
      <c r="L1075" s="6"/>
      <c r="M1075" s="3653"/>
    </row>
    <row r="1076" spans="1:13" s="304" customFormat="1" ht="12" x14ac:dyDescent="0.2">
      <c r="A1076" s="711"/>
      <c r="B1076" s="3">
        <v>711</v>
      </c>
      <c r="C1076" s="875" t="s">
        <v>794</v>
      </c>
      <c r="D1076" s="877"/>
      <c r="E1076" s="13"/>
      <c r="F1076" s="13"/>
      <c r="G1076" s="13"/>
      <c r="H1076" s="13"/>
      <c r="I1076" s="6"/>
      <c r="J1076" s="6"/>
      <c r="K1076" s="6"/>
      <c r="L1076" s="6"/>
      <c r="M1076" s="3653"/>
    </row>
    <row r="1077" spans="1:13" s="304" customFormat="1" ht="12" x14ac:dyDescent="0.2">
      <c r="A1077" s="705"/>
      <c r="B1077" s="879"/>
      <c r="C1077" s="879">
        <v>816</v>
      </c>
      <c r="D1077" s="61" t="s">
        <v>794</v>
      </c>
      <c r="E1077" s="13"/>
      <c r="F1077" s="13"/>
      <c r="G1077" s="13"/>
      <c r="H1077" s="13"/>
      <c r="I1077" s="6"/>
      <c r="J1077" s="6"/>
      <c r="K1077" s="6"/>
      <c r="L1077" s="6"/>
      <c r="M1077" s="3653"/>
    </row>
    <row r="1078" spans="1:13" s="304" customFormat="1" ht="12" x14ac:dyDescent="0.2">
      <c r="A1078" s="3643"/>
      <c r="B1078" s="3644"/>
      <c r="C1078" s="3644"/>
      <c r="D1078" s="3645"/>
      <c r="E1078" s="13"/>
      <c r="F1078" s="13"/>
      <c r="G1078" s="13"/>
      <c r="H1078" s="13"/>
      <c r="I1078" s="6"/>
      <c r="J1078" s="6"/>
      <c r="K1078" s="6"/>
      <c r="L1078" s="6"/>
      <c r="M1078" s="3653"/>
    </row>
    <row r="1079" spans="1:13" s="304" customFormat="1" ht="24" customHeight="1" x14ac:dyDescent="0.2">
      <c r="A1079" s="717" t="s">
        <v>796</v>
      </c>
      <c r="B1079" s="3634" t="s">
        <v>797</v>
      </c>
      <c r="C1079" s="3634"/>
      <c r="D1079" s="3635"/>
      <c r="E1079" s="13"/>
      <c r="F1079" s="13"/>
      <c r="G1079" s="13"/>
      <c r="H1079" s="13"/>
      <c r="I1079" s="6"/>
      <c r="J1079" s="6"/>
      <c r="K1079" s="6"/>
      <c r="L1079" s="6"/>
      <c r="M1079" s="3653"/>
    </row>
    <row r="1080" spans="1:13" s="304" customFormat="1" ht="12" x14ac:dyDescent="0.2">
      <c r="A1080" s="711"/>
      <c r="B1080" s="3">
        <v>712</v>
      </c>
      <c r="C1080" s="875" t="s">
        <v>797</v>
      </c>
      <c r="D1080" s="877"/>
      <c r="E1080" s="13"/>
      <c r="F1080" s="13"/>
      <c r="G1080" s="13"/>
      <c r="H1080" s="13"/>
      <c r="I1080" s="6"/>
      <c r="J1080" s="6"/>
      <c r="K1080" s="6"/>
      <c r="L1080" s="6"/>
      <c r="M1080" s="3653"/>
    </row>
    <row r="1081" spans="1:13" s="304" customFormat="1" ht="12" x14ac:dyDescent="0.2">
      <c r="A1081" s="705"/>
      <c r="B1081" s="879"/>
      <c r="C1081" s="879">
        <v>817</v>
      </c>
      <c r="D1081" s="61" t="s">
        <v>797</v>
      </c>
      <c r="E1081" s="13"/>
      <c r="F1081" s="13"/>
      <c r="G1081" s="13"/>
      <c r="H1081" s="13"/>
      <c r="I1081" s="6"/>
      <c r="J1081" s="6"/>
      <c r="K1081" s="6"/>
      <c r="L1081" s="6"/>
      <c r="M1081" s="3653"/>
    </row>
    <row r="1082" spans="1:13" s="304" customFormat="1" ht="12" x14ac:dyDescent="0.2">
      <c r="A1082" s="3643"/>
      <c r="B1082" s="3644"/>
      <c r="C1082" s="3644"/>
      <c r="D1082" s="3645"/>
      <c r="E1082" s="13"/>
      <c r="F1082" s="13"/>
      <c r="G1082" s="13"/>
      <c r="H1082" s="13"/>
      <c r="I1082" s="6"/>
      <c r="J1082" s="6"/>
      <c r="K1082" s="6"/>
      <c r="L1082" s="6"/>
      <c r="M1082" s="3653"/>
    </row>
    <row r="1083" spans="1:13" s="304" customFormat="1" ht="24" customHeight="1" x14ac:dyDescent="0.2">
      <c r="A1083" s="717" t="s">
        <v>421</v>
      </c>
      <c r="B1083" s="3634" t="s">
        <v>422</v>
      </c>
      <c r="C1083" s="3634"/>
      <c r="D1083" s="3635"/>
      <c r="E1083" s="13"/>
      <c r="F1083" s="13"/>
      <c r="G1083" s="13"/>
      <c r="H1083" s="13"/>
      <c r="I1083" s="6"/>
      <c r="J1083" s="6"/>
      <c r="K1083" s="6"/>
      <c r="L1083" s="6"/>
      <c r="M1083" s="3653"/>
    </row>
    <row r="1084" spans="1:13" s="304" customFormat="1" ht="12" x14ac:dyDescent="0.2">
      <c r="A1084" s="711"/>
      <c r="B1084" s="3">
        <v>713</v>
      </c>
      <c r="C1084" s="875" t="s">
        <v>422</v>
      </c>
      <c r="D1084" s="877"/>
      <c r="E1084" s="13"/>
      <c r="F1084" s="13"/>
      <c r="G1084" s="13"/>
      <c r="H1084" s="13"/>
      <c r="I1084" s="6"/>
      <c r="J1084" s="6"/>
      <c r="K1084" s="6"/>
      <c r="L1084" s="6"/>
      <c r="M1084" s="3654"/>
    </row>
    <row r="1085" spans="1:13" s="304" customFormat="1" x14ac:dyDescent="0.2">
      <c r="A1085" s="705"/>
      <c r="B1085" s="879"/>
      <c r="C1085" s="879">
        <v>818</v>
      </c>
      <c r="D1085" s="61" t="s">
        <v>422</v>
      </c>
      <c r="E1085" s="13"/>
      <c r="F1085" s="13"/>
      <c r="G1085" s="13"/>
      <c r="H1085" s="13"/>
      <c r="I1085" s="6"/>
      <c r="J1085" s="6"/>
      <c r="K1085" s="6"/>
      <c r="L1085" s="6"/>
      <c r="M1085"/>
    </row>
  </sheetData>
  <mergeCells count="88">
    <mergeCell ref="M1062:M1084"/>
    <mergeCell ref="K5:L5"/>
    <mergeCell ref="I5:J5"/>
    <mergeCell ref="I4:L4"/>
    <mergeCell ref="C20:D20"/>
    <mergeCell ref="B6:D6"/>
    <mergeCell ref="C16:D16"/>
    <mergeCell ref="C333:D333"/>
    <mergeCell ref="C24:D24"/>
    <mergeCell ref="C42:D42"/>
    <mergeCell ref="C46:D46"/>
    <mergeCell ref="C93:D93"/>
    <mergeCell ref="C140:D140"/>
    <mergeCell ref="C158:D158"/>
    <mergeCell ref="B242:D242"/>
    <mergeCell ref="C296:D296"/>
    <mergeCell ref="C240:D240"/>
    <mergeCell ref="C234:D234"/>
    <mergeCell ref="C236:D236"/>
    <mergeCell ref="C238:D238"/>
    <mergeCell ref="C811:D811"/>
    <mergeCell ref="C689:D689"/>
    <mergeCell ref="C353:D353"/>
    <mergeCell ref="B361:D361"/>
    <mergeCell ref="C362:D362"/>
    <mergeCell ref="C369:D369"/>
    <mergeCell ref="C380:D380"/>
    <mergeCell ref="C389:D389"/>
    <mergeCell ref="C406:D406"/>
    <mergeCell ref="C416:D416"/>
    <mergeCell ref="C502:D502"/>
    <mergeCell ref="C568:D568"/>
    <mergeCell ref="C598:D598"/>
    <mergeCell ref="C760:D760"/>
    <mergeCell ref="C788:D788"/>
    <mergeCell ref="C793:D793"/>
    <mergeCell ref="C801:D801"/>
    <mergeCell ref="C807:D807"/>
    <mergeCell ref="C695:D695"/>
    <mergeCell ref="C705:D705"/>
    <mergeCell ref="B744:D744"/>
    <mergeCell ref="C745:D745"/>
    <mergeCell ref="C754:D754"/>
    <mergeCell ref="B1037:D1037"/>
    <mergeCell ref="B1040:D1040"/>
    <mergeCell ref="A1074:D1074"/>
    <mergeCell ref="B1063:D1063"/>
    <mergeCell ref="A1066:D1066"/>
    <mergeCell ref="B1067:D1067"/>
    <mergeCell ref="A1070:D1070"/>
    <mergeCell ref="B1071:D1071"/>
    <mergeCell ref="B1083:D1083"/>
    <mergeCell ref="B1075:D1075"/>
    <mergeCell ref="A1078:D1078"/>
    <mergeCell ref="B1079:D1079"/>
    <mergeCell ref="A1082:D1082"/>
    <mergeCell ref="B1028:D1028"/>
    <mergeCell ref="C1029:D1029"/>
    <mergeCell ref="C1012:D1012"/>
    <mergeCell ref="C852:D852"/>
    <mergeCell ref="C892:D892"/>
    <mergeCell ref="C898:D898"/>
    <mergeCell ref="C900:D900"/>
    <mergeCell ref="C904:D904"/>
    <mergeCell ref="C910:D910"/>
    <mergeCell ref="C981:D981"/>
    <mergeCell ref="C998:D998"/>
    <mergeCell ref="C1001:D1001"/>
    <mergeCell ref="C1004:D1004"/>
    <mergeCell ref="C1007:D1007"/>
    <mergeCell ref="C918:D918"/>
    <mergeCell ref="C906:D906"/>
    <mergeCell ref="C908:D908"/>
    <mergeCell ref="C914:D914"/>
    <mergeCell ref="C916:D916"/>
    <mergeCell ref="B813:D813"/>
    <mergeCell ref="C847:D847"/>
    <mergeCell ref="C814:D814"/>
    <mergeCell ref="C817:D817"/>
    <mergeCell ref="C819:D819"/>
    <mergeCell ref="C821:D821"/>
    <mergeCell ref="B823:D823"/>
    <mergeCell ref="C824:D824"/>
    <mergeCell ref="C826:D826"/>
    <mergeCell ref="C829:D829"/>
    <mergeCell ref="C833:D833"/>
    <mergeCell ref="C835:D835"/>
    <mergeCell ref="C841:D841"/>
  </mergeCells>
  <phoneticPr fontId="23" type="noConversion"/>
  <pageMargins left="0.7" right="0.7" top="0.75" bottom="0.75" header="0.3" footer="0.3"/>
  <pageSetup paperSize="9" scale="34"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650"/>
  <sheetViews>
    <sheetView workbookViewId="0">
      <pane xSplit="1" ySplit="4" topLeftCell="B296" activePane="bottomRight" state="frozen"/>
      <selection pane="topRight" activeCell="B1" sqref="B1"/>
      <selection pane="bottomLeft" activeCell="A4" sqref="A4"/>
      <selection pane="bottomRight" activeCell="C312" sqref="C312"/>
    </sheetView>
  </sheetViews>
  <sheetFormatPr defaultColWidth="9.140625" defaultRowHeight="15.95" customHeight="1" x14ac:dyDescent="0.2"/>
  <cols>
    <col min="2" max="2" width="33.5703125" customWidth="1"/>
    <col min="4" max="4" width="60.140625" style="2660" customWidth="1"/>
  </cols>
  <sheetData>
    <row r="1" spans="1:4" ht="18" x14ac:dyDescent="0.25">
      <c r="A1" s="1242" t="s">
        <v>3597</v>
      </c>
    </row>
    <row r="2" spans="1:4" ht="18" x14ac:dyDescent="0.25">
      <c r="A2" s="1242"/>
      <c r="D2" s="2663"/>
    </row>
    <row r="3" spans="1:4" s="306" customFormat="1" ht="15.95" customHeight="1" x14ac:dyDescent="0.2">
      <c r="A3" s="579" t="s">
        <v>8091</v>
      </c>
      <c r="D3" s="427"/>
    </row>
    <row r="4" spans="1:4" ht="15.95" customHeight="1" x14ac:dyDescent="0.2">
      <c r="A4" s="2664"/>
    </row>
    <row r="5" spans="1:4" ht="35.25" customHeight="1" x14ac:dyDescent="0.2">
      <c r="A5" s="404" t="s">
        <v>2384</v>
      </c>
      <c r="B5" s="26" t="s">
        <v>2385</v>
      </c>
      <c r="C5" s="682" t="s">
        <v>2358</v>
      </c>
      <c r="D5" s="682" t="s">
        <v>2359</v>
      </c>
    </row>
    <row r="6" spans="1:4" s="306" customFormat="1" ht="15.95" customHeight="1" x14ac:dyDescent="0.2">
      <c r="A6" s="2665">
        <v>1</v>
      </c>
      <c r="B6" s="2736" t="s">
        <v>2388</v>
      </c>
      <c r="C6" s="2736" t="s">
        <v>2389</v>
      </c>
      <c r="D6" s="2737" t="s">
        <v>4126</v>
      </c>
    </row>
    <row r="7" spans="1:4" s="306" customFormat="1" ht="15.95" customHeight="1" x14ac:dyDescent="0.2">
      <c r="A7" s="2736">
        <v>1</v>
      </c>
      <c r="B7" s="2736" t="s">
        <v>2388</v>
      </c>
      <c r="C7" s="2736" t="s">
        <v>2390</v>
      </c>
      <c r="D7" s="2737" t="s">
        <v>4127</v>
      </c>
    </row>
    <row r="8" spans="1:4" s="306" customFormat="1" ht="15.95" customHeight="1" x14ac:dyDescent="0.2">
      <c r="A8" s="2736">
        <v>1</v>
      </c>
      <c r="B8" s="2736" t="s">
        <v>2388</v>
      </c>
      <c r="C8" s="2736" t="s">
        <v>2391</v>
      </c>
      <c r="D8" s="2737" t="s">
        <v>4128</v>
      </c>
    </row>
    <row r="9" spans="1:4" s="306" customFormat="1" ht="15.95" customHeight="1" x14ac:dyDescent="0.2">
      <c r="A9" s="2736">
        <v>1</v>
      </c>
      <c r="B9" s="2736" t="s">
        <v>2388</v>
      </c>
      <c r="C9" s="2736" t="s">
        <v>2392</v>
      </c>
      <c r="D9" s="2737" t="s">
        <v>4129</v>
      </c>
    </row>
    <row r="10" spans="1:4" s="306" customFormat="1" ht="15.95" customHeight="1" x14ac:dyDescent="0.2">
      <c r="A10" s="2736">
        <v>1</v>
      </c>
      <c r="B10" s="2736" t="s">
        <v>2388</v>
      </c>
      <c r="C10" s="2736" t="s">
        <v>2393</v>
      </c>
      <c r="D10" s="2737" t="s">
        <v>4130</v>
      </c>
    </row>
    <row r="11" spans="1:4" s="306" customFormat="1" ht="15.95" customHeight="1" x14ac:dyDescent="0.2">
      <c r="A11" s="2736">
        <v>1</v>
      </c>
      <c r="B11" s="2736" t="s">
        <v>2388</v>
      </c>
      <c r="C11" s="2736" t="s">
        <v>2394</v>
      </c>
      <c r="D11" s="2737" t="s">
        <v>4131</v>
      </c>
    </row>
    <row r="12" spans="1:4" s="306" customFormat="1" ht="15.95" customHeight="1" x14ac:dyDescent="0.2">
      <c r="A12" s="2736">
        <v>1</v>
      </c>
      <c r="B12" s="2736" t="s">
        <v>2388</v>
      </c>
      <c r="C12" s="2736" t="s">
        <v>2395</v>
      </c>
      <c r="D12" s="2737" t="s">
        <v>4132</v>
      </c>
    </row>
    <row r="13" spans="1:4" s="306" customFormat="1" ht="15.95" customHeight="1" x14ac:dyDescent="0.2">
      <c r="A13" s="2736">
        <v>1</v>
      </c>
      <c r="B13" s="2736" t="s">
        <v>2388</v>
      </c>
      <c r="C13" s="2736" t="s">
        <v>2396</v>
      </c>
      <c r="D13" s="2737" t="s">
        <v>4133</v>
      </c>
    </row>
    <row r="14" spans="1:4" s="306" customFormat="1" ht="15.95" customHeight="1" x14ac:dyDescent="0.2">
      <c r="A14" s="2736">
        <v>1</v>
      </c>
      <c r="B14" s="2736" t="s">
        <v>2388</v>
      </c>
      <c r="C14" s="2736" t="s">
        <v>2397</v>
      </c>
      <c r="D14" s="2737" t="s">
        <v>4134</v>
      </c>
    </row>
    <row r="15" spans="1:4" s="306" customFormat="1" ht="15.95" customHeight="1" x14ac:dyDescent="0.2">
      <c r="A15" s="2736">
        <v>1</v>
      </c>
      <c r="B15" s="2736" t="s">
        <v>2388</v>
      </c>
      <c r="C15" s="2736" t="s">
        <v>2398</v>
      </c>
      <c r="D15" s="2737" t="s">
        <v>2399</v>
      </c>
    </row>
    <row r="16" spans="1:4" s="306" customFormat="1" ht="15.95" customHeight="1" x14ac:dyDescent="0.2">
      <c r="A16" s="2736">
        <v>1</v>
      </c>
      <c r="B16" s="2736" t="s">
        <v>2388</v>
      </c>
      <c r="C16" s="2736" t="s">
        <v>2400</v>
      </c>
      <c r="D16" s="2737" t="s">
        <v>4135</v>
      </c>
    </row>
    <row r="17" spans="1:4" s="306" customFormat="1" ht="15.95" customHeight="1" x14ac:dyDescent="0.2">
      <c r="A17" s="2736">
        <v>1</v>
      </c>
      <c r="B17" s="2736" t="s">
        <v>2388</v>
      </c>
      <c r="C17" s="2736" t="s">
        <v>2401</v>
      </c>
      <c r="D17" s="2737" t="s">
        <v>4136</v>
      </c>
    </row>
    <row r="18" spans="1:4" s="306" customFormat="1" ht="15.95" customHeight="1" x14ac:dyDescent="0.2">
      <c r="A18" s="2736">
        <v>1</v>
      </c>
      <c r="B18" s="2736" t="s">
        <v>2388</v>
      </c>
      <c r="C18" s="2736" t="s">
        <v>2402</v>
      </c>
      <c r="D18" s="2737" t="s">
        <v>4137</v>
      </c>
    </row>
    <row r="19" spans="1:4" s="306" customFormat="1" ht="25.5" x14ac:dyDescent="0.2">
      <c r="A19" s="2736">
        <v>1</v>
      </c>
      <c r="B19" s="2736" t="s">
        <v>2388</v>
      </c>
      <c r="C19" s="2736" t="s">
        <v>2403</v>
      </c>
      <c r="D19" s="2737" t="s">
        <v>4138</v>
      </c>
    </row>
    <row r="20" spans="1:4" s="306" customFormat="1" ht="12.75" x14ac:dyDescent="0.2">
      <c r="A20" s="2736">
        <v>1</v>
      </c>
      <c r="B20" s="2736" t="s">
        <v>2388</v>
      </c>
      <c r="C20" s="2736" t="s">
        <v>2404</v>
      </c>
      <c r="D20" s="2737" t="s">
        <v>4139</v>
      </c>
    </row>
    <row r="21" spans="1:4" s="306" customFormat="1" ht="12.75" x14ac:dyDescent="0.2">
      <c r="A21" s="2736">
        <v>1</v>
      </c>
      <c r="B21" s="2736" t="s">
        <v>2388</v>
      </c>
      <c r="C21" s="2736" t="s">
        <v>2405</v>
      </c>
      <c r="D21" s="2737" t="s">
        <v>4140</v>
      </c>
    </row>
    <row r="22" spans="1:4" s="306" customFormat="1" ht="15.95" customHeight="1" x14ac:dyDescent="0.2">
      <c r="A22" s="2736">
        <v>1</v>
      </c>
      <c r="B22" s="2736" t="s">
        <v>2388</v>
      </c>
      <c r="C22" s="2736" t="s">
        <v>2406</v>
      </c>
      <c r="D22" s="2737" t="s">
        <v>4141</v>
      </c>
    </row>
    <row r="23" spans="1:4" s="306" customFormat="1" ht="15.95" customHeight="1" x14ac:dyDescent="0.2">
      <c r="A23" s="2736">
        <v>1</v>
      </c>
      <c r="B23" s="2736" t="s">
        <v>2388</v>
      </c>
      <c r="C23" s="2736" t="s">
        <v>2407</v>
      </c>
      <c r="D23" s="2737" t="s">
        <v>4142</v>
      </c>
    </row>
    <row r="24" spans="1:4" s="306" customFormat="1" ht="15.95" customHeight="1" x14ac:dyDescent="0.2">
      <c r="A24" s="2736">
        <v>1</v>
      </c>
      <c r="B24" s="2736" t="s">
        <v>2388</v>
      </c>
      <c r="C24" s="2736" t="s">
        <v>2408</v>
      </c>
      <c r="D24" s="2737" t="s">
        <v>4143</v>
      </c>
    </row>
    <row r="25" spans="1:4" s="306" customFormat="1" ht="15.95" customHeight="1" x14ac:dyDescent="0.2">
      <c r="A25" s="2736">
        <v>1</v>
      </c>
      <c r="B25" s="2736" t="s">
        <v>2388</v>
      </c>
      <c r="C25" s="2736" t="s">
        <v>2409</v>
      </c>
      <c r="D25" s="2737" t="s">
        <v>4144</v>
      </c>
    </row>
    <row r="26" spans="1:4" s="306" customFormat="1" ht="15.95" customHeight="1" x14ac:dyDescent="0.2">
      <c r="A26" s="2736">
        <v>1</v>
      </c>
      <c r="B26" s="2736" t="s">
        <v>2388</v>
      </c>
      <c r="C26" s="2736" t="s">
        <v>2410</v>
      </c>
      <c r="D26" s="2737" t="s">
        <v>4145</v>
      </c>
    </row>
    <row r="27" spans="1:4" s="306" customFormat="1" ht="15.95" customHeight="1" x14ac:dyDescent="0.2">
      <c r="A27" s="2736">
        <v>1</v>
      </c>
      <c r="B27" s="2736" t="s">
        <v>2388</v>
      </c>
      <c r="C27" s="2736" t="s">
        <v>2411</v>
      </c>
      <c r="D27" s="2737" t="s">
        <v>4146</v>
      </c>
    </row>
    <row r="28" spans="1:4" s="306" customFormat="1" ht="12.75" x14ac:dyDescent="0.2">
      <c r="A28" s="2736">
        <v>1</v>
      </c>
      <c r="B28" s="2736" t="s">
        <v>2388</v>
      </c>
      <c r="C28" s="2736" t="s">
        <v>2412</v>
      </c>
      <c r="D28" s="2737" t="s">
        <v>4147</v>
      </c>
    </row>
    <row r="29" spans="1:4" s="306" customFormat="1" ht="15.95" customHeight="1" x14ac:dyDescent="0.2">
      <c r="A29" s="2736">
        <v>1</v>
      </c>
      <c r="B29" s="2736" t="s">
        <v>2388</v>
      </c>
      <c r="C29" s="2736" t="s">
        <v>2413</v>
      </c>
      <c r="D29" s="2737" t="s">
        <v>4148</v>
      </c>
    </row>
    <row r="30" spans="1:4" s="306" customFormat="1" ht="15.95" customHeight="1" x14ac:dyDescent="0.2">
      <c r="A30" s="2736">
        <v>1</v>
      </c>
      <c r="B30" s="2736" t="s">
        <v>2388</v>
      </c>
      <c r="C30" s="2736" t="s">
        <v>2414</v>
      </c>
      <c r="D30" s="2737" t="s">
        <v>4149</v>
      </c>
    </row>
    <row r="31" spans="1:4" s="306" customFormat="1" ht="15.95" customHeight="1" x14ac:dyDescent="0.2">
      <c r="A31" s="2736">
        <v>1</v>
      </c>
      <c r="B31" s="2736" t="s">
        <v>2388</v>
      </c>
      <c r="C31" s="2736" t="s">
        <v>2415</v>
      </c>
      <c r="D31" s="2737" t="s">
        <v>4150</v>
      </c>
    </row>
    <row r="32" spans="1:4" s="306" customFormat="1" ht="15.95" customHeight="1" x14ac:dyDescent="0.2">
      <c r="A32" s="2736">
        <v>1</v>
      </c>
      <c r="B32" s="2736" t="s">
        <v>2388</v>
      </c>
      <c r="C32" s="2736" t="s">
        <v>2416</v>
      </c>
      <c r="D32" s="2737" t="s">
        <v>4151</v>
      </c>
    </row>
    <row r="33" spans="1:4" s="306" customFormat="1" ht="15.95" customHeight="1" x14ac:dyDescent="0.2">
      <c r="A33" s="2736">
        <v>1</v>
      </c>
      <c r="B33" s="2736" t="s">
        <v>2388</v>
      </c>
      <c r="C33" s="2736" t="s">
        <v>2417</v>
      </c>
      <c r="D33" s="2737" t="s">
        <v>4152</v>
      </c>
    </row>
    <row r="34" spans="1:4" s="306" customFormat="1" ht="15.95" customHeight="1" x14ac:dyDescent="0.2">
      <c r="A34" s="2736">
        <v>1</v>
      </c>
      <c r="B34" s="2736" t="s">
        <v>2388</v>
      </c>
      <c r="C34" s="2736" t="s">
        <v>2418</v>
      </c>
      <c r="D34" s="2737" t="s">
        <v>4153</v>
      </c>
    </row>
    <row r="35" spans="1:4" s="306" customFormat="1" ht="15.95" customHeight="1" x14ac:dyDescent="0.2">
      <c r="A35" s="2736">
        <v>1</v>
      </c>
      <c r="B35" s="2736" t="s">
        <v>2388</v>
      </c>
      <c r="C35" s="2736" t="s">
        <v>2419</v>
      </c>
      <c r="D35" s="2737" t="s">
        <v>4154</v>
      </c>
    </row>
    <row r="36" spans="1:4" s="306" customFormat="1" ht="15.95" customHeight="1" x14ac:dyDescent="0.2">
      <c r="A36" s="2736">
        <v>1</v>
      </c>
      <c r="B36" s="2736" t="s">
        <v>2388</v>
      </c>
      <c r="C36" s="2736" t="s">
        <v>2420</v>
      </c>
      <c r="D36" s="2737" t="s">
        <v>4155</v>
      </c>
    </row>
    <row r="37" spans="1:4" s="306" customFormat="1" ht="15.95" customHeight="1" x14ac:dyDescent="0.2">
      <c r="A37" s="2736">
        <v>1</v>
      </c>
      <c r="B37" s="2736" t="s">
        <v>2388</v>
      </c>
      <c r="C37" s="2736" t="s">
        <v>2421</v>
      </c>
      <c r="D37" s="2737" t="s">
        <v>4156</v>
      </c>
    </row>
    <row r="38" spans="1:4" s="306" customFormat="1" ht="15.95" customHeight="1" x14ac:dyDescent="0.2">
      <c r="A38" s="2736">
        <v>1</v>
      </c>
      <c r="B38" s="2736" t="s">
        <v>2388</v>
      </c>
      <c r="C38" s="2736" t="s">
        <v>2422</v>
      </c>
      <c r="D38" s="2737" t="s">
        <v>4157</v>
      </c>
    </row>
    <row r="39" spans="1:4" s="306" customFormat="1" ht="15.95" customHeight="1" x14ac:dyDescent="0.2">
      <c r="A39" s="2736">
        <v>1</v>
      </c>
      <c r="B39" s="2736" t="s">
        <v>2388</v>
      </c>
      <c r="C39" s="2736" t="s">
        <v>2423</v>
      </c>
      <c r="D39" s="2737" t="s">
        <v>4158</v>
      </c>
    </row>
    <row r="40" spans="1:4" s="306" customFormat="1" ht="15.95" customHeight="1" x14ac:dyDescent="0.2">
      <c r="A40" s="2736">
        <v>1</v>
      </c>
      <c r="B40" s="2736" t="s">
        <v>2388</v>
      </c>
      <c r="C40" s="2736" t="s">
        <v>2424</v>
      </c>
      <c r="D40" s="2737" t="s">
        <v>2425</v>
      </c>
    </row>
    <row r="41" spans="1:4" s="306" customFormat="1" ht="15.95" customHeight="1" x14ac:dyDescent="0.2">
      <c r="A41" s="2736">
        <v>1</v>
      </c>
      <c r="B41" s="2736" t="s">
        <v>2388</v>
      </c>
      <c r="C41" s="2736" t="s">
        <v>2426</v>
      </c>
      <c r="D41" s="2737" t="s">
        <v>4159</v>
      </c>
    </row>
    <row r="42" spans="1:4" s="306" customFormat="1" ht="15.95" customHeight="1" x14ac:dyDescent="0.2">
      <c r="A42" s="2736">
        <v>1</v>
      </c>
      <c r="B42" s="2736" t="s">
        <v>2388</v>
      </c>
      <c r="C42" s="2736" t="s">
        <v>2427</v>
      </c>
      <c r="D42" s="2737" t="s">
        <v>4160</v>
      </c>
    </row>
    <row r="43" spans="1:4" s="306" customFormat="1" ht="15.95" customHeight="1" x14ac:dyDescent="0.2">
      <c r="A43" s="2736">
        <v>1</v>
      </c>
      <c r="B43" s="2736" t="s">
        <v>2388</v>
      </c>
      <c r="C43" s="2736" t="s">
        <v>2428</v>
      </c>
      <c r="D43" s="2737" t="s">
        <v>4161</v>
      </c>
    </row>
    <row r="44" spans="1:4" s="306" customFormat="1" ht="15.95" customHeight="1" x14ac:dyDescent="0.2">
      <c r="A44" s="2736">
        <v>1</v>
      </c>
      <c r="B44" s="2736" t="s">
        <v>2388</v>
      </c>
      <c r="C44" s="2736" t="s">
        <v>2429</v>
      </c>
      <c r="D44" s="2737" t="s">
        <v>4162</v>
      </c>
    </row>
    <row r="45" spans="1:4" s="306" customFormat="1" ht="15.95" customHeight="1" x14ac:dyDescent="0.2">
      <c r="A45" s="2736">
        <v>1</v>
      </c>
      <c r="B45" s="2736" t="s">
        <v>2388</v>
      </c>
      <c r="C45" s="2736" t="s">
        <v>2430</v>
      </c>
      <c r="D45" s="2737" t="s">
        <v>4163</v>
      </c>
    </row>
    <row r="46" spans="1:4" s="306" customFormat="1" ht="15.95" customHeight="1" x14ac:dyDescent="0.2">
      <c r="A46" s="2736">
        <v>1</v>
      </c>
      <c r="B46" s="2736" t="s">
        <v>2388</v>
      </c>
      <c r="C46" s="2736" t="s">
        <v>2431</v>
      </c>
      <c r="D46" s="2737" t="s">
        <v>4164</v>
      </c>
    </row>
    <row r="47" spans="1:4" s="306" customFormat="1" ht="15.95" customHeight="1" x14ac:dyDescent="0.2">
      <c r="A47" s="2736">
        <v>1</v>
      </c>
      <c r="B47" s="2736" t="s">
        <v>2388</v>
      </c>
      <c r="C47" s="2736" t="s">
        <v>2432</v>
      </c>
      <c r="D47" s="2737" t="s">
        <v>4165</v>
      </c>
    </row>
    <row r="48" spans="1:4" s="306" customFormat="1" ht="15.95" customHeight="1" x14ac:dyDescent="0.2">
      <c r="A48" s="2736">
        <v>1</v>
      </c>
      <c r="B48" s="2736" t="s">
        <v>2388</v>
      </c>
      <c r="C48" s="2736" t="s">
        <v>2433</v>
      </c>
      <c r="D48" s="2737" t="s">
        <v>4166</v>
      </c>
    </row>
    <row r="49" spans="1:4" s="306" customFormat="1" ht="15.95" customHeight="1" x14ac:dyDescent="0.2">
      <c r="A49" s="2736">
        <v>1</v>
      </c>
      <c r="B49" s="2736" t="s">
        <v>2388</v>
      </c>
      <c r="C49" s="2736" t="s">
        <v>2434</v>
      </c>
      <c r="D49" s="2737" t="s">
        <v>4167</v>
      </c>
    </row>
    <row r="50" spans="1:4" s="306" customFormat="1" ht="15.95" customHeight="1" x14ac:dyDescent="0.2">
      <c r="A50" s="2736">
        <v>1</v>
      </c>
      <c r="B50" s="2736" t="s">
        <v>2388</v>
      </c>
      <c r="C50" s="2736" t="s">
        <v>2435</v>
      </c>
      <c r="D50" s="2737" t="s">
        <v>4168</v>
      </c>
    </row>
    <row r="51" spans="1:4" s="306" customFormat="1" ht="15.95" customHeight="1" x14ac:dyDescent="0.2">
      <c r="A51" s="2736">
        <v>1</v>
      </c>
      <c r="B51" s="2736" t="s">
        <v>2388</v>
      </c>
      <c r="C51" s="2736" t="s">
        <v>2436</v>
      </c>
      <c r="D51" s="2737" t="s">
        <v>4169</v>
      </c>
    </row>
    <row r="52" spans="1:4" s="306" customFormat="1" ht="15.95" customHeight="1" x14ac:dyDescent="0.2">
      <c r="A52" s="2736">
        <v>1</v>
      </c>
      <c r="B52" s="2736" t="s">
        <v>2388</v>
      </c>
      <c r="C52" s="2736" t="s">
        <v>2437</v>
      </c>
      <c r="D52" s="2737" t="s">
        <v>4170</v>
      </c>
    </row>
    <row r="53" spans="1:4" s="306" customFormat="1" ht="15.95" customHeight="1" x14ac:dyDescent="0.2">
      <c r="A53" s="2736">
        <v>1</v>
      </c>
      <c r="B53" s="2736" t="s">
        <v>2388</v>
      </c>
      <c r="C53" s="2736" t="s">
        <v>2438</v>
      </c>
      <c r="D53" s="2737" t="s">
        <v>4171</v>
      </c>
    </row>
    <row r="54" spans="1:4" s="306" customFormat="1" ht="15.95" customHeight="1" x14ac:dyDescent="0.2">
      <c r="A54" s="2736">
        <v>1</v>
      </c>
      <c r="B54" s="2736" t="s">
        <v>2388</v>
      </c>
      <c r="C54" s="2736" t="s">
        <v>2439</v>
      </c>
      <c r="D54" s="2737" t="s">
        <v>4172</v>
      </c>
    </row>
    <row r="55" spans="1:4" s="306" customFormat="1" ht="15.95" customHeight="1" x14ac:dyDescent="0.2">
      <c r="A55" s="2736">
        <v>1</v>
      </c>
      <c r="B55" s="2736" t="s">
        <v>2388</v>
      </c>
      <c r="C55" s="2736" t="s">
        <v>2440</v>
      </c>
      <c r="D55" s="2737" t="s">
        <v>4173</v>
      </c>
    </row>
    <row r="56" spans="1:4" s="306" customFormat="1" ht="15.95" customHeight="1" x14ac:dyDescent="0.2">
      <c r="A56" s="2736">
        <v>1</v>
      </c>
      <c r="B56" s="2736" t="s">
        <v>2388</v>
      </c>
      <c r="C56" s="2736" t="s">
        <v>2441</v>
      </c>
      <c r="D56" s="2737" t="s">
        <v>4174</v>
      </c>
    </row>
    <row r="57" spans="1:4" s="306" customFormat="1" ht="15.95" customHeight="1" x14ac:dyDescent="0.2">
      <c r="A57" s="2736">
        <v>1</v>
      </c>
      <c r="B57" s="2736" t="s">
        <v>2388</v>
      </c>
      <c r="C57" s="2736" t="s">
        <v>2442</v>
      </c>
      <c r="D57" s="2737" t="s">
        <v>4175</v>
      </c>
    </row>
    <row r="58" spans="1:4" s="306" customFormat="1" ht="15.95" customHeight="1" x14ac:dyDescent="0.2">
      <c r="A58" s="2736">
        <v>1</v>
      </c>
      <c r="B58" s="2736" t="s">
        <v>2388</v>
      </c>
      <c r="C58" s="2736" t="s">
        <v>2443</v>
      </c>
      <c r="D58" s="2737" t="s">
        <v>4176</v>
      </c>
    </row>
    <row r="59" spans="1:4" s="306" customFormat="1" ht="15.95" customHeight="1" x14ac:dyDescent="0.2">
      <c r="A59" s="2736">
        <v>1</v>
      </c>
      <c r="B59" s="2736" t="s">
        <v>2388</v>
      </c>
      <c r="C59" s="2736" t="s">
        <v>2444</v>
      </c>
      <c r="D59" s="2737" t="s">
        <v>4177</v>
      </c>
    </row>
    <row r="60" spans="1:4" s="306" customFormat="1" ht="15.95" customHeight="1" x14ac:dyDescent="0.2">
      <c r="A60" s="2736">
        <v>1</v>
      </c>
      <c r="B60" s="2736" t="s">
        <v>2388</v>
      </c>
      <c r="C60" s="2736" t="s">
        <v>2445</v>
      </c>
      <c r="D60" s="2737" t="s">
        <v>4178</v>
      </c>
    </row>
    <row r="61" spans="1:4" s="306" customFormat="1" ht="15.95" customHeight="1" x14ac:dyDescent="0.2">
      <c r="A61" s="2736">
        <v>1</v>
      </c>
      <c r="B61" s="2736" t="s">
        <v>2388</v>
      </c>
      <c r="C61" s="2736" t="s">
        <v>2446</v>
      </c>
      <c r="D61" s="2737" t="s">
        <v>4179</v>
      </c>
    </row>
    <row r="62" spans="1:4" s="306" customFormat="1" ht="15.95" customHeight="1" x14ac:dyDescent="0.2">
      <c r="A62" s="2736">
        <v>1</v>
      </c>
      <c r="B62" s="2736" t="s">
        <v>2388</v>
      </c>
      <c r="C62" s="2736" t="s">
        <v>2447</v>
      </c>
      <c r="D62" s="2737" t="s">
        <v>2448</v>
      </c>
    </row>
    <row r="63" spans="1:4" s="306" customFormat="1" ht="15.95" customHeight="1" x14ac:dyDescent="0.2">
      <c r="A63" s="2736">
        <v>1</v>
      </c>
      <c r="B63" s="2736" t="s">
        <v>2388</v>
      </c>
      <c r="C63" s="2736" t="s">
        <v>2449</v>
      </c>
      <c r="D63" s="2737" t="s">
        <v>4180</v>
      </c>
    </row>
    <row r="64" spans="1:4" s="306" customFormat="1" ht="15.95" customHeight="1" x14ac:dyDescent="0.2">
      <c r="A64" s="2736">
        <v>1</v>
      </c>
      <c r="B64" s="2736" t="s">
        <v>2388</v>
      </c>
      <c r="C64" s="2736" t="s">
        <v>2450</v>
      </c>
      <c r="D64" s="2737" t="s">
        <v>4181</v>
      </c>
    </row>
    <row r="65" spans="1:4" s="306" customFormat="1" ht="15.95" customHeight="1" x14ac:dyDescent="0.2">
      <c r="A65" s="2736">
        <v>1</v>
      </c>
      <c r="B65" s="2736" t="s">
        <v>2388</v>
      </c>
      <c r="C65" s="2736" t="s">
        <v>2451</v>
      </c>
      <c r="D65" s="2737" t="s">
        <v>4182</v>
      </c>
    </row>
    <row r="66" spans="1:4" s="306" customFormat="1" ht="15.95" customHeight="1" x14ac:dyDescent="0.2">
      <c r="A66" s="2736">
        <v>1</v>
      </c>
      <c r="B66" s="2736" t="s">
        <v>2388</v>
      </c>
      <c r="C66" s="2736" t="s">
        <v>2452</v>
      </c>
      <c r="D66" s="2737" t="s">
        <v>4183</v>
      </c>
    </row>
    <row r="67" spans="1:4" s="306" customFormat="1" ht="15.95" customHeight="1" x14ac:dyDescent="0.2">
      <c r="A67" s="2736">
        <v>1</v>
      </c>
      <c r="B67" s="2736" t="s">
        <v>2388</v>
      </c>
      <c r="C67" s="2736" t="s">
        <v>2453</v>
      </c>
      <c r="D67" s="2737" t="s">
        <v>4184</v>
      </c>
    </row>
    <row r="68" spans="1:4" s="306" customFormat="1" ht="15.95" customHeight="1" x14ac:dyDescent="0.2">
      <c r="A68" s="2736">
        <v>1</v>
      </c>
      <c r="B68" s="2736" t="s">
        <v>2388</v>
      </c>
      <c r="C68" s="2736" t="s">
        <v>2454</v>
      </c>
      <c r="D68" s="2737" t="s">
        <v>4185</v>
      </c>
    </row>
    <row r="69" spans="1:4" s="306" customFormat="1" ht="15.95" customHeight="1" x14ac:dyDescent="0.2">
      <c r="A69" s="2736">
        <v>1</v>
      </c>
      <c r="B69" s="2736" t="s">
        <v>2388</v>
      </c>
      <c r="C69" s="2736" t="s">
        <v>2455</v>
      </c>
      <c r="D69" s="2737" t="s">
        <v>4186</v>
      </c>
    </row>
    <row r="70" spans="1:4" s="306" customFormat="1" ht="15.95" customHeight="1" x14ac:dyDescent="0.2">
      <c r="A70" s="2736">
        <v>1</v>
      </c>
      <c r="B70" s="2736" t="s">
        <v>2388</v>
      </c>
      <c r="C70" s="2736" t="s">
        <v>2456</v>
      </c>
      <c r="D70" s="2737" t="s">
        <v>4187</v>
      </c>
    </row>
    <row r="71" spans="1:4" s="306" customFormat="1" ht="15.95" customHeight="1" x14ac:dyDescent="0.2">
      <c r="A71" s="2736">
        <v>1</v>
      </c>
      <c r="B71" s="2736" t="s">
        <v>2388</v>
      </c>
      <c r="C71" s="2736" t="s">
        <v>2457</v>
      </c>
      <c r="D71" s="2737" t="s">
        <v>4188</v>
      </c>
    </row>
    <row r="72" spans="1:4" s="306" customFormat="1" ht="15.95" customHeight="1" x14ac:dyDescent="0.2">
      <c r="A72" s="2736">
        <v>1</v>
      </c>
      <c r="B72" s="2736" t="s">
        <v>2388</v>
      </c>
      <c r="C72" s="2736" t="s">
        <v>2458</v>
      </c>
      <c r="D72" s="2737" t="s">
        <v>4189</v>
      </c>
    </row>
    <row r="73" spans="1:4" s="306" customFormat="1" ht="15.95" customHeight="1" x14ac:dyDescent="0.2">
      <c r="A73" s="2736">
        <v>1</v>
      </c>
      <c r="B73" s="2736" t="s">
        <v>2388</v>
      </c>
      <c r="C73" s="2736" t="s">
        <v>2459</v>
      </c>
      <c r="D73" s="2737" t="s">
        <v>4190</v>
      </c>
    </row>
    <row r="74" spans="1:4" s="306" customFormat="1" ht="15.95" customHeight="1" x14ac:dyDescent="0.2">
      <c r="A74" s="2736">
        <v>1</v>
      </c>
      <c r="B74" s="2736" t="s">
        <v>2388</v>
      </c>
      <c r="C74" s="2736" t="s">
        <v>2460</v>
      </c>
      <c r="D74" s="2737" t="s">
        <v>4191</v>
      </c>
    </row>
    <row r="75" spans="1:4" s="306" customFormat="1" ht="15.95" customHeight="1" x14ac:dyDescent="0.2">
      <c r="A75" s="2736">
        <v>1</v>
      </c>
      <c r="B75" s="2736" t="s">
        <v>2388</v>
      </c>
      <c r="C75" s="2736" t="s">
        <v>2461</v>
      </c>
      <c r="D75" s="2737" t="s">
        <v>4192</v>
      </c>
    </row>
    <row r="76" spans="1:4" s="306" customFormat="1" ht="15.95" customHeight="1" x14ac:dyDescent="0.2">
      <c r="A76" s="2736">
        <v>1</v>
      </c>
      <c r="B76" s="2736" t="s">
        <v>2388</v>
      </c>
      <c r="C76" s="2736" t="s">
        <v>2462</v>
      </c>
      <c r="D76" s="2737" t="s">
        <v>4193</v>
      </c>
    </row>
    <row r="77" spans="1:4" s="306" customFormat="1" ht="15.95" customHeight="1" x14ac:dyDescent="0.2">
      <c r="A77" s="2736">
        <v>1</v>
      </c>
      <c r="B77" s="2736" t="s">
        <v>2388</v>
      </c>
      <c r="C77" s="2736" t="s">
        <v>2463</v>
      </c>
      <c r="D77" s="2737" t="s">
        <v>4194</v>
      </c>
    </row>
    <row r="78" spans="1:4" s="306" customFormat="1" ht="15.95" customHeight="1" x14ac:dyDescent="0.2">
      <c r="A78" s="2736">
        <v>1</v>
      </c>
      <c r="B78" s="2736" t="s">
        <v>2388</v>
      </c>
      <c r="C78" s="2736" t="s">
        <v>2464</v>
      </c>
      <c r="D78" s="2737" t="s">
        <v>4195</v>
      </c>
    </row>
    <row r="79" spans="1:4" s="306" customFormat="1" ht="15.95" customHeight="1" x14ac:dyDescent="0.2">
      <c r="A79" s="2736">
        <v>1</v>
      </c>
      <c r="B79" s="2736" t="s">
        <v>2388</v>
      </c>
      <c r="C79" s="2736" t="s">
        <v>2465</v>
      </c>
      <c r="D79" s="2737" t="s">
        <v>4196</v>
      </c>
    </row>
    <row r="80" spans="1:4" s="306" customFormat="1" ht="15.95" customHeight="1" x14ac:dyDescent="0.2">
      <c r="A80" s="2736">
        <v>1</v>
      </c>
      <c r="B80" s="2736" t="s">
        <v>2388</v>
      </c>
      <c r="C80" s="2736" t="s">
        <v>2466</v>
      </c>
      <c r="D80" s="2737" t="s">
        <v>4197</v>
      </c>
    </row>
    <row r="81" spans="1:4" s="306" customFormat="1" ht="15.95" customHeight="1" x14ac:dyDescent="0.2">
      <c r="A81" s="2736">
        <v>1</v>
      </c>
      <c r="B81" s="2736" t="s">
        <v>2388</v>
      </c>
      <c r="C81" s="2736" t="s">
        <v>2467</v>
      </c>
      <c r="D81" s="2737" t="s">
        <v>4198</v>
      </c>
    </row>
    <row r="82" spans="1:4" s="306" customFormat="1" ht="15.95" customHeight="1" x14ac:dyDescent="0.2">
      <c r="A82" s="2736">
        <v>1</v>
      </c>
      <c r="B82" s="2736" t="s">
        <v>2388</v>
      </c>
      <c r="C82" s="2736" t="s">
        <v>2468</v>
      </c>
      <c r="D82" s="2737" t="s">
        <v>4199</v>
      </c>
    </row>
    <row r="83" spans="1:4" s="306" customFormat="1" ht="15.95" customHeight="1" x14ac:dyDescent="0.2">
      <c r="A83" s="2736">
        <v>1</v>
      </c>
      <c r="B83" s="2736" t="s">
        <v>2388</v>
      </c>
      <c r="C83" s="2736" t="s">
        <v>2469</v>
      </c>
      <c r="D83" s="2737" t="s">
        <v>4200</v>
      </c>
    </row>
    <row r="84" spans="1:4" s="306" customFormat="1" ht="15.95" customHeight="1" x14ac:dyDescent="0.2">
      <c r="A84" s="2736">
        <v>1</v>
      </c>
      <c r="B84" s="2736" t="s">
        <v>2388</v>
      </c>
      <c r="C84" s="2736" t="s">
        <v>2470</v>
      </c>
      <c r="D84" s="2737" t="s">
        <v>4201</v>
      </c>
    </row>
    <row r="85" spans="1:4" s="306" customFormat="1" ht="15.95" customHeight="1" x14ac:dyDescent="0.2">
      <c r="A85" s="2736">
        <v>1</v>
      </c>
      <c r="B85" s="2736" t="s">
        <v>2388</v>
      </c>
      <c r="C85" s="2736" t="s">
        <v>2471</v>
      </c>
      <c r="D85" s="2737" t="s">
        <v>4202</v>
      </c>
    </row>
    <row r="86" spans="1:4" s="306" customFormat="1" ht="15.95" customHeight="1" x14ac:dyDescent="0.2">
      <c r="A86" s="2736">
        <v>1</v>
      </c>
      <c r="B86" s="2736" t="s">
        <v>2388</v>
      </c>
      <c r="C86" s="2736" t="s">
        <v>2472</v>
      </c>
      <c r="D86" s="2737" t="s">
        <v>4203</v>
      </c>
    </row>
    <row r="87" spans="1:4" s="306" customFormat="1" ht="15.95" customHeight="1" x14ac:dyDescent="0.2">
      <c r="A87" s="2736">
        <v>1</v>
      </c>
      <c r="B87" s="2736" t="s">
        <v>2388</v>
      </c>
      <c r="C87" s="2736" t="s">
        <v>2473</v>
      </c>
      <c r="D87" s="2737" t="s">
        <v>4204</v>
      </c>
    </row>
    <row r="88" spans="1:4" s="306" customFormat="1" ht="15.95" customHeight="1" x14ac:dyDescent="0.2">
      <c r="A88" s="2736">
        <v>1</v>
      </c>
      <c r="B88" s="2736" t="s">
        <v>2388</v>
      </c>
      <c r="C88" s="2736" t="s">
        <v>2474</v>
      </c>
      <c r="D88" s="2737" t="s">
        <v>4205</v>
      </c>
    </row>
    <row r="89" spans="1:4" s="306" customFormat="1" ht="15.95" customHeight="1" x14ac:dyDescent="0.2">
      <c r="A89" s="2736">
        <v>1</v>
      </c>
      <c r="B89" s="2736" t="s">
        <v>2388</v>
      </c>
      <c r="C89" s="2736" t="s">
        <v>2475</v>
      </c>
      <c r="D89" s="2737" t="s">
        <v>4206</v>
      </c>
    </row>
    <row r="90" spans="1:4" s="306" customFormat="1" ht="15.95" customHeight="1" x14ac:dyDescent="0.2">
      <c r="A90" s="2736">
        <v>1</v>
      </c>
      <c r="B90" s="2736" t="s">
        <v>2388</v>
      </c>
      <c r="C90" s="2736" t="s">
        <v>2476</v>
      </c>
      <c r="D90" s="2737" t="s">
        <v>4207</v>
      </c>
    </row>
    <row r="91" spans="1:4" s="306" customFormat="1" ht="15.95" customHeight="1" x14ac:dyDescent="0.2">
      <c r="A91" s="2736">
        <v>1</v>
      </c>
      <c r="B91" s="2736" t="s">
        <v>2388</v>
      </c>
      <c r="C91" s="2736" t="s">
        <v>2477</v>
      </c>
      <c r="D91" s="2737" t="s">
        <v>4208</v>
      </c>
    </row>
    <row r="92" spans="1:4" s="306" customFormat="1" ht="15.95" customHeight="1" x14ac:dyDescent="0.2">
      <c r="A92" s="2736">
        <v>1</v>
      </c>
      <c r="B92" s="2736" t="s">
        <v>2388</v>
      </c>
      <c r="C92" s="2736" t="s">
        <v>2478</v>
      </c>
      <c r="D92" s="2737" t="s">
        <v>4209</v>
      </c>
    </row>
    <row r="93" spans="1:4" s="306" customFormat="1" ht="15.95" customHeight="1" x14ac:dyDescent="0.2">
      <c r="A93" s="2736">
        <v>1</v>
      </c>
      <c r="B93" s="2736" t="s">
        <v>2388</v>
      </c>
      <c r="C93" s="2736" t="s">
        <v>2479</v>
      </c>
      <c r="D93" s="2737" t="s">
        <v>4210</v>
      </c>
    </row>
    <row r="94" spans="1:4" s="306" customFormat="1" ht="15.95" customHeight="1" x14ac:dyDescent="0.2">
      <c r="A94" s="2736">
        <v>1</v>
      </c>
      <c r="B94" s="2736" t="s">
        <v>2388</v>
      </c>
      <c r="C94" s="2736" t="s">
        <v>2480</v>
      </c>
      <c r="D94" s="2737" t="s">
        <v>4211</v>
      </c>
    </row>
    <row r="95" spans="1:4" s="306" customFormat="1" ht="15.95" customHeight="1" x14ac:dyDescent="0.2">
      <c r="A95" s="2736">
        <v>1</v>
      </c>
      <c r="B95" s="2736" t="s">
        <v>2388</v>
      </c>
      <c r="C95" s="2736" t="s">
        <v>2481</v>
      </c>
      <c r="D95" s="2737" t="s">
        <v>4212</v>
      </c>
    </row>
    <row r="96" spans="1:4" s="306" customFormat="1" ht="15.95" customHeight="1" x14ac:dyDescent="0.2">
      <c r="A96" s="2736">
        <v>1</v>
      </c>
      <c r="B96" s="2736" t="s">
        <v>2388</v>
      </c>
      <c r="C96" s="2736" t="s">
        <v>2482</v>
      </c>
      <c r="D96" s="2737" t="s">
        <v>4213</v>
      </c>
    </row>
    <row r="97" spans="1:4" s="306" customFormat="1" ht="15.95" customHeight="1" x14ac:dyDescent="0.2">
      <c r="A97" s="2736">
        <v>1</v>
      </c>
      <c r="B97" s="2736" t="s">
        <v>2388</v>
      </c>
      <c r="C97" s="2736" t="s">
        <v>2483</v>
      </c>
      <c r="D97" s="2737" t="s">
        <v>4214</v>
      </c>
    </row>
    <row r="98" spans="1:4" s="306" customFormat="1" ht="15.95" customHeight="1" x14ac:dyDescent="0.2">
      <c r="A98" s="2736">
        <v>1</v>
      </c>
      <c r="B98" s="2736" t="s">
        <v>2388</v>
      </c>
      <c r="C98" s="2736" t="s">
        <v>2484</v>
      </c>
      <c r="D98" s="2737" t="s">
        <v>4215</v>
      </c>
    </row>
    <row r="99" spans="1:4" s="306" customFormat="1" ht="15.95" customHeight="1" x14ac:dyDescent="0.2">
      <c r="A99" s="2736">
        <v>1</v>
      </c>
      <c r="B99" s="2736" t="s">
        <v>2388</v>
      </c>
      <c r="C99" s="2736" t="s">
        <v>2485</v>
      </c>
      <c r="D99" s="2737" t="s">
        <v>4216</v>
      </c>
    </row>
    <row r="100" spans="1:4" s="306" customFormat="1" ht="15.95" customHeight="1" x14ac:dyDescent="0.2">
      <c r="A100" s="2736">
        <v>1</v>
      </c>
      <c r="B100" s="2736" t="s">
        <v>2388</v>
      </c>
      <c r="C100" s="2736" t="s">
        <v>2486</v>
      </c>
      <c r="D100" s="2737" t="s">
        <v>4217</v>
      </c>
    </row>
    <row r="101" spans="1:4" s="306" customFormat="1" ht="15.95" customHeight="1" x14ac:dyDescent="0.2">
      <c r="A101" s="2736">
        <v>1</v>
      </c>
      <c r="B101" s="2736" t="s">
        <v>2388</v>
      </c>
      <c r="C101" s="2736" t="s">
        <v>2487</v>
      </c>
      <c r="D101" s="2737" t="s">
        <v>4218</v>
      </c>
    </row>
    <row r="102" spans="1:4" s="306" customFormat="1" ht="15.95" customHeight="1" x14ac:dyDescent="0.2">
      <c r="A102" s="2736">
        <v>1</v>
      </c>
      <c r="B102" s="2736" t="s">
        <v>2388</v>
      </c>
      <c r="C102" s="2736" t="s">
        <v>2488</v>
      </c>
      <c r="D102" s="2737" t="s">
        <v>4219</v>
      </c>
    </row>
    <row r="103" spans="1:4" s="306" customFormat="1" ht="15.95" customHeight="1" x14ac:dyDescent="0.2">
      <c r="A103" s="2736">
        <v>1</v>
      </c>
      <c r="B103" s="2736" t="s">
        <v>2388</v>
      </c>
      <c r="C103" s="2736" t="s">
        <v>2489</v>
      </c>
      <c r="D103" s="2737" t="s">
        <v>4220</v>
      </c>
    </row>
    <row r="104" spans="1:4" s="306" customFormat="1" ht="15.95" customHeight="1" x14ac:dyDescent="0.2">
      <c r="A104" s="2736">
        <v>1</v>
      </c>
      <c r="B104" s="2736" t="s">
        <v>2388</v>
      </c>
      <c r="C104" s="2736" t="s">
        <v>2490</v>
      </c>
      <c r="D104" s="2737" t="s">
        <v>2491</v>
      </c>
    </row>
    <row r="105" spans="1:4" s="306" customFormat="1" ht="15.95" customHeight="1" x14ac:dyDescent="0.2">
      <c r="A105" s="2736">
        <v>1</v>
      </c>
      <c r="B105" s="2736" t="s">
        <v>2388</v>
      </c>
      <c r="C105" s="2736" t="s">
        <v>2492</v>
      </c>
      <c r="D105" s="2737" t="s">
        <v>2493</v>
      </c>
    </row>
    <row r="106" spans="1:4" s="306" customFormat="1" ht="15.95" customHeight="1" x14ac:dyDescent="0.2">
      <c r="A106" s="2736">
        <v>1</v>
      </c>
      <c r="B106" s="2736" t="s">
        <v>2388</v>
      </c>
      <c r="C106" s="2736" t="s">
        <v>2494</v>
      </c>
      <c r="D106" s="2737" t="s">
        <v>4221</v>
      </c>
    </row>
    <row r="107" spans="1:4" s="306" customFormat="1" ht="15.95" customHeight="1" x14ac:dyDescent="0.2">
      <c r="A107" s="2736">
        <v>1</v>
      </c>
      <c r="B107" s="2736" t="s">
        <v>2388</v>
      </c>
      <c r="C107" s="2736" t="s">
        <v>2495</v>
      </c>
      <c r="D107" s="2737" t="s">
        <v>4222</v>
      </c>
    </row>
    <row r="108" spans="1:4" s="306" customFormat="1" ht="15.95" customHeight="1" x14ac:dyDescent="0.2">
      <c r="A108" s="2736">
        <v>1</v>
      </c>
      <c r="B108" s="2736" t="s">
        <v>2388</v>
      </c>
      <c r="C108" s="2736" t="s">
        <v>2496</v>
      </c>
      <c r="D108" s="2737" t="s">
        <v>4223</v>
      </c>
    </row>
    <row r="109" spans="1:4" s="306" customFormat="1" ht="15.95" customHeight="1" x14ac:dyDescent="0.2">
      <c r="A109" s="2736">
        <v>1</v>
      </c>
      <c r="B109" s="2736" t="s">
        <v>2388</v>
      </c>
      <c r="C109" s="2736" t="s">
        <v>2497</v>
      </c>
      <c r="D109" s="2737" t="s">
        <v>4224</v>
      </c>
    </row>
    <row r="110" spans="1:4" s="306" customFormat="1" ht="15.95" customHeight="1" x14ac:dyDescent="0.2">
      <c r="A110" s="2736">
        <v>1</v>
      </c>
      <c r="B110" s="2736" t="s">
        <v>2388</v>
      </c>
      <c r="C110" s="2736" t="s">
        <v>2498</v>
      </c>
      <c r="D110" s="2737" t="s">
        <v>2499</v>
      </c>
    </row>
    <row r="111" spans="1:4" s="306" customFormat="1" ht="15.95" customHeight="1" x14ac:dyDescent="0.2">
      <c r="A111" s="2736">
        <v>1</v>
      </c>
      <c r="B111" s="2736" t="s">
        <v>2388</v>
      </c>
      <c r="C111" s="2736" t="s">
        <v>2500</v>
      </c>
      <c r="D111" s="2737" t="s">
        <v>2501</v>
      </c>
    </row>
    <row r="112" spans="1:4" s="306" customFormat="1" ht="15.95" customHeight="1" x14ac:dyDescent="0.2">
      <c r="A112" s="2736">
        <v>1</v>
      </c>
      <c r="B112" s="2736" t="s">
        <v>2388</v>
      </c>
      <c r="C112" s="2736" t="s">
        <v>2502</v>
      </c>
      <c r="D112" s="2737" t="s">
        <v>2503</v>
      </c>
    </row>
    <row r="113" spans="1:4" s="306" customFormat="1" ht="15.95" customHeight="1" x14ac:dyDescent="0.2">
      <c r="A113" s="2736">
        <v>1</v>
      </c>
      <c r="B113" s="2736" t="s">
        <v>2388</v>
      </c>
      <c r="C113" s="2736" t="s">
        <v>2504</v>
      </c>
      <c r="D113" s="2737" t="s">
        <v>2505</v>
      </c>
    </row>
    <row r="114" spans="1:4" s="306" customFormat="1" ht="15.95" customHeight="1" x14ac:dyDescent="0.2">
      <c r="A114" s="2736">
        <v>1</v>
      </c>
      <c r="B114" s="2736" t="s">
        <v>2388</v>
      </c>
      <c r="C114" s="2736" t="s">
        <v>2506</v>
      </c>
      <c r="D114" s="2737" t="s">
        <v>2507</v>
      </c>
    </row>
    <row r="115" spans="1:4" s="306" customFormat="1" ht="15.95" customHeight="1" x14ac:dyDescent="0.2">
      <c r="A115" s="2736">
        <v>1</v>
      </c>
      <c r="B115" s="2736" t="s">
        <v>2388</v>
      </c>
      <c r="C115" s="2736" t="s">
        <v>2508</v>
      </c>
      <c r="D115" s="2737" t="s">
        <v>2509</v>
      </c>
    </row>
    <row r="116" spans="1:4" s="306" customFormat="1" ht="15.95" customHeight="1" x14ac:dyDescent="0.2">
      <c r="A116" s="2736">
        <v>1</v>
      </c>
      <c r="B116" s="2736" t="s">
        <v>2388</v>
      </c>
      <c r="C116" s="2736" t="s">
        <v>2510</v>
      </c>
      <c r="D116" s="2737" t="s">
        <v>4225</v>
      </c>
    </row>
    <row r="117" spans="1:4" s="306" customFormat="1" ht="15.95" customHeight="1" x14ac:dyDescent="0.2">
      <c r="A117" s="2736">
        <v>1</v>
      </c>
      <c r="B117" s="2736" t="s">
        <v>2388</v>
      </c>
      <c r="C117" s="2736" t="s">
        <v>2511</v>
      </c>
      <c r="D117" s="2737" t="s">
        <v>2512</v>
      </c>
    </row>
    <row r="118" spans="1:4" s="306" customFormat="1" ht="15.95" customHeight="1" x14ac:dyDescent="0.2">
      <c r="A118" s="2736">
        <v>1</v>
      </c>
      <c r="B118" s="2736" t="s">
        <v>2388</v>
      </c>
      <c r="C118" s="2736" t="s">
        <v>2513</v>
      </c>
      <c r="D118" s="2737" t="s">
        <v>4226</v>
      </c>
    </row>
    <row r="119" spans="1:4" s="306" customFormat="1" ht="15.95" customHeight="1" x14ac:dyDescent="0.2">
      <c r="A119" s="2736">
        <v>1</v>
      </c>
      <c r="B119" s="2736" t="s">
        <v>2388</v>
      </c>
      <c r="C119" s="2736" t="s">
        <v>2514</v>
      </c>
      <c r="D119" s="2737" t="s">
        <v>4227</v>
      </c>
    </row>
    <row r="120" spans="1:4" s="306" customFormat="1" ht="15.95" customHeight="1" x14ac:dyDescent="0.2">
      <c r="A120" s="2736">
        <v>1</v>
      </c>
      <c r="B120" s="2736" t="s">
        <v>2388</v>
      </c>
      <c r="C120" s="2736" t="s">
        <v>2515</v>
      </c>
      <c r="D120" s="2737" t="s">
        <v>4228</v>
      </c>
    </row>
    <row r="121" spans="1:4" s="306" customFormat="1" ht="15.95" customHeight="1" x14ac:dyDescent="0.2">
      <c r="A121" s="2736">
        <v>1</v>
      </c>
      <c r="B121" s="2736" t="s">
        <v>2388</v>
      </c>
      <c r="C121" s="2736" t="s">
        <v>2516</v>
      </c>
      <c r="D121" s="2737" t="s">
        <v>4229</v>
      </c>
    </row>
    <row r="122" spans="1:4" s="306" customFormat="1" ht="15.95" customHeight="1" x14ac:dyDescent="0.2">
      <c r="A122" s="2736">
        <v>1</v>
      </c>
      <c r="B122" s="2736" t="s">
        <v>2388</v>
      </c>
      <c r="C122" s="2736" t="s">
        <v>2517</v>
      </c>
      <c r="D122" s="2737" t="s">
        <v>4230</v>
      </c>
    </row>
    <row r="123" spans="1:4" s="306" customFormat="1" ht="15.95" customHeight="1" x14ac:dyDescent="0.2">
      <c r="A123" s="2736">
        <v>1</v>
      </c>
      <c r="B123" s="2736" t="s">
        <v>2388</v>
      </c>
      <c r="C123" s="2736" t="s">
        <v>2518</v>
      </c>
      <c r="D123" s="2737" t="s">
        <v>4231</v>
      </c>
    </row>
    <row r="124" spans="1:4" s="306" customFormat="1" ht="15.95" customHeight="1" x14ac:dyDescent="0.2">
      <c r="A124" s="2736">
        <v>1</v>
      </c>
      <c r="B124" s="2736" t="s">
        <v>2388</v>
      </c>
      <c r="C124" s="2736" t="s">
        <v>2519</v>
      </c>
      <c r="D124" s="2737" t="s">
        <v>4232</v>
      </c>
    </row>
    <row r="125" spans="1:4" s="306" customFormat="1" ht="15.95" customHeight="1" x14ac:dyDescent="0.2">
      <c r="A125" s="2736">
        <v>1</v>
      </c>
      <c r="B125" s="2736" t="s">
        <v>2388</v>
      </c>
      <c r="C125" s="2736" t="s">
        <v>2520</v>
      </c>
      <c r="D125" s="2737" t="s">
        <v>4233</v>
      </c>
    </row>
    <row r="126" spans="1:4" s="306" customFormat="1" ht="15.95" customHeight="1" x14ac:dyDescent="0.2">
      <c r="A126" s="2736">
        <v>1</v>
      </c>
      <c r="B126" s="2736" t="s">
        <v>2388</v>
      </c>
      <c r="C126" s="2736" t="s">
        <v>2521</v>
      </c>
      <c r="D126" s="2737" t="s">
        <v>4234</v>
      </c>
    </row>
    <row r="127" spans="1:4" s="306" customFormat="1" ht="15.95" customHeight="1" x14ac:dyDescent="0.2">
      <c r="A127" s="2736">
        <v>1</v>
      </c>
      <c r="B127" s="2736" t="s">
        <v>2388</v>
      </c>
      <c r="C127" s="2736" t="s">
        <v>2522</v>
      </c>
      <c r="D127" s="2737" t="s">
        <v>4235</v>
      </c>
    </row>
    <row r="128" spans="1:4" s="306" customFormat="1" ht="15.95" customHeight="1" x14ac:dyDescent="0.2">
      <c r="A128" s="2736">
        <v>1</v>
      </c>
      <c r="B128" s="2736" t="s">
        <v>2388</v>
      </c>
      <c r="C128" s="2736" t="s">
        <v>2523</v>
      </c>
      <c r="D128" s="2737" t="s">
        <v>4236</v>
      </c>
    </row>
    <row r="129" spans="1:4" s="306" customFormat="1" ht="15.95" customHeight="1" x14ac:dyDescent="0.2">
      <c r="A129" s="2736">
        <v>1</v>
      </c>
      <c r="B129" s="2736" t="s">
        <v>2388</v>
      </c>
      <c r="C129" s="2736" t="s">
        <v>2524</v>
      </c>
      <c r="D129" s="2737" t="s">
        <v>4237</v>
      </c>
    </row>
    <row r="130" spans="1:4" s="306" customFormat="1" ht="15.95" customHeight="1" x14ac:dyDescent="0.2">
      <c r="A130" s="2736">
        <v>1</v>
      </c>
      <c r="B130" s="2736" t="s">
        <v>2388</v>
      </c>
      <c r="C130" s="2736" t="s">
        <v>2525</v>
      </c>
      <c r="D130" s="2737" t="s">
        <v>4238</v>
      </c>
    </row>
    <row r="131" spans="1:4" s="306" customFormat="1" ht="15.95" customHeight="1" x14ac:dyDescent="0.2">
      <c r="A131" s="2736">
        <v>1</v>
      </c>
      <c r="B131" s="2736" t="s">
        <v>2388</v>
      </c>
      <c r="C131" s="2736" t="s">
        <v>2526</v>
      </c>
      <c r="D131" s="2737" t="s">
        <v>4239</v>
      </c>
    </row>
    <row r="132" spans="1:4" s="306" customFormat="1" ht="15.95" customHeight="1" x14ac:dyDescent="0.2">
      <c r="A132" s="2736">
        <v>1</v>
      </c>
      <c r="B132" s="2736" t="s">
        <v>2388</v>
      </c>
      <c r="C132" s="2736" t="s">
        <v>2527</v>
      </c>
      <c r="D132" s="2737" t="s">
        <v>4240</v>
      </c>
    </row>
    <row r="133" spans="1:4" s="306" customFormat="1" ht="15.95" customHeight="1" x14ac:dyDescent="0.2">
      <c r="A133" s="2736">
        <v>1</v>
      </c>
      <c r="B133" s="2736" t="s">
        <v>2388</v>
      </c>
      <c r="C133" s="2736" t="s">
        <v>2528</v>
      </c>
      <c r="D133" s="2737" t="s">
        <v>4241</v>
      </c>
    </row>
    <row r="134" spans="1:4" s="306" customFormat="1" ht="15.95" customHeight="1" x14ac:dyDescent="0.2">
      <c r="A134" s="2736">
        <v>1</v>
      </c>
      <c r="B134" s="2736" t="s">
        <v>2388</v>
      </c>
      <c r="C134" s="2736" t="s">
        <v>2529</v>
      </c>
      <c r="D134" s="2737" t="s">
        <v>4242</v>
      </c>
    </row>
    <row r="135" spans="1:4" s="306" customFormat="1" ht="15.95" customHeight="1" x14ac:dyDescent="0.2">
      <c r="A135" s="2736">
        <v>1</v>
      </c>
      <c r="B135" s="2736" t="s">
        <v>2388</v>
      </c>
      <c r="C135" s="2736" t="s">
        <v>2530</v>
      </c>
      <c r="D135" s="2737" t="s">
        <v>4243</v>
      </c>
    </row>
    <row r="136" spans="1:4" s="306" customFormat="1" ht="15.95" customHeight="1" x14ac:dyDescent="0.2">
      <c r="A136" s="2736">
        <v>1</v>
      </c>
      <c r="B136" s="2736" t="s">
        <v>2388</v>
      </c>
      <c r="C136" s="2736" t="s">
        <v>2531</v>
      </c>
      <c r="D136" s="2737" t="s">
        <v>4244</v>
      </c>
    </row>
    <row r="137" spans="1:4" s="306" customFormat="1" ht="15.95" customHeight="1" x14ac:dyDescent="0.2">
      <c r="A137" s="2736">
        <v>1</v>
      </c>
      <c r="B137" s="2736" t="s">
        <v>2388</v>
      </c>
      <c r="C137" s="2736" t="s">
        <v>2532</v>
      </c>
      <c r="D137" s="2737" t="s">
        <v>4245</v>
      </c>
    </row>
    <row r="138" spans="1:4" s="306" customFormat="1" ht="15.95" customHeight="1" x14ac:dyDescent="0.2">
      <c r="A138" s="2736">
        <v>1</v>
      </c>
      <c r="B138" s="2736" t="s">
        <v>2388</v>
      </c>
      <c r="C138" s="2736" t="s">
        <v>2533</v>
      </c>
      <c r="D138" s="2737" t="s">
        <v>4246</v>
      </c>
    </row>
    <row r="139" spans="1:4" s="306" customFormat="1" ht="15.95" customHeight="1" x14ac:dyDescent="0.2">
      <c r="A139" s="2736">
        <v>1</v>
      </c>
      <c r="B139" s="2736" t="s">
        <v>2388</v>
      </c>
      <c r="C139" s="2736" t="s">
        <v>2534</v>
      </c>
      <c r="D139" s="2737" t="s">
        <v>4247</v>
      </c>
    </row>
    <row r="140" spans="1:4" s="306" customFormat="1" ht="15.95" customHeight="1" x14ac:dyDescent="0.2">
      <c r="A140" s="2736">
        <v>1</v>
      </c>
      <c r="B140" s="2736" t="s">
        <v>2388</v>
      </c>
      <c r="C140" s="2736" t="s">
        <v>2535</v>
      </c>
      <c r="D140" s="2737" t="s">
        <v>4248</v>
      </c>
    </row>
    <row r="141" spans="1:4" s="306" customFormat="1" ht="15.95" customHeight="1" x14ac:dyDescent="0.2">
      <c r="A141" s="2736">
        <v>1</v>
      </c>
      <c r="B141" s="2736" t="s">
        <v>2388</v>
      </c>
      <c r="C141" s="2736" t="s">
        <v>2536</v>
      </c>
      <c r="D141" s="2737" t="s">
        <v>4249</v>
      </c>
    </row>
    <row r="142" spans="1:4" s="306" customFormat="1" ht="15.95" customHeight="1" x14ac:dyDescent="0.2">
      <c r="A142" s="2736">
        <v>1</v>
      </c>
      <c r="B142" s="2736" t="s">
        <v>2388</v>
      </c>
      <c r="C142" s="2736" t="s">
        <v>2537</v>
      </c>
      <c r="D142" s="2737" t="s">
        <v>4250</v>
      </c>
    </row>
    <row r="143" spans="1:4" s="306" customFormat="1" ht="15.95" customHeight="1" x14ac:dyDescent="0.2">
      <c r="A143" s="2736">
        <v>1</v>
      </c>
      <c r="B143" s="2736" t="s">
        <v>2388</v>
      </c>
      <c r="C143" s="2736" t="s">
        <v>2538</v>
      </c>
      <c r="D143" s="2737" t="s">
        <v>4251</v>
      </c>
    </row>
    <row r="144" spans="1:4" s="306" customFormat="1" ht="15.95" customHeight="1" x14ac:dyDescent="0.2">
      <c r="A144" s="2736">
        <v>1</v>
      </c>
      <c r="B144" s="2736" t="s">
        <v>2388</v>
      </c>
      <c r="C144" s="2736" t="s">
        <v>2539</v>
      </c>
      <c r="D144" s="2737" t="s">
        <v>4252</v>
      </c>
    </row>
    <row r="145" spans="1:4" s="306" customFormat="1" ht="15.95" customHeight="1" x14ac:dyDescent="0.2">
      <c r="A145" s="2736">
        <v>1</v>
      </c>
      <c r="B145" s="2736" t="s">
        <v>2388</v>
      </c>
      <c r="C145" s="2736" t="s">
        <v>2540</v>
      </c>
      <c r="D145" s="2737" t="s">
        <v>4253</v>
      </c>
    </row>
    <row r="146" spans="1:4" s="306" customFormat="1" ht="15.95" customHeight="1" x14ac:dyDescent="0.2">
      <c r="A146" s="2736">
        <v>1</v>
      </c>
      <c r="B146" s="2736" t="s">
        <v>2388</v>
      </c>
      <c r="C146" s="2736" t="s">
        <v>2541</v>
      </c>
      <c r="D146" s="2737" t="s">
        <v>4254</v>
      </c>
    </row>
    <row r="147" spans="1:4" s="306" customFormat="1" ht="15.95" customHeight="1" x14ac:dyDescent="0.2">
      <c r="A147" s="2736">
        <v>1</v>
      </c>
      <c r="B147" s="2736" t="s">
        <v>2388</v>
      </c>
      <c r="C147" s="2736" t="s">
        <v>2542</v>
      </c>
      <c r="D147" s="2737" t="s">
        <v>4255</v>
      </c>
    </row>
    <row r="148" spans="1:4" s="306" customFormat="1" ht="15.95" customHeight="1" x14ac:dyDescent="0.2">
      <c r="A148" s="2736">
        <v>1</v>
      </c>
      <c r="B148" s="2736" t="s">
        <v>2388</v>
      </c>
      <c r="C148" s="2736" t="s">
        <v>2543</v>
      </c>
      <c r="D148" s="2737" t="s">
        <v>2544</v>
      </c>
    </row>
    <row r="149" spans="1:4" s="306" customFormat="1" ht="15.95" customHeight="1" x14ac:dyDescent="0.2">
      <c r="A149" s="2736">
        <v>1</v>
      </c>
      <c r="B149" s="2736" t="s">
        <v>2388</v>
      </c>
      <c r="C149" s="2736" t="s">
        <v>2545</v>
      </c>
      <c r="D149" s="2737" t="s">
        <v>4256</v>
      </c>
    </row>
    <row r="150" spans="1:4" s="306" customFormat="1" ht="15.95" customHeight="1" x14ac:dyDescent="0.2">
      <c r="A150" s="2736">
        <v>1</v>
      </c>
      <c r="B150" s="2736" t="s">
        <v>2388</v>
      </c>
      <c r="C150" s="2736" t="s">
        <v>2546</v>
      </c>
      <c r="D150" s="2737" t="s">
        <v>4257</v>
      </c>
    </row>
    <row r="151" spans="1:4" s="306" customFormat="1" ht="15.95" customHeight="1" x14ac:dyDescent="0.2">
      <c r="A151" s="2736">
        <v>1</v>
      </c>
      <c r="B151" s="2736" t="s">
        <v>2388</v>
      </c>
      <c r="C151" s="2736" t="s">
        <v>2547</v>
      </c>
      <c r="D151" s="2737" t="s">
        <v>4258</v>
      </c>
    </row>
    <row r="152" spans="1:4" s="306" customFormat="1" ht="15.95" customHeight="1" x14ac:dyDescent="0.2">
      <c r="A152" s="2736">
        <v>1</v>
      </c>
      <c r="B152" s="2736" t="s">
        <v>2388</v>
      </c>
      <c r="C152" s="2736" t="s">
        <v>2548</v>
      </c>
      <c r="D152" s="2737" t="s">
        <v>4259</v>
      </c>
    </row>
    <row r="153" spans="1:4" s="306" customFormat="1" ht="15.95" customHeight="1" x14ac:dyDescent="0.2">
      <c r="A153" s="2736">
        <v>1</v>
      </c>
      <c r="B153" s="2736" t="s">
        <v>2388</v>
      </c>
      <c r="C153" s="2736" t="s">
        <v>2549</v>
      </c>
      <c r="D153" s="2737" t="s">
        <v>4260</v>
      </c>
    </row>
    <row r="154" spans="1:4" s="306" customFormat="1" ht="15.95" customHeight="1" x14ac:dyDescent="0.2">
      <c r="A154" s="2736">
        <v>1</v>
      </c>
      <c r="B154" s="2736" t="s">
        <v>2388</v>
      </c>
      <c r="C154" s="2736" t="s">
        <v>2550</v>
      </c>
      <c r="D154" s="2737" t="s">
        <v>4261</v>
      </c>
    </row>
    <row r="155" spans="1:4" s="306" customFormat="1" ht="15.95" customHeight="1" x14ac:dyDescent="0.2">
      <c r="A155" s="2736">
        <v>1</v>
      </c>
      <c r="B155" s="2736" t="s">
        <v>2388</v>
      </c>
      <c r="C155" s="2736" t="s">
        <v>2551</v>
      </c>
      <c r="D155" s="2737" t="s">
        <v>2552</v>
      </c>
    </row>
    <row r="156" spans="1:4" s="306" customFormat="1" ht="15.95" customHeight="1" x14ac:dyDescent="0.2">
      <c r="A156" s="2736">
        <v>1</v>
      </c>
      <c r="B156" s="2736" t="s">
        <v>2388</v>
      </c>
      <c r="C156" s="2736" t="s">
        <v>2553</v>
      </c>
      <c r="D156" s="2737" t="s">
        <v>4262</v>
      </c>
    </row>
    <row r="157" spans="1:4" s="306" customFormat="1" ht="15.95" customHeight="1" x14ac:dyDescent="0.2">
      <c r="A157" s="2736">
        <v>1</v>
      </c>
      <c r="B157" s="2736" t="s">
        <v>2388</v>
      </c>
      <c r="C157" s="2736" t="s">
        <v>2554</v>
      </c>
      <c r="D157" s="2737" t="s">
        <v>4263</v>
      </c>
    </row>
    <row r="158" spans="1:4" s="306" customFormat="1" ht="15.95" customHeight="1" x14ac:dyDescent="0.2">
      <c r="A158" s="2736">
        <v>1</v>
      </c>
      <c r="B158" s="2736" t="s">
        <v>2388</v>
      </c>
      <c r="C158" s="2736" t="s">
        <v>2555</v>
      </c>
      <c r="D158" s="2737" t="s">
        <v>4264</v>
      </c>
    </row>
    <row r="159" spans="1:4" s="306" customFormat="1" ht="15.95" customHeight="1" x14ac:dyDescent="0.2">
      <c r="A159" s="2736">
        <v>1</v>
      </c>
      <c r="B159" s="2736" t="s">
        <v>2388</v>
      </c>
      <c r="C159" s="2736" t="s">
        <v>2556</v>
      </c>
      <c r="D159" s="2737" t="s">
        <v>4265</v>
      </c>
    </row>
    <row r="160" spans="1:4" s="306" customFormat="1" ht="15.95" customHeight="1" x14ac:dyDescent="0.2">
      <c r="A160" s="2736">
        <v>1</v>
      </c>
      <c r="B160" s="2736" t="s">
        <v>2388</v>
      </c>
      <c r="C160" s="2736" t="s">
        <v>2557</v>
      </c>
      <c r="D160" s="2737" t="s">
        <v>4266</v>
      </c>
    </row>
    <row r="161" spans="1:4" s="306" customFormat="1" ht="15.95" customHeight="1" x14ac:dyDescent="0.2">
      <c r="A161" s="2736">
        <v>1</v>
      </c>
      <c r="B161" s="2736" t="s">
        <v>2388</v>
      </c>
      <c r="C161" s="2736" t="s">
        <v>2558</v>
      </c>
      <c r="D161" s="2737" t="s">
        <v>4267</v>
      </c>
    </row>
    <row r="162" spans="1:4" s="306" customFormat="1" ht="15.95" customHeight="1" x14ac:dyDescent="0.2">
      <c r="A162" s="2736">
        <v>1</v>
      </c>
      <c r="B162" s="2736" t="s">
        <v>2388</v>
      </c>
      <c r="C162" s="2736" t="s">
        <v>2559</v>
      </c>
      <c r="D162" s="2737" t="s">
        <v>4268</v>
      </c>
    </row>
    <row r="163" spans="1:4" s="306" customFormat="1" ht="15.95" customHeight="1" x14ac:dyDescent="0.2">
      <c r="A163" s="2736">
        <v>1</v>
      </c>
      <c r="B163" s="2736" t="s">
        <v>2388</v>
      </c>
      <c r="C163" s="2736" t="s">
        <v>2560</v>
      </c>
      <c r="D163" s="2737" t="s">
        <v>4269</v>
      </c>
    </row>
    <row r="164" spans="1:4" s="306" customFormat="1" ht="15.95" customHeight="1" x14ac:dyDescent="0.2">
      <c r="A164" s="2736">
        <v>1</v>
      </c>
      <c r="B164" s="2736" t="s">
        <v>2388</v>
      </c>
      <c r="C164" s="2736" t="s">
        <v>2561</v>
      </c>
      <c r="D164" s="2737" t="s">
        <v>4270</v>
      </c>
    </row>
    <row r="165" spans="1:4" s="306" customFormat="1" ht="15.95" customHeight="1" x14ac:dyDescent="0.2">
      <c r="A165" s="2736">
        <v>1</v>
      </c>
      <c r="B165" s="2736" t="s">
        <v>2388</v>
      </c>
      <c r="C165" s="2736" t="s">
        <v>2562</v>
      </c>
      <c r="D165" s="2737" t="s">
        <v>4271</v>
      </c>
    </row>
    <row r="166" spans="1:4" s="306" customFormat="1" ht="15.95" customHeight="1" x14ac:dyDescent="0.2">
      <c r="A166" s="2736">
        <v>1</v>
      </c>
      <c r="B166" s="2736" t="s">
        <v>2388</v>
      </c>
      <c r="C166" s="2736" t="s">
        <v>2563</v>
      </c>
      <c r="D166" s="2737" t="s">
        <v>4272</v>
      </c>
    </row>
    <row r="167" spans="1:4" s="306" customFormat="1" ht="15.95" customHeight="1" x14ac:dyDescent="0.2">
      <c r="A167" s="2736">
        <v>1</v>
      </c>
      <c r="B167" s="2736" t="s">
        <v>2388</v>
      </c>
      <c r="C167" s="2736" t="s">
        <v>2564</v>
      </c>
      <c r="D167" s="2737" t="s">
        <v>4273</v>
      </c>
    </row>
    <row r="168" spans="1:4" s="306" customFormat="1" ht="15.95" customHeight="1" x14ac:dyDescent="0.2">
      <c r="A168" s="2736">
        <v>1</v>
      </c>
      <c r="B168" s="2736" t="s">
        <v>2388</v>
      </c>
      <c r="C168" s="2736" t="s">
        <v>2565</v>
      </c>
      <c r="D168" s="2737" t="s">
        <v>4274</v>
      </c>
    </row>
    <row r="169" spans="1:4" s="306" customFormat="1" ht="15.95" customHeight="1" x14ac:dyDescent="0.2">
      <c r="A169" s="2736">
        <v>1</v>
      </c>
      <c r="B169" s="2736" t="s">
        <v>2388</v>
      </c>
      <c r="C169" s="2736" t="s">
        <v>2566</v>
      </c>
      <c r="D169" s="2737" t="s">
        <v>4275</v>
      </c>
    </row>
    <row r="170" spans="1:4" s="306" customFormat="1" ht="15.95" customHeight="1" x14ac:dyDescent="0.2">
      <c r="A170" s="2736">
        <v>1</v>
      </c>
      <c r="B170" s="2736" t="s">
        <v>2388</v>
      </c>
      <c r="C170" s="2736" t="s">
        <v>2567</v>
      </c>
      <c r="D170" s="2737" t="s">
        <v>4276</v>
      </c>
    </row>
    <row r="171" spans="1:4" s="306" customFormat="1" ht="15.95" customHeight="1" x14ac:dyDescent="0.2">
      <c r="A171" s="2736">
        <v>1</v>
      </c>
      <c r="B171" s="2736" t="s">
        <v>2388</v>
      </c>
      <c r="C171" s="2736" t="s">
        <v>2568</v>
      </c>
      <c r="D171" s="2737" t="s">
        <v>4277</v>
      </c>
    </row>
    <row r="172" spans="1:4" s="306" customFormat="1" ht="15.95" customHeight="1" x14ac:dyDescent="0.2">
      <c r="A172" s="2736">
        <v>1</v>
      </c>
      <c r="B172" s="2736" t="s">
        <v>2388</v>
      </c>
      <c r="C172" s="2736" t="s">
        <v>2569</v>
      </c>
      <c r="D172" s="2737" t="s">
        <v>4278</v>
      </c>
    </row>
    <row r="173" spans="1:4" s="306" customFormat="1" ht="15.95" customHeight="1" x14ac:dyDescent="0.2">
      <c r="A173" s="2736">
        <v>1</v>
      </c>
      <c r="B173" s="2736" t="s">
        <v>2388</v>
      </c>
      <c r="C173" s="2736" t="s">
        <v>2570</v>
      </c>
      <c r="D173" s="2737" t="s">
        <v>4279</v>
      </c>
    </row>
    <row r="174" spans="1:4" s="306" customFormat="1" ht="15.95" customHeight="1" x14ac:dyDescent="0.2">
      <c r="A174" s="2736">
        <v>1</v>
      </c>
      <c r="B174" s="2736" t="s">
        <v>2388</v>
      </c>
      <c r="C174" s="2736" t="s">
        <v>2571</v>
      </c>
      <c r="D174" s="2737" t="s">
        <v>4280</v>
      </c>
    </row>
    <row r="175" spans="1:4" s="306" customFormat="1" ht="15.95" customHeight="1" x14ac:dyDescent="0.2">
      <c r="A175" s="2736">
        <v>1</v>
      </c>
      <c r="B175" s="2736" t="s">
        <v>2388</v>
      </c>
      <c r="C175" s="2736" t="s">
        <v>2572</v>
      </c>
      <c r="D175" s="2737" t="s">
        <v>4281</v>
      </c>
    </row>
    <row r="176" spans="1:4" s="306" customFormat="1" ht="15.95" customHeight="1" x14ac:dyDescent="0.2">
      <c r="A176" s="2736">
        <v>1</v>
      </c>
      <c r="B176" s="2736" t="s">
        <v>2388</v>
      </c>
      <c r="C176" s="2736" t="s">
        <v>2573</v>
      </c>
      <c r="D176" s="2737" t="s">
        <v>4282</v>
      </c>
    </row>
    <row r="177" spans="1:4" s="306" customFormat="1" ht="15.95" customHeight="1" x14ac:dyDescent="0.2">
      <c r="A177" s="2736">
        <v>1</v>
      </c>
      <c r="B177" s="2736" t="s">
        <v>2388</v>
      </c>
      <c r="C177" s="2736" t="s">
        <v>2574</v>
      </c>
      <c r="D177" s="2737" t="s">
        <v>4283</v>
      </c>
    </row>
    <row r="178" spans="1:4" s="306" customFormat="1" ht="15.95" customHeight="1" x14ac:dyDescent="0.2">
      <c r="A178" s="2736">
        <v>1</v>
      </c>
      <c r="B178" s="2736" t="s">
        <v>2388</v>
      </c>
      <c r="C178" s="2736" t="s">
        <v>2575</v>
      </c>
      <c r="D178" s="2737" t="s">
        <v>4284</v>
      </c>
    </row>
    <row r="179" spans="1:4" s="306" customFormat="1" ht="15.95" customHeight="1" x14ac:dyDescent="0.2">
      <c r="A179" s="2736">
        <v>1</v>
      </c>
      <c r="B179" s="2736" t="s">
        <v>2388</v>
      </c>
      <c r="C179" s="2736" t="s">
        <v>2576</v>
      </c>
      <c r="D179" s="2737" t="s">
        <v>2577</v>
      </c>
    </row>
    <row r="180" spans="1:4" s="306" customFormat="1" ht="15.95" customHeight="1" x14ac:dyDescent="0.2">
      <c r="A180" s="2736">
        <v>1</v>
      </c>
      <c r="B180" s="2736" t="s">
        <v>2388</v>
      </c>
      <c r="C180" s="2736" t="s">
        <v>2578</v>
      </c>
      <c r="D180" s="2737" t="s">
        <v>2579</v>
      </c>
    </row>
    <row r="181" spans="1:4" s="306" customFormat="1" ht="15.95" customHeight="1" x14ac:dyDescent="0.2">
      <c r="A181" s="2736">
        <v>1</v>
      </c>
      <c r="B181" s="2736" t="s">
        <v>2388</v>
      </c>
      <c r="C181" s="2736" t="s">
        <v>2580</v>
      </c>
      <c r="D181" s="2737" t="s">
        <v>2581</v>
      </c>
    </row>
    <row r="182" spans="1:4" s="306" customFormat="1" ht="15.95" customHeight="1" x14ac:dyDescent="0.2">
      <c r="A182" s="2736">
        <v>1</v>
      </c>
      <c r="B182" s="2736" t="s">
        <v>2388</v>
      </c>
      <c r="C182" s="2736" t="s">
        <v>2582</v>
      </c>
      <c r="D182" s="2737" t="s">
        <v>2583</v>
      </c>
    </row>
    <row r="183" spans="1:4" s="306" customFormat="1" ht="15.95" customHeight="1" x14ac:dyDescent="0.2">
      <c r="A183" s="2736">
        <v>1</v>
      </c>
      <c r="B183" s="2736" t="s">
        <v>2388</v>
      </c>
      <c r="C183" s="2736" t="s">
        <v>2584</v>
      </c>
      <c r="D183" s="2737" t="s">
        <v>2585</v>
      </c>
    </row>
    <row r="184" spans="1:4" s="306" customFormat="1" ht="15.95" customHeight="1" x14ac:dyDescent="0.2">
      <c r="A184" s="2736">
        <v>1</v>
      </c>
      <c r="B184" s="2736" t="s">
        <v>2388</v>
      </c>
      <c r="C184" s="2736" t="s">
        <v>2586</v>
      </c>
      <c r="D184" s="2737" t="s">
        <v>2587</v>
      </c>
    </row>
    <row r="185" spans="1:4" s="306" customFormat="1" ht="15.95" customHeight="1" x14ac:dyDescent="0.2">
      <c r="A185" s="2736">
        <v>1</v>
      </c>
      <c r="B185" s="2736" t="s">
        <v>2388</v>
      </c>
      <c r="C185" s="2736" t="s">
        <v>2588</v>
      </c>
      <c r="D185" s="2737" t="s">
        <v>2589</v>
      </c>
    </row>
    <row r="186" spans="1:4" s="306" customFormat="1" ht="15.95" customHeight="1" x14ac:dyDescent="0.2">
      <c r="A186" s="2736">
        <v>1</v>
      </c>
      <c r="B186" s="2736" t="s">
        <v>2388</v>
      </c>
      <c r="C186" s="2736" t="s">
        <v>2590</v>
      </c>
      <c r="D186" s="2737" t="s">
        <v>2591</v>
      </c>
    </row>
    <row r="187" spans="1:4" s="306" customFormat="1" ht="15.95" customHeight="1" x14ac:dyDescent="0.2">
      <c r="A187" s="2736">
        <v>1</v>
      </c>
      <c r="B187" s="2736" t="s">
        <v>2388</v>
      </c>
      <c r="C187" s="2736" t="s">
        <v>2592</v>
      </c>
      <c r="D187" s="2737" t="s">
        <v>2593</v>
      </c>
    </row>
    <row r="188" spans="1:4" s="306" customFormat="1" ht="15.95" customHeight="1" x14ac:dyDescent="0.2">
      <c r="A188" s="2736">
        <v>1</v>
      </c>
      <c r="B188" s="2736" t="s">
        <v>2388</v>
      </c>
      <c r="C188" s="2736" t="s">
        <v>2594</v>
      </c>
      <c r="D188" s="2737" t="s">
        <v>2595</v>
      </c>
    </row>
    <row r="189" spans="1:4" s="306" customFormat="1" ht="15.95" customHeight="1" x14ac:dyDescent="0.2">
      <c r="A189" s="2736">
        <v>1</v>
      </c>
      <c r="B189" s="2736" t="s">
        <v>2388</v>
      </c>
      <c r="C189" s="2736" t="s">
        <v>2596</v>
      </c>
      <c r="D189" s="2737" t="s">
        <v>4285</v>
      </c>
    </row>
    <row r="190" spans="1:4" s="306" customFormat="1" ht="15.95" customHeight="1" x14ac:dyDescent="0.2">
      <c r="A190" s="2736">
        <v>1</v>
      </c>
      <c r="B190" s="2736" t="s">
        <v>2388</v>
      </c>
      <c r="C190" s="2736" t="s">
        <v>2597</v>
      </c>
      <c r="D190" s="2737" t="s">
        <v>4286</v>
      </c>
    </row>
    <row r="191" spans="1:4" s="306" customFormat="1" ht="15.95" customHeight="1" x14ac:dyDescent="0.2">
      <c r="A191" s="2736">
        <v>1</v>
      </c>
      <c r="B191" s="2736" t="s">
        <v>2388</v>
      </c>
      <c r="C191" s="2736" t="s">
        <v>2598</v>
      </c>
      <c r="D191" s="2737" t="s">
        <v>4287</v>
      </c>
    </row>
    <row r="192" spans="1:4" s="306" customFormat="1" ht="15.95" customHeight="1" x14ac:dyDescent="0.2">
      <c r="A192" s="2736">
        <v>1</v>
      </c>
      <c r="B192" s="2736" t="s">
        <v>2388</v>
      </c>
      <c r="C192" s="2736" t="s">
        <v>2599</v>
      </c>
      <c r="D192" s="2737" t="s">
        <v>4288</v>
      </c>
    </row>
    <row r="193" spans="1:4" s="306" customFormat="1" ht="15.95" customHeight="1" x14ac:dyDescent="0.2">
      <c r="A193" s="2736">
        <v>1</v>
      </c>
      <c r="B193" s="2736" t="s">
        <v>2388</v>
      </c>
      <c r="C193" s="2736" t="s">
        <v>2600</v>
      </c>
      <c r="D193" s="2737" t="s">
        <v>4289</v>
      </c>
    </row>
    <row r="194" spans="1:4" s="306" customFormat="1" ht="15.95" customHeight="1" x14ac:dyDescent="0.2">
      <c r="A194" s="2736">
        <v>1</v>
      </c>
      <c r="B194" s="2736" t="s">
        <v>2388</v>
      </c>
      <c r="C194" s="2736" t="s">
        <v>2601</v>
      </c>
      <c r="D194" s="2737" t="s">
        <v>4290</v>
      </c>
    </row>
    <row r="195" spans="1:4" s="306" customFormat="1" ht="15.95" customHeight="1" x14ac:dyDescent="0.2">
      <c r="A195" s="2736">
        <v>1</v>
      </c>
      <c r="B195" s="2736" t="s">
        <v>2388</v>
      </c>
      <c r="C195" s="2736" t="s">
        <v>2602</v>
      </c>
      <c r="D195" s="2737" t="s">
        <v>4291</v>
      </c>
    </row>
    <row r="196" spans="1:4" s="306" customFormat="1" ht="15.95" customHeight="1" x14ac:dyDescent="0.2">
      <c r="A196" s="2736">
        <v>1</v>
      </c>
      <c r="B196" s="2736" t="s">
        <v>2388</v>
      </c>
      <c r="C196" s="2736" t="s">
        <v>2603</v>
      </c>
      <c r="D196" s="2737" t="s">
        <v>4292</v>
      </c>
    </row>
    <row r="197" spans="1:4" s="306" customFormat="1" ht="15.95" customHeight="1" x14ac:dyDescent="0.2">
      <c r="A197" s="2736">
        <v>1</v>
      </c>
      <c r="B197" s="2736" t="s">
        <v>2388</v>
      </c>
      <c r="C197" s="2736" t="s">
        <v>2604</v>
      </c>
      <c r="D197" s="2737" t="s">
        <v>4293</v>
      </c>
    </row>
    <row r="198" spans="1:4" s="306" customFormat="1" ht="15.95" customHeight="1" x14ac:dyDescent="0.2">
      <c r="A198" s="2736">
        <v>1</v>
      </c>
      <c r="B198" s="2736" t="s">
        <v>2388</v>
      </c>
      <c r="C198" s="2736" t="s">
        <v>2605</v>
      </c>
      <c r="D198" s="2737" t="s">
        <v>2606</v>
      </c>
    </row>
    <row r="199" spans="1:4" s="306" customFormat="1" ht="15.95" customHeight="1" x14ac:dyDescent="0.2">
      <c r="A199" s="2736">
        <v>1</v>
      </c>
      <c r="B199" s="2736" t="s">
        <v>2388</v>
      </c>
      <c r="C199" s="2736" t="s">
        <v>2607</v>
      </c>
      <c r="D199" s="2737" t="s">
        <v>2608</v>
      </c>
    </row>
    <row r="200" spans="1:4" s="306" customFormat="1" ht="15.95" customHeight="1" x14ac:dyDescent="0.2">
      <c r="A200" s="2736">
        <v>1</v>
      </c>
      <c r="B200" s="2736" t="s">
        <v>2388</v>
      </c>
      <c r="C200" s="2736" t="s">
        <v>2609</v>
      </c>
      <c r="D200" s="2737" t="s">
        <v>2610</v>
      </c>
    </row>
    <row r="201" spans="1:4" s="306" customFormat="1" ht="15.95" customHeight="1" x14ac:dyDescent="0.2">
      <c r="A201" s="2736">
        <v>1</v>
      </c>
      <c r="B201" s="2736" t="s">
        <v>2388</v>
      </c>
      <c r="C201" s="2736" t="s">
        <v>2611</v>
      </c>
      <c r="D201" s="2737" t="s">
        <v>2612</v>
      </c>
    </row>
    <row r="202" spans="1:4" s="306" customFormat="1" ht="15.95" customHeight="1" x14ac:dyDescent="0.2">
      <c r="A202" s="2736">
        <v>1</v>
      </c>
      <c r="B202" s="2736" t="s">
        <v>2388</v>
      </c>
      <c r="C202" s="2736" t="s">
        <v>2613</v>
      </c>
      <c r="D202" s="2737" t="s">
        <v>2614</v>
      </c>
    </row>
    <row r="203" spans="1:4" s="306" customFormat="1" ht="15.95" customHeight="1" x14ac:dyDescent="0.2">
      <c r="A203" s="2736">
        <v>1</v>
      </c>
      <c r="B203" s="2736" t="s">
        <v>2388</v>
      </c>
      <c r="C203" s="2736" t="s">
        <v>2615</v>
      </c>
      <c r="D203" s="2737" t="s">
        <v>2616</v>
      </c>
    </row>
    <row r="204" spans="1:4" s="306" customFormat="1" ht="15.95" customHeight="1" x14ac:dyDescent="0.2">
      <c r="A204" s="2736">
        <v>1</v>
      </c>
      <c r="B204" s="2736" t="s">
        <v>2388</v>
      </c>
      <c r="C204" s="2736" t="s">
        <v>2617</v>
      </c>
      <c r="D204" s="2737" t="s">
        <v>2618</v>
      </c>
    </row>
    <row r="205" spans="1:4" s="306" customFormat="1" ht="15.95" customHeight="1" x14ac:dyDescent="0.2">
      <c r="A205" s="2736">
        <v>1</v>
      </c>
      <c r="B205" s="2736" t="s">
        <v>2388</v>
      </c>
      <c r="C205" s="2736" t="s">
        <v>2619</v>
      </c>
      <c r="D205" s="2737" t="s">
        <v>2620</v>
      </c>
    </row>
    <row r="206" spans="1:4" s="306" customFormat="1" ht="15.95" customHeight="1" x14ac:dyDescent="0.2">
      <c r="A206" s="2736">
        <v>1</v>
      </c>
      <c r="B206" s="2736" t="s">
        <v>2388</v>
      </c>
      <c r="C206" s="2736" t="s">
        <v>2621</v>
      </c>
      <c r="D206" s="2737" t="s">
        <v>2622</v>
      </c>
    </row>
    <row r="207" spans="1:4" s="306" customFormat="1" ht="15.95" customHeight="1" x14ac:dyDescent="0.2">
      <c r="A207" s="2736">
        <v>1</v>
      </c>
      <c r="B207" s="2736" t="s">
        <v>2388</v>
      </c>
      <c r="C207" s="2736" t="s">
        <v>2623</v>
      </c>
      <c r="D207" s="2737" t="s">
        <v>2624</v>
      </c>
    </row>
    <row r="208" spans="1:4" s="306" customFormat="1" ht="15.95" customHeight="1" x14ac:dyDescent="0.2">
      <c r="A208" s="2736">
        <v>1</v>
      </c>
      <c r="B208" s="2736" t="s">
        <v>2388</v>
      </c>
      <c r="C208" s="2736" t="s">
        <v>2625</v>
      </c>
      <c r="D208" s="2737" t="s">
        <v>2626</v>
      </c>
    </row>
    <row r="209" spans="1:4" s="306" customFormat="1" ht="15.95" customHeight="1" x14ac:dyDescent="0.2">
      <c r="A209" s="2736">
        <v>1</v>
      </c>
      <c r="B209" s="2736" t="s">
        <v>2388</v>
      </c>
      <c r="C209" s="2736" t="s">
        <v>2627</v>
      </c>
      <c r="D209" s="2737" t="s">
        <v>2628</v>
      </c>
    </row>
    <row r="210" spans="1:4" s="306" customFormat="1" ht="15.95" customHeight="1" x14ac:dyDescent="0.2">
      <c r="A210" s="2736">
        <v>1</v>
      </c>
      <c r="B210" s="2736" t="s">
        <v>2388</v>
      </c>
      <c r="C210" s="2736" t="s">
        <v>2629</v>
      </c>
      <c r="D210" s="2737" t="s">
        <v>2630</v>
      </c>
    </row>
    <row r="211" spans="1:4" s="306" customFormat="1" ht="15.95" customHeight="1" x14ac:dyDescent="0.2">
      <c r="A211" s="2736">
        <v>1</v>
      </c>
      <c r="B211" s="2736" t="s">
        <v>2388</v>
      </c>
      <c r="C211" s="2736" t="s">
        <v>2631</v>
      </c>
      <c r="D211" s="2737" t="s">
        <v>4294</v>
      </c>
    </row>
    <row r="212" spans="1:4" s="306" customFormat="1" ht="15.95" customHeight="1" x14ac:dyDescent="0.2">
      <c r="A212" s="2736">
        <v>1</v>
      </c>
      <c r="B212" s="2736" t="s">
        <v>2388</v>
      </c>
      <c r="C212" s="2736" t="s">
        <v>2632</v>
      </c>
      <c r="D212" s="2737" t="s">
        <v>4295</v>
      </c>
    </row>
    <row r="213" spans="1:4" s="306" customFormat="1" ht="15.95" customHeight="1" x14ac:dyDescent="0.2">
      <c r="A213" s="2736">
        <v>1</v>
      </c>
      <c r="B213" s="2736" t="s">
        <v>2388</v>
      </c>
      <c r="C213" s="2736" t="s">
        <v>2633</v>
      </c>
      <c r="D213" s="2737" t="s">
        <v>4296</v>
      </c>
    </row>
    <row r="214" spans="1:4" s="306" customFormat="1" ht="15.95" customHeight="1" x14ac:dyDescent="0.2">
      <c r="A214" s="2736">
        <v>1</v>
      </c>
      <c r="B214" s="2736" t="s">
        <v>2388</v>
      </c>
      <c r="C214" s="2736" t="s">
        <v>2634</v>
      </c>
      <c r="D214" s="2737" t="s">
        <v>4297</v>
      </c>
    </row>
    <row r="215" spans="1:4" s="306" customFormat="1" ht="15.95" customHeight="1" x14ac:dyDescent="0.2">
      <c r="A215" s="2736">
        <v>1</v>
      </c>
      <c r="B215" s="2736" t="s">
        <v>2388</v>
      </c>
      <c r="C215" s="2736" t="s">
        <v>2635</v>
      </c>
      <c r="D215" s="2737" t="s">
        <v>4298</v>
      </c>
    </row>
    <row r="216" spans="1:4" s="306" customFormat="1" ht="15.95" customHeight="1" x14ac:dyDescent="0.2">
      <c r="A216" s="2736">
        <v>1</v>
      </c>
      <c r="B216" s="2736" t="s">
        <v>2388</v>
      </c>
      <c r="C216" s="2736" t="s">
        <v>2636</v>
      </c>
      <c r="D216" s="2737" t="s">
        <v>4299</v>
      </c>
    </row>
    <row r="217" spans="1:4" s="306" customFormat="1" ht="15.95" customHeight="1" x14ac:dyDescent="0.2">
      <c r="A217" s="2736">
        <v>1</v>
      </c>
      <c r="B217" s="2736" t="s">
        <v>2388</v>
      </c>
      <c r="C217" s="2736" t="s">
        <v>2637</v>
      </c>
      <c r="D217" s="2737" t="s">
        <v>4300</v>
      </c>
    </row>
    <row r="218" spans="1:4" s="306" customFormat="1" ht="15.95" customHeight="1" x14ac:dyDescent="0.2">
      <c r="A218" s="2736">
        <v>1</v>
      </c>
      <c r="B218" s="2736" t="s">
        <v>2388</v>
      </c>
      <c r="C218" s="2736" t="s">
        <v>2638</v>
      </c>
      <c r="D218" s="2737" t="s">
        <v>4301</v>
      </c>
    </row>
    <row r="219" spans="1:4" s="306" customFormat="1" ht="15.95" customHeight="1" x14ac:dyDescent="0.2">
      <c r="A219" s="2736">
        <v>1</v>
      </c>
      <c r="B219" s="2736" t="s">
        <v>2388</v>
      </c>
      <c r="C219" s="2736" t="s">
        <v>2639</v>
      </c>
      <c r="D219" s="2737" t="s">
        <v>4302</v>
      </c>
    </row>
    <row r="220" spans="1:4" s="306" customFormat="1" ht="15.95" customHeight="1" x14ac:dyDescent="0.2">
      <c r="A220" s="2736">
        <v>1</v>
      </c>
      <c r="B220" s="2736" t="s">
        <v>2388</v>
      </c>
      <c r="C220" s="2736" t="s">
        <v>2640</v>
      </c>
      <c r="D220" s="2737" t="s">
        <v>4303</v>
      </c>
    </row>
    <row r="221" spans="1:4" s="306" customFormat="1" ht="15.95" customHeight="1" x14ac:dyDescent="0.2">
      <c r="A221" s="2736">
        <v>1</v>
      </c>
      <c r="B221" s="2736" t="s">
        <v>2388</v>
      </c>
      <c r="C221" s="2736" t="s">
        <v>2641</v>
      </c>
      <c r="D221" s="2737" t="s">
        <v>4304</v>
      </c>
    </row>
    <row r="222" spans="1:4" s="306" customFormat="1" ht="15.95" customHeight="1" x14ac:dyDescent="0.2">
      <c r="A222" s="2736">
        <v>1</v>
      </c>
      <c r="B222" s="2736" t="s">
        <v>2388</v>
      </c>
      <c r="C222" s="2736" t="s">
        <v>2642</v>
      </c>
      <c r="D222" s="2737" t="s">
        <v>4305</v>
      </c>
    </row>
    <row r="223" spans="1:4" s="306" customFormat="1" ht="15.95" customHeight="1" x14ac:dyDescent="0.2">
      <c r="A223" s="2736">
        <v>1</v>
      </c>
      <c r="B223" s="2736" t="s">
        <v>2388</v>
      </c>
      <c r="C223" s="2736" t="s">
        <v>2643</v>
      </c>
      <c r="D223" s="2737" t="s">
        <v>4306</v>
      </c>
    </row>
    <row r="224" spans="1:4" s="306" customFormat="1" ht="15.95" customHeight="1" x14ac:dyDescent="0.2">
      <c r="A224" s="2736">
        <v>1</v>
      </c>
      <c r="B224" s="2736" t="s">
        <v>2388</v>
      </c>
      <c r="C224" s="2736" t="s">
        <v>2644</v>
      </c>
      <c r="D224" s="2737" t="s">
        <v>4307</v>
      </c>
    </row>
    <row r="225" spans="1:4" s="306" customFormat="1" ht="15.95" customHeight="1" x14ac:dyDescent="0.2">
      <c r="A225" s="2736">
        <v>1</v>
      </c>
      <c r="B225" s="2736" t="s">
        <v>2388</v>
      </c>
      <c r="C225" s="2736" t="s">
        <v>2645</v>
      </c>
      <c r="D225" s="2737" t="s">
        <v>4308</v>
      </c>
    </row>
    <row r="226" spans="1:4" s="306" customFormat="1" ht="15.95" customHeight="1" x14ac:dyDescent="0.2">
      <c r="A226" s="2736">
        <v>1</v>
      </c>
      <c r="B226" s="2736" t="s">
        <v>2388</v>
      </c>
      <c r="C226" s="2736" t="s">
        <v>2646</v>
      </c>
      <c r="D226" s="2737" t="s">
        <v>4309</v>
      </c>
    </row>
    <row r="227" spans="1:4" s="306" customFormat="1" ht="15.95" customHeight="1" x14ac:dyDescent="0.2">
      <c r="A227" s="2736">
        <v>1</v>
      </c>
      <c r="B227" s="2736" t="s">
        <v>2388</v>
      </c>
      <c r="C227" s="2736" t="s">
        <v>2647</v>
      </c>
      <c r="D227" s="2737" t="s">
        <v>4310</v>
      </c>
    </row>
    <row r="228" spans="1:4" s="306" customFormat="1" ht="15.95" customHeight="1" x14ac:dyDescent="0.2">
      <c r="A228" s="2736">
        <v>1</v>
      </c>
      <c r="B228" s="2736" t="s">
        <v>2388</v>
      </c>
      <c r="C228" s="2736" t="s">
        <v>2648</v>
      </c>
      <c r="D228" s="2737" t="s">
        <v>4311</v>
      </c>
    </row>
    <row r="229" spans="1:4" s="306" customFormat="1" ht="15.95" customHeight="1" x14ac:dyDescent="0.2">
      <c r="A229" s="2736">
        <v>1</v>
      </c>
      <c r="B229" s="2736" t="s">
        <v>2388</v>
      </c>
      <c r="C229" s="2736" t="s">
        <v>2649</v>
      </c>
      <c r="D229" s="2737" t="s">
        <v>4312</v>
      </c>
    </row>
    <row r="230" spans="1:4" s="306" customFormat="1" ht="15.95" customHeight="1" x14ac:dyDescent="0.2">
      <c r="A230" s="2736">
        <v>1</v>
      </c>
      <c r="B230" s="2736" t="s">
        <v>2388</v>
      </c>
      <c r="C230" s="2736" t="s">
        <v>2650</v>
      </c>
      <c r="D230" s="2737" t="s">
        <v>4313</v>
      </c>
    </row>
    <row r="231" spans="1:4" s="306" customFormat="1" ht="15.95" customHeight="1" x14ac:dyDescent="0.2">
      <c r="A231" s="2736">
        <v>1</v>
      </c>
      <c r="B231" s="2736" t="s">
        <v>2388</v>
      </c>
      <c r="C231" s="2736" t="s">
        <v>2651</v>
      </c>
      <c r="D231" s="2737" t="s">
        <v>4314</v>
      </c>
    </row>
    <row r="232" spans="1:4" s="306" customFormat="1" ht="15.95" customHeight="1" x14ac:dyDescent="0.2">
      <c r="A232" s="2736">
        <v>1</v>
      </c>
      <c r="B232" s="2736" t="s">
        <v>2388</v>
      </c>
      <c r="C232" s="2736" t="s">
        <v>2652</v>
      </c>
      <c r="D232" s="2737" t="s">
        <v>4315</v>
      </c>
    </row>
    <row r="233" spans="1:4" s="306" customFormat="1" ht="15.95" customHeight="1" x14ac:dyDescent="0.2">
      <c r="A233" s="2736">
        <v>1</v>
      </c>
      <c r="B233" s="2736" t="s">
        <v>2388</v>
      </c>
      <c r="C233" s="2736" t="s">
        <v>2653</v>
      </c>
      <c r="D233" s="2737" t="s">
        <v>4316</v>
      </c>
    </row>
    <row r="234" spans="1:4" s="306" customFormat="1" ht="15.95" customHeight="1" x14ac:dyDescent="0.2">
      <c r="A234" s="2736">
        <v>1</v>
      </c>
      <c r="B234" s="2736" t="s">
        <v>2388</v>
      </c>
      <c r="C234" s="2736" t="s">
        <v>2654</v>
      </c>
      <c r="D234" s="2737" t="s">
        <v>4317</v>
      </c>
    </row>
    <row r="235" spans="1:4" s="306" customFormat="1" ht="15.95" customHeight="1" x14ac:dyDescent="0.2">
      <c r="A235" s="2736">
        <v>1</v>
      </c>
      <c r="B235" s="2736" t="s">
        <v>2388</v>
      </c>
      <c r="C235" s="2736" t="s">
        <v>2655</v>
      </c>
      <c r="D235" s="2737" t="s">
        <v>4318</v>
      </c>
    </row>
    <row r="236" spans="1:4" s="306" customFormat="1" ht="15.95" customHeight="1" x14ac:dyDescent="0.2">
      <c r="A236" s="2736">
        <v>1</v>
      </c>
      <c r="B236" s="2736" t="s">
        <v>2388</v>
      </c>
      <c r="C236" s="2736" t="s">
        <v>2656</v>
      </c>
      <c r="D236" s="2737" t="s">
        <v>4319</v>
      </c>
    </row>
    <row r="237" spans="1:4" s="306" customFormat="1" ht="15.95" customHeight="1" x14ac:dyDescent="0.2">
      <c r="A237" s="2736">
        <v>1</v>
      </c>
      <c r="B237" s="2736" t="s">
        <v>2388</v>
      </c>
      <c r="C237" s="2736" t="s">
        <v>2657</v>
      </c>
      <c r="D237" s="2737" t="s">
        <v>4320</v>
      </c>
    </row>
    <row r="238" spans="1:4" s="306" customFormat="1" ht="15.95" customHeight="1" x14ac:dyDescent="0.2">
      <c r="A238" s="2736">
        <v>1</v>
      </c>
      <c r="B238" s="2736" t="s">
        <v>2388</v>
      </c>
      <c r="C238" s="2736" t="s">
        <v>2658</v>
      </c>
      <c r="D238" s="2737" t="s">
        <v>4321</v>
      </c>
    </row>
    <row r="239" spans="1:4" s="306" customFormat="1" ht="15.95" customHeight="1" x14ac:dyDescent="0.2">
      <c r="A239" s="2736">
        <v>1</v>
      </c>
      <c r="B239" s="2736" t="s">
        <v>2388</v>
      </c>
      <c r="C239" s="2736" t="s">
        <v>2659</v>
      </c>
      <c r="D239" s="2737" t="s">
        <v>4322</v>
      </c>
    </row>
    <row r="240" spans="1:4" s="306" customFormat="1" ht="15.95" customHeight="1" x14ac:dyDescent="0.2">
      <c r="A240" s="2736">
        <v>1</v>
      </c>
      <c r="B240" s="2736" t="s">
        <v>2388</v>
      </c>
      <c r="C240" s="2736" t="s">
        <v>2660</v>
      </c>
      <c r="D240" s="2737" t="s">
        <v>4323</v>
      </c>
    </row>
    <row r="241" spans="1:4" s="306" customFormat="1" ht="15.95" customHeight="1" x14ac:dyDescent="0.2">
      <c r="A241" s="2736">
        <v>1</v>
      </c>
      <c r="B241" s="2736" t="s">
        <v>2388</v>
      </c>
      <c r="C241" s="2736" t="s">
        <v>2661</v>
      </c>
      <c r="D241" s="2737" t="s">
        <v>4324</v>
      </c>
    </row>
    <row r="242" spans="1:4" s="306" customFormat="1" ht="15.95" customHeight="1" x14ac:dyDescent="0.2">
      <c r="A242" s="2736">
        <v>1</v>
      </c>
      <c r="B242" s="2736" t="s">
        <v>2388</v>
      </c>
      <c r="C242" s="2736" t="s">
        <v>2662</v>
      </c>
      <c r="D242" s="2737" t="s">
        <v>4325</v>
      </c>
    </row>
    <row r="243" spans="1:4" s="306" customFormat="1" ht="15.95" customHeight="1" x14ac:dyDescent="0.2">
      <c r="A243" s="2736">
        <v>1</v>
      </c>
      <c r="B243" s="2736" t="s">
        <v>2388</v>
      </c>
      <c r="C243" s="2736" t="s">
        <v>2663</v>
      </c>
      <c r="D243" s="2737" t="s">
        <v>4326</v>
      </c>
    </row>
    <row r="244" spans="1:4" s="306" customFormat="1" ht="15.95" customHeight="1" x14ac:dyDescent="0.2">
      <c r="A244" s="2736">
        <v>1</v>
      </c>
      <c r="B244" s="2736" t="s">
        <v>2388</v>
      </c>
      <c r="C244" s="2736" t="s">
        <v>2664</v>
      </c>
      <c r="D244" s="2737" t="s">
        <v>4327</v>
      </c>
    </row>
    <row r="245" spans="1:4" s="306" customFormat="1" ht="15.95" customHeight="1" x14ac:dyDescent="0.2">
      <c r="A245" s="2736">
        <v>1</v>
      </c>
      <c r="B245" s="2736" t="s">
        <v>2388</v>
      </c>
      <c r="C245" s="2736" t="s">
        <v>2665</v>
      </c>
      <c r="D245" s="2737" t="s">
        <v>4328</v>
      </c>
    </row>
    <row r="246" spans="1:4" s="306" customFormat="1" ht="15.95" customHeight="1" x14ac:dyDescent="0.2">
      <c r="A246" s="2736">
        <v>1</v>
      </c>
      <c r="B246" s="2736" t="s">
        <v>2388</v>
      </c>
      <c r="C246" s="2736" t="s">
        <v>2666</v>
      </c>
      <c r="D246" s="2737" t="s">
        <v>4329</v>
      </c>
    </row>
    <row r="247" spans="1:4" s="306" customFormat="1" ht="15.95" customHeight="1" x14ac:dyDescent="0.2">
      <c r="A247" s="2736">
        <v>1</v>
      </c>
      <c r="B247" s="2736" t="s">
        <v>2388</v>
      </c>
      <c r="C247" s="2736" t="s">
        <v>2667</v>
      </c>
      <c r="D247" s="2737" t="s">
        <v>2668</v>
      </c>
    </row>
    <row r="248" spans="1:4" s="306" customFormat="1" ht="15.95" customHeight="1" x14ac:dyDescent="0.2">
      <c r="A248" s="2736">
        <v>1</v>
      </c>
      <c r="B248" s="2736" t="s">
        <v>2388</v>
      </c>
      <c r="C248" s="2736" t="s">
        <v>2669</v>
      </c>
      <c r="D248" s="2737" t="s">
        <v>4330</v>
      </c>
    </row>
    <row r="249" spans="1:4" s="306" customFormat="1" ht="15.95" customHeight="1" x14ac:dyDescent="0.2">
      <c r="A249" s="2736">
        <v>1</v>
      </c>
      <c r="B249" s="2736" t="s">
        <v>2388</v>
      </c>
      <c r="C249" s="2736" t="s">
        <v>2670</v>
      </c>
      <c r="D249" s="2737" t="s">
        <v>4331</v>
      </c>
    </row>
    <row r="250" spans="1:4" s="306" customFormat="1" ht="15.95" customHeight="1" x14ac:dyDescent="0.2">
      <c r="A250" s="2736">
        <v>1</v>
      </c>
      <c r="B250" s="2736" t="s">
        <v>2388</v>
      </c>
      <c r="C250" s="2736" t="s">
        <v>2671</v>
      </c>
      <c r="D250" s="2737" t="s">
        <v>4332</v>
      </c>
    </row>
    <row r="251" spans="1:4" s="306" customFormat="1" ht="15.95" customHeight="1" x14ac:dyDescent="0.2">
      <c r="A251" s="2736">
        <v>1</v>
      </c>
      <c r="B251" s="2736" t="s">
        <v>2388</v>
      </c>
      <c r="C251" s="2736" t="s">
        <v>2672</v>
      </c>
      <c r="D251" s="2737" t="s">
        <v>4333</v>
      </c>
    </row>
    <row r="252" spans="1:4" s="306" customFormat="1" ht="15.95" customHeight="1" x14ac:dyDescent="0.2">
      <c r="A252" s="2736">
        <v>1</v>
      </c>
      <c r="B252" s="2736" t="s">
        <v>2388</v>
      </c>
      <c r="C252" s="2736" t="s">
        <v>2673</v>
      </c>
      <c r="D252" s="2737" t="s">
        <v>4334</v>
      </c>
    </row>
    <row r="253" spans="1:4" s="306" customFormat="1" ht="15.95" customHeight="1" x14ac:dyDescent="0.2">
      <c r="A253" s="2736">
        <v>1</v>
      </c>
      <c r="B253" s="2736" t="s">
        <v>2388</v>
      </c>
      <c r="C253" s="2736" t="s">
        <v>2674</v>
      </c>
      <c r="D253" s="2737" t="s">
        <v>4335</v>
      </c>
    </row>
    <row r="254" spans="1:4" s="306" customFormat="1" ht="15.95" customHeight="1" x14ac:dyDescent="0.2">
      <c r="A254" s="2736">
        <v>1</v>
      </c>
      <c r="B254" s="2736" t="s">
        <v>2388</v>
      </c>
      <c r="C254" s="2736" t="s">
        <v>2675</v>
      </c>
      <c r="D254" s="2737" t="s">
        <v>4336</v>
      </c>
    </row>
    <row r="255" spans="1:4" s="306" customFormat="1" ht="15.95" customHeight="1" x14ac:dyDescent="0.2">
      <c r="A255" s="2736">
        <v>1</v>
      </c>
      <c r="B255" s="2736" t="s">
        <v>2388</v>
      </c>
      <c r="C255" s="2736" t="s">
        <v>2676</v>
      </c>
      <c r="D255" s="2737" t="s">
        <v>4337</v>
      </c>
    </row>
    <row r="256" spans="1:4" s="306" customFormat="1" ht="15.95" customHeight="1" x14ac:dyDescent="0.2">
      <c r="A256" s="2736">
        <v>1</v>
      </c>
      <c r="B256" s="2736" t="s">
        <v>2388</v>
      </c>
      <c r="C256" s="2736" t="s">
        <v>2677</v>
      </c>
      <c r="D256" s="2737" t="s">
        <v>4338</v>
      </c>
    </row>
    <row r="257" spans="1:4" s="306" customFormat="1" ht="15.95" customHeight="1" x14ac:dyDescent="0.2">
      <c r="A257" s="2736">
        <v>1</v>
      </c>
      <c r="B257" s="2736" t="s">
        <v>2388</v>
      </c>
      <c r="C257" s="2736" t="s">
        <v>2678</v>
      </c>
      <c r="D257" s="2737" t="s">
        <v>2679</v>
      </c>
    </row>
    <row r="258" spans="1:4" s="306" customFormat="1" ht="15.95" customHeight="1" x14ac:dyDescent="0.2">
      <c r="A258" s="2736">
        <v>1</v>
      </c>
      <c r="B258" s="2736" t="s">
        <v>2388</v>
      </c>
      <c r="C258" s="2736" t="s">
        <v>2680</v>
      </c>
      <c r="D258" s="2737" t="s">
        <v>2681</v>
      </c>
    </row>
    <row r="259" spans="1:4" s="306" customFormat="1" ht="15.95" customHeight="1" x14ac:dyDescent="0.2">
      <c r="A259" s="2736">
        <v>1</v>
      </c>
      <c r="B259" s="2736" t="s">
        <v>2388</v>
      </c>
      <c r="C259" s="2736" t="s">
        <v>2682</v>
      </c>
      <c r="D259" s="2737" t="s">
        <v>2683</v>
      </c>
    </row>
    <row r="260" spans="1:4" s="306" customFormat="1" ht="15.95" customHeight="1" x14ac:dyDescent="0.2">
      <c r="A260" s="2736">
        <v>1</v>
      </c>
      <c r="B260" s="2736" t="s">
        <v>2388</v>
      </c>
      <c r="C260" s="2736" t="s">
        <v>2684</v>
      </c>
      <c r="D260" s="2737" t="s">
        <v>4339</v>
      </c>
    </row>
    <row r="261" spans="1:4" s="306" customFormat="1" ht="15.95" customHeight="1" x14ac:dyDescent="0.2">
      <c r="A261" s="2736">
        <v>1</v>
      </c>
      <c r="B261" s="2736" t="s">
        <v>2388</v>
      </c>
      <c r="C261" s="2736" t="s">
        <v>2685</v>
      </c>
      <c r="D261" s="2737" t="s">
        <v>4340</v>
      </c>
    </row>
    <row r="262" spans="1:4" s="306" customFormat="1" ht="15.95" customHeight="1" x14ac:dyDescent="0.2">
      <c r="A262" s="2736">
        <v>1</v>
      </c>
      <c r="B262" s="2736" t="s">
        <v>2388</v>
      </c>
      <c r="C262" s="2736" t="s">
        <v>2686</v>
      </c>
      <c r="D262" s="2737" t="s">
        <v>4341</v>
      </c>
    </row>
    <row r="263" spans="1:4" s="306" customFormat="1" ht="15.95" customHeight="1" x14ac:dyDescent="0.2">
      <c r="A263" s="2736">
        <v>1</v>
      </c>
      <c r="B263" s="2736" t="s">
        <v>2388</v>
      </c>
      <c r="C263" s="2736" t="s">
        <v>2687</v>
      </c>
      <c r="D263" s="2737" t="s">
        <v>4342</v>
      </c>
    </row>
    <row r="264" spans="1:4" s="306" customFormat="1" ht="15.95" customHeight="1" x14ac:dyDescent="0.2">
      <c r="A264" s="2736">
        <v>1</v>
      </c>
      <c r="B264" s="2736" t="s">
        <v>2388</v>
      </c>
      <c r="C264" s="2736" t="s">
        <v>2688</v>
      </c>
      <c r="D264" s="2737" t="s">
        <v>4343</v>
      </c>
    </row>
    <row r="265" spans="1:4" s="306" customFormat="1" ht="15.95" customHeight="1" x14ac:dyDescent="0.2">
      <c r="A265" s="2736">
        <v>1</v>
      </c>
      <c r="B265" s="2736" t="s">
        <v>2388</v>
      </c>
      <c r="C265" s="2736" t="s">
        <v>2689</v>
      </c>
      <c r="D265" s="2737" t="s">
        <v>4344</v>
      </c>
    </row>
    <row r="266" spans="1:4" s="306" customFormat="1" ht="15.95" customHeight="1" x14ac:dyDescent="0.2">
      <c r="A266" s="2736">
        <v>1</v>
      </c>
      <c r="B266" s="2736" t="s">
        <v>2388</v>
      </c>
      <c r="C266" s="2736" t="s">
        <v>2690</v>
      </c>
      <c r="D266" s="2737" t="s">
        <v>4345</v>
      </c>
    </row>
    <row r="267" spans="1:4" s="306" customFormat="1" ht="15.95" customHeight="1" x14ac:dyDescent="0.2">
      <c r="A267" s="2736">
        <v>1</v>
      </c>
      <c r="B267" s="2736" t="s">
        <v>2388</v>
      </c>
      <c r="C267" s="2736" t="s">
        <v>2691</v>
      </c>
      <c r="D267" s="2737" t="s">
        <v>4346</v>
      </c>
    </row>
    <row r="268" spans="1:4" s="306" customFormat="1" ht="15.95" customHeight="1" x14ac:dyDescent="0.2">
      <c r="A268" s="2736">
        <v>1</v>
      </c>
      <c r="B268" s="2736" t="s">
        <v>2388</v>
      </c>
      <c r="C268" s="2736" t="s">
        <v>2692</v>
      </c>
      <c r="D268" s="2737" t="s">
        <v>2693</v>
      </c>
    </row>
    <row r="269" spans="1:4" s="306" customFormat="1" ht="15.95" customHeight="1" x14ac:dyDescent="0.2">
      <c r="A269" s="2736">
        <v>1</v>
      </c>
      <c r="B269" s="2736" t="s">
        <v>2388</v>
      </c>
      <c r="C269" s="2736" t="s">
        <v>2694</v>
      </c>
      <c r="D269" s="2737" t="s">
        <v>4347</v>
      </c>
    </row>
    <row r="270" spans="1:4" s="306" customFormat="1" ht="15.95" customHeight="1" x14ac:dyDescent="0.2">
      <c r="A270" s="2736">
        <v>1</v>
      </c>
      <c r="B270" s="2736" t="s">
        <v>2388</v>
      </c>
      <c r="C270" s="2736" t="s">
        <v>2695</v>
      </c>
      <c r="D270" s="2737" t="s">
        <v>4348</v>
      </c>
    </row>
    <row r="271" spans="1:4" s="306" customFormat="1" ht="15.95" customHeight="1" x14ac:dyDescent="0.2">
      <c r="A271" s="2736">
        <v>1</v>
      </c>
      <c r="B271" s="2736" t="s">
        <v>2388</v>
      </c>
      <c r="C271" s="2736" t="s">
        <v>2696</v>
      </c>
      <c r="D271" s="2737" t="s">
        <v>4349</v>
      </c>
    </row>
    <row r="272" spans="1:4" s="306" customFormat="1" ht="15.95" customHeight="1" x14ac:dyDescent="0.2">
      <c r="A272" s="2736">
        <v>1</v>
      </c>
      <c r="B272" s="2736" t="s">
        <v>2388</v>
      </c>
      <c r="C272" s="2736" t="s">
        <v>2697</v>
      </c>
      <c r="D272" s="2737" t="s">
        <v>4350</v>
      </c>
    </row>
    <row r="273" spans="1:4" s="306" customFormat="1" ht="15.95" customHeight="1" x14ac:dyDescent="0.2">
      <c r="A273" s="2736">
        <v>1</v>
      </c>
      <c r="B273" s="2736" t="s">
        <v>2388</v>
      </c>
      <c r="C273" s="2736" t="s">
        <v>2698</v>
      </c>
      <c r="D273" s="2737" t="s">
        <v>4351</v>
      </c>
    </row>
    <row r="274" spans="1:4" s="306" customFormat="1" ht="15.95" customHeight="1" x14ac:dyDescent="0.2">
      <c r="A274" s="2736">
        <v>1</v>
      </c>
      <c r="B274" s="2736" t="s">
        <v>2388</v>
      </c>
      <c r="C274" s="2736" t="s">
        <v>2699</v>
      </c>
      <c r="D274" s="2737" t="s">
        <v>2700</v>
      </c>
    </row>
    <row r="275" spans="1:4" s="306" customFormat="1" ht="15.95" customHeight="1" x14ac:dyDescent="0.2">
      <c r="A275" s="2736">
        <v>1</v>
      </c>
      <c r="B275" s="2736" t="s">
        <v>2388</v>
      </c>
      <c r="C275" s="2736" t="s">
        <v>2701</v>
      </c>
      <c r="D275" s="2737" t="s">
        <v>4352</v>
      </c>
    </row>
    <row r="276" spans="1:4" s="306" customFormat="1" ht="15.95" customHeight="1" x14ac:dyDescent="0.2">
      <c r="A276" s="2736">
        <v>1</v>
      </c>
      <c r="B276" s="2736" t="s">
        <v>2388</v>
      </c>
      <c r="C276" s="2736" t="s">
        <v>2702</v>
      </c>
      <c r="D276" s="2737" t="s">
        <v>4353</v>
      </c>
    </row>
    <row r="277" spans="1:4" s="306" customFormat="1" ht="15.95" customHeight="1" x14ac:dyDescent="0.2">
      <c r="A277" s="2736">
        <v>1</v>
      </c>
      <c r="B277" s="2736" t="s">
        <v>2388</v>
      </c>
      <c r="C277" s="2736" t="s">
        <v>2703</v>
      </c>
      <c r="D277" s="2737" t="s">
        <v>4354</v>
      </c>
    </row>
    <row r="278" spans="1:4" s="306" customFormat="1" ht="15.95" customHeight="1" x14ac:dyDescent="0.2">
      <c r="A278" s="2736">
        <v>1</v>
      </c>
      <c r="B278" s="2736" t="s">
        <v>2388</v>
      </c>
      <c r="C278" s="2736" t="s">
        <v>2704</v>
      </c>
      <c r="D278" s="2737" t="s">
        <v>4355</v>
      </c>
    </row>
    <row r="279" spans="1:4" s="306" customFormat="1" ht="15.95" customHeight="1" x14ac:dyDescent="0.2">
      <c r="A279" s="2736">
        <v>1</v>
      </c>
      <c r="B279" s="2736" t="s">
        <v>2388</v>
      </c>
      <c r="C279" s="2736" t="s">
        <v>2705</v>
      </c>
      <c r="D279" s="2737" t="s">
        <v>4356</v>
      </c>
    </row>
    <row r="280" spans="1:4" s="306" customFormat="1" ht="15.95" customHeight="1" x14ac:dyDescent="0.2">
      <c r="A280" s="2736">
        <v>1</v>
      </c>
      <c r="B280" s="2736" t="s">
        <v>2388</v>
      </c>
      <c r="C280" s="2736" t="s">
        <v>2706</v>
      </c>
      <c r="D280" s="2737" t="s">
        <v>4357</v>
      </c>
    </row>
    <row r="281" spans="1:4" s="306" customFormat="1" ht="15.95" customHeight="1" x14ac:dyDescent="0.2">
      <c r="A281" s="2736">
        <v>1</v>
      </c>
      <c r="B281" s="2736" t="s">
        <v>2388</v>
      </c>
      <c r="C281" s="2736" t="s">
        <v>2707</v>
      </c>
      <c r="D281" s="2737" t="s">
        <v>4358</v>
      </c>
    </row>
    <row r="282" spans="1:4" s="306" customFormat="1" ht="15.95" customHeight="1" x14ac:dyDescent="0.2">
      <c r="A282" s="2736">
        <v>1</v>
      </c>
      <c r="B282" s="2736" t="s">
        <v>2388</v>
      </c>
      <c r="C282" s="2736" t="s">
        <v>2708</v>
      </c>
      <c r="D282" s="2737" t="s">
        <v>4359</v>
      </c>
    </row>
    <row r="283" spans="1:4" s="306" customFormat="1" ht="15.95" customHeight="1" x14ac:dyDescent="0.2">
      <c r="A283" s="2736">
        <v>1</v>
      </c>
      <c r="B283" s="2736" t="s">
        <v>2388</v>
      </c>
      <c r="C283" s="2736" t="s">
        <v>2709</v>
      </c>
      <c r="D283" s="2737" t="s">
        <v>4360</v>
      </c>
    </row>
    <row r="284" spans="1:4" s="306" customFormat="1" ht="15.95" customHeight="1" x14ac:dyDescent="0.2">
      <c r="A284" s="2736">
        <v>1</v>
      </c>
      <c r="B284" s="2736" t="s">
        <v>2388</v>
      </c>
      <c r="C284" s="2736" t="s">
        <v>2710</v>
      </c>
      <c r="D284" s="2737" t="s">
        <v>2711</v>
      </c>
    </row>
    <row r="285" spans="1:4" s="306" customFormat="1" ht="15.95" customHeight="1" x14ac:dyDescent="0.2">
      <c r="A285" s="2736">
        <v>1</v>
      </c>
      <c r="B285" s="2736" t="s">
        <v>2388</v>
      </c>
      <c r="C285" s="2736" t="s">
        <v>2712</v>
      </c>
      <c r="D285" s="2737" t="s">
        <v>2713</v>
      </c>
    </row>
    <row r="286" spans="1:4" s="306" customFormat="1" ht="15.95" customHeight="1" x14ac:dyDescent="0.2">
      <c r="A286" s="2736">
        <v>1</v>
      </c>
      <c r="B286" s="2736" t="s">
        <v>2388</v>
      </c>
      <c r="C286" s="2736" t="s">
        <v>2714</v>
      </c>
      <c r="D286" s="2737" t="s">
        <v>2715</v>
      </c>
    </row>
    <row r="287" spans="1:4" s="306" customFormat="1" ht="15.95" customHeight="1" x14ac:dyDescent="0.2">
      <c r="A287" s="2736">
        <v>1</v>
      </c>
      <c r="B287" s="2736" t="s">
        <v>2388</v>
      </c>
      <c r="C287" s="2736" t="s">
        <v>2716</v>
      </c>
      <c r="D287" s="2737" t="s">
        <v>4361</v>
      </c>
    </row>
    <row r="288" spans="1:4" s="306" customFormat="1" ht="15.95" customHeight="1" x14ac:dyDescent="0.2">
      <c r="A288" s="2736">
        <v>1</v>
      </c>
      <c r="B288" s="2736" t="s">
        <v>2388</v>
      </c>
      <c r="C288" s="2736" t="s">
        <v>2717</v>
      </c>
      <c r="D288" s="2737" t="s">
        <v>4362</v>
      </c>
    </row>
    <row r="289" spans="1:4" s="306" customFormat="1" ht="15.95" customHeight="1" x14ac:dyDescent="0.2">
      <c r="A289" s="2736">
        <v>1</v>
      </c>
      <c r="B289" s="2736" t="s">
        <v>2388</v>
      </c>
      <c r="C289" s="2736" t="s">
        <v>2718</v>
      </c>
      <c r="D289" s="2737" t="s">
        <v>4363</v>
      </c>
    </row>
    <row r="290" spans="1:4" s="306" customFormat="1" ht="15.95" customHeight="1" x14ac:dyDescent="0.2">
      <c r="A290" s="2736">
        <v>1</v>
      </c>
      <c r="B290" s="2736" t="s">
        <v>2388</v>
      </c>
      <c r="C290" s="2736" t="s">
        <v>2719</v>
      </c>
      <c r="D290" s="2737" t="s">
        <v>4364</v>
      </c>
    </row>
    <row r="291" spans="1:4" s="306" customFormat="1" ht="15.95" customHeight="1" x14ac:dyDescent="0.2">
      <c r="A291" s="2736">
        <v>1</v>
      </c>
      <c r="B291" s="2736" t="s">
        <v>2388</v>
      </c>
      <c r="C291" s="2736" t="s">
        <v>2720</v>
      </c>
      <c r="D291" s="2737" t="s">
        <v>4365</v>
      </c>
    </row>
    <row r="292" spans="1:4" s="306" customFormat="1" ht="15.95" customHeight="1" x14ac:dyDescent="0.2">
      <c r="A292" s="2736">
        <v>1</v>
      </c>
      <c r="B292" s="2736" t="s">
        <v>2388</v>
      </c>
      <c r="C292" s="2736" t="s">
        <v>2721</v>
      </c>
      <c r="D292" s="2737" t="s">
        <v>4366</v>
      </c>
    </row>
    <row r="293" spans="1:4" s="306" customFormat="1" ht="15.95" customHeight="1" x14ac:dyDescent="0.2">
      <c r="A293" s="2736">
        <v>1</v>
      </c>
      <c r="B293" s="2736" t="s">
        <v>2388</v>
      </c>
      <c r="C293" s="2736" t="s">
        <v>2722</v>
      </c>
      <c r="D293" s="2737" t="s">
        <v>4367</v>
      </c>
    </row>
    <row r="294" spans="1:4" s="306" customFormat="1" ht="15.95" customHeight="1" x14ac:dyDescent="0.2">
      <c r="A294" s="2736">
        <v>1</v>
      </c>
      <c r="B294" s="2736" t="s">
        <v>2388</v>
      </c>
      <c r="C294" s="2736" t="s">
        <v>2723</v>
      </c>
      <c r="D294" s="2737" t="s">
        <v>4368</v>
      </c>
    </row>
    <row r="295" spans="1:4" s="306" customFormat="1" ht="15.95" customHeight="1" x14ac:dyDescent="0.2">
      <c r="A295" s="2736">
        <v>1</v>
      </c>
      <c r="B295" s="2736" t="s">
        <v>2388</v>
      </c>
      <c r="C295" s="2736" t="s">
        <v>2724</v>
      </c>
      <c r="D295" s="2737" t="s">
        <v>4369</v>
      </c>
    </row>
    <row r="296" spans="1:4" s="306" customFormat="1" ht="15.95" customHeight="1" x14ac:dyDescent="0.2">
      <c r="A296" s="2736">
        <v>1</v>
      </c>
      <c r="B296" s="2736" t="s">
        <v>2388</v>
      </c>
      <c r="C296" s="2736" t="s">
        <v>2725</v>
      </c>
      <c r="D296" s="2737" t="s">
        <v>4370</v>
      </c>
    </row>
    <row r="297" spans="1:4" s="306" customFormat="1" ht="15.95" customHeight="1" x14ac:dyDescent="0.2">
      <c r="A297" s="2736">
        <v>1</v>
      </c>
      <c r="B297" s="2736" t="s">
        <v>2388</v>
      </c>
      <c r="C297" s="2736" t="s">
        <v>2726</v>
      </c>
      <c r="D297" s="2737" t="s">
        <v>4371</v>
      </c>
    </row>
    <row r="298" spans="1:4" s="306" customFormat="1" ht="15.95" customHeight="1" x14ac:dyDescent="0.2">
      <c r="A298" s="2736">
        <v>1</v>
      </c>
      <c r="B298" s="2736" t="s">
        <v>2388</v>
      </c>
      <c r="C298" s="2736" t="s">
        <v>2727</v>
      </c>
      <c r="D298" s="2737" t="s">
        <v>4372</v>
      </c>
    </row>
    <row r="299" spans="1:4" s="306" customFormat="1" ht="15.95" customHeight="1" x14ac:dyDescent="0.2">
      <c r="A299" s="2736">
        <v>1</v>
      </c>
      <c r="B299" s="2736" t="s">
        <v>2388</v>
      </c>
      <c r="C299" s="2736" t="s">
        <v>2728</v>
      </c>
      <c r="D299" s="2737" t="s">
        <v>4373</v>
      </c>
    </row>
    <row r="300" spans="1:4" s="306" customFormat="1" ht="15.95" customHeight="1" x14ac:dyDescent="0.2">
      <c r="A300" s="2736">
        <v>1</v>
      </c>
      <c r="B300" s="2736" t="s">
        <v>2388</v>
      </c>
      <c r="C300" s="2736" t="s">
        <v>2729</v>
      </c>
      <c r="D300" s="2737" t="s">
        <v>4374</v>
      </c>
    </row>
    <row r="301" spans="1:4" s="306" customFormat="1" ht="15.95" customHeight="1" x14ac:dyDescent="0.2">
      <c r="A301" s="2736">
        <v>1</v>
      </c>
      <c r="B301" s="2736" t="s">
        <v>2388</v>
      </c>
      <c r="C301" s="2736" t="s">
        <v>2730</v>
      </c>
      <c r="D301" s="2737" t="s">
        <v>4375</v>
      </c>
    </row>
    <row r="302" spans="1:4" s="306" customFormat="1" ht="15.95" customHeight="1" x14ac:dyDescent="0.2">
      <c r="A302" s="2736">
        <v>1</v>
      </c>
      <c r="B302" s="2736" t="s">
        <v>2388</v>
      </c>
      <c r="C302" s="2736" t="s">
        <v>2731</v>
      </c>
      <c r="D302" s="2737" t="s">
        <v>4376</v>
      </c>
    </row>
    <row r="303" spans="1:4" s="306" customFormat="1" ht="15.95" customHeight="1" x14ac:dyDescent="0.2">
      <c r="A303" s="2736">
        <v>1</v>
      </c>
      <c r="B303" s="2736" t="s">
        <v>2388</v>
      </c>
      <c r="C303" s="2736" t="s">
        <v>2732</v>
      </c>
      <c r="D303" s="2737" t="s">
        <v>4377</v>
      </c>
    </row>
    <row r="304" spans="1:4" s="306" customFormat="1" ht="15.95" customHeight="1" x14ac:dyDescent="0.2">
      <c r="A304" s="2736">
        <v>1</v>
      </c>
      <c r="B304" s="2736" t="s">
        <v>2388</v>
      </c>
      <c r="C304" s="2736" t="s">
        <v>2733</v>
      </c>
      <c r="D304" s="2737" t="s">
        <v>4378</v>
      </c>
    </row>
    <row r="305" spans="1:4" s="306" customFormat="1" ht="15.95" customHeight="1" x14ac:dyDescent="0.2">
      <c r="A305" s="2736">
        <v>1</v>
      </c>
      <c r="B305" s="2736" t="s">
        <v>2388</v>
      </c>
      <c r="C305" s="2736" t="s">
        <v>2734</v>
      </c>
      <c r="D305" s="2737" t="s">
        <v>4379</v>
      </c>
    </row>
    <row r="306" spans="1:4" s="306" customFormat="1" ht="15.95" customHeight="1" x14ac:dyDescent="0.2">
      <c r="A306" s="2736">
        <v>1</v>
      </c>
      <c r="B306" s="2736" t="s">
        <v>2388</v>
      </c>
      <c r="C306" s="2736" t="s">
        <v>2735</v>
      </c>
      <c r="D306" s="2737" t="s">
        <v>4380</v>
      </c>
    </row>
    <row r="307" spans="1:4" s="306" customFormat="1" ht="15.95" customHeight="1" x14ac:dyDescent="0.2">
      <c r="A307" s="2736">
        <v>1</v>
      </c>
      <c r="B307" s="2736" t="s">
        <v>2388</v>
      </c>
      <c r="C307" s="2736" t="s">
        <v>2736</v>
      </c>
      <c r="D307" s="2737" t="s">
        <v>4381</v>
      </c>
    </row>
    <row r="308" spans="1:4" s="306" customFormat="1" ht="15.95" customHeight="1" x14ac:dyDescent="0.2">
      <c r="A308" s="2665">
        <v>1</v>
      </c>
      <c r="B308" s="2736" t="s">
        <v>2388</v>
      </c>
      <c r="C308" s="2736" t="s">
        <v>8095</v>
      </c>
      <c r="D308" s="2737" t="s">
        <v>8096</v>
      </c>
    </row>
    <row r="309" spans="1:4" s="306" customFormat="1" ht="15.95" customHeight="1" x14ac:dyDescent="0.2">
      <c r="A309" s="2736">
        <v>1</v>
      </c>
      <c r="B309" s="2736" t="s">
        <v>2388</v>
      </c>
      <c r="C309" s="2736" t="s">
        <v>2737</v>
      </c>
      <c r="D309" s="2737" t="s">
        <v>8097</v>
      </c>
    </row>
    <row r="310" spans="1:4" s="306" customFormat="1" ht="15.95" customHeight="1" x14ac:dyDescent="0.2">
      <c r="A310" s="2736">
        <v>1</v>
      </c>
      <c r="B310" s="2736" t="s">
        <v>2388</v>
      </c>
      <c r="C310" s="2736" t="s">
        <v>2738</v>
      </c>
      <c r="D310" s="2737" t="s">
        <v>4382</v>
      </c>
    </row>
    <row r="311" spans="1:4" s="306" customFormat="1" ht="15.95" customHeight="1" x14ac:dyDescent="0.2">
      <c r="A311" s="2736">
        <v>1</v>
      </c>
      <c r="B311" s="2736" t="s">
        <v>2388</v>
      </c>
      <c r="C311" s="2736" t="s">
        <v>2739</v>
      </c>
      <c r="D311" s="2737" t="s">
        <v>4383</v>
      </c>
    </row>
    <row r="312" spans="1:4" s="306" customFormat="1" ht="15.95" customHeight="1" x14ac:dyDescent="0.2">
      <c r="A312" s="2736">
        <v>1</v>
      </c>
      <c r="B312" s="2736" t="s">
        <v>2388</v>
      </c>
      <c r="C312" s="2736" t="s">
        <v>2740</v>
      </c>
      <c r="D312" s="2737" t="s">
        <v>4384</v>
      </c>
    </row>
    <row r="313" spans="1:4" s="306" customFormat="1" ht="15.95" customHeight="1" x14ac:dyDescent="0.2">
      <c r="A313" s="2736">
        <v>1</v>
      </c>
      <c r="B313" s="2736" t="s">
        <v>2388</v>
      </c>
      <c r="C313" s="2736" t="s">
        <v>2741</v>
      </c>
      <c r="D313" s="2737" t="s">
        <v>4385</v>
      </c>
    </row>
    <row r="314" spans="1:4" s="306" customFormat="1" ht="15.95" customHeight="1" x14ac:dyDescent="0.2">
      <c r="A314" s="2736">
        <v>1</v>
      </c>
      <c r="B314" s="2736" t="s">
        <v>2388</v>
      </c>
      <c r="C314" s="2736" t="s">
        <v>2742</v>
      </c>
      <c r="D314" s="2737" t="s">
        <v>4386</v>
      </c>
    </row>
    <row r="315" spans="1:4" s="306" customFormat="1" ht="15.95" customHeight="1" x14ac:dyDescent="0.2">
      <c r="A315" s="2736">
        <v>1</v>
      </c>
      <c r="B315" s="2736" t="s">
        <v>2388</v>
      </c>
      <c r="C315" s="2736" t="s">
        <v>2743</v>
      </c>
      <c r="D315" s="2737" t="s">
        <v>4387</v>
      </c>
    </row>
    <row r="316" spans="1:4" s="306" customFormat="1" ht="15.95" customHeight="1" x14ac:dyDescent="0.2">
      <c r="A316" s="2736">
        <v>1</v>
      </c>
      <c r="B316" s="2736" t="s">
        <v>2388</v>
      </c>
      <c r="C316" s="2736" t="s">
        <v>2744</v>
      </c>
      <c r="D316" s="2737" t="s">
        <v>4388</v>
      </c>
    </row>
    <row r="317" spans="1:4" s="306" customFormat="1" ht="15.95" customHeight="1" x14ac:dyDescent="0.2">
      <c r="A317" s="2736">
        <v>1</v>
      </c>
      <c r="B317" s="2736" t="s">
        <v>2388</v>
      </c>
      <c r="C317" s="2736" t="s">
        <v>2745</v>
      </c>
      <c r="D317" s="2737" t="s">
        <v>4389</v>
      </c>
    </row>
    <row r="318" spans="1:4" s="306" customFormat="1" ht="15.95" customHeight="1" x14ac:dyDescent="0.2">
      <c r="A318" s="2736">
        <v>1</v>
      </c>
      <c r="B318" s="2736" t="s">
        <v>2388</v>
      </c>
      <c r="C318" s="2736" t="s">
        <v>2746</v>
      </c>
      <c r="D318" s="2737" t="s">
        <v>4390</v>
      </c>
    </row>
    <row r="319" spans="1:4" s="306" customFormat="1" ht="15.95" customHeight="1" x14ac:dyDescent="0.2">
      <c r="A319" s="2736">
        <v>1</v>
      </c>
      <c r="B319" s="2736" t="s">
        <v>2388</v>
      </c>
      <c r="C319" s="2736" t="s">
        <v>2747</v>
      </c>
      <c r="D319" s="2737" t="s">
        <v>4391</v>
      </c>
    </row>
    <row r="320" spans="1:4" s="306" customFormat="1" ht="15.95" customHeight="1" x14ac:dyDescent="0.2">
      <c r="A320" s="2736">
        <v>1</v>
      </c>
      <c r="B320" s="2736" t="s">
        <v>2388</v>
      </c>
      <c r="C320" s="2736" t="s">
        <v>2748</v>
      </c>
      <c r="D320" s="2737" t="s">
        <v>4392</v>
      </c>
    </row>
    <row r="321" spans="1:4" s="306" customFormat="1" ht="15.95" customHeight="1" x14ac:dyDescent="0.2">
      <c r="A321" s="2736">
        <v>1</v>
      </c>
      <c r="B321" s="2736" t="s">
        <v>2388</v>
      </c>
      <c r="C321" s="2736" t="s">
        <v>2749</v>
      </c>
      <c r="D321" s="2737" t="s">
        <v>4393</v>
      </c>
    </row>
    <row r="322" spans="1:4" s="306" customFormat="1" ht="15.95" customHeight="1" x14ac:dyDescent="0.2">
      <c r="A322" s="2736">
        <v>1</v>
      </c>
      <c r="B322" s="2736" t="s">
        <v>2388</v>
      </c>
      <c r="C322" s="2736" t="s">
        <v>2750</v>
      </c>
      <c r="D322" s="2737" t="s">
        <v>4394</v>
      </c>
    </row>
    <row r="323" spans="1:4" s="306" customFormat="1" ht="15.95" customHeight="1" x14ac:dyDescent="0.2">
      <c r="A323" s="2736">
        <v>1</v>
      </c>
      <c r="B323" s="2736" t="s">
        <v>2388</v>
      </c>
      <c r="C323" s="2736" t="s">
        <v>2751</v>
      </c>
      <c r="D323" s="2737" t="s">
        <v>4395</v>
      </c>
    </row>
    <row r="324" spans="1:4" s="306" customFormat="1" ht="15.95" customHeight="1" x14ac:dyDescent="0.2">
      <c r="A324" s="2736">
        <v>1</v>
      </c>
      <c r="B324" s="2736" t="s">
        <v>2388</v>
      </c>
      <c r="C324" s="2736" t="s">
        <v>2752</v>
      </c>
      <c r="D324" s="2737" t="s">
        <v>4396</v>
      </c>
    </row>
    <row r="325" spans="1:4" s="306" customFormat="1" ht="15.95" customHeight="1" x14ac:dyDescent="0.2">
      <c r="A325" s="2736">
        <v>1</v>
      </c>
      <c r="B325" s="2736" t="s">
        <v>2388</v>
      </c>
      <c r="C325" s="2736" t="s">
        <v>2753</v>
      </c>
      <c r="D325" s="2737" t="s">
        <v>4397</v>
      </c>
    </row>
    <row r="326" spans="1:4" s="306" customFormat="1" ht="15.95" customHeight="1" x14ac:dyDescent="0.2">
      <c r="A326" s="2736">
        <v>1</v>
      </c>
      <c r="B326" s="2736" t="s">
        <v>2388</v>
      </c>
      <c r="C326" s="2736" t="s">
        <v>2754</v>
      </c>
      <c r="D326" s="2737" t="s">
        <v>4398</v>
      </c>
    </row>
    <row r="327" spans="1:4" s="306" customFormat="1" ht="15.95" customHeight="1" x14ac:dyDescent="0.2">
      <c r="A327" s="2736">
        <v>1</v>
      </c>
      <c r="B327" s="2736" t="s">
        <v>2388</v>
      </c>
      <c r="C327" s="2736" t="s">
        <v>2755</v>
      </c>
      <c r="D327" s="2737" t="s">
        <v>4399</v>
      </c>
    </row>
    <row r="328" spans="1:4" s="306" customFormat="1" ht="15.95" customHeight="1" x14ac:dyDescent="0.2">
      <c r="A328" s="2736">
        <v>1</v>
      </c>
      <c r="B328" s="2736" t="s">
        <v>2388</v>
      </c>
      <c r="C328" s="2736" t="s">
        <v>2756</v>
      </c>
      <c r="D328" s="2737" t="s">
        <v>4400</v>
      </c>
    </row>
    <row r="329" spans="1:4" s="306" customFormat="1" ht="15.95" customHeight="1" x14ac:dyDescent="0.2">
      <c r="A329" s="2736">
        <v>1</v>
      </c>
      <c r="B329" s="2736" t="s">
        <v>2388</v>
      </c>
      <c r="C329" s="2736" t="s">
        <v>2757</v>
      </c>
      <c r="D329" s="2737" t="s">
        <v>4401</v>
      </c>
    </row>
    <row r="330" spans="1:4" s="306" customFormat="1" ht="15.95" customHeight="1" x14ac:dyDescent="0.2">
      <c r="A330" s="2736">
        <v>1</v>
      </c>
      <c r="B330" s="2736" t="s">
        <v>2388</v>
      </c>
      <c r="C330" s="2736" t="s">
        <v>2758</v>
      </c>
      <c r="D330" s="2737" t="s">
        <v>4402</v>
      </c>
    </row>
    <row r="331" spans="1:4" s="306" customFormat="1" ht="15.95" customHeight="1" x14ac:dyDescent="0.2">
      <c r="A331" s="2736">
        <v>1</v>
      </c>
      <c r="B331" s="2736" t="s">
        <v>2388</v>
      </c>
      <c r="C331" s="2736" t="s">
        <v>2759</v>
      </c>
      <c r="D331" s="2737" t="s">
        <v>4403</v>
      </c>
    </row>
    <row r="332" spans="1:4" s="306" customFormat="1" ht="15.95" customHeight="1" x14ac:dyDescent="0.2">
      <c r="A332" s="2736">
        <v>1</v>
      </c>
      <c r="B332" s="2736" t="s">
        <v>2388</v>
      </c>
      <c r="C332" s="2736" t="s">
        <v>2760</v>
      </c>
      <c r="D332" s="2737" t="s">
        <v>2761</v>
      </c>
    </row>
    <row r="333" spans="1:4" s="306" customFormat="1" ht="15.95" customHeight="1" x14ac:dyDescent="0.2">
      <c r="A333" s="2736">
        <v>1</v>
      </c>
      <c r="B333" s="2736" t="s">
        <v>2388</v>
      </c>
      <c r="C333" s="2736" t="s">
        <v>2762</v>
      </c>
      <c r="D333" s="2737" t="s">
        <v>4404</v>
      </c>
    </row>
    <row r="334" spans="1:4" s="306" customFormat="1" ht="15.95" customHeight="1" x14ac:dyDescent="0.2">
      <c r="A334" s="2736">
        <v>1</v>
      </c>
      <c r="B334" s="2736" t="s">
        <v>2388</v>
      </c>
      <c r="C334" s="2736" t="s">
        <v>2763</v>
      </c>
      <c r="D334" s="2737" t="s">
        <v>4405</v>
      </c>
    </row>
    <row r="335" spans="1:4" s="306" customFormat="1" ht="15.95" customHeight="1" x14ac:dyDescent="0.2">
      <c r="A335" s="2736">
        <v>1</v>
      </c>
      <c r="B335" s="2736" t="s">
        <v>2388</v>
      </c>
      <c r="C335" s="2736" t="s">
        <v>2764</v>
      </c>
      <c r="D335" s="2737" t="s">
        <v>4406</v>
      </c>
    </row>
    <row r="336" spans="1:4" s="306" customFormat="1" ht="15.95" customHeight="1" x14ac:dyDescent="0.2">
      <c r="A336" s="2736">
        <v>1</v>
      </c>
      <c r="B336" s="2736" t="s">
        <v>2388</v>
      </c>
      <c r="C336" s="2736" t="s">
        <v>2765</v>
      </c>
      <c r="D336" s="2737" t="s">
        <v>4407</v>
      </c>
    </row>
    <row r="337" spans="1:4" s="306" customFormat="1" ht="15.95" customHeight="1" x14ac:dyDescent="0.2">
      <c r="A337" s="2736">
        <v>1</v>
      </c>
      <c r="B337" s="2736" t="s">
        <v>2388</v>
      </c>
      <c r="C337" s="2736" t="s">
        <v>2766</v>
      </c>
      <c r="D337" s="2737" t="s">
        <v>4408</v>
      </c>
    </row>
    <row r="338" spans="1:4" s="306" customFormat="1" ht="15.95" customHeight="1" x14ac:dyDescent="0.2">
      <c r="A338" s="2736">
        <v>1</v>
      </c>
      <c r="B338" s="2736" t="s">
        <v>2388</v>
      </c>
      <c r="C338" s="2736" t="s">
        <v>2767</v>
      </c>
      <c r="D338" s="2737" t="s">
        <v>4409</v>
      </c>
    </row>
    <row r="339" spans="1:4" s="306" customFormat="1" ht="15.95" customHeight="1" x14ac:dyDescent="0.2">
      <c r="A339" s="2736">
        <v>1</v>
      </c>
      <c r="B339" s="2736" t="s">
        <v>2388</v>
      </c>
      <c r="C339" s="2736" t="s">
        <v>2768</v>
      </c>
      <c r="D339" s="2737" t="s">
        <v>4410</v>
      </c>
    </row>
    <row r="340" spans="1:4" s="306" customFormat="1" ht="15.95" customHeight="1" x14ac:dyDescent="0.2">
      <c r="A340" s="2736">
        <v>1</v>
      </c>
      <c r="B340" s="2736" t="s">
        <v>2388</v>
      </c>
      <c r="C340" s="2736" t="s">
        <v>2769</v>
      </c>
      <c r="D340" s="2737" t="s">
        <v>4411</v>
      </c>
    </row>
    <row r="341" spans="1:4" s="306" customFormat="1" ht="15.95" customHeight="1" x14ac:dyDescent="0.2">
      <c r="A341" s="2736">
        <v>1</v>
      </c>
      <c r="B341" s="2736" t="s">
        <v>2388</v>
      </c>
      <c r="C341" s="2736" t="s">
        <v>2770</v>
      </c>
      <c r="D341" s="2737" t="s">
        <v>4412</v>
      </c>
    </row>
    <row r="342" spans="1:4" s="306" customFormat="1" ht="15.95" customHeight="1" x14ac:dyDescent="0.2">
      <c r="A342" s="2736">
        <v>1</v>
      </c>
      <c r="B342" s="2736" t="s">
        <v>2388</v>
      </c>
      <c r="C342" s="2736" t="s">
        <v>2771</v>
      </c>
      <c r="D342" s="2737" t="s">
        <v>4413</v>
      </c>
    </row>
    <row r="343" spans="1:4" s="306" customFormat="1" ht="15.95" customHeight="1" x14ac:dyDescent="0.2">
      <c r="A343" s="2736">
        <v>1</v>
      </c>
      <c r="B343" s="2736" t="s">
        <v>2388</v>
      </c>
      <c r="C343" s="2736" t="s">
        <v>2772</v>
      </c>
      <c r="D343" s="2737" t="s">
        <v>4414</v>
      </c>
    </row>
    <row r="344" spans="1:4" s="306" customFormat="1" ht="15.95" customHeight="1" x14ac:dyDescent="0.2">
      <c r="A344" s="2736">
        <v>1</v>
      </c>
      <c r="B344" s="2736" t="s">
        <v>2388</v>
      </c>
      <c r="C344" s="2736" t="s">
        <v>2773</v>
      </c>
      <c r="D344" s="2737" t="s">
        <v>4415</v>
      </c>
    </row>
    <row r="345" spans="1:4" s="306" customFormat="1" ht="15.95" customHeight="1" x14ac:dyDescent="0.2">
      <c r="A345" s="2736">
        <v>1</v>
      </c>
      <c r="B345" s="2736" t="s">
        <v>2388</v>
      </c>
      <c r="C345" s="2736" t="s">
        <v>2774</v>
      </c>
      <c r="D345" s="2737" t="s">
        <v>4416</v>
      </c>
    </row>
    <row r="346" spans="1:4" s="306" customFormat="1" ht="15.95" customHeight="1" x14ac:dyDescent="0.2">
      <c r="A346" s="2736">
        <v>1</v>
      </c>
      <c r="B346" s="2736" t="s">
        <v>2388</v>
      </c>
      <c r="C346" s="2736" t="s">
        <v>2775</v>
      </c>
      <c r="D346" s="2737" t="s">
        <v>4417</v>
      </c>
    </row>
    <row r="347" spans="1:4" s="306" customFormat="1" ht="15.95" customHeight="1" x14ac:dyDescent="0.2">
      <c r="A347" s="2736">
        <v>1</v>
      </c>
      <c r="B347" s="2736" t="s">
        <v>2388</v>
      </c>
      <c r="C347" s="2736" t="s">
        <v>2776</v>
      </c>
      <c r="D347" s="2737" t="s">
        <v>4418</v>
      </c>
    </row>
    <row r="348" spans="1:4" s="306" customFormat="1" ht="15.95" customHeight="1" x14ac:dyDescent="0.2">
      <c r="A348" s="2736">
        <v>1</v>
      </c>
      <c r="B348" s="2736" t="s">
        <v>2388</v>
      </c>
      <c r="C348" s="2736" t="s">
        <v>2777</v>
      </c>
      <c r="D348" s="2737" t="s">
        <v>4419</v>
      </c>
    </row>
    <row r="349" spans="1:4" s="306" customFormat="1" ht="15.95" customHeight="1" x14ac:dyDescent="0.2">
      <c r="A349" s="2736">
        <v>1</v>
      </c>
      <c r="B349" s="2736" t="s">
        <v>2388</v>
      </c>
      <c r="C349" s="2736" t="s">
        <v>2778</v>
      </c>
      <c r="D349" s="2737" t="s">
        <v>4420</v>
      </c>
    </row>
    <row r="350" spans="1:4" s="306" customFormat="1" ht="15.95" customHeight="1" x14ac:dyDescent="0.2">
      <c r="A350" s="2736">
        <v>1</v>
      </c>
      <c r="B350" s="2736" t="s">
        <v>2388</v>
      </c>
      <c r="C350" s="2736" t="s">
        <v>2779</v>
      </c>
      <c r="D350" s="2737" t="s">
        <v>4421</v>
      </c>
    </row>
    <row r="351" spans="1:4" s="306" customFormat="1" ht="15.95" customHeight="1" x14ac:dyDescent="0.2">
      <c r="A351" s="2736">
        <v>1</v>
      </c>
      <c r="B351" s="2736" t="s">
        <v>2388</v>
      </c>
      <c r="C351" s="2736" t="s">
        <v>2780</v>
      </c>
      <c r="D351" s="2737" t="s">
        <v>4422</v>
      </c>
    </row>
    <row r="352" spans="1:4" s="306" customFormat="1" ht="15.95" customHeight="1" x14ac:dyDescent="0.2">
      <c r="A352" s="2736">
        <v>1</v>
      </c>
      <c r="B352" s="2736" t="s">
        <v>2388</v>
      </c>
      <c r="C352" s="2736" t="s">
        <v>2781</v>
      </c>
      <c r="D352" s="2737" t="s">
        <v>4423</v>
      </c>
    </row>
    <row r="353" spans="1:4" s="306" customFormat="1" ht="15.95" customHeight="1" x14ac:dyDescent="0.2">
      <c r="A353" s="2736">
        <v>1</v>
      </c>
      <c r="B353" s="2736" t="s">
        <v>2388</v>
      </c>
      <c r="C353" s="2736" t="s">
        <v>2782</v>
      </c>
      <c r="D353" s="2737" t="s">
        <v>4424</v>
      </c>
    </row>
    <row r="354" spans="1:4" s="306" customFormat="1" ht="15.95" customHeight="1" x14ac:dyDescent="0.2">
      <c r="A354" s="2736">
        <v>1</v>
      </c>
      <c r="B354" s="2736" t="s">
        <v>2388</v>
      </c>
      <c r="C354" s="2736" t="s">
        <v>2783</v>
      </c>
      <c r="D354" s="2737" t="s">
        <v>4425</v>
      </c>
    </row>
    <row r="355" spans="1:4" s="306" customFormat="1" ht="15.95" customHeight="1" x14ac:dyDescent="0.2">
      <c r="A355" s="2736">
        <v>1</v>
      </c>
      <c r="B355" s="2736" t="s">
        <v>2388</v>
      </c>
      <c r="C355" s="2736" t="s">
        <v>2784</v>
      </c>
      <c r="D355" s="2737" t="s">
        <v>4426</v>
      </c>
    </row>
    <row r="356" spans="1:4" s="306" customFormat="1" ht="15.95" customHeight="1" x14ac:dyDescent="0.2">
      <c r="A356" s="2736">
        <v>1</v>
      </c>
      <c r="B356" s="2736" t="s">
        <v>2388</v>
      </c>
      <c r="C356" s="2736" t="s">
        <v>2785</v>
      </c>
      <c r="D356" s="2737" t="s">
        <v>4427</v>
      </c>
    </row>
    <row r="357" spans="1:4" s="306" customFormat="1" ht="15.95" customHeight="1" x14ac:dyDescent="0.2">
      <c r="A357" s="2736">
        <v>1</v>
      </c>
      <c r="B357" s="2736" t="s">
        <v>2388</v>
      </c>
      <c r="C357" s="2736" t="s">
        <v>2786</v>
      </c>
      <c r="D357" s="2737" t="s">
        <v>4428</v>
      </c>
    </row>
    <row r="358" spans="1:4" s="306" customFormat="1" ht="15.95" customHeight="1" x14ac:dyDescent="0.2">
      <c r="A358" s="2736">
        <v>1</v>
      </c>
      <c r="B358" s="2736" t="s">
        <v>2388</v>
      </c>
      <c r="C358" s="2736" t="s">
        <v>2787</v>
      </c>
      <c r="D358" s="2737" t="s">
        <v>4429</v>
      </c>
    </row>
    <row r="359" spans="1:4" s="306" customFormat="1" ht="15.95" customHeight="1" x14ac:dyDescent="0.2">
      <c r="A359" s="2736">
        <v>1</v>
      </c>
      <c r="B359" s="2736" t="s">
        <v>2388</v>
      </c>
      <c r="C359" s="2736" t="s">
        <v>2788</v>
      </c>
      <c r="D359" s="2737" t="s">
        <v>4430</v>
      </c>
    </row>
    <row r="360" spans="1:4" s="306" customFormat="1" ht="15.95" customHeight="1" x14ac:dyDescent="0.2">
      <c r="A360" s="2736">
        <v>1</v>
      </c>
      <c r="B360" s="2736" t="s">
        <v>2388</v>
      </c>
      <c r="C360" s="2736" t="s">
        <v>2789</v>
      </c>
      <c r="D360" s="2737" t="s">
        <v>2790</v>
      </c>
    </row>
    <row r="361" spans="1:4" s="306" customFormat="1" ht="15.95" customHeight="1" x14ac:dyDescent="0.2">
      <c r="A361" s="2736">
        <v>1</v>
      </c>
      <c r="B361" s="2736" t="s">
        <v>2388</v>
      </c>
      <c r="C361" s="2736" t="s">
        <v>2791</v>
      </c>
      <c r="D361" s="2737" t="s">
        <v>2792</v>
      </c>
    </row>
    <row r="362" spans="1:4" s="306" customFormat="1" ht="15.95" customHeight="1" x14ac:dyDescent="0.2">
      <c r="A362" s="2736">
        <v>1</v>
      </c>
      <c r="B362" s="2736" t="s">
        <v>2388</v>
      </c>
      <c r="C362" s="2736" t="s">
        <v>2793</v>
      </c>
      <c r="D362" s="2737" t="s">
        <v>2794</v>
      </c>
    </row>
    <row r="363" spans="1:4" s="306" customFormat="1" ht="15.95" customHeight="1" x14ac:dyDescent="0.2">
      <c r="A363" s="2736">
        <v>1</v>
      </c>
      <c r="B363" s="2736" t="s">
        <v>2388</v>
      </c>
      <c r="C363" s="2736" t="s">
        <v>2795</v>
      </c>
      <c r="D363" s="2737" t="s">
        <v>2796</v>
      </c>
    </row>
    <row r="364" spans="1:4" s="306" customFormat="1" ht="15.95" customHeight="1" x14ac:dyDescent="0.2">
      <c r="A364" s="2736">
        <v>1</v>
      </c>
      <c r="B364" s="2736" t="s">
        <v>2388</v>
      </c>
      <c r="C364" s="2736" t="s">
        <v>2797</v>
      </c>
      <c r="D364" s="2737" t="s">
        <v>2798</v>
      </c>
    </row>
    <row r="365" spans="1:4" s="306" customFormat="1" ht="15.95" customHeight="1" x14ac:dyDescent="0.2">
      <c r="A365" s="2736">
        <v>1</v>
      </c>
      <c r="B365" s="2736" t="s">
        <v>2388</v>
      </c>
      <c r="C365" s="2736" t="s">
        <v>2799</v>
      </c>
      <c r="D365" s="2737" t="s">
        <v>2800</v>
      </c>
    </row>
    <row r="366" spans="1:4" s="306" customFormat="1" ht="15.95" customHeight="1" x14ac:dyDescent="0.2">
      <c r="A366" s="2736">
        <v>1</v>
      </c>
      <c r="B366" s="2736" t="s">
        <v>2388</v>
      </c>
      <c r="C366" s="2736" t="s">
        <v>2801</v>
      </c>
      <c r="D366" s="2737" t="s">
        <v>2802</v>
      </c>
    </row>
    <row r="367" spans="1:4" s="306" customFormat="1" ht="15.95" customHeight="1" x14ac:dyDescent="0.2">
      <c r="A367" s="2736">
        <v>1</v>
      </c>
      <c r="B367" s="2736" t="s">
        <v>2388</v>
      </c>
      <c r="C367" s="2736" t="s">
        <v>2803</v>
      </c>
      <c r="D367" s="2737" t="s">
        <v>8098</v>
      </c>
    </row>
    <row r="368" spans="1:4" s="306" customFormat="1" ht="15.95" customHeight="1" x14ac:dyDescent="0.2">
      <c r="A368" s="2736">
        <v>1</v>
      </c>
      <c r="B368" s="2736" t="s">
        <v>2388</v>
      </c>
      <c r="C368" s="2736" t="s">
        <v>2804</v>
      </c>
      <c r="D368" s="2737" t="s">
        <v>2805</v>
      </c>
    </row>
    <row r="369" spans="1:4" s="306" customFormat="1" ht="15.95" customHeight="1" x14ac:dyDescent="0.2">
      <c r="A369" s="2736">
        <v>1</v>
      </c>
      <c r="B369" s="2736" t="s">
        <v>2388</v>
      </c>
      <c r="C369" s="2736" t="s">
        <v>2806</v>
      </c>
      <c r="D369" s="2737" t="s">
        <v>2807</v>
      </c>
    </row>
    <row r="370" spans="1:4" s="306" customFormat="1" ht="15.95" customHeight="1" x14ac:dyDescent="0.2">
      <c r="A370" s="2736">
        <v>1</v>
      </c>
      <c r="B370" s="2736" t="s">
        <v>2388</v>
      </c>
      <c r="C370" s="2736" t="s">
        <v>2808</v>
      </c>
      <c r="D370" s="2737" t="s">
        <v>2809</v>
      </c>
    </row>
    <row r="371" spans="1:4" s="306" customFormat="1" ht="15.95" customHeight="1" x14ac:dyDescent="0.2">
      <c r="A371" s="2736">
        <v>1</v>
      </c>
      <c r="B371" s="2736" t="s">
        <v>2388</v>
      </c>
      <c r="C371" s="2736" t="s">
        <v>2810</v>
      </c>
      <c r="D371" s="2737" t="s">
        <v>2811</v>
      </c>
    </row>
    <row r="372" spans="1:4" s="306" customFormat="1" ht="15.95" customHeight="1" x14ac:dyDescent="0.2">
      <c r="A372" s="2736">
        <v>1</v>
      </c>
      <c r="B372" s="2736" t="s">
        <v>2388</v>
      </c>
      <c r="C372" s="2736" t="s">
        <v>2812</v>
      </c>
      <c r="D372" s="2737" t="s">
        <v>2813</v>
      </c>
    </row>
    <row r="373" spans="1:4" s="306" customFormat="1" ht="15.95" customHeight="1" x14ac:dyDescent="0.2">
      <c r="A373" s="2736">
        <v>1</v>
      </c>
      <c r="B373" s="2736" t="s">
        <v>2388</v>
      </c>
      <c r="C373" s="2736" t="s">
        <v>2814</v>
      </c>
      <c r="D373" s="2737" t="s">
        <v>2815</v>
      </c>
    </row>
    <row r="374" spans="1:4" s="306" customFormat="1" ht="15.95" customHeight="1" x14ac:dyDescent="0.2">
      <c r="A374" s="2736">
        <v>1</v>
      </c>
      <c r="B374" s="2736" t="s">
        <v>2388</v>
      </c>
      <c r="C374" s="2736" t="s">
        <v>2816</v>
      </c>
      <c r="D374" s="2737" t="s">
        <v>2817</v>
      </c>
    </row>
    <row r="375" spans="1:4" s="306" customFormat="1" ht="15.95" customHeight="1" x14ac:dyDescent="0.2">
      <c r="A375" s="2736">
        <v>1</v>
      </c>
      <c r="B375" s="2736" t="s">
        <v>2388</v>
      </c>
      <c r="C375" s="2736" t="s">
        <v>2818</v>
      </c>
      <c r="D375" s="2737" t="s">
        <v>2819</v>
      </c>
    </row>
    <row r="376" spans="1:4" s="306" customFormat="1" ht="15.95" customHeight="1" x14ac:dyDescent="0.2">
      <c r="A376" s="2736">
        <v>1</v>
      </c>
      <c r="B376" s="2736" t="s">
        <v>2388</v>
      </c>
      <c r="C376" s="2736" t="s">
        <v>2820</v>
      </c>
      <c r="D376" s="2737" t="s">
        <v>2821</v>
      </c>
    </row>
    <row r="377" spans="1:4" s="306" customFormat="1" ht="15.95" customHeight="1" x14ac:dyDescent="0.2">
      <c r="A377" s="2736">
        <v>1</v>
      </c>
      <c r="B377" s="2736" t="s">
        <v>2388</v>
      </c>
      <c r="C377" s="2736" t="s">
        <v>2822</v>
      </c>
      <c r="D377" s="2737" t="s">
        <v>2823</v>
      </c>
    </row>
    <row r="378" spans="1:4" s="306" customFormat="1" ht="15.95" customHeight="1" x14ac:dyDescent="0.2">
      <c r="A378" s="2736">
        <v>1</v>
      </c>
      <c r="B378" s="2736" t="s">
        <v>2388</v>
      </c>
      <c r="C378" s="2736" t="s">
        <v>2824</v>
      </c>
      <c r="D378" s="2737" t="s">
        <v>2825</v>
      </c>
    </row>
    <row r="379" spans="1:4" s="306" customFormat="1" ht="15.95" customHeight="1" x14ac:dyDescent="0.2">
      <c r="A379" s="2736">
        <v>1</v>
      </c>
      <c r="B379" s="2736" t="s">
        <v>2388</v>
      </c>
      <c r="C379" s="2736" t="s">
        <v>2826</v>
      </c>
      <c r="D379" s="2737" t="s">
        <v>2827</v>
      </c>
    </row>
    <row r="380" spans="1:4" s="306" customFormat="1" ht="15.95" customHeight="1" x14ac:dyDescent="0.2">
      <c r="A380" s="2665">
        <v>1</v>
      </c>
      <c r="B380" s="2736" t="s">
        <v>2388</v>
      </c>
      <c r="C380" s="2736" t="s">
        <v>8099</v>
      </c>
      <c r="D380" s="2737" t="s">
        <v>8100</v>
      </c>
    </row>
    <row r="381" spans="1:4" s="306" customFormat="1" ht="15.95" customHeight="1" x14ac:dyDescent="0.2">
      <c r="A381" s="2665">
        <v>1</v>
      </c>
      <c r="B381" s="2736" t="s">
        <v>2388</v>
      </c>
      <c r="C381" s="2736" t="s">
        <v>8101</v>
      </c>
      <c r="D381" s="2737" t="s">
        <v>8102</v>
      </c>
    </row>
    <row r="382" spans="1:4" s="306" customFormat="1" ht="15.95" customHeight="1" x14ac:dyDescent="0.2">
      <c r="A382" s="2665">
        <v>1</v>
      </c>
      <c r="B382" s="2736" t="s">
        <v>2388</v>
      </c>
      <c r="C382" s="2736" t="s">
        <v>8103</v>
      </c>
      <c r="D382" s="2737" t="s">
        <v>8104</v>
      </c>
    </row>
    <row r="383" spans="1:4" s="306" customFormat="1" ht="15.95" customHeight="1" x14ac:dyDescent="0.2">
      <c r="A383" s="2665">
        <v>1</v>
      </c>
      <c r="B383" s="2665" t="s">
        <v>2388</v>
      </c>
      <c r="C383" s="2736" t="s">
        <v>2830</v>
      </c>
      <c r="D383" s="1073" t="s">
        <v>8105</v>
      </c>
    </row>
    <row r="384" spans="1:4" s="306" customFormat="1" ht="15.95" customHeight="1" x14ac:dyDescent="0.2">
      <c r="A384" s="2665">
        <v>1</v>
      </c>
      <c r="B384" s="2665" t="s">
        <v>2388</v>
      </c>
      <c r="C384" s="2736" t="s">
        <v>2831</v>
      </c>
      <c r="D384" s="1073" t="s">
        <v>8106</v>
      </c>
    </row>
    <row r="385" spans="1:4" s="306" customFormat="1" ht="15.95" customHeight="1" x14ac:dyDescent="0.2">
      <c r="A385" s="2665">
        <v>1</v>
      </c>
      <c r="B385" s="2665" t="s">
        <v>2388</v>
      </c>
      <c r="C385" s="2736" t="s">
        <v>2832</v>
      </c>
      <c r="D385" s="1073" t="s">
        <v>8107</v>
      </c>
    </row>
    <row r="386" spans="1:4" s="306" customFormat="1" ht="15.95" customHeight="1" x14ac:dyDescent="0.2">
      <c r="A386" s="2665">
        <v>1</v>
      </c>
      <c r="B386" s="2665" t="s">
        <v>2388</v>
      </c>
      <c r="C386" s="2736" t="s">
        <v>2833</v>
      </c>
      <c r="D386" s="1073" t="s">
        <v>8108</v>
      </c>
    </row>
    <row r="387" spans="1:4" s="306" customFormat="1" ht="15.95" customHeight="1" x14ac:dyDescent="0.2">
      <c r="A387" s="2665">
        <v>1</v>
      </c>
      <c r="B387" s="2736" t="s">
        <v>2388</v>
      </c>
      <c r="C387" s="2736" t="s">
        <v>8109</v>
      </c>
      <c r="D387" s="2737" t="s">
        <v>8110</v>
      </c>
    </row>
    <row r="388" spans="1:4" s="306" customFormat="1" ht="15.95" customHeight="1" x14ac:dyDescent="0.2">
      <c r="A388" s="2665">
        <v>1</v>
      </c>
      <c r="B388" s="2665" t="s">
        <v>2388</v>
      </c>
      <c r="C388" s="2736" t="s">
        <v>2834</v>
      </c>
      <c r="D388" s="1073" t="s">
        <v>8111</v>
      </c>
    </row>
    <row r="389" spans="1:4" s="306" customFormat="1" ht="15.95" customHeight="1" x14ac:dyDescent="0.2">
      <c r="A389" s="2665">
        <v>1</v>
      </c>
      <c r="B389" s="2665" t="s">
        <v>2388</v>
      </c>
      <c r="C389" s="2736" t="s">
        <v>2835</v>
      </c>
      <c r="D389" s="1073" t="s">
        <v>8112</v>
      </c>
    </row>
    <row r="390" spans="1:4" s="306" customFormat="1" ht="15.95" customHeight="1" x14ac:dyDescent="0.2">
      <c r="A390" s="2665">
        <v>1</v>
      </c>
      <c r="B390" s="2665" t="s">
        <v>2388</v>
      </c>
      <c r="C390" s="2736" t="s">
        <v>2836</v>
      </c>
      <c r="D390" s="1073" t="s">
        <v>8113</v>
      </c>
    </row>
    <row r="391" spans="1:4" s="306" customFormat="1" ht="15.95" customHeight="1" x14ac:dyDescent="0.2">
      <c r="A391" s="2665">
        <v>1</v>
      </c>
      <c r="B391" s="2665" t="s">
        <v>2388</v>
      </c>
      <c r="C391" s="2736" t="s">
        <v>2837</v>
      </c>
      <c r="D391" s="1073" t="s">
        <v>8114</v>
      </c>
    </row>
    <row r="392" spans="1:4" s="306" customFormat="1" ht="15.95" customHeight="1" x14ac:dyDescent="0.2">
      <c r="A392" s="2665">
        <v>1</v>
      </c>
      <c r="B392" s="2665" t="s">
        <v>2388</v>
      </c>
      <c r="C392" s="2736" t="s">
        <v>2838</v>
      </c>
      <c r="D392" s="1073" t="s">
        <v>8115</v>
      </c>
    </row>
    <row r="393" spans="1:4" s="306" customFormat="1" ht="15.95" customHeight="1" x14ac:dyDescent="0.2">
      <c r="A393" s="2665">
        <v>1</v>
      </c>
      <c r="B393" s="2736" t="s">
        <v>2388</v>
      </c>
      <c r="C393" s="2736" t="s">
        <v>8116</v>
      </c>
      <c r="D393" s="2737" t="s">
        <v>8117</v>
      </c>
    </row>
    <row r="394" spans="1:4" s="306" customFormat="1" ht="15.95" customHeight="1" x14ac:dyDescent="0.2">
      <c r="A394" s="2665">
        <v>1</v>
      </c>
      <c r="B394" s="2736" t="s">
        <v>2388</v>
      </c>
      <c r="C394" s="2736" t="s">
        <v>8118</v>
      </c>
      <c r="D394" s="2737" t="s">
        <v>8119</v>
      </c>
    </row>
    <row r="395" spans="1:4" s="306" customFormat="1" ht="15.95" customHeight="1" x14ac:dyDescent="0.2">
      <c r="A395" s="2665">
        <v>1</v>
      </c>
      <c r="B395" s="2736" t="s">
        <v>2388</v>
      </c>
      <c r="C395" s="2736" t="s">
        <v>8120</v>
      </c>
      <c r="D395" s="2737" t="s">
        <v>8121</v>
      </c>
    </row>
    <row r="396" spans="1:4" s="306" customFormat="1" ht="15.95" customHeight="1" x14ac:dyDescent="0.2">
      <c r="A396" s="2665">
        <v>1</v>
      </c>
      <c r="B396" s="2736" t="s">
        <v>2388</v>
      </c>
      <c r="C396" s="2736" t="s">
        <v>8122</v>
      </c>
      <c r="D396" s="2737" t="s">
        <v>8123</v>
      </c>
    </row>
    <row r="397" spans="1:4" s="306" customFormat="1" ht="15.95" customHeight="1" x14ac:dyDescent="0.2">
      <c r="A397" s="2665">
        <v>1</v>
      </c>
      <c r="B397" s="2665" t="s">
        <v>2388</v>
      </c>
      <c r="C397" s="2736" t="s">
        <v>2839</v>
      </c>
      <c r="D397" s="1073" t="s">
        <v>8124</v>
      </c>
    </row>
    <row r="398" spans="1:4" s="306" customFormat="1" ht="15.95" customHeight="1" x14ac:dyDescent="0.2">
      <c r="A398" s="2665">
        <v>1</v>
      </c>
      <c r="B398" s="2665" t="s">
        <v>2388</v>
      </c>
      <c r="C398" s="2736" t="s">
        <v>2840</v>
      </c>
      <c r="D398" s="1073" t="s">
        <v>8125</v>
      </c>
    </row>
    <row r="399" spans="1:4" s="306" customFormat="1" ht="15.95" customHeight="1" x14ac:dyDescent="0.2">
      <c r="A399" s="2665">
        <v>1</v>
      </c>
      <c r="B399" s="2665" t="s">
        <v>2388</v>
      </c>
      <c r="C399" s="2736" t="s">
        <v>2841</v>
      </c>
      <c r="D399" s="1073" t="s">
        <v>8126</v>
      </c>
    </row>
    <row r="400" spans="1:4" s="306" customFormat="1" ht="15.95" customHeight="1" x14ac:dyDescent="0.2">
      <c r="A400" s="2665">
        <v>1</v>
      </c>
      <c r="B400" s="2665" t="s">
        <v>2388</v>
      </c>
      <c r="C400" s="2736" t="s">
        <v>2842</v>
      </c>
      <c r="D400" s="1073" t="s">
        <v>8127</v>
      </c>
    </row>
    <row r="401" spans="1:4" s="306" customFormat="1" ht="15.95" customHeight="1" x14ac:dyDescent="0.2">
      <c r="A401" s="2665">
        <v>1</v>
      </c>
      <c r="B401" s="2665" t="s">
        <v>2388</v>
      </c>
      <c r="C401" s="2736" t="s">
        <v>2844</v>
      </c>
      <c r="D401" s="1073" t="s">
        <v>8128</v>
      </c>
    </row>
    <row r="402" spans="1:4" s="306" customFormat="1" ht="15.95" customHeight="1" x14ac:dyDescent="0.2">
      <c r="A402" s="2665">
        <v>1</v>
      </c>
      <c r="B402" s="2665" t="s">
        <v>2388</v>
      </c>
      <c r="C402" s="2736" t="s">
        <v>2846</v>
      </c>
      <c r="D402" s="1073" t="s">
        <v>8129</v>
      </c>
    </row>
    <row r="403" spans="1:4" s="306" customFormat="1" ht="15.95" customHeight="1" x14ac:dyDescent="0.2">
      <c r="A403" s="2665">
        <v>1</v>
      </c>
      <c r="B403" s="2665" t="s">
        <v>2388</v>
      </c>
      <c r="C403" s="2736" t="s">
        <v>2848</v>
      </c>
      <c r="D403" s="1073" t="s">
        <v>2849</v>
      </c>
    </row>
    <row r="404" spans="1:4" s="306" customFormat="1" ht="15.95" customHeight="1" x14ac:dyDescent="0.2">
      <c r="A404" s="2665">
        <v>1</v>
      </c>
      <c r="B404" s="2665" t="s">
        <v>2388</v>
      </c>
      <c r="C404" s="2736" t="s">
        <v>2850</v>
      </c>
      <c r="D404" s="1073" t="s">
        <v>8130</v>
      </c>
    </row>
    <row r="405" spans="1:4" s="306" customFormat="1" ht="15.95" customHeight="1" x14ac:dyDescent="0.2">
      <c r="A405" s="2665">
        <v>1</v>
      </c>
      <c r="B405" s="2665" t="s">
        <v>2388</v>
      </c>
      <c r="C405" s="2736" t="s">
        <v>2851</v>
      </c>
      <c r="D405" s="1073" t="s">
        <v>8131</v>
      </c>
    </row>
    <row r="406" spans="1:4" s="306" customFormat="1" ht="15.95" customHeight="1" x14ac:dyDescent="0.2">
      <c r="A406" s="2665">
        <v>1</v>
      </c>
      <c r="B406" s="2665" t="s">
        <v>2388</v>
      </c>
      <c r="C406" s="2736" t="s">
        <v>2852</v>
      </c>
      <c r="D406" s="1073" t="s">
        <v>2853</v>
      </c>
    </row>
    <row r="407" spans="1:4" s="306" customFormat="1" ht="15.95" customHeight="1" x14ac:dyDescent="0.2">
      <c r="A407" s="2665">
        <v>1</v>
      </c>
      <c r="B407" s="2665" t="s">
        <v>2388</v>
      </c>
      <c r="C407" s="2736" t="s">
        <v>2854</v>
      </c>
      <c r="D407" s="1073" t="s">
        <v>2855</v>
      </c>
    </row>
    <row r="408" spans="1:4" s="306" customFormat="1" ht="15.95" customHeight="1" x14ac:dyDescent="0.2">
      <c r="A408" s="2665">
        <v>1</v>
      </c>
      <c r="B408" s="2665" t="s">
        <v>2388</v>
      </c>
      <c r="C408" s="2736" t="s">
        <v>2860</v>
      </c>
      <c r="D408" s="1073" t="s">
        <v>8132</v>
      </c>
    </row>
    <row r="409" spans="1:4" s="306" customFormat="1" ht="15.95" customHeight="1" x14ac:dyDescent="0.2">
      <c r="A409" s="2665">
        <v>1</v>
      </c>
      <c r="B409" s="2665" t="s">
        <v>2388</v>
      </c>
      <c r="C409" s="2736" t="s">
        <v>2861</v>
      </c>
      <c r="D409" s="1073" t="s">
        <v>8133</v>
      </c>
    </row>
    <row r="410" spans="1:4" s="306" customFormat="1" ht="15.95" customHeight="1" x14ac:dyDescent="0.2">
      <c r="A410" s="2665">
        <v>1</v>
      </c>
      <c r="B410" s="2736" t="s">
        <v>2388</v>
      </c>
      <c r="C410" s="2736" t="s">
        <v>8134</v>
      </c>
      <c r="D410" s="2737" t="s">
        <v>8135</v>
      </c>
    </row>
    <row r="411" spans="1:4" s="306" customFormat="1" ht="15.95" customHeight="1" x14ac:dyDescent="0.2">
      <c r="A411" s="2665">
        <v>1</v>
      </c>
      <c r="B411" s="2736" t="s">
        <v>2388</v>
      </c>
      <c r="C411" s="2736" t="s">
        <v>8136</v>
      </c>
      <c r="D411" s="2737" t="s">
        <v>8137</v>
      </c>
    </row>
    <row r="412" spans="1:4" s="306" customFormat="1" ht="15.95" customHeight="1" x14ac:dyDescent="0.2">
      <c r="A412" s="2665">
        <v>1</v>
      </c>
      <c r="B412" s="2736" t="s">
        <v>2388</v>
      </c>
      <c r="C412" s="2736" t="s">
        <v>8138</v>
      </c>
      <c r="D412" s="2737" t="s">
        <v>8139</v>
      </c>
    </row>
    <row r="413" spans="1:4" s="306" customFormat="1" ht="15.95" customHeight="1" x14ac:dyDescent="0.2">
      <c r="A413" s="2665">
        <v>1</v>
      </c>
      <c r="B413" s="2736" t="s">
        <v>2388</v>
      </c>
      <c r="C413" s="2736" t="s">
        <v>8140</v>
      </c>
      <c r="D413" s="2737" t="s">
        <v>8141</v>
      </c>
    </row>
    <row r="414" spans="1:4" s="306" customFormat="1" ht="15.95" customHeight="1" x14ac:dyDescent="0.2">
      <c r="A414" s="2665">
        <v>1</v>
      </c>
      <c r="B414" s="2665" t="s">
        <v>2388</v>
      </c>
      <c r="C414" s="2736" t="s">
        <v>2864</v>
      </c>
      <c r="D414" s="1073" t="s">
        <v>2865</v>
      </c>
    </row>
    <row r="415" spans="1:4" s="306" customFormat="1" ht="15.95" customHeight="1" x14ac:dyDescent="0.2">
      <c r="A415" s="2665">
        <v>1</v>
      </c>
      <c r="B415" s="2736" t="s">
        <v>2388</v>
      </c>
      <c r="C415" s="2736" t="s">
        <v>8142</v>
      </c>
      <c r="D415" s="2737" t="s">
        <v>8143</v>
      </c>
    </row>
    <row r="416" spans="1:4" s="306" customFormat="1" ht="15.95" customHeight="1" x14ac:dyDescent="0.2">
      <c r="A416" s="2665">
        <v>1</v>
      </c>
      <c r="B416" s="2665" t="s">
        <v>2388</v>
      </c>
      <c r="C416" s="2736" t="s">
        <v>2866</v>
      </c>
      <c r="D416" s="1073" t="s">
        <v>2867</v>
      </c>
    </row>
    <row r="417" spans="1:4" s="306" customFormat="1" ht="15.95" customHeight="1" x14ac:dyDescent="0.2">
      <c r="A417" s="2665">
        <v>1</v>
      </c>
      <c r="B417" s="2665" t="s">
        <v>2388</v>
      </c>
      <c r="C417" s="2736" t="s">
        <v>2868</v>
      </c>
      <c r="D417" s="1073" t="s">
        <v>2869</v>
      </c>
    </row>
    <row r="418" spans="1:4" s="306" customFormat="1" ht="15.95" customHeight="1" x14ac:dyDescent="0.2">
      <c r="A418" s="2665">
        <v>1</v>
      </c>
      <c r="B418" s="2736" t="s">
        <v>2388</v>
      </c>
      <c r="C418" s="2736" t="s">
        <v>8144</v>
      </c>
      <c r="D418" s="2737" t="s">
        <v>8145</v>
      </c>
    </row>
    <row r="419" spans="1:4" s="306" customFormat="1" ht="15.95" customHeight="1" x14ac:dyDescent="0.2">
      <c r="A419" s="2665">
        <v>1</v>
      </c>
      <c r="B419" s="2736" t="s">
        <v>2388</v>
      </c>
      <c r="C419" s="2736" t="s">
        <v>8146</v>
      </c>
      <c r="D419" s="2737" t="s">
        <v>8147</v>
      </c>
    </row>
    <row r="420" spans="1:4" s="306" customFormat="1" ht="15.95" customHeight="1" x14ac:dyDescent="0.2">
      <c r="A420" s="2665">
        <v>1</v>
      </c>
      <c r="B420" s="2736" t="s">
        <v>2388</v>
      </c>
      <c r="C420" s="2736" t="s">
        <v>8148</v>
      </c>
      <c r="D420" s="2737" t="s">
        <v>8149</v>
      </c>
    </row>
    <row r="421" spans="1:4" s="306" customFormat="1" ht="15.95" customHeight="1" x14ac:dyDescent="0.2">
      <c r="A421" s="2665">
        <v>1</v>
      </c>
      <c r="B421" s="2736" t="s">
        <v>2388</v>
      </c>
      <c r="C421" s="2736" t="s">
        <v>8150</v>
      </c>
      <c r="D421" s="2737" t="s">
        <v>8151</v>
      </c>
    </row>
    <row r="422" spans="1:4" s="306" customFormat="1" ht="15.95" customHeight="1" x14ac:dyDescent="0.2">
      <c r="A422" s="2665">
        <v>1</v>
      </c>
      <c r="B422" s="2736" t="s">
        <v>2388</v>
      </c>
      <c r="C422" s="2736" t="s">
        <v>8152</v>
      </c>
      <c r="D422" s="2737" t="s">
        <v>8153</v>
      </c>
    </row>
    <row r="423" spans="1:4" s="306" customFormat="1" ht="15.95" customHeight="1" x14ac:dyDescent="0.2">
      <c r="A423" s="2665">
        <v>1</v>
      </c>
      <c r="B423" s="2736" t="s">
        <v>2388</v>
      </c>
      <c r="C423" s="2736" t="s">
        <v>8154</v>
      </c>
      <c r="D423" s="2737" t="s">
        <v>8155</v>
      </c>
    </row>
    <row r="424" spans="1:4" s="306" customFormat="1" ht="15.95" customHeight="1" x14ac:dyDescent="0.2">
      <c r="A424" s="2665">
        <v>1</v>
      </c>
      <c r="B424" s="2736" t="s">
        <v>2388</v>
      </c>
      <c r="C424" s="2736" t="s">
        <v>8156</v>
      </c>
      <c r="D424" s="2737" t="s">
        <v>8157</v>
      </c>
    </row>
    <row r="425" spans="1:4" s="306" customFormat="1" ht="15.95" customHeight="1" x14ac:dyDescent="0.2">
      <c r="A425" s="2665">
        <v>1</v>
      </c>
      <c r="B425" s="2665" t="s">
        <v>2388</v>
      </c>
      <c r="C425" s="2736" t="s">
        <v>2870</v>
      </c>
      <c r="D425" s="1073" t="s">
        <v>2871</v>
      </c>
    </row>
    <row r="426" spans="1:4" s="306" customFormat="1" ht="15.95" customHeight="1" x14ac:dyDescent="0.2">
      <c r="A426" s="2665">
        <v>1</v>
      </c>
      <c r="B426" s="2665" t="s">
        <v>2388</v>
      </c>
      <c r="C426" s="2736" t="s">
        <v>2872</v>
      </c>
      <c r="D426" s="1073" t="s">
        <v>2873</v>
      </c>
    </row>
    <row r="427" spans="1:4" s="306" customFormat="1" ht="15.95" customHeight="1" x14ac:dyDescent="0.2">
      <c r="A427" s="2665">
        <v>1</v>
      </c>
      <c r="B427" s="2665" t="s">
        <v>2388</v>
      </c>
      <c r="C427" s="2736" t="s">
        <v>2878</v>
      </c>
      <c r="D427" s="1073" t="s">
        <v>8158</v>
      </c>
    </row>
    <row r="428" spans="1:4" s="306" customFormat="1" ht="15.95" customHeight="1" x14ac:dyDescent="0.2">
      <c r="A428" s="2665">
        <v>1</v>
      </c>
      <c r="B428" s="2665" t="s">
        <v>2388</v>
      </c>
      <c r="C428" s="2736" t="s">
        <v>2879</v>
      </c>
      <c r="D428" s="1073" t="s">
        <v>8159</v>
      </c>
    </row>
    <row r="429" spans="1:4" s="306" customFormat="1" ht="15.95" customHeight="1" x14ac:dyDescent="0.2">
      <c r="A429" s="2665">
        <v>1</v>
      </c>
      <c r="B429" s="2665" t="s">
        <v>2388</v>
      </c>
      <c r="C429" s="2736" t="s">
        <v>2880</v>
      </c>
      <c r="D429" s="1073" t="s">
        <v>2881</v>
      </c>
    </row>
    <row r="430" spans="1:4" s="306" customFormat="1" ht="15.95" customHeight="1" x14ac:dyDescent="0.2">
      <c r="A430" s="2665">
        <v>1</v>
      </c>
      <c r="B430" s="2665" t="s">
        <v>2388</v>
      </c>
      <c r="C430" s="2736" t="s">
        <v>2882</v>
      </c>
      <c r="D430" s="1073" t="s">
        <v>2883</v>
      </c>
    </row>
    <row r="431" spans="1:4" s="306" customFormat="1" ht="15.95" customHeight="1" x14ac:dyDescent="0.2">
      <c r="A431" s="2665">
        <v>1</v>
      </c>
      <c r="B431" s="2736" t="s">
        <v>2388</v>
      </c>
      <c r="C431" s="2736" t="s">
        <v>8160</v>
      </c>
      <c r="D431" s="2737" t="s">
        <v>8161</v>
      </c>
    </row>
    <row r="432" spans="1:4" s="306" customFormat="1" ht="15.95" customHeight="1" x14ac:dyDescent="0.2">
      <c r="A432" s="2665">
        <v>1</v>
      </c>
      <c r="B432" s="2736" t="s">
        <v>2388</v>
      </c>
      <c r="C432" s="2736" t="s">
        <v>8162</v>
      </c>
      <c r="D432" s="2737" t="s">
        <v>8163</v>
      </c>
    </row>
    <row r="433" spans="1:4" s="306" customFormat="1" ht="15.95" customHeight="1" x14ac:dyDescent="0.2">
      <c r="A433" s="2665">
        <v>1</v>
      </c>
      <c r="B433" s="2665" t="s">
        <v>2388</v>
      </c>
      <c r="C433" s="2736" t="s">
        <v>2884</v>
      </c>
      <c r="D433" s="1073" t="s">
        <v>2885</v>
      </c>
    </row>
    <row r="434" spans="1:4" s="306" customFormat="1" ht="15.95" customHeight="1" x14ac:dyDescent="0.2">
      <c r="A434" s="2665">
        <v>1</v>
      </c>
      <c r="B434" s="2665" t="s">
        <v>2388</v>
      </c>
      <c r="C434" s="2736" t="s">
        <v>2886</v>
      </c>
      <c r="D434" s="1073" t="s">
        <v>2887</v>
      </c>
    </row>
    <row r="435" spans="1:4" s="306" customFormat="1" ht="15.95" customHeight="1" x14ac:dyDescent="0.2">
      <c r="A435" s="2665">
        <v>1</v>
      </c>
      <c r="B435" s="2665" t="s">
        <v>2388</v>
      </c>
      <c r="C435" s="2736" t="s">
        <v>2888</v>
      </c>
      <c r="D435" s="1073" t="s">
        <v>2889</v>
      </c>
    </row>
    <row r="436" spans="1:4" s="306" customFormat="1" ht="15.95" customHeight="1" x14ac:dyDescent="0.2">
      <c r="A436" s="2665">
        <v>1</v>
      </c>
      <c r="B436" s="2665" t="s">
        <v>2388</v>
      </c>
      <c r="C436" s="2736" t="s">
        <v>2890</v>
      </c>
      <c r="D436" s="1073" t="s">
        <v>2891</v>
      </c>
    </row>
    <row r="437" spans="1:4" s="306" customFormat="1" ht="15.95" customHeight="1" x14ac:dyDescent="0.2">
      <c r="A437" s="2665">
        <v>1</v>
      </c>
      <c r="B437" s="2665" t="s">
        <v>2388</v>
      </c>
      <c r="C437" s="2736" t="s">
        <v>2892</v>
      </c>
      <c r="D437" s="1073" t="s">
        <v>2893</v>
      </c>
    </row>
    <row r="438" spans="1:4" s="306" customFormat="1" ht="15.95" customHeight="1" x14ac:dyDescent="0.2">
      <c r="A438" s="2665">
        <v>1</v>
      </c>
      <c r="B438" s="2665" t="s">
        <v>2388</v>
      </c>
      <c r="C438" s="2736" t="s">
        <v>2894</v>
      </c>
      <c r="D438" s="1073" t="s">
        <v>2895</v>
      </c>
    </row>
    <row r="439" spans="1:4" s="306" customFormat="1" ht="15.95" customHeight="1" x14ac:dyDescent="0.2">
      <c r="A439" s="2665">
        <v>1</v>
      </c>
      <c r="B439" s="2665" t="s">
        <v>2388</v>
      </c>
      <c r="C439" s="2736" t="s">
        <v>2896</v>
      </c>
      <c r="D439" s="1073" t="s">
        <v>2897</v>
      </c>
    </row>
    <row r="440" spans="1:4" s="306" customFormat="1" ht="15.95" customHeight="1" x14ac:dyDescent="0.2">
      <c r="A440" s="2665">
        <v>1</v>
      </c>
      <c r="B440" s="2665" t="s">
        <v>2388</v>
      </c>
      <c r="C440" s="2736" t="s">
        <v>2898</v>
      </c>
      <c r="D440" s="1073" t="s">
        <v>2899</v>
      </c>
    </row>
    <row r="441" spans="1:4" s="306" customFormat="1" ht="15.95" customHeight="1" x14ac:dyDescent="0.2">
      <c r="A441" s="2665">
        <v>1</v>
      </c>
      <c r="B441" s="2665" t="s">
        <v>2388</v>
      </c>
      <c r="C441" s="2736" t="s">
        <v>2900</v>
      </c>
      <c r="D441" s="1073" t="s">
        <v>8164</v>
      </c>
    </row>
    <row r="442" spans="1:4" s="306" customFormat="1" ht="15.95" customHeight="1" x14ac:dyDescent="0.2">
      <c r="A442" s="2665">
        <v>1</v>
      </c>
      <c r="B442" s="2665" t="s">
        <v>2388</v>
      </c>
      <c r="C442" s="2736" t="s">
        <v>2901</v>
      </c>
      <c r="D442" s="1073" t="s">
        <v>8165</v>
      </c>
    </row>
    <row r="443" spans="1:4" s="306" customFormat="1" ht="15.95" customHeight="1" x14ac:dyDescent="0.2">
      <c r="A443" s="2665">
        <v>1</v>
      </c>
      <c r="B443" s="2736" t="s">
        <v>2388</v>
      </c>
      <c r="C443" s="2736" t="s">
        <v>8166</v>
      </c>
      <c r="D443" s="2737" t="s">
        <v>8167</v>
      </c>
    </row>
    <row r="444" spans="1:4" s="306" customFormat="1" ht="15.95" customHeight="1" x14ac:dyDescent="0.2">
      <c r="A444" s="2665">
        <v>1</v>
      </c>
      <c r="B444" s="2736" t="s">
        <v>2388</v>
      </c>
      <c r="C444" s="2736" t="s">
        <v>8168</v>
      </c>
      <c r="D444" s="2737" t="s">
        <v>8169</v>
      </c>
    </row>
    <row r="445" spans="1:4" s="306" customFormat="1" ht="15.95" customHeight="1" x14ac:dyDescent="0.2">
      <c r="A445" s="2665">
        <v>1</v>
      </c>
      <c r="B445" s="2665" t="s">
        <v>2388</v>
      </c>
      <c r="C445" s="2736" t="s">
        <v>2902</v>
      </c>
      <c r="D445" s="1073" t="s">
        <v>8170</v>
      </c>
    </row>
    <row r="446" spans="1:4" s="306" customFormat="1" ht="15.95" customHeight="1" x14ac:dyDescent="0.2">
      <c r="A446" s="2665">
        <v>1</v>
      </c>
      <c r="B446" s="2665" t="s">
        <v>2388</v>
      </c>
      <c r="C446" s="2736" t="s">
        <v>2903</v>
      </c>
      <c r="D446" s="1073" t="s">
        <v>8171</v>
      </c>
    </row>
    <row r="447" spans="1:4" s="306" customFormat="1" ht="15.95" customHeight="1" x14ac:dyDescent="0.2">
      <c r="A447" s="2665">
        <v>1</v>
      </c>
      <c r="B447" s="2665" t="s">
        <v>2388</v>
      </c>
      <c r="C447" s="2736" t="s">
        <v>2904</v>
      </c>
      <c r="D447" s="1073" t="s">
        <v>8172</v>
      </c>
    </row>
    <row r="448" spans="1:4" s="306" customFormat="1" ht="15.95" customHeight="1" x14ac:dyDescent="0.2">
      <c r="A448" s="2665">
        <v>1</v>
      </c>
      <c r="B448" s="2665" t="s">
        <v>2388</v>
      </c>
      <c r="C448" s="2736" t="s">
        <v>2905</v>
      </c>
      <c r="D448" s="1073" t="s">
        <v>8173</v>
      </c>
    </row>
    <row r="449" spans="1:4" s="306" customFormat="1" ht="15.95" customHeight="1" x14ac:dyDescent="0.2">
      <c r="A449" s="2665">
        <v>1</v>
      </c>
      <c r="B449" s="2665" t="s">
        <v>2388</v>
      </c>
      <c r="C449" s="2736" t="s">
        <v>2910</v>
      </c>
      <c r="D449" s="1073" t="s">
        <v>8174</v>
      </c>
    </row>
    <row r="450" spans="1:4" s="306" customFormat="1" ht="15.95" customHeight="1" x14ac:dyDescent="0.2">
      <c r="A450" s="2665">
        <v>1</v>
      </c>
      <c r="B450" s="2665" t="s">
        <v>2388</v>
      </c>
      <c r="C450" s="2736" t="s">
        <v>2911</v>
      </c>
      <c r="D450" s="1073" t="s">
        <v>8175</v>
      </c>
    </row>
    <row r="451" spans="1:4" s="306" customFormat="1" ht="15.95" customHeight="1" x14ac:dyDescent="0.2">
      <c r="A451" s="2665">
        <v>1</v>
      </c>
      <c r="B451" s="2665" t="s">
        <v>2388</v>
      </c>
      <c r="C451" s="2736" t="s">
        <v>2912</v>
      </c>
      <c r="D451" s="1073" t="s">
        <v>2913</v>
      </c>
    </row>
    <row r="452" spans="1:4" s="306" customFormat="1" ht="15.95" customHeight="1" x14ac:dyDescent="0.2">
      <c r="A452" s="2665">
        <v>1</v>
      </c>
      <c r="B452" s="2665" t="s">
        <v>2388</v>
      </c>
      <c r="C452" s="2736" t="s">
        <v>2914</v>
      </c>
      <c r="D452" s="1073" t="s">
        <v>2915</v>
      </c>
    </row>
    <row r="453" spans="1:4" s="306" customFormat="1" ht="15.95" customHeight="1" x14ac:dyDescent="0.2">
      <c r="A453" s="2665">
        <v>1</v>
      </c>
      <c r="B453" s="2665" t="s">
        <v>2388</v>
      </c>
      <c r="C453" s="2736" t="s">
        <v>2916</v>
      </c>
      <c r="D453" s="1073" t="s">
        <v>8176</v>
      </c>
    </row>
    <row r="454" spans="1:4" s="306" customFormat="1" ht="15.95" customHeight="1" x14ac:dyDescent="0.2">
      <c r="A454" s="2665">
        <v>1</v>
      </c>
      <c r="B454" s="2665" t="s">
        <v>2388</v>
      </c>
      <c r="C454" s="2736" t="s">
        <v>2917</v>
      </c>
      <c r="D454" s="1073" t="s">
        <v>8177</v>
      </c>
    </row>
    <row r="455" spans="1:4" s="306" customFormat="1" ht="15.95" customHeight="1" x14ac:dyDescent="0.2">
      <c r="A455" s="2665">
        <v>1</v>
      </c>
      <c r="B455" s="2736" t="s">
        <v>2388</v>
      </c>
      <c r="C455" s="2736" t="s">
        <v>8178</v>
      </c>
      <c r="D455" s="2737" t="s">
        <v>8179</v>
      </c>
    </row>
    <row r="456" spans="1:4" s="306" customFormat="1" ht="15.95" customHeight="1" x14ac:dyDescent="0.2">
      <c r="A456" s="2665">
        <v>1</v>
      </c>
      <c r="B456" s="2736" t="s">
        <v>2388</v>
      </c>
      <c r="C456" s="2736" t="s">
        <v>8180</v>
      </c>
      <c r="D456" s="2737" t="s">
        <v>8181</v>
      </c>
    </row>
    <row r="457" spans="1:4" s="306" customFormat="1" ht="15.95" customHeight="1" x14ac:dyDescent="0.2">
      <c r="A457" s="2665">
        <v>1</v>
      </c>
      <c r="B457" s="2665" t="s">
        <v>2388</v>
      </c>
      <c r="C457" s="2736" t="s">
        <v>2918</v>
      </c>
      <c r="D457" s="1073" t="s">
        <v>2919</v>
      </c>
    </row>
    <row r="458" spans="1:4" s="306" customFormat="1" ht="15.95" customHeight="1" x14ac:dyDescent="0.2">
      <c r="A458" s="2665">
        <v>1</v>
      </c>
      <c r="B458" s="2665" t="s">
        <v>2388</v>
      </c>
      <c r="C458" s="2736" t="s">
        <v>2920</v>
      </c>
      <c r="D458" s="1073" t="s">
        <v>2921</v>
      </c>
    </row>
    <row r="459" spans="1:4" s="306" customFormat="1" ht="15.95" customHeight="1" x14ac:dyDescent="0.2">
      <c r="A459" s="2665">
        <v>1</v>
      </c>
      <c r="B459" s="2736" t="s">
        <v>2388</v>
      </c>
      <c r="C459" s="2736" t="s">
        <v>8182</v>
      </c>
      <c r="D459" s="2737" t="s">
        <v>8183</v>
      </c>
    </row>
    <row r="460" spans="1:4" s="306" customFormat="1" ht="15.95" customHeight="1" x14ac:dyDescent="0.2">
      <c r="A460" s="2665">
        <v>1</v>
      </c>
      <c r="B460" s="2736" t="s">
        <v>2388</v>
      </c>
      <c r="C460" s="2736" t="s">
        <v>8184</v>
      </c>
      <c r="D460" s="2737" t="s">
        <v>8185</v>
      </c>
    </row>
    <row r="461" spans="1:4" s="306" customFormat="1" ht="15.95" customHeight="1" x14ac:dyDescent="0.2">
      <c r="A461" s="2665">
        <v>1</v>
      </c>
      <c r="B461" s="2665" t="s">
        <v>2388</v>
      </c>
      <c r="C461" s="2736" t="s">
        <v>2922</v>
      </c>
      <c r="D461" s="1073" t="s">
        <v>2923</v>
      </c>
    </row>
    <row r="462" spans="1:4" s="306" customFormat="1" ht="15.95" customHeight="1" x14ac:dyDescent="0.2">
      <c r="A462" s="2665">
        <v>1</v>
      </c>
      <c r="B462" s="2665" t="s">
        <v>2388</v>
      </c>
      <c r="C462" s="2736" t="s">
        <v>2924</v>
      </c>
      <c r="D462" s="1073" t="s">
        <v>2925</v>
      </c>
    </row>
    <row r="463" spans="1:4" s="306" customFormat="1" ht="15.95" customHeight="1" x14ac:dyDescent="0.2">
      <c r="A463" s="2665">
        <v>1</v>
      </c>
      <c r="B463" s="2665" t="s">
        <v>2388</v>
      </c>
      <c r="C463" s="2736" t="s">
        <v>2926</v>
      </c>
      <c r="D463" s="1073" t="s">
        <v>8186</v>
      </c>
    </row>
    <row r="464" spans="1:4" s="306" customFormat="1" ht="15.95" customHeight="1" x14ac:dyDescent="0.2">
      <c r="A464" s="2665">
        <v>1</v>
      </c>
      <c r="B464" s="2665" t="s">
        <v>2388</v>
      </c>
      <c r="C464" s="2736" t="s">
        <v>2927</v>
      </c>
      <c r="D464" s="1073" t="s">
        <v>8187</v>
      </c>
    </row>
    <row r="465" spans="1:4" s="306" customFormat="1" ht="15.95" customHeight="1" x14ac:dyDescent="0.2">
      <c r="A465" s="2665">
        <v>1</v>
      </c>
      <c r="B465" s="2665" t="s">
        <v>2388</v>
      </c>
      <c r="C465" s="2736" t="s">
        <v>2928</v>
      </c>
      <c r="D465" s="1073" t="s">
        <v>8188</v>
      </c>
    </row>
    <row r="466" spans="1:4" s="306" customFormat="1" ht="15.95" customHeight="1" x14ac:dyDescent="0.2">
      <c r="A466" s="2665">
        <v>1</v>
      </c>
      <c r="B466" s="2665" t="s">
        <v>2388</v>
      </c>
      <c r="C466" s="2736" t="s">
        <v>2929</v>
      </c>
      <c r="D466" s="1073" t="s">
        <v>8189</v>
      </c>
    </row>
    <row r="467" spans="1:4" s="306" customFormat="1" ht="15.95" customHeight="1" x14ac:dyDescent="0.2">
      <c r="A467" s="2665">
        <v>1</v>
      </c>
      <c r="B467" s="2665" t="s">
        <v>2388</v>
      </c>
      <c r="C467" s="2736" t="s">
        <v>2930</v>
      </c>
      <c r="D467" s="1073" t="s">
        <v>8190</v>
      </c>
    </row>
    <row r="468" spans="1:4" s="306" customFormat="1" ht="15.95" customHeight="1" x14ac:dyDescent="0.2">
      <c r="A468" s="2665">
        <v>1</v>
      </c>
      <c r="B468" s="2665" t="s">
        <v>2388</v>
      </c>
      <c r="C468" s="2736" t="s">
        <v>2931</v>
      </c>
      <c r="D468" s="1073" t="s">
        <v>8191</v>
      </c>
    </row>
    <row r="469" spans="1:4" s="306" customFormat="1" ht="15.95" customHeight="1" x14ac:dyDescent="0.2">
      <c r="A469" s="2665">
        <v>1</v>
      </c>
      <c r="B469" s="2665" t="s">
        <v>2388</v>
      </c>
      <c r="C469" s="2736" t="s">
        <v>2932</v>
      </c>
      <c r="D469" s="1073" t="s">
        <v>2933</v>
      </c>
    </row>
    <row r="470" spans="1:4" s="306" customFormat="1" ht="15.95" customHeight="1" x14ac:dyDescent="0.2">
      <c r="A470" s="2665">
        <v>1</v>
      </c>
      <c r="B470" s="2665" t="s">
        <v>2388</v>
      </c>
      <c r="C470" s="2736" t="s">
        <v>2934</v>
      </c>
      <c r="D470" s="1073" t="s">
        <v>8192</v>
      </c>
    </row>
    <row r="471" spans="1:4" s="306" customFormat="1" ht="15.95" customHeight="1" x14ac:dyDescent="0.2">
      <c r="A471" s="2665">
        <v>1</v>
      </c>
      <c r="B471" s="2665" t="s">
        <v>2388</v>
      </c>
      <c r="C471" s="2736" t="s">
        <v>2936</v>
      </c>
      <c r="D471" s="1073" t="s">
        <v>8193</v>
      </c>
    </row>
    <row r="472" spans="1:4" s="306" customFormat="1" ht="15.95" customHeight="1" x14ac:dyDescent="0.2">
      <c r="A472" s="2665">
        <v>1</v>
      </c>
      <c r="B472" s="2665" t="s">
        <v>2388</v>
      </c>
      <c r="C472" s="2736" t="s">
        <v>2937</v>
      </c>
      <c r="D472" s="1073" t="s">
        <v>8194</v>
      </c>
    </row>
    <row r="473" spans="1:4" s="306" customFormat="1" ht="15.95" customHeight="1" x14ac:dyDescent="0.2">
      <c r="A473" s="2665">
        <v>1</v>
      </c>
      <c r="B473" s="2665" t="s">
        <v>2388</v>
      </c>
      <c r="C473" s="2736" t="s">
        <v>2938</v>
      </c>
      <c r="D473" s="1073" t="s">
        <v>2939</v>
      </c>
    </row>
    <row r="474" spans="1:4" s="306" customFormat="1" ht="15.95" customHeight="1" x14ac:dyDescent="0.2">
      <c r="A474" s="2665">
        <v>1</v>
      </c>
      <c r="B474" s="2665" t="s">
        <v>2388</v>
      </c>
      <c r="C474" s="2736" t="s">
        <v>2940</v>
      </c>
      <c r="D474" s="1073" t="s">
        <v>2941</v>
      </c>
    </row>
    <row r="475" spans="1:4" s="306" customFormat="1" ht="15.95" customHeight="1" x14ac:dyDescent="0.2">
      <c r="A475" s="2665">
        <v>1</v>
      </c>
      <c r="B475" s="2736" t="s">
        <v>2388</v>
      </c>
      <c r="C475" s="2736" t="s">
        <v>8195</v>
      </c>
      <c r="D475" s="2737" t="s">
        <v>8196</v>
      </c>
    </row>
    <row r="476" spans="1:4" s="306" customFormat="1" ht="15.95" customHeight="1" x14ac:dyDescent="0.2">
      <c r="A476" s="2665">
        <v>1</v>
      </c>
      <c r="B476" s="2736" t="s">
        <v>2388</v>
      </c>
      <c r="C476" s="2736" t="s">
        <v>8197</v>
      </c>
      <c r="D476" s="2737" t="s">
        <v>8198</v>
      </c>
    </row>
    <row r="477" spans="1:4" s="306" customFormat="1" ht="15.95" customHeight="1" x14ac:dyDescent="0.2">
      <c r="A477" s="2665">
        <v>1</v>
      </c>
      <c r="B477" s="2665" t="s">
        <v>2388</v>
      </c>
      <c r="C477" s="2736" t="s">
        <v>2942</v>
      </c>
      <c r="D477" s="1073" t="s">
        <v>2943</v>
      </c>
    </row>
    <row r="478" spans="1:4" s="306" customFormat="1" ht="15.95" customHeight="1" x14ac:dyDescent="0.2">
      <c r="A478" s="2665">
        <v>1</v>
      </c>
      <c r="B478" s="2665" t="s">
        <v>2388</v>
      </c>
      <c r="C478" s="2736" t="s">
        <v>2944</v>
      </c>
      <c r="D478" s="1073" t="s">
        <v>8199</v>
      </c>
    </row>
    <row r="479" spans="1:4" s="306" customFormat="1" ht="15.95" customHeight="1" x14ac:dyDescent="0.2">
      <c r="A479" s="2665">
        <v>1</v>
      </c>
      <c r="B479" s="2736" t="s">
        <v>2388</v>
      </c>
      <c r="C479" s="2736" t="s">
        <v>8200</v>
      </c>
      <c r="D479" s="2737" t="s">
        <v>8201</v>
      </c>
    </row>
    <row r="480" spans="1:4" s="306" customFormat="1" ht="15.95" customHeight="1" x14ac:dyDescent="0.2">
      <c r="A480" s="2665">
        <v>1</v>
      </c>
      <c r="B480" s="2736" t="s">
        <v>2388</v>
      </c>
      <c r="C480" s="2736" t="s">
        <v>8202</v>
      </c>
      <c r="D480" s="2737" t="s">
        <v>8203</v>
      </c>
    </row>
    <row r="481" spans="1:4" s="306" customFormat="1" ht="15.95" customHeight="1" x14ac:dyDescent="0.2">
      <c r="A481" s="2665">
        <v>1</v>
      </c>
      <c r="B481" s="2665" t="s">
        <v>2388</v>
      </c>
      <c r="C481" s="2736" t="s">
        <v>2946</v>
      </c>
      <c r="D481" s="1073" t="s">
        <v>2947</v>
      </c>
    </row>
    <row r="482" spans="1:4" s="306" customFormat="1" ht="15.95" customHeight="1" x14ac:dyDescent="0.2">
      <c r="A482" s="2665">
        <v>1</v>
      </c>
      <c r="B482" s="2665" t="s">
        <v>2388</v>
      </c>
      <c r="C482" s="2736" t="s">
        <v>2948</v>
      </c>
      <c r="D482" s="1073" t="s">
        <v>2949</v>
      </c>
    </row>
    <row r="483" spans="1:4" s="306" customFormat="1" ht="15.95" customHeight="1" x14ac:dyDescent="0.2">
      <c r="A483" s="2665">
        <v>1</v>
      </c>
      <c r="B483" s="2665" t="s">
        <v>2388</v>
      </c>
      <c r="C483" s="2736" t="s">
        <v>2950</v>
      </c>
      <c r="D483" s="1073" t="s">
        <v>8204</v>
      </c>
    </row>
    <row r="484" spans="1:4" s="306" customFormat="1" ht="15.95" customHeight="1" x14ac:dyDescent="0.2">
      <c r="A484" s="2665">
        <v>1</v>
      </c>
      <c r="B484" s="2665" t="s">
        <v>2388</v>
      </c>
      <c r="C484" s="2736" t="s">
        <v>2951</v>
      </c>
      <c r="D484" s="1073" t="s">
        <v>8205</v>
      </c>
    </row>
    <row r="485" spans="1:4" s="306" customFormat="1" ht="15.95" customHeight="1" x14ac:dyDescent="0.2">
      <c r="A485" s="2665">
        <v>1</v>
      </c>
      <c r="B485" s="2665" t="s">
        <v>2388</v>
      </c>
      <c r="C485" s="2736" t="s">
        <v>2952</v>
      </c>
      <c r="D485" s="1073" t="s">
        <v>8206</v>
      </c>
    </row>
    <row r="486" spans="1:4" s="306" customFormat="1" ht="15.95" customHeight="1" x14ac:dyDescent="0.2">
      <c r="A486" s="2665">
        <v>1</v>
      </c>
      <c r="B486" s="2665" t="s">
        <v>2388</v>
      </c>
      <c r="C486" s="2736" t="s">
        <v>2953</v>
      </c>
      <c r="D486" s="1073" t="s">
        <v>8207</v>
      </c>
    </row>
    <row r="487" spans="1:4" s="306" customFormat="1" ht="15.95" customHeight="1" x14ac:dyDescent="0.2">
      <c r="A487" s="2665">
        <v>1</v>
      </c>
      <c r="B487" s="2736" t="s">
        <v>2388</v>
      </c>
      <c r="C487" s="2736" t="s">
        <v>8208</v>
      </c>
      <c r="D487" s="2737" t="s">
        <v>8209</v>
      </c>
    </row>
    <row r="488" spans="1:4" s="306" customFormat="1" ht="15.95" customHeight="1" x14ac:dyDescent="0.2">
      <c r="A488" s="2665">
        <v>1</v>
      </c>
      <c r="B488" s="2736" t="s">
        <v>2388</v>
      </c>
      <c r="C488" s="2736" t="s">
        <v>8210</v>
      </c>
      <c r="D488" s="2737" t="s">
        <v>8211</v>
      </c>
    </row>
    <row r="489" spans="1:4" s="306" customFormat="1" ht="15.95" customHeight="1" x14ac:dyDescent="0.2">
      <c r="A489" s="2665">
        <v>1</v>
      </c>
      <c r="B489" s="2665" t="s">
        <v>2388</v>
      </c>
      <c r="C489" s="2736" t="s">
        <v>2958</v>
      </c>
      <c r="D489" s="1073" t="s">
        <v>2959</v>
      </c>
    </row>
    <row r="490" spans="1:4" s="306" customFormat="1" ht="15.95" customHeight="1" x14ac:dyDescent="0.2">
      <c r="A490" s="2665">
        <v>1</v>
      </c>
      <c r="B490" s="2665" t="s">
        <v>2388</v>
      </c>
      <c r="C490" s="2736" t="s">
        <v>2960</v>
      </c>
      <c r="D490" s="1073" t="s">
        <v>2961</v>
      </c>
    </row>
    <row r="491" spans="1:4" s="306" customFormat="1" ht="15.95" customHeight="1" x14ac:dyDescent="0.2">
      <c r="A491" s="2665">
        <v>1</v>
      </c>
      <c r="B491" s="2665" t="s">
        <v>2388</v>
      </c>
      <c r="C491" s="2736" t="s">
        <v>2962</v>
      </c>
      <c r="D491" s="1073" t="s">
        <v>2963</v>
      </c>
    </row>
    <row r="492" spans="1:4" s="306" customFormat="1" ht="15.95" customHeight="1" x14ac:dyDescent="0.2">
      <c r="A492" s="2665">
        <v>1</v>
      </c>
      <c r="B492" s="2665" t="s">
        <v>2388</v>
      </c>
      <c r="C492" s="2736" t="s">
        <v>2964</v>
      </c>
      <c r="D492" s="1073" t="s">
        <v>2965</v>
      </c>
    </row>
    <row r="493" spans="1:4" s="306" customFormat="1" ht="15.95" customHeight="1" x14ac:dyDescent="0.2">
      <c r="A493" s="2665">
        <v>1</v>
      </c>
      <c r="B493" s="2665" t="s">
        <v>2388</v>
      </c>
      <c r="C493" s="2736" t="s">
        <v>2966</v>
      </c>
      <c r="D493" s="1073" t="s">
        <v>8212</v>
      </c>
    </row>
    <row r="494" spans="1:4" s="306" customFormat="1" ht="15.95" customHeight="1" x14ac:dyDescent="0.2">
      <c r="A494" s="2665">
        <v>1</v>
      </c>
      <c r="B494" s="2665" t="s">
        <v>2388</v>
      </c>
      <c r="C494" s="2736" t="s">
        <v>2967</v>
      </c>
      <c r="D494" s="1073" t="s">
        <v>8213</v>
      </c>
    </row>
    <row r="495" spans="1:4" s="306" customFormat="1" ht="15.95" customHeight="1" x14ac:dyDescent="0.2">
      <c r="A495" s="2665">
        <v>1</v>
      </c>
      <c r="B495" s="2665" t="s">
        <v>2388</v>
      </c>
      <c r="C495" s="2736" t="s">
        <v>2972</v>
      </c>
      <c r="D495" s="1073" t="s">
        <v>2973</v>
      </c>
    </row>
    <row r="496" spans="1:4" s="306" customFormat="1" ht="15.95" customHeight="1" x14ac:dyDescent="0.2">
      <c r="A496" s="2665">
        <v>1</v>
      </c>
      <c r="B496" s="2665" t="s">
        <v>2388</v>
      </c>
      <c r="C496" s="2736" t="s">
        <v>2974</v>
      </c>
      <c r="D496" s="1073" t="s">
        <v>8214</v>
      </c>
    </row>
    <row r="497" spans="1:4" s="306" customFormat="1" ht="15.95" customHeight="1" x14ac:dyDescent="0.2">
      <c r="A497" s="2665">
        <v>1</v>
      </c>
      <c r="B497" s="2665" t="s">
        <v>2388</v>
      </c>
      <c r="C497" s="2736" t="s">
        <v>2976</v>
      </c>
      <c r="D497" s="1073" t="s">
        <v>2977</v>
      </c>
    </row>
    <row r="498" spans="1:4" s="306" customFormat="1" ht="15.95" customHeight="1" x14ac:dyDescent="0.2">
      <c r="A498" s="2665">
        <v>1</v>
      </c>
      <c r="B498" s="2665" t="s">
        <v>2388</v>
      </c>
      <c r="C498" s="2736" t="s">
        <v>2978</v>
      </c>
      <c r="D498" s="1073" t="s">
        <v>2979</v>
      </c>
    </row>
    <row r="499" spans="1:4" s="306" customFormat="1" ht="15.95" customHeight="1" x14ac:dyDescent="0.2">
      <c r="A499" s="2665">
        <v>1</v>
      </c>
      <c r="B499" s="2665" t="s">
        <v>2388</v>
      </c>
      <c r="C499" s="2736" t="s">
        <v>2980</v>
      </c>
      <c r="D499" s="1073" t="s">
        <v>8215</v>
      </c>
    </row>
    <row r="500" spans="1:4" s="306" customFormat="1" ht="15.95" customHeight="1" x14ac:dyDescent="0.2">
      <c r="A500" s="2665">
        <v>1</v>
      </c>
      <c r="B500" s="2665" t="s">
        <v>2388</v>
      </c>
      <c r="C500" s="2736" t="s">
        <v>2981</v>
      </c>
      <c r="D500" s="1073" t="s">
        <v>8216</v>
      </c>
    </row>
    <row r="501" spans="1:4" s="306" customFormat="1" ht="15.95" customHeight="1" x14ac:dyDescent="0.2">
      <c r="A501" s="2665">
        <v>1</v>
      </c>
      <c r="B501" s="2736" t="s">
        <v>2388</v>
      </c>
      <c r="C501" s="2736" t="s">
        <v>8217</v>
      </c>
      <c r="D501" s="2737" t="s">
        <v>8218</v>
      </c>
    </row>
    <row r="502" spans="1:4" s="306" customFormat="1" ht="15.95" customHeight="1" x14ac:dyDescent="0.2">
      <c r="A502" s="2665">
        <v>1</v>
      </c>
      <c r="B502" s="2736" t="s">
        <v>2388</v>
      </c>
      <c r="C502" s="2736" t="s">
        <v>8219</v>
      </c>
      <c r="D502" s="2737" t="s">
        <v>8220</v>
      </c>
    </row>
    <row r="503" spans="1:4" s="306" customFormat="1" ht="15.95" customHeight="1" x14ac:dyDescent="0.2">
      <c r="A503" s="2665">
        <v>1</v>
      </c>
      <c r="B503" s="2665" t="s">
        <v>2388</v>
      </c>
      <c r="C503" s="2736" t="s">
        <v>2986</v>
      </c>
      <c r="D503" s="1073" t="s">
        <v>2987</v>
      </c>
    </row>
    <row r="504" spans="1:4" s="306" customFormat="1" ht="15.95" customHeight="1" x14ac:dyDescent="0.2">
      <c r="A504" s="2665">
        <v>1</v>
      </c>
      <c r="B504" s="2665" t="s">
        <v>2388</v>
      </c>
      <c r="C504" s="2736" t="s">
        <v>2988</v>
      </c>
      <c r="D504" s="1073" t="s">
        <v>4431</v>
      </c>
    </row>
    <row r="505" spans="1:4" s="306" customFormat="1" ht="15.95" customHeight="1" x14ac:dyDescent="0.2">
      <c r="A505" s="2665">
        <v>1</v>
      </c>
      <c r="B505" s="2665" t="s">
        <v>2388</v>
      </c>
      <c r="C505" s="2736" t="s">
        <v>2990</v>
      </c>
      <c r="D505" s="1073" t="s">
        <v>2991</v>
      </c>
    </row>
    <row r="506" spans="1:4" s="306" customFormat="1" ht="15.95" customHeight="1" x14ac:dyDescent="0.2">
      <c r="A506" s="2665">
        <v>1</v>
      </c>
      <c r="B506" s="2665" t="s">
        <v>2388</v>
      </c>
      <c r="C506" s="2736" t="s">
        <v>2992</v>
      </c>
      <c r="D506" s="1073" t="s">
        <v>2993</v>
      </c>
    </row>
    <row r="507" spans="1:4" s="306" customFormat="1" ht="15.95" customHeight="1" x14ac:dyDescent="0.2">
      <c r="A507" s="2665">
        <v>1</v>
      </c>
      <c r="B507" s="2665" t="s">
        <v>2388</v>
      </c>
      <c r="C507" s="2736" t="s">
        <v>2994</v>
      </c>
      <c r="D507" s="1073" t="s">
        <v>2995</v>
      </c>
    </row>
    <row r="508" spans="1:4" s="306" customFormat="1" ht="15.95" customHeight="1" x14ac:dyDescent="0.2">
      <c r="A508" s="2665">
        <v>1</v>
      </c>
      <c r="B508" s="2665" t="s">
        <v>2388</v>
      </c>
      <c r="C508" s="2736" t="s">
        <v>2996</v>
      </c>
      <c r="D508" s="1073" t="s">
        <v>2997</v>
      </c>
    </row>
    <row r="509" spans="1:4" s="306" customFormat="1" ht="15.95" customHeight="1" x14ac:dyDescent="0.2">
      <c r="A509" s="2665">
        <v>1</v>
      </c>
      <c r="B509" s="2665" t="s">
        <v>2388</v>
      </c>
      <c r="C509" s="2736" t="s">
        <v>3002</v>
      </c>
      <c r="D509" s="1073" t="s">
        <v>3003</v>
      </c>
    </row>
    <row r="510" spans="1:4" s="306" customFormat="1" ht="15.95" customHeight="1" x14ac:dyDescent="0.2">
      <c r="A510" s="2665">
        <v>1</v>
      </c>
      <c r="B510" s="2665" t="s">
        <v>2388</v>
      </c>
      <c r="C510" s="2736" t="s">
        <v>3004</v>
      </c>
      <c r="D510" s="1073" t="s">
        <v>3005</v>
      </c>
    </row>
    <row r="511" spans="1:4" s="306" customFormat="1" ht="15.95" customHeight="1" x14ac:dyDescent="0.2">
      <c r="A511" s="2665">
        <v>1</v>
      </c>
      <c r="B511" s="2665" t="s">
        <v>2388</v>
      </c>
      <c r="C511" s="2736" t="s">
        <v>3006</v>
      </c>
      <c r="D511" s="1073" t="s">
        <v>3007</v>
      </c>
    </row>
    <row r="512" spans="1:4" s="306" customFormat="1" ht="15.95" customHeight="1" x14ac:dyDescent="0.2">
      <c r="A512" s="2665">
        <v>1</v>
      </c>
      <c r="B512" s="2665" t="s">
        <v>2388</v>
      </c>
      <c r="C512" s="2736" t="s">
        <v>3008</v>
      </c>
      <c r="D512" s="1073" t="s">
        <v>3009</v>
      </c>
    </row>
    <row r="513" spans="1:4" s="306" customFormat="1" ht="15.95" customHeight="1" x14ac:dyDescent="0.2">
      <c r="A513" s="2665">
        <v>1</v>
      </c>
      <c r="B513" s="2665" t="s">
        <v>2388</v>
      </c>
      <c r="C513" s="2736" t="s">
        <v>3010</v>
      </c>
      <c r="D513" s="1073" t="s">
        <v>8221</v>
      </c>
    </row>
    <row r="514" spans="1:4" s="306" customFormat="1" ht="15.95" customHeight="1" x14ac:dyDescent="0.2">
      <c r="A514" s="2665">
        <v>1</v>
      </c>
      <c r="B514" s="2665" t="s">
        <v>2388</v>
      </c>
      <c r="C514" s="2736" t="s">
        <v>3013</v>
      </c>
      <c r="D514" s="1073" t="s">
        <v>3014</v>
      </c>
    </row>
    <row r="515" spans="1:4" s="306" customFormat="1" ht="15.95" customHeight="1" x14ac:dyDescent="0.2">
      <c r="A515" s="2665">
        <v>1</v>
      </c>
      <c r="B515" s="2736" t="s">
        <v>2388</v>
      </c>
      <c r="C515" s="2736" t="s">
        <v>8222</v>
      </c>
      <c r="D515" s="2737" t="s">
        <v>8223</v>
      </c>
    </row>
    <row r="516" spans="1:4" s="306" customFormat="1" ht="15.95" customHeight="1" x14ac:dyDescent="0.2">
      <c r="A516" s="2665">
        <v>1</v>
      </c>
      <c r="B516" s="2736" t="s">
        <v>2388</v>
      </c>
      <c r="C516" s="2736" t="s">
        <v>8224</v>
      </c>
      <c r="D516" s="2737" t="s">
        <v>8225</v>
      </c>
    </row>
    <row r="517" spans="1:4" s="306" customFormat="1" ht="15.95" customHeight="1" x14ac:dyDescent="0.2">
      <c r="A517" s="2665">
        <v>1</v>
      </c>
      <c r="B517" s="2736" t="s">
        <v>2388</v>
      </c>
      <c r="C517" s="2736" t="s">
        <v>8226</v>
      </c>
      <c r="D517" s="2737" t="s">
        <v>8227</v>
      </c>
    </row>
    <row r="518" spans="1:4" s="306" customFormat="1" ht="15.95" customHeight="1" x14ac:dyDescent="0.2">
      <c r="A518" s="2736">
        <v>1</v>
      </c>
      <c r="B518" s="2736" t="s">
        <v>2388</v>
      </c>
      <c r="C518" s="2736" t="s">
        <v>3017</v>
      </c>
      <c r="D518" s="2737" t="s">
        <v>3018</v>
      </c>
    </row>
    <row r="519" spans="1:4" s="306" customFormat="1" ht="15.95" customHeight="1" x14ac:dyDescent="0.2">
      <c r="A519" s="2665">
        <v>1</v>
      </c>
      <c r="B519" s="2736" t="s">
        <v>2388</v>
      </c>
      <c r="C519" s="2736" t="s">
        <v>8228</v>
      </c>
      <c r="D519" s="2737" t="s">
        <v>8229</v>
      </c>
    </row>
    <row r="520" spans="1:4" s="306" customFormat="1" ht="15.95" customHeight="1" x14ac:dyDescent="0.2">
      <c r="A520" s="2736">
        <v>1</v>
      </c>
      <c r="B520" s="2736" t="s">
        <v>2388</v>
      </c>
      <c r="C520" s="2736" t="s">
        <v>3019</v>
      </c>
      <c r="D520" s="2737" t="s">
        <v>3020</v>
      </c>
    </row>
    <row r="521" spans="1:4" s="306" customFormat="1" ht="15.95" customHeight="1" x14ac:dyDescent="0.2">
      <c r="A521" s="2736">
        <v>1</v>
      </c>
      <c r="B521" s="2736" t="s">
        <v>2388</v>
      </c>
      <c r="C521" s="2736" t="s">
        <v>3021</v>
      </c>
      <c r="D521" s="2737" t="s">
        <v>4432</v>
      </c>
    </row>
    <row r="522" spans="1:4" s="306" customFormat="1" ht="15.95" customHeight="1" x14ac:dyDescent="0.2">
      <c r="A522" s="2736">
        <v>1</v>
      </c>
      <c r="B522" s="2736" t="s">
        <v>2388</v>
      </c>
      <c r="C522" s="2736" t="s">
        <v>3022</v>
      </c>
      <c r="D522" s="2737" t="s">
        <v>4433</v>
      </c>
    </row>
    <row r="523" spans="1:4" s="306" customFormat="1" ht="15.95" customHeight="1" x14ac:dyDescent="0.2">
      <c r="A523" s="2736">
        <v>1</v>
      </c>
      <c r="B523" s="2736" t="s">
        <v>2388</v>
      </c>
      <c r="C523" s="2736" t="s">
        <v>3023</v>
      </c>
      <c r="D523" s="2737" t="s">
        <v>4434</v>
      </c>
    </row>
    <row r="524" spans="1:4" s="306" customFormat="1" ht="15.95" customHeight="1" x14ac:dyDescent="0.2">
      <c r="A524" s="2736">
        <v>1</v>
      </c>
      <c r="B524" s="2736" t="s">
        <v>2388</v>
      </c>
      <c r="C524" s="2736" t="s">
        <v>3024</v>
      </c>
      <c r="D524" s="2737" t="s">
        <v>4435</v>
      </c>
    </row>
    <row r="525" spans="1:4" s="306" customFormat="1" ht="15.95" customHeight="1" x14ac:dyDescent="0.2">
      <c r="A525" s="2736">
        <v>1</v>
      </c>
      <c r="B525" s="2736" t="s">
        <v>2388</v>
      </c>
      <c r="C525" s="2736" t="s">
        <v>3025</v>
      </c>
      <c r="D525" s="2737" t="s">
        <v>4436</v>
      </c>
    </row>
    <row r="526" spans="1:4" s="306" customFormat="1" ht="15.95" customHeight="1" x14ac:dyDescent="0.2">
      <c r="A526" s="2736">
        <v>1</v>
      </c>
      <c r="B526" s="2736" t="s">
        <v>2388</v>
      </c>
      <c r="C526" s="2736" t="s">
        <v>3026</v>
      </c>
      <c r="D526" s="2737" t="s">
        <v>4437</v>
      </c>
    </row>
    <row r="527" spans="1:4" s="306" customFormat="1" ht="15.95" customHeight="1" x14ac:dyDescent="0.2">
      <c r="A527" s="2736">
        <v>1</v>
      </c>
      <c r="B527" s="2736" t="s">
        <v>2388</v>
      </c>
      <c r="C527" s="2736" t="s">
        <v>3027</v>
      </c>
      <c r="D527" s="2737" t="s">
        <v>4438</v>
      </c>
    </row>
    <row r="528" spans="1:4" s="306" customFormat="1" ht="15.95" customHeight="1" x14ac:dyDescent="0.2">
      <c r="A528" s="2736">
        <v>1</v>
      </c>
      <c r="B528" s="2736" t="s">
        <v>2388</v>
      </c>
      <c r="C528" s="2736" t="s">
        <v>3028</v>
      </c>
      <c r="D528" s="2737" t="s">
        <v>4439</v>
      </c>
    </row>
    <row r="529" spans="1:4" s="306" customFormat="1" ht="15.95" customHeight="1" x14ac:dyDescent="0.2">
      <c r="A529" s="2736">
        <v>1</v>
      </c>
      <c r="B529" s="2736" t="s">
        <v>2388</v>
      </c>
      <c r="C529" s="2736" t="s">
        <v>3029</v>
      </c>
      <c r="D529" s="2737" t="s">
        <v>4440</v>
      </c>
    </row>
    <row r="530" spans="1:4" s="306" customFormat="1" ht="15.95" customHeight="1" x14ac:dyDescent="0.2">
      <c r="A530" s="2736">
        <v>1</v>
      </c>
      <c r="B530" s="2736" t="s">
        <v>2388</v>
      </c>
      <c r="C530" s="2736" t="s">
        <v>3030</v>
      </c>
      <c r="D530" s="2737" t="s">
        <v>4441</v>
      </c>
    </row>
    <row r="531" spans="1:4" s="306" customFormat="1" ht="15.95" customHeight="1" x14ac:dyDescent="0.2">
      <c r="A531" s="2736">
        <v>1</v>
      </c>
      <c r="B531" s="2736" t="s">
        <v>2388</v>
      </c>
      <c r="C531" s="2736" t="s">
        <v>3031</v>
      </c>
      <c r="D531" s="2737" t="s">
        <v>4442</v>
      </c>
    </row>
    <row r="532" spans="1:4" s="306" customFormat="1" ht="15.95" customHeight="1" x14ac:dyDescent="0.2">
      <c r="A532" s="2736">
        <v>1</v>
      </c>
      <c r="B532" s="2736" t="s">
        <v>2388</v>
      </c>
      <c r="C532" s="2736" t="s">
        <v>3032</v>
      </c>
      <c r="D532" s="2737" t="s">
        <v>4443</v>
      </c>
    </row>
    <row r="533" spans="1:4" s="306" customFormat="1" ht="15.95" customHeight="1" x14ac:dyDescent="0.2">
      <c r="A533" s="2736">
        <v>1</v>
      </c>
      <c r="B533" s="2736" t="s">
        <v>2388</v>
      </c>
      <c r="C533" s="2736" t="s">
        <v>3033</v>
      </c>
      <c r="D533" s="2737" t="s">
        <v>4444</v>
      </c>
    </row>
    <row r="534" spans="1:4" s="306" customFormat="1" ht="15.95" customHeight="1" x14ac:dyDescent="0.2">
      <c r="A534" s="2736">
        <v>1</v>
      </c>
      <c r="B534" s="2736" t="s">
        <v>2388</v>
      </c>
      <c r="C534" s="2736" t="s">
        <v>3034</v>
      </c>
      <c r="D534" s="2737" t="s">
        <v>4445</v>
      </c>
    </row>
    <row r="535" spans="1:4" s="306" customFormat="1" ht="15.95" customHeight="1" x14ac:dyDescent="0.2">
      <c r="A535" s="2736">
        <v>1</v>
      </c>
      <c r="B535" s="2736" t="s">
        <v>2388</v>
      </c>
      <c r="C535" s="2736" t="s">
        <v>3035</v>
      </c>
      <c r="D535" s="2737" t="s">
        <v>4446</v>
      </c>
    </row>
    <row r="536" spans="1:4" s="306" customFormat="1" ht="15.95" customHeight="1" x14ac:dyDescent="0.2">
      <c r="A536" s="2736">
        <v>1</v>
      </c>
      <c r="B536" s="2736" t="s">
        <v>2388</v>
      </c>
      <c r="C536" s="2736" t="s">
        <v>3036</v>
      </c>
      <c r="D536" s="2737" t="s">
        <v>4447</v>
      </c>
    </row>
    <row r="537" spans="1:4" s="306" customFormat="1" ht="15.95" customHeight="1" x14ac:dyDescent="0.2">
      <c r="A537" s="2736">
        <v>1</v>
      </c>
      <c r="B537" s="2736" t="s">
        <v>2388</v>
      </c>
      <c r="C537" s="2736" t="s">
        <v>3037</v>
      </c>
      <c r="D537" s="2737" t="s">
        <v>3038</v>
      </c>
    </row>
    <row r="538" spans="1:4" s="306" customFormat="1" ht="15.95" customHeight="1" x14ac:dyDescent="0.2">
      <c r="A538" s="2736">
        <v>1</v>
      </c>
      <c r="B538" s="2736" t="s">
        <v>2388</v>
      </c>
      <c r="C538" s="2736" t="s">
        <v>3039</v>
      </c>
      <c r="D538" s="2737" t="s">
        <v>3040</v>
      </c>
    </row>
    <row r="539" spans="1:4" s="306" customFormat="1" ht="15.95" customHeight="1" x14ac:dyDescent="0.2">
      <c r="A539" s="2736">
        <v>1</v>
      </c>
      <c r="B539" s="2736" t="s">
        <v>2388</v>
      </c>
      <c r="C539" s="2736" t="s">
        <v>3041</v>
      </c>
      <c r="D539" s="2737" t="s">
        <v>3042</v>
      </c>
    </row>
    <row r="540" spans="1:4" s="306" customFormat="1" ht="15.95" customHeight="1" x14ac:dyDescent="0.2">
      <c r="A540" s="2736">
        <v>1</v>
      </c>
      <c r="B540" s="2736" t="s">
        <v>2388</v>
      </c>
      <c r="C540" s="2736" t="s">
        <v>3043</v>
      </c>
      <c r="D540" s="2737" t="s">
        <v>3044</v>
      </c>
    </row>
    <row r="541" spans="1:4" s="306" customFormat="1" ht="15.95" customHeight="1" x14ac:dyDescent="0.2">
      <c r="A541" s="2736">
        <v>1</v>
      </c>
      <c r="B541" s="2736" t="s">
        <v>2388</v>
      </c>
      <c r="C541" s="2736" t="s">
        <v>3045</v>
      </c>
      <c r="D541" s="2737" t="s">
        <v>3046</v>
      </c>
    </row>
    <row r="542" spans="1:4" s="306" customFormat="1" ht="15.95" customHeight="1" x14ac:dyDescent="0.2">
      <c r="A542" s="2736">
        <v>1</v>
      </c>
      <c r="B542" s="2736" t="s">
        <v>2388</v>
      </c>
      <c r="C542" s="2736" t="s">
        <v>3047</v>
      </c>
      <c r="D542" s="2737" t="s">
        <v>3048</v>
      </c>
    </row>
    <row r="543" spans="1:4" s="306" customFormat="1" ht="15.95" customHeight="1" x14ac:dyDescent="0.2">
      <c r="A543" s="2736">
        <v>1</v>
      </c>
      <c r="B543" s="2736" t="s">
        <v>2388</v>
      </c>
      <c r="C543" s="2736" t="s">
        <v>3049</v>
      </c>
      <c r="D543" s="2737" t="s">
        <v>3050</v>
      </c>
    </row>
    <row r="544" spans="1:4" s="306" customFormat="1" ht="15.95" customHeight="1" x14ac:dyDescent="0.2">
      <c r="A544" s="2736">
        <v>1</v>
      </c>
      <c r="B544" s="2736" t="s">
        <v>2388</v>
      </c>
      <c r="C544" s="2736" t="s">
        <v>3051</v>
      </c>
      <c r="D544" s="2737" t="s">
        <v>3052</v>
      </c>
    </row>
    <row r="545" spans="1:4" s="306" customFormat="1" ht="15.95" customHeight="1" x14ac:dyDescent="0.2">
      <c r="A545" s="2736">
        <v>1</v>
      </c>
      <c r="B545" s="2736" t="s">
        <v>2388</v>
      </c>
      <c r="C545" s="2736" t="s">
        <v>3053</v>
      </c>
      <c r="D545" s="2737" t="s">
        <v>3054</v>
      </c>
    </row>
    <row r="546" spans="1:4" s="306" customFormat="1" ht="15.95" customHeight="1" x14ac:dyDescent="0.2">
      <c r="A546" s="2736">
        <v>1</v>
      </c>
      <c r="B546" s="2736" t="s">
        <v>2388</v>
      </c>
      <c r="C546" s="2736" t="s">
        <v>3055</v>
      </c>
      <c r="D546" s="2737" t="s">
        <v>3056</v>
      </c>
    </row>
    <row r="547" spans="1:4" s="306" customFormat="1" ht="15.95" customHeight="1" x14ac:dyDescent="0.2">
      <c r="A547" s="2736">
        <v>1</v>
      </c>
      <c r="B547" s="2736" t="s">
        <v>2388</v>
      </c>
      <c r="C547" s="2736" t="s">
        <v>3057</v>
      </c>
      <c r="D547" s="2737" t="s">
        <v>4448</v>
      </c>
    </row>
    <row r="548" spans="1:4" s="306" customFormat="1" ht="15.95" customHeight="1" x14ac:dyDescent="0.2">
      <c r="A548" s="2736">
        <v>1</v>
      </c>
      <c r="B548" s="2736" t="s">
        <v>2388</v>
      </c>
      <c r="C548" s="2736" t="s">
        <v>3058</v>
      </c>
      <c r="D548" s="2737" t="s">
        <v>4449</v>
      </c>
    </row>
    <row r="549" spans="1:4" s="306" customFormat="1" ht="15.95" customHeight="1" x14ac:dyDescent="0.2">
      <c r="A549" s="2736">
        <v>1</v>
      </c>
      <c r="B549" s="2736" t="s">
        <v>2388</v>
      </c>
      <c r="C549" s="2736" t="s">
        <v>3059</v>
      </c>
      <c r="D549" s="2737" t="s">
        <v>4450</v>
      </c>
    </row>
    <row r="550" spans="1:4" s="306" customFormat="1" ht="15.95" customHeight="1" x14ac:dyDescent="0.2">
      <c r="A550" s="2736">
        <v>1</v>
      </c>
      <c r="B550" s="2736" t="s">
        <v>2388</v>
      </c>
      <c r="C550" s="2736" t="s">
        <v>3060</v>
      </c>
      <c r="D550" s="2737" t="s">
        <v>4451</v>
      </c>
    </row>
    <row r="551" spans="1:4" s="306" customFormat="1" ht="15.95" customHeight="1" x14ac:dyDescent="0.2">
      <c r="A551" s="2736">
        <v>1</v>
      </c>
      <c r="B551" s="2736" t="s">
        <v>2388</v>
      </c>
      <c r="C551" s="2736" t="s">
        <v>3061</v>
      </c>
      <c r="D551" s="2737" t="s">
        <v>4452</v>
      </c>
    </row>
    <row r="552" spans="1:4" s="306" customFormat="1" ht="15.95" customHeight="1" x14ac:dyDescent="0.2">
      <c r="A552" s="2736">
        <v>1</v>
      </c>
      <c r="B552" s="2736" t="s">
        <v>2388</v>
      </c>
      <c r="C552" s="2736" t="s">
        <v>3062</v>
      </c>
      <c r="D552" s="2737" t="s">
        <v>4453</v>
      </c>
    </row>
    <row r="553" spans="1:4" s="306" customFormat="1" ht="15.95" customHeight="1" x14ac:dyDescent="0.2">
      <c r="A553" s="2736">
        <v>1</v>
      </c>
      <c r="B553" s="2736" t="s">
        <v>2388</v>
      </c>
      <c r="C553" s="2736" t="s">
        <v>3063</v>
      </c>
      <c r="D553" s="2737" t="s">
        <v>4454</v>
      </c>
    </row>
    <row r="554" spans="1:4" s="306" customFormat="1" ht="15.95" customHeight="1" x14ac:dyDescent="0.2">
      <c r="A554" s="2736">
        <v>1</v>
      </c>
      <c r="B554" s="2736" t="s">
        <v>2388</v>
      </c>
      <c r="C554" s="2736" t="s">
        <v>3064</v>
      </c>
      <c r="D554" s="2737" t="s">
        <v>4455</v>
      </c>
    </row>
    <row r="555" spans="1:4" s="306" customFormat="1" ht="15.95" customHeight="1" x14ac:dyDescent="0.2">
      <c r="A555" s="2736">
        <v>1</v>
      </c>
      <c r="B555" s="2736" t="s">
        <v>2388</v>
      </c>
      <c r="C555" s="2736" t="s">
        <v>3065</v>
      </c>
      <c r="D555" s="2737" t="s">
        <v>4456</v>
      </c>
    </row>
    <row r="556" spans="1:4" s="306" customFormat="1" ht="15.95" customHeight="1" x14ac:dyDescent="0.2">
      <c r="A556" s="2736">
        <v>1</v>
      </c>
      <c r="B556" s="2736" t="s">
        <v>2388</v>
      </c>
      <c r="C556" s="2736" t="s">
        <v>3066</v>
      </c>
      <c r="D556" s="2737" t="s">
        <v>4457</v>
      </c>
    </row>
    <row r="557" spans="1:4" s="306" customFormat="1" ht="15.95" customHeight="1" x14ac:dyDescent="0.2">
      <c r="A557" s="2736">
        <v>1</v>
      </c>
      <c r="B557" s="2736" t="s">
        <v>2388</v>
      </c>
      <c r="C557" s="2736" t="s">
        <v>3067</v>
      </c>
      <c r="D557" s="2737" t="s">
        <v>3068</v>
      </c>
    </row>
    <row r="558" spans="1:4" s="306" customFormat="1" ht="15.95" customHeight="1" x14ac:dyDescent="0.2">
      <c r="A558" s="2736">
        <v>1</v>
      </c>
      <c r="B558" s="2736" t="s">
        <v>2388</v>
      </c>
      <c r="C558" s="2736" t="s">
        <v>3069</v>
      </c>
      <c r="D558" s="2737" t="s">
        <v>3070</v>
      </c>
    </row>
    <row r="559" spans="1:4" s="306" customFormat="1" ht="15.95" customHeight="1" x14ac:dyDescent="0.2">
      <c r="A559" s="2736">
        <v>1</v>
      </c>
      <c r="B559" s="2736" t="s">
        <v>2388</v>
      </c>
      <c r="C559" s="2736" t="s">
        <v>3071</v>
      </c>
      <c r="D559" s="2737" t="s">
        <v>3072</v>
      </c>
    </row>
    <row r="560" spans="1:4" s="306" customFormat="1" ht="15.95" customHeight="1" x14ac:dyDescent="0.2">
      <c r="A560" s="2736">
        <v>1</v>
      </c>
      <c r="B560" s="2736" t="s">
        <v>2388</v>
      </c>
      <c r="C560" s="2736" t="s">
        <v>3073</v>
      </c>
      <c r="D560" s="2737" t="s">
        <v>3074</v>
      </c>
    </row>
    <row r="561" spans="1:4" s="306" customFormat="1" ht="15.95" customHeight="1" x14ac:dyDescent="0.2">
      <c r="A561" s="2736">
        <v>1</v>
      </c>
      <c r="B561" s="2736" t="s">
        <v>2388</v>
      </c>
      <c r="C561" s="2736" t="s">
        <v>3075</v>
      </c>
      <c r="D561" s="2737" t="s">
        <v>4458</v>
      </c>
    </row>
    <row r="562" spans="1:4" s="306" customFormat="1" ht="15.95" customHeight="1" x14ac:dyDescent="0.2">
      <c r="A562" s="2736">
        <v>1</v>
      </c>
      <c r="B562" s="2736" t="s">
        <v>2388</v>
      </c>
      <c r="C562" s="2736" t="s">
        <v>3076</v>
      </c>
      <c r="D562" s="2737" t="s">
        <v>4459</v>
      </c>
    </row>
    <row r="563" spans="1:4" s="306" customFormat="1" ht="15.95" customHeight="1" x14ac:dyDescent="0.2">
      <c r="A563" s="2736">
        <v>1</v>
      </c>
      <c r="B563" s="2736" t="s">
        <v>2388</v>
      </c>
      <c r="C563" s="2736" t="s">
        <v>3077</v>
      </c>
      <c r="D563" s="2737" t="s">
        <v>4460</v>
      </c>
    </row>
    <row r="564" spans="1:4" s="306" customFormat="1" ht="15.95" customHeight="1" x14ac:dyDescent="0.2">
      <c r="A564" s="2736">
        <v>1</v>
      </c>
      <c r="B564" s="2736" t="s">
        <v>2388</v>
      </c>
      <c r="C564" s="2736" t="s">
        <v>3078</v>
      </c>
      <c r="D564" s="2737" t="s">
        <v>4461</v>
      </c>
    </row>
    <row r="565" spans="1:4" s="306" customFormat="1" ht="15.95" customHeight="1" x14ac:dyDescent="0.2">
      <c r="A565" s="2736">
        <v>1</v>
      </c>
      <c r="B565" s="2736" t="s">
        <v>2388</v>
      </c>
      <c r="C565" s="2736" t="s">
        <v>3079</v>
      </c>
      <c r="D565" s="2737" t="s">
        <v>4462</v>
      </c>
    </row>
    <row r="566" spans="1:4" s="306" customFormat="1" ht="15.95" customHeight="1" x14ac:dyDescent="0.2">
      <c r="A566" s="2736">
        <v>1</v>
      </c>
      <c r="B566" s="2736" t="s">
        <v>2388</v>
      </c>
      <c r="C566" s="2736" t="s">
        <v>3080</v>
      </c>
      <c r="D566" s="2737" t="s">
        <v>4463</v>
      </c>
    </row>
    <row r="567" spans="1:4" s="306" customFormat="1" ht="15.95" customHeight="1" x14ac:dyDescent="0.2">
      <c r="A567" s="2736">
        <v>1</v>
      </c>
      <c r="B567" s="2736" t="s">
        <v>2388</v>
      </c>
      <c r="C567" s="2736" t="s">
        <v>3081</v>
      </c>
      <c r="D567" s="2737" t="s">
        <v>4464</v>
      </c>
    </row>
    <row r="568" spans="1:4" s="306" customFormat="1" ht="15.95" customHeight="1" x14ac:dyDescent="0.2">
      <c r="A568" s="2736">
        <v>1</v>
      </c>
      <c r="B568" s="2736" t="s">
        <v>2388</v>
      </c>
      <c r="C568" s="2736" t="s">
        <v>3082</v>
      </c>
      <c r="D568" s="2737" t="s">
        <v>4465</v>
      </c>
    </row>
    <row r="569" spans="1:4" s="306" customFormat="1" ht="15.95" customHeight="1" x14ac:dyDescent="0.2">
      <c r="A569" s="2736">
        <v>1</v>
      </c>
      <c r="B569" s="2736" t="s">
        <v>2388</v>
      </c>
      <c r="C569" s="2736" t="s">
        <v>3083</v>
      </c>
      <c r="D569" s="2737" t="s">
        <v>4466</v>
      </c>
    </row>
    <row r="570" spans="1:4" s="306" customFormat="1" ht="15.95" customHeight="1" x14ac:dyDescent="0.2">
      <c r="A570" s="2736">
        <v>1</v>
      </c>
      <c r="B570" s="2736" t="s">
        <v>2388</v>
      </c>
      <c r="C570" s="2736" t="s">
        <v>3084</v>
      </c>
      <c r="D570" s="2737" t="s">
        <v>8230</v>
      </c>
    </row>
    <row r="571" spans="1:4" s="306" customFormat="1" ht="15.95" customHeight="1" x14ac:dyDescent="0.2">
      <c r="A571" s="2736">
        <v>1</v>
      </c>
      <c r="B571" s="2736" t="s">
        <v>2388</v>
      </c>
      <c r="C571" s="2736" t="s">
        <v>3085</v>
      </c>
      <c r="D571" s="2737" t="s">
        <v>4467</v>
      </c>
    </row>
    <row r="572" spans="1:4" s="306" customFormat="1" ht="15.95" customHeight="1" x14ac:dyDescent="0.2">
      <c r="A572" s="2736">
        <v>1</v>
      </c>
      <c r="B572" s="2736" t="s">
        <v>2388</v>
      </c>
      <c r="C572" s="2736" t="s">
        <v>3086</v>
      </c>
      <c r="D572" s="2737" t="s">
        <v>4468</v>
      </c>
    </row>
    <row r="573" spans="1:4" s="306" customFormat="1" ht="15.95" customHeight="1" x14ac:dyDescent="0.2">
      <c r="A573" s="2736">
        <v>1</v>
      </c>
      <c r="B573" s="2736" t="s">
        <v>2388</v>
      </c>
      <c r="C573" s="2736" t="s">
        <v>3087</v>
      </c>
      <c r="D573" s="2737" t="s">
        <v>4469</v>
      </c>
    </row>
    <row r="574" spans="1:4" s="306" customFormat="1" ht="15.95" customHeight="1" x14ac:dyDescent="0.2">
      <c r="A574" s="2736">
        <v>1</v>
      </c>
      <c r="B574" s="2736" t="s">
        <v>2388</v>
      </c>
      <c r="C574" s="2736" t="s">
        <v>3088</v>
      </c>
      <c r="D574" s="2737" t="s">
        <v>4470</v>
      </c>
    </row>
    <row r="575" spans="1:4" s="306" customFormat="1" ht="15.95" customHeight="1" x14ac:dyDescent="0.2">
      <c r="A575" s="2736">
        <v>1</v>
      </c>
      <c r="B575" s="2736" t="s">
        <v>2388</v>
      </c>
      <c r="C575" s="2736" t="s">
        <v>3089</v>
      </c>
      <c r="D575" s="2737" t="s">
        <v>4471</v>
      </c>
    </row>
    <row r="576" spans="1:4" s="306" customFormat="1" ht="15.95" customHeight="1" x14ac:dyDescent="0.2">
      <c r="A576" s="2736">
        <v>1</v>
      </c>
      <c r="B576" s="2736" t="s">
        <v>2388</v>
      </c>
      <c r="C576" s="2736" t="s">
        <v>3090</v>
      </c>
      <c r="D576" s="2737" t="s">
        <v>3091</v>
      </c>
    </row>
    <row r="577" spans="1:4" s="306" customFormat="1" ht="15.95" customHeight="1" x14ac:dyDescent="0.2">
      <c r="A577" s="2736">
        <v>1</v>
      </c>
      <c r="B577" s="2736" t="s">
        <v>2388</v>
      </c>
      <c r="C577" s="2736" t="s">
        <v>3092</v>
      </c>
      <c r="D577" s="2737" t="s">
        <v>3093</v>
      </c>
    </row>
    <row r="578" spans="1:4" s="306" customFormat="1" ht="15.95" customHeight="1" x14ac:dyDescent="0.2">
      <c r="A578" s="2665">
        <v>2</v>
      </c>
      <c r="B578" s="2665" t="s">
        <v>2386</v>
      </c>
      <c r="C578" s="2736" t="s">
        <v>3094</v>
      </c>
      <c r="D578" s="2737" t="s">
        <v>3095</v>
      </c>
    </row>
    <row r="579" spans="1:4" s="306" customFormat="1" ht="15.95" customHeight="1" x14ac:dyDescent="0.2">
      <c r="A579" s="2665">
        <v>2</v>
      </c>
      <c r="B579" s="2665" t="s">
        <v>2386</v>
      </c>
      <c r="C579" s="2736" t="s">
        <v>3096</v>
      </c>
      <c r="D579" s="2737" t="s">
        <v>3097</v>
      </c>
    </row>
    <row r="580" spans="1:4" s="306" customFormat="1" ht="15.95" customHeight="1" x14ac:dyDescent="0.2">
      <c r="A580" s="2665">
        <v>2</v>
      </c>
      <c r="B580" s="2665" t="s">
        <v>2386</v>
      </c>
      <c r="C580" s="2736" t="s">
        <v>3098</v>
      </c>
      <c r="D580" s="2737" t="s">
        <v>8231</v>
      </c>
    </row>
    <row r="581" spans="1:4" s="306" customFormat="1" ht="15.95" customHeight="1" x14ac:dyDescent="0.2">
      <c r="A581" s="2665">
        <v>2</v>
      </c>
      <c r="B581" s="2665" t="s">
        <v>2386</v>
      </c>
      <c r="C581" s="2736" t="s">
        <v>3099</v>
      </c>
      <c r="D581" s="2737" t="s">
        <v>3100</v>
      </c>
    </row>
    <row r="582" spans="1:4" s="306" customFormat="1" ht="15.95" customHeight="1" x14ac:dyDescent="0.2">
      <c r="A582" s="2665">
        <v>2</v>
      </c>
      <c r="B582" s="2665" t="s">
        <v>2386</v>
      </c>
      <c r="C582" s="2736" t="s">
        <v>3101</v>
      </c>
      <c r="D582" s="2737" t="s">
        <v>3102</v>
      </c>
    </row>
    <row r="583" spans="1:4" s="306" customFormat="1" ht="15.95" customHeight="1" x14ac:dyDescent="0.2">
      <c r="A583" s="2665">
        <v>2</v>
      </c>
      <c r="B583" s="2665" t="s">
        <v>2386</v>
      </c>
      <c r="C583" s="2736" t="s">
        <v>3103</v>
      </c>
      <c r="D583" s="2737" t="s">
        <v>3104</v>
      </c>
    </row>
    <row r="584" spans="1:4" s="306" customFormat="1" ht="15.95" customHeight="1" x14ac:dyDescent="0.2">
      <c r="A584" s="2665">
        <v>2</v>
      </c>
      <c r="B584" s="2665" t="s">
        <v>2386</v>
      </c>
      <c r="C584" s="2736" t="s">
        <v>3105</v>
      </c>
      <c r="D584" s="2737" t="s">
        <v>8232</v>
      </c>
    </row>
    <row r="585" spans="1:4" s="306" customFormat="1" ht="15.95" customHeight="1" x14ac:dyDescent="0.2">
      <c r="A585" s="2665">
        <v>2</v>
      </c>
      <c r="B585" s="2665" t="s">
        <v>2386</v>
      </c>
      <c r="C585" s="2736" t="s">
        <v>3106</v>
      </c>
      <c r="D585" s="2737" t="s">
        <v>8233</v>
      </c>
    </row>
    <row r="586" spans="1:4" s="306" customFormat="1" ht="15.95" customHeight="1" x14ac:dyDescent="0.2">
      <c r="A586" s="2665">
        <v>2</v>
      </c>
      <c r="B586" s="2665" t="s">
        <v>2386</v>
      </c>
      <c r="C586" s="2736" t="s">
        <v>3107</v>
      </c>
      <c r="D586" s="2737" t="s">
        <v>3108</v>
      </c>
    </row>
    <row r="587" spans="1:4" s="306" customFormat="1" ht="15.95" customHeight="1" x14ac:dyDescent="0.2">
      <c r="A587" s="2665">
        <v>2</v>
      </c>
      <c r="B587" s="2665" t="s">
        <v>2386</v>
      </c>
      <c r="C587" s="2736" t="s">
        <v>3109</v>
      </c>
      <c r="D587" s="2737" t="s">
        <v>3110</v>
      </c>
    </row>
    <row r="588" spans="1:4" s="306" customFormat="1" ht="15.95" customHeight="1" x14ac:dyDescent="0.2">
      <c r="A588" s="2665">
        <v>2</v>
      </c>
      <c r="B588" s="2665" t="s">
        <v>2386</v>
      </c>
      <c r="C588" s="2736" t="s">
        <v>3111</v>
      </c>
      <c r="D588" s="2737" t="s">
        <v>3112</v>
      </c>
    </row>
    <row r="589" spans="1:4" s="306" customFormat="1" ht="15.95" customHeight="1" x14ac:dyDescent="0.2">
      <c r="A589" s="2665">
        <v>2</v>
      </c>
      <c r="B589" s="2665" t="s">
        <v>2386</v>
      </c>
      <c r="C589" s="2736" t="s">
        <v>3113</v>
      </c>
      <c r="D589" s="2737" t="s">
        <v>3114</v>
      </c>
    </row>
    <row r="590" spans="1:4" s="306" customFormat="1" ht="15.95" customHeight="1" x14ac:dyDescent="0.2">
      <c r="A590" s="2665">
        <v>2</v>
      </c>
      <c r="B590" s="2665" t="s">
        <v>2386</v>
      </c>
      <c r="C590" s="2736" t="s">
        <v>3115</v>
      </c>
      <c r="D590" s="2737" t="s">
        <v>3116</v>
      </c>
    </row>
    <row r="591" spans="1:4" s="306" customFormat="1" ht="15.95" customHeight="1" x14ac:dyDescent="0.2">
      <c r="A591" s="2665">
        <v>2</v>
      </c>
      <c r="B591" s="2665" t="s">
        <v>2386</v>
      </c>
      <c r="C591" s="2736" t="s">
        <v>3117</v>
      </c>
      <c r="D591" s="2737" t="s">
        <v>3118</v>
      </c>
    </row>
    <row r="592" spans="1:4" s="306" customFormat="1" ht="15.95" customHeight="1" x14ac:dyDescent="0.2">
      <c r="A592" s="2665">
        <v>2</v>
      </c>
      <c r="B592" s="2665" t="s">
        <v>2386</v>
      </c>
      <c r="C592" s="2736" t="s">
        <v>3119</v>
      </c>
      <c r="D592" s="2737" t="s">
        <v>3120</v>
      </c>
    </row>
    <row r="593" spans="1:4" s="306" customFormat="1" ht="15.95" customHeight="1" x14ac:dyDescent="0.2">
      <c r="A593" s="2665">
        <v>2</v>
      </c>
      <c r="B593" s="2665" t="s">
        <v>2386</v>
      </c>
      <c r="C593" s="2736" t="s">
        <v>3121</v>
      </c>
      <c r="D593" s="2737" t="s">
        <v>3122</v>
      </c>
    </row>
    <row r="594" spans="1:4" s="306" customFormat="1" ht="15.95" customHeight="1" x14ac:dyDescent="0.2">
      <c r="A594" s="2665">
        <v>2</v>
      </c>
      <c r="B594" s="2665" t="s">
        <v>2386</v>
      </c>
      <c r="C594" s="2736" t="s">
        <v>3123</v>
      </c>
      <c r="D594" s="2737" t="s">
        <v>3124</v>
      </c>
    </row>
    <row r="595" spans="1:4" s="306" customFormat="1" ht="15.95" customHeight="1" x14ac:dyDescent="0.2">
      <c r="A595" s="2665">
        <v>2</v>
      </c>
      <c r="B595" s="2665" t="s">
        <v>2386</v>
      </c>
      <c r="C595" s="2736" t="s">
        <v>3125</v>
      </c>
      <c r="D595" s="2737" t="s">
        <v>3126</v>
      </c>
    </row>
    <row r="596" spans="1:4" s="306" customFormat="1" ht="15.95" customHeight="1" x14ac:dyDescent="0.2">
      <c r="A596" s="2665">
        <v>2</v>
      </c>
      <c r="B596" s="2665" t="s">
        <v>2386</v>
      </c>
      <c r="C596" s="2736" t="s">
        <v>3127</v>
      </c>
      <c r="D596" s="2737" t="s">
        <v>3128</v>
      </c>
    </row>
    <row r="597" spans="1:4" s="306" customFormat="1" ht="15.95" customHeight="1" x14ac:dyDescent="0.2">
      <c r="A597" s="2665">
        <v>2</v>
      </c>
      <c r="B597" s="2665" t="s">
        <v>2386</v>
      </c>
      <c r="C597" s="2736" t="s">
        <v>3129</v>
      </c>
      <c r="D597" s="2737" t="s">
        <v>8234</v>
      </c>
    </row>
    <row r="598" spans="1:4" s="306" customFormat="1" ht="15.95" customHeight="1" x14ac:dyDescent="0.2">
      <c r="A598" s="2665">
        <v>2</v>
      </c>
      <c r="B598" s="2665" t="s">
        <v>2386</v>
      </c>
      <c r="C598" s="2736" t="s">
        <v>3130</v>
      </c>
      <c r="D598" s="2737" t="s">
        <v>3131</v>
      </c>
    </row>
    <row r="599" spans="1:4" s="306" customFormat="1" ht="15.95" customHeight="1" x14ac:dyDescent="0.2">
      <c r="A599" s="2665">
        <v>2</v>
      </c>
      <c r="B599" s="2665" t="s">
        <v>2386</v>
      </c>
      <c r="C599" s="2736" t="s">
        <v>3132</v>
      </c>
      <c r="D599" s="2737" t="s">
        <v>8235</v>
      </c>
    </row>
    <row r="600" spans="1:4" s="306" customFormat="1" ht="15.95" customHeight="1" x14ac:dyDescent="0.2">
      <c r="A600" s="2665">
        <v>2</v>
      </c>
      <c r="B600" s="2665" t="s">
        <v>2386</v>
      </c>
      <c r="C600" s="2736" t="s">
        <v>3133</v>
      </c>
      <c r="D600" s="2737" t="s">
        <v>3134</v>
      </c>
    </row>
    <row r="601" spans="1:4" s="306" customFormat="1" ht="15.95" customHeight="1" x14ac:dyDescent="0.2">
      <c r="A601" s="2665">
        <v>2</v>
      </c>
      <c r="B601" s="2665" t="s">
        <v>2386</v>
      </c>
      <c r="C601" s="2736" t="s">
        <v>3135</v>
      </c>
      <c r="D601" s="2737" t="s">
        <v>3136</v>
      </c>
    </row>
    <row r="602" spans="1:4" s="306" customFormat="1" ht="15.95" customHeight="1" x14ac:dyDescent="0.2">
      <c r="A602" s="2665">
        <v>2</v>
      </c>
      <c r="B602" s="2665" t="s">
        <v>2386</v>
      </c>
      <c r="C602" s="2736" t="s">
        <v>3137</v>
      </c>
      <c r="D602" s="2737" t="s">
        <v>3138</v>
      </c>
    </row>
    <row r="603" spans="1:4" s="306" customFormat="1" ht="15.95" customHeight="1" x14ac:dyDescent="0.2">
      <c r="A603" s="2665">
        <v>2</v>
      </c>
      <c r="B603" s="2665" t="s">
        <v>2386</v>
      </c>
      <c r="C603" s="2736" t="s">
        <v>3139</v>
      </c>
      <c r="D603" s="2737" t="s">
        <v>3140</v>
      </c>
    </row>
    <row r="604" spans="1:4" s="306" customFormat="1" ht="15.95" customHeight="1" x14ac:dyDescent="0.2">
      <c r="A604" s="2665">
        <v>2</v>
      </c>
      <c r="B604" s="2665" t="s">
        <v>2386</v>
      </c>
      <c r="C604" s="2736" t="s">
        <v>3141</v>
      </c>
      <c r="D604" s="2737" t="s">
        <v>3142</v>
      </c>
    </row>
    <row r="605" spans="1:4" s="306" customFormat="1" ht="15.95" customHeight="1" x14ac:dyDescent="0.2">
      <c r="A605" s="2665">
        <v>2</v>
      </c>
      <c r="B605" s="2665" t="s">
        <v>2386</v>
      </c>
      <c r="C605" s="2736" t="s">
        <v>3143</v>
      </c>
      <c r="D605" s="2737" t="s">
        <v>3144</v>
      </c>
    </row>
    <row r="606" spans="1:4" s="306" customFormat="1" ht="15.95" customHeight="1" x14ac:dyDescent="0.2">
      <c r="A606" s="2665">
        <v>2</v>
      </c>
      <c r="B606" s="2665" t="s">
        <v>2386</v>
      </c>
      <c r="C606" s="2736" t="s">
        <v>3145</v>
      </c>
      <c r="D606" s="2737" t="s">
        <v>3146</v>
      </c>
    </row>
    <row r="607" spans="1:4" s="306" customFormat="1" ht="15.95" customHeight="1" x14ac:dyDescent="0.2">
      <c r="A607" s="2665">
        <v>2</v>
      </c>
      <c r="B607" s="2665" t="s">
        <v>2386</v>
      </c>
      <c r="C607" s="2736" t="s">
        <v>3147</v>
      </c>
      <c r="D607" s="2737" t="s">
        <v>3148</v>
      </c>
    </row>
    <row r="608" spans="1:4" s="306" customFormat="1" ht="15.95" customHeight="1" x14ac:dyDescent="0.2">
      <c r="A608" s="2665">
        <v>2</v>
      </c>
      <c r="B608" s="2665" t="s">
        <v>2386</v>
      </c>
      <c r="C608" s="2736" t="s">
        <v>3149</v>
      </c>
      <c r="D608" s="2737" t="s">
        <v>3150</v>
      </c>
    </row>
    <row r="609" spans="1:4" s="306" customFormat="1" ht="15.95" customHeight="1" x14ac:dyDescent="0.2">
      <c r="A609" s="2665">
        <v>2</v>
      </c>
      <c r="B609" s="2665" t="s">
        <v>2386</v>
      </c>
      <c r="C609" s="2736" t="s">
        <v>3151</v>
      </c>
      <c r="D609" s="2737" t="s">
        <v>3152</v>
      </c>
    </row>
    <row r="610" spans="1:4" s="306" customFormat="1" ht="15.95" customHeight="1" x14ac:dyDescent="0.2">
      <c r="A610" s="2665">
        <v>2</v>
      </c>
      <c r="B610" s="2665" t="s">
        <v>2386</v>
      </c>
      <c r="C610" s="2736" t="s">
        <v>3153</v>
      </c>
      <c r="D610" s="2737" t="s">
        <v>3154</v>
      </c>
    </row>
    <row r="611" spans="1:4" s="306" customFormat="1" ht="15.95" customHeight="1" x14ac:dyDescent="0.2">
      <c r="A611" s="2665">
        <v>2</v>
      </c>
      <c r="B611" s="2665" t="s">
        <v>2386</v>
      </c>
      <c r="C611" s="2736" t="s">
        <v>3155</v>
      </c>
      <c r="D611" s="2737" t="s">
        <v>3156</v>
      </c>
    </row>
    <row r="612" spans="1:4" s="306" customFormat="1" ht="15.95" customHeight="1" x14ac:dyDescent="0.2">
      <c r="A612" s="2665">
        <v>2</v>
      </c>
      <c r="B612" s="2665" t="s">
        <v>2386</v>
      </c>
      <c r="C612" s="2736" t="s">
        <v>3157</v>
      </c>
      <c r="D612" s="2737" t="s">
        <v>3158</v>
      </c>
    </row>
    <row r="613" spans="1:4" s="306" customFormat="1" ht="15.95" customHeight="1" x14ac:dyDescent="0.2">
      <c r="A613" s="2665">
        <v>2</v>
      </c>
      <c r="B613" s="2665" t="s">
        <v>2386</v>
      </c>
      <c r="C613" s="2736" t="s">
        <v>3159</v>
      </c>
      <c r="D613" s="2737" t="s">
        <v>3160</v>
      </c>
    </row>
    <row r="614" spans="1:4" s="306" customFormat="1" ht="15.95" customHeight="1" x14ac:dyDescent="0.2">
      <c r="A614" s="2665">
        <v>2</v>
      </c>
      <c r="B614" s="2665" t="s">
        <v>2386</v>
      </c>
      <c r="C614" s="2736" t="s">
        <v>3161</v>
      </c>
      <c r="D614" s="2737" t="s">
        <v>3162</v>
      </c>
    </row>
    <row r="615" spans="1:4" s="306" customFormat="1" ht="15.95" customHeight="1" x14ac:dyDescent="0.2">
      <c r="A615" s="2665">
        <v>2</v>
      </c>
      <c r="B615" s="2665" t="s">
        <v>2386</v>
      </c>
      <c r="C615" s="2736" t="s">
        <v>3163</v>
      </c>
      <c r="D615" s="2737" t="s">
        <v>3164</v>
      </c>
    </row>
    <row r="616" spans="1:4" s="306" customFormat="1" ht="15.95" customHeight="1" x14ac:dyDescent="0.2">
      <c r="A616" s="2665">
        <v>2</v>
      </c>
      <c r="B616" s="2665" t="s">
        <v>2386</v>
      </c>
      <c r="C616" s="2736" t="s">
        <v>3165</v>
      </c>
      <c r="D616" s="2737" t="s">
        <v>3166</v>
      </c>
    </row>
    <row r="617" spans="1:4" s="306" customFormat="1" ht="15.95" customHeight="1" x14ac:dyDescent="0.2">
      <c r="A617" s="2665">
        <v>2</v>
      </c>
      <c r="B617" s="2665" t="s">
        <v>2386</v>
      </c>
      <c r="C617" s="2736" t="s">
        <v>3167</v>
      </c>
      <c r="D617" s="2737" t="s">
        <v>3168</v>
      </c>
    </row>
    <row r="618" spans="1:4" s="306" customFormat="1" ht="15.95" customHeight="1" x14ac:dyDescent="0.2">
      <c r="A618" s="2665">
        <v>2</v>
      </c>
      <c r="B618" s="2665" t="s">
        <v>2386</v>
      </c>
      <c r="C618" s="2736" t="s">
        <v>3169</v>
      </c>
      <c r="D618" s="2737" t="s">
        <v>3170</v>
      </c>
    </row>
    <row r="619" spans="1:4" s="306" customFormat="1" ht="15.95" customHeight="1" x14ac:dyDescent="0.2">
      <c r="A619" s="2665">
        <v>2</v>
      </c>
      <c r="B619" s="2665" t="s">
        <v>2386</v>
      </c>
      <c r="C619" s="2736" t="s">
        <v>3171</v>
      </c>
      <c r="D619" s="2737" t="s">
        <v>3172</v>
      </c>
    </row>
    <row r="620" spans="1:4" s="306" customFormat="1" ht="15.95" customHeight="1" x14ac:dyDescent="0.2">
      <c r="A620" s="2665">
        <v>2</v>
      </c>
      <c r="B620" s="2665" t="s">
        <v>2386</v>
      </c>
      <c r="C620" s="2736" t="s">
        <v>3173</v>
      </c>
      <c r="D620" s="2737" t="s">
        <v>3174</v>
      </c>
    </row>
    <row r="621" spans="1:4" s="306" customFormat="1" ht="15.95" customHeight="1" x14ac:dyDescent="0.2">
      <c r="A621" s="2665">
        <v>2</v>
      </c>
      <c r="B621" s="2665" t="s">
        <v>2386</v>
      </c>
      <c r="C621" s="2736" t="s">
        <v>3175</v>
      </c>
      <c r="D621" s="2737" t="s">
        <v>3176</v>
      </c>
    </row>
    <row r="622" spans="1:4" s="306" customFormat="1" ht="15.95" customHeight="1" x14ac:dyDescent="0.2">
      <c r="A622" s="2665">
        <v>2</v>
      </c>
      <c r="B622" s="2665" t="s">
        <v>2386</v>
      </c>
      <c r="C622" s="2736" t="s">
        <v>3177</v>
      </c>
      <c r="D622" s="2737" t="s">
        <v>3178</v>
      </c>
    </row>
    <row r="623" spans="1:4" s="306" customFormat="1" ht="15.95" customHeight="1" x14ac:dyDescent="0.2">
      <c r="A623" s="2665">
        <v>2</v>
      </c>
      <c r="B623" s="2665" t="s">
        <v>2386</v>
      </c>
      <c r="C623" s="2736" t="s">
        <v>3179</v>
      </c>
      <c r="D623" s="2737" t="s">
        <v>3180</v>
      </c>
    </row>
    <row r="624" spans="1:4" s="306" customFormat="1" ht="15.95" customHeight="1" x14ac:dyDescent="0.2">
      <c r="A624" s="2665">
        <v>2</v>
      </c>
      <c r="B624" s="2665" t="s">
        <v>2386</v>
      </c>
      <c r="C624" s="2736" t="s">
        <v>3181</v>
      </c>
      <c r="D624" s="2737" t="s">
        <v>3182</v>
      </c>
    </row>
    <row r="625" spans="1:4" s="306" customFormat="1" ht="15.95" customHeight="1" x14ac:dyDescent="0.2">
      <c r="A625" s="2665">
        <v>2</v>
      </c>
      <c r="B625" s="2665" t="s">
        <v>2386</v>
      </c>
      <c r="C625" s="2736" t="s">
        <v>3183</v>
      </c>
      <c r="D625" s="2737" t="s">
        <v>3184</v>
      </c>
    </row>
    <row r="626" spans="1:4" s="306" customFormat="1" ht="15.95" customHeight="1" x14ac:dyDescent="0.2">
      <c r="A626" s="2665">
        <v>2</v>
      </c>
      <c r="B626" s="2665" t="s">
        <v>2386</v>
      </c>
      <c r="C626" s="2736" t="s">
        <v>3185</v>
      </c>
      <c r="D626" s="2737" t="s">
        <v>3186</v>
      </c>
    </row>
    <row r="627" spans="1:4" s="306" customFormat="1" ht="15.95" customHeight="1" x14ac:dyDescent="0.2">
      <c r="A627" s="2665">
        <v>2</v>
      </c>
      <c r="B627" s="2665" t="s">
        <v>2386</v>
      </c>
      <c r="C627" s="2736" t="s">
        <v>3187</v>
      </c>
      <c r="D627" s="2737" t="s">
        <v>3188</v>
      </c>
    </row>
    <row r="628" spans="1:4" s="306" customFormat="1" ht="15.95" customHeight="1" x14ac:dyDescent="0.2">
      <c r="A628" s="2665">
        <v>2</v>
      </c>
      <c r="B628" s="2665" t="s">
        <v>2386</v>
      </c>
      <c r="C628" s="2736" t="s">
        <v>3189</v>
      </c>
      <c r="D628" s="2737" t="s">
        <v>3190</v>
      </c>
    </row>
    <row r="629" spans="1:4" s="306" customFormat="1" ht="15.95" customHeight="1" x14ac:dyDescent="0.2">
      <c r="A629" s="2665">
        <v>2</v>
      </c>
      <c r="B629" s="2665" t="s">
        <v>2386</v>
      </c>
      <c r="C629" s="2736" t="s">
        <v>3191</v>
      </c>
      <c r="D629" s="2737" t="s">
        <v>3192</v>
      </c>
    </row>
    <row r="630" spans="1:4" s="306" customFormat="1" ht="15.95" customHeight="1" x14ac:dyDescent="0.2">
      <c r="A630" s="2665">
        <v>2</v>
      </c>
      <c r="B630" s="2665" t="s">
        <v>2386</v>
      </c>
      <c r="C630" s="2736" t="s">
        <v>3193</v>
      </c>
      <c r="D630" s="2737" t="s">
        <v>3194</v>
      </c>
    </row>
    <row r="631" spans="1:4" s="306" customFormat="1" ht="15.95" customHeight="1" x14ac:dyDescent="0.2">
      <c r="A631" s="2665">
        <v>2</v>
      </c>
      <c r="B631" s="2665" t="s">
        <v>2386</v>
      </c>
      <c r="C631" s="2736" t="s">
        <v>3195</v>
      </c>
      <c r="D631" s="2737" t="s">
        <v>3196</v>
      </c>
    </row>
    <row r="632" spans="1:4" s="306" customFormat="1" ht="15.95" customHeight="1" x14ac:dyDescent="0.2">
      <c r="A632" s="2665">
        <v>2</v>
      </c>
      <c r="B632" s="2665" t="s">
        <v>2386</v>
      </c>
      <c r="C632" s="2736" t="s">
        <v>3197</v>
      </c>
      <c r="D632" s="2737" t="s">
        <v>3198</v>
      </c>
    </row>
    <row r="633" spans="1:4" s="306" customFormat="1" ht="15.95" customHeight="1" x14ac:dyDescent="0.2">
      <c r="A633" s="2665">
        <v>2</v>
      </c>
      <c r="B633" s="2736" t="s">
        <v>2386</v>
      </c>
      <c r="C633" s="2736" t="s">
        <v>8236</v>
      </c>
      <c r="D633" s="2737" t="s">
        <v>8237</v>
      </c>
    </row>
    <row r="634" spans="1:4" s="306" customFormat="1" ht="15.95" customHeight="1" x14ac:dyDescent="0.2">
      <c r="A634" s="2665">
        <v>2</v>
      </c>
      <c r="B634" s="2736" t="s">
        <v>2386</v>
      </c>
      <c r="C634" s="2736" t="s">
        <v>8238</v>
      </c>
      <c r="D634" s="2737" t="s">
        <v>8239</v>
      </c>
    </row>
    <row r="635" spans="1:4" s="306" customFormat="1" ht="15.95" customHeight="1" x14ac:dyDescent="0.2">
      <c r="A635" s="2665">
        <v>2</v>
      </c>
      <c r="B635" s="2736" t="s">
        <v>2386</v>
      </c>
      <c r="C635" s="2736" t="s">
        <v>8240</v>
      </c>
      <c r="D635" s="2737" t="s">
        <v>8241</v>
      </c>
    </row>
    <row r="636" spans="1:4" s="306" customFormat="1" ht="15.95" customHeight="1" x14ac:dyDescent="0.2">
      <c r="A636" s="2665">
        <v>2</v>
      </c>
      <c r="B636" s="2736" t="s">
        <v>2386</v>
      </c>
      <c r="C636" s="2736" t="s">
        <v>8242</v>
      </c>
      <c r="D636" s="2737" t="s">
        <v>8243</v>
      </c>
    </row>
    <row r="637" spans="1:4" s="306" customFormat="1" ht="15.95" customHeight="1" x14ac:dyDescent="0.2">
      <c r="A637" s="2665">
        <v>2</v>
      </c>
      <c r="B637" s="2736" t="s">
        <v>2386</v>
      </c>
      <c r="C637" s="2736" t="s">
        <v>8244</v>
      </c>
      <c r="D637" s="2737" t="s">
        <v>8245</v>
      </c>
    </row>
    <row r="638" spans="1:4" s="306" customFormat="1" ht="15.95" customHeight="1" x14ac:dyDescent="0.2">
      <c r="A638" s="2665">
        <v>2</v>
      </c>
      <c r="B638" s="2736" t="s">
        <v>2386</v>
      </c>
      <c r="C638" s="2736" t="s">
        <v>8246</v>
      </c>
      <c r="D638" s="2737" t="s">
        <v>8247</v>
      </c>
    </row>
    <row r="639" spans="1:4" s="306" customFormat="1" ht="15.95" customHeight="1" x14ac:dyDescent="0.2">
      <c r="A639" s="2665">
        <v>2</v>
      </c>
      <c r="B639" s="2736" t="s">
        <v>2386</v>
      </c>
      <c r="C639" s="2736" t="s">
        <v>8248</v>
      </c>
      <c r="D639" s="2737" t="s">
        <v>8249</v>
      </c>
    </row>
    <row r="640" spans="1:4" s="306" customFormat="1" ht="15.95" customHeight="1" x14ac:dyDescent="0.2">
      <c r="A640" s="2665">
        <v>2</v>
      </c>
      <c r="B640" s="2736" t="s">
        <v>2386</v>
      </c>
      <c r="C640" s="2736" t="s">
        <v>8250</v>
      </c>
      <c r="D640" s="2737" t="s">
        <v>8251</v>
      </c>
    </row>
    <row r="641" spans="1:4" s="306" customFormat="1" ht="15.95" customHeight="1" x14ac:dyDescent="0.2">
      <c r="A641" s="2665">
        <v>2</v>
      </c>
      <c r="B641" s="2736" t="s">
        <v>2386</v>
      </c>
      <c r="C641" s="2736" t="s">
        <v>8252</v>
      </c>
      <c r="D641" s="2737" t="s">
        <v>8253</v>
      </c>
    </row>
    <row r="642" spans="1:4" s="306" customFormat="1" ht="15.95" customHeight="1" x14ac:dyDescent="0.2">
      <c r="A642" s="2665">
        <v>2</v>
      </c>
      <c r="B642" s="2736" t="s">
        <v>2386</v>
      </c>
      <c r="C642" s="2736" t="s">
        <v>8254</v>
      </c>
      <c r="D642" s="2737" t="s">
        <v>8255</v>
      </c>
    </row>
    <row r="643" spans="1:4" s="306" customFormat="1" ht="15.95" customHeight="1" x14ac:dyDescent="0.2">
      <c r="A643" s="2665">
        <v>2</v>
      </c>
      <c r="B643" s="2736" t="s">
        <v>2386</v>
      </c>
      <c r="C643" s="2736" t="s">
        <v>8256</v>
      </c>
      <c r="D643" s="2737" t="s">
        <v>8257</v>
      </c>
    </row>
    <row r="644" spans="1:4" s="306" customFormat="1" ht="15.95" customHeight="1" x14ac:dyDescent="0.2">
      <c r="A644" s="2665">
        <v>2</v>
      </c>
      <c r="B644" s="2665" t="s">
        <v>2386</v>
      </c>
      <c r="C644" s="2736" t="s">
        <v>3728</v>
      </c>
      <c r="D644" s="2665" t="s">
        <v>3729</v>
      </c>
    </row>
    <row r="645" spans="1:4" s="306" customFormat="1" ht="15.95" customHeight="1" x14ac:dyDescent="0.2">
      <c r="A645" s="2665">
        <v>2</v>
      </c>
      <c r="B645" s="2665" t="s">
        <v>2386</v>
      </c>
      <c r="C645" s="2736" t="s">
        <v>4107</v>
      </c>
      <c r="D645" s="1073" t="s">
        <v>4108</v>
      </c>
    </row>
    <row r="646" spans="1:4" s="306" customFormat="1" ht="15.95" customHeight="1" x14ac:dyDescent="0.2">
      <c r="A646" s="2665">
        <v>2</v>
      </c>
      <c r="B646" s="2665" t="s">
        <v>2386</v>
      </c>
      <c r="C646" s="2736" t="s">
        <v>4674</v>
      </c>
      <c r="D646" s="1073" t="s">
        <v>4676</v>
      </c>
    </row>
    <row r="647" spans="1:4" s="306" customFormat="1" ht="15.95" customHeight="1" x14ac:dyDescent="0.2">
      <c r="A647" s="2665">
        <v>2</v>
      </c>
      <c r="B647" s="2665" t="s">
        <v>2386</v>
      </c>
      <c r="C647" s="2736" t="s">
        <v>4675</v>
      </c>
      <c r="D647" s="1073" t="s">
        <v>4677</v>
      </c>
    </row>
    <row r="648" spans="1:4" s="306" customFormat="1" ht="15.95" customHeight="1" x14ac:dyDescent="0.2">
      <c r="A648" s="2665">
        <v>2</v>
      </c>
      <c r="B648" s="2736" t="s">
        <v>2386</v>
      </c>
      <c r="C648" s="2736" t="s">
        <v>8258</v>
      </c>
      <c r="D648" s="2737" t="s">
        <v>8259</v>
      </c>
    </row>
    <row r="649" spans="1:4" s="306" customFormat="1" ht="15.95" customHeight="1" x14ac:dyDescent="0.2">
      <c r="A649" s="2665">
        <v>2</v>
      </c>
      <c r="B649" s="2736" t="s">
        <v>2386</v>
      </c>
      <c r="C649" s="2736" t="s">
        <v>8260</v>
      </c>
      <c r="D649" s="2737" t="s">
        <v>8261</v>
      </c>
    </row>
    <row r="650" spans="1:4" s="306" customFormat="1" ht="15.95" customHeight="1" x14ac:dyDescent="0.2">
      <c r="A650" s="2665">
        <v>2</v>
      </c>
      <c r="B650" s="2736" t="s">
        <v>2386</v>
      </c>
      <c r="C650" s="2736" t="s">
        <v>8262</v>
      </c>
      <c r="D650" s="2737" t="s">
        <v>8263</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815"/>
  <sheetViews>
    <sheetView topLeftCell="A339" workbookViewId="0">
      <selection activeCell="C361" sqref="C361"/>
    </sheetView>
  </sheetViews>
  <sheetFormatPr defaultColWidth="9.140625" defaultRowHeight="12.75" x14ac:dyDescent="0.2"/>
  <cols>
    <col min="1" max="1" width="7.85546875" customWidth="1"/>
    <col min="2" max="2" width="28.140625" customWidth="1"/>
    <col min="4" max="4" width="77.28515625" customWidth="1"/>
  </cols>
  <sheetData>
    <row r="1" spans="1:4" ht="18" x14ac:dyDescent="0.25">
      <c r="A1" s="1242" t="s">
        <v>8368</v>
      </c>
    </row>
    <row r="2" spans="1:4" ht="18" x14ac:dyDescent="0.25">
      <c r="A2" s="1242"/>
    </row>
    <row r="3" spans="1:4" s="306" customFormat="1" x14ac:dyDescent="0.2">
      <c r="A3" s="306" t="s">
        <v>8264</v>
      </c>
    </row>
    <row r="5" spans="1:4" ht="36" x14ac:dyDescent="0.2">
      <c r="A5" s="404" t="s">
        <v>2384</v>
      </c>
      <c r="B5" s="26" t="s">
        <v>2385</v>
      </c>
      <c r="C5" s="682" t="s">
        <v>2358</v>
      </c>
      <c r="D5" s="682" t="s">
        <v>2359</v>
      </c>
    </row>
    <row r="6" spans="1:4" s="306" customFormat="1" x14ac:dyDescent="0.2">
      <c r="A6" s="406">
        <v>3</v>
      </c>
      <c r="B6" s="2743" t="s">
        <v>3743</v>
      </c>
      <c r="C6" s="2738" t="s">
        <v>3744</v>
      </c>
      <c r="D6" s="2738" t="s">
        <v>3745</v>
      </c>
    </row>
    <row r="7" spans="1:4" s="306" customFormat="1" x14ac:dyDescent="0.2">
      <c r="A7" s="2738">
        <v>3</v>
      </c>
      <c r="B7" s="2743" t="s">
        <v>3743</v>
      </c>
      <c r="C7" s="2738" t="s">
        <v>2389</v>
      </c>
      <c r="D7" s="2738" t="s">
        <v>4126</v>
      </c>
    </row>
    <row r="8" spans="1:4" s="306" customFormat="1" x14ac:dyDescent="0.2">
      <c r="A8" s="2738">
        <v>3</v>
      </c>
      <c r="B8" s="2743" t="s">
        <v>3743</v>
      </c>
      <c r="C8" s="2738" t="s">
        <v>2390</v>
      </c>
      <c r="D8" s="2738" t="s">
        <v>4127</v>
      </c>
    </row>
    <row r="9" spans="1:4" s="306" customFormat="1" x14ac:dyDescent="0.2">
      <c r="A9" s="406">
        <v>3</v>
      </c>
      <c r="B9" s="2743" t="s">
        <v>3743</v>
      </c>
      <c r="C9" s="2738" t="s">
        <v>2391</v>
      </c>
      <c r="D9" s="2738" t="s">
        <v>4128</v>
      </c>
    </row>
    <row r="10" spans="1:4" s="306" customFormat="1" x14ac:dyDescent="0.2">
      <c r="A10" s="2738">
        <v>3</v>
      </c>
      <c r="B10" s="2743" t="s">
        <v>3743</v>
      </c>
      <c r="C10" s="2738" t="s">
        <v>2392</v>
      </c>
      <c r="D10" s="2738" t="s">
        <v>4129</v>
      </c>
    </row>
    <row r="11" spans="1:4" s="306" customFormat="1" x14ac:dyDescent="0.2">
      <c r="A11" s="2738">
        <v>3</v>
      </c>
      <c r="B11" s="2743" t="s">
        <v>3743</v>
      </c>
      <c r="C11" s="2738" t="s">
        <v>2393</v>
      </c>
      <c r="D11" s="2738" t="s">
        <v>4130</v>
      </c>
    </row>
    <row r="12" spans="1:4" s="306" customFormat="1" x14ac:dyDescent="0.2">
      <c r="A12" s="406">
        <v>3</v>
      </c>
      <c r="B12" s="2743" t="s">
        <v>3743</v>
      </c>
      <c r="C12" s="2738" t="s">
        <v>2394</v>
      </c>
      <c r="D12" s="2738" t="s">
        <v>4131</v>
      </c>
    </row>
    <row r="13" spans="1:4" s="306" customFormat="1" x14ac:dyDescent="0.2">
      <c r="A13" s="2738">
        <v>3</v>
      </c>
      <c r="B13" s="2743" t="s">
        <v>3743</v>
      </c>
      <c r="C13" s="2738" t="s">
        <v>2395</v>
      </c>
      <c r="D13" s="2738" t="s">
        <v>4132</v>
      </c>
    </row>
    <row r="14" spans="1:4" s="306" customFormat="1" x14ac:dyDescent="0.2">
      <c r="A14" s="2738">
        <v>3</v>
      </c>
      <c r="B14" s="2743" t="s">
        <v>3743</v>
      </c>
      <c r="C14" s="2738" t="s">
        <v>2396</v>
      </c>
      <c r="D14" s="2738" t="s">
        <v>4133</v>
      </c>
    </row>
    <row r="15" spans="1:4" s="306" customFormat="1" x14ac:dyDescent="0.2">
      <c r="A15" s="406">
        <v>3</v>
      </c>
      <c r="B15" s="2743" t="s">
        <v>3743</v>
      </c>
      <c r="C15" s="2738" t="s">
        <v>2397</v>
      </c>
      <c r="D15" s="2738" t="s">
        <v>4134</v>
      </c>
    </row>
    <row r="16" spans="1:4" s="306" customFormat="1" x14ac:dyDescent="0.2">
      <c r="A16" s="2738">
        <v>3</v>
      </c>
      <c r="B16" s="2743" t="s">
        <v>3743</v>
      </c>
      <c r="C16" s="2738" t="s">
        <v>2398</v>
      </c>
      <c r="D16" s="2738" t="s">
        <v>2399</v>
      </c>
    </row>
    <row r="17" spans="1:4" s="306" customFormat="1" x14ac:dyDescent="0.2">
      <c r="A17" s="2738">
        <v>3</v>
      </c>
      <c r="B17" s="2743" t="s">
        <v>3743</v>
      </c>
      <c r="C17" s="2738" t="s">
        <v>3746</v>
      </c>
      <c r="D17" s="2738" t="s">
        <v>3747</v>
      </c>
    </row>
    <row r="18" spans="1:4" s="306" customFormat="1" x14ac:dyDescent="0.2">
      <c r="A18" s="406">
        <v>3</v>
      </c>
      <c r="B18" s="2743" t="s">
        <v>3743</v>
      </c>
      <c r="C18" s="2738" t="s">
        <v>2400</v>
      </c>
      <c r="D18" s="2738" t="s">
        <v>4135</v>
      </c>
    </row>
    <row r="19" spans="1:4" s="306" customFormat="1" x14ac:dyDescent="0.2">
      <c r="A19" s="2738">
        <v>3</v>
      </c>
      <c r="B19" s="2743" t="s">
        <v>3743</v>
      </c>
      <c r="C19" s="2738" t="s">
        <v>2401</v>
      </c>
      <c r="D19" s="2738" t="s">
        <v>4136</v>
      </c>
    </row>
    <row r="20" spans="1:4" s="306" customFormat="1" x14ac:dyDescent="0.2">
      <c r="A20" s="2738">
        <v>3</v>
      </c>
      <c r="B20" s="2743" t="s">
        <v>3743</v>
      </c>
      <c r="C20" s="2738" t="s">
        <v>2402</v>
      </c>
      <c r="D20" s="2738" t="s">
        <v>4137</v>
      </c>
    </row>
    <row r="21" spans="1:4" s="306" customFormat="1" x14ac:dyDescent="0.2">
      <c r="A21" s="406">
        <v>3</v>
      </c>
      <c r="B21" s="2743" t="s">
        <v>3743</v>
      </c>
      <c r="C21" s="2738" t="s">
        <v>2403</v>
      </c>
      <c r="D21" s="2738" t="s">
        <v>4138</v>
      </c>
    </row>
    <row r="22" spans="1:4" s="306" customFormat="1" x14ac:dyDescent="0.2">
      <c r="A22" s="2738">
        <v>3</v>
      </c>
      <c r="B22" s="2743" t="s">
        <v>3743</v>
      </c>
      <c r="C22" s="2738" t="s">
        <v>2404</v>
      </c>
      <c r="D22" s="2738" t="s">
        <v>4139</v>
      </c>
    </row>
    <row r="23" spans="1:4" s="306" customFormat="1" x14ac:dyDescent="0.2">
      <c r="A23" s="2738">
        <v>3</v>
      </c>
      <c r="B23" s="2743" t="s">
        <v>3743</v>
      </c>
      <c r="C23" s="2738" t="s">
        <v>2405</v>
      </c>
      <c r="D23" s="2738" t="s">
        <v>4140</v>
      </c>
    </row>
    <row r="24" spans="1:4" s="306" customFormat="1" x14ac:dyDescent="0.2">
      <c r="A24" s="406">
        <v>3</v>
      </c>
      <c r="B24" s="2743" t="s">
        <v>3743</v>
      </c>
      <c r="C24" s="2738" t="s">
        <v>2406</v>
      </c>
      <c r="D24" s="2738" t="s">
        <v>4141</v>
      </c>
    </row>
    <row r="25" spans="1:4" s="306" customFormat="1" x14ac:dyDescent="0.2">
      <c r="A25" s="2738">
        <v>3</v>
      </c>
      <c r="B25" s="2743" t="s">
        <v>3743</v>
      </c>
      <c r="C25" s="2738" t="s">
        <v>3748</v>
      </c>
      <c r="D25" s="2738" t="s">
        <v>3749</v>
      </c>
    </row>
    <row r="26" spans="1:4" s="306" customFormat="1" x14ac:dyDescent="0.2">
      <c r="A26" s="2738">
        <v>3</v>
      </c>
      <c r="B26" s="2743" t="s">
        <v>3743</v>
      </c>
      <c r="C26" s="2738" t="s">
        <v>2407</v>
      </c>
      <c r="D26" s="2738" t="s">
        <v>4142</v>
      </c>
    </row>
    <row r="27" spans="1:4" s="306" customFormat="1" x14ac:dyDescent="0.2">
      <c r="A27" s="406">
        <v>3</v>
      </c>
      <c r="B27" s="2743" t="s">
        <v>3743</v>
      </c>
      <c r="C27" s="2738" t="s">
        <v>2408</v>
      </c>
      <c r="D27" s="2738" t="s">
        <v>4143</v>
      </c>
    </row>
    <row r="28" spans="1:4" s="306" customFormat="1" x14ac:dyDescent="0.2">
      <c r="A28" s="2738">
        <v>3</v>
      </c>
      <c r="B28" s="2743" t="s">
        <v>3743</v>
      </c>
      <c r="C28" s="2738" t="s">
        <v>2409</v>
      </c>
      <c r="D28" s="2738" t="s">
        <v>4144</v>
      </c>
    </row>
    <row r="29" spans="1:4" s="306" customFormat="1" x14ac:dyDescent="0.2">
      <c r="A29" s="2738">
        <v>3</v>
      </c>
      <c r="B29" s="2743" t="s">
        <v>3743</v>
      </c>
      <c r="C29" s="2738" t="s">
        <v>3750</v>
      </c>
      <c r="D29" s="2738" t="s">
        <v>3751</v>
      </c>
    </row>
    <row r="30" spans="1:4" s="306" customFormat="1" x14ac:dyDescent="0.2">
      <c r="A30" s="406">
        <v>3</v>
      </c>
      <c r="B30" s="2743" t="s">
        <v>3743</v>
      </c>
      <c r="C30" s="2738" t="s">
        <v>2410</v>
      </c>
      <c r="D30" s="2738" t="s">
        <v>4145</v>
      </c>
    </row>
    <row r="31" spans="1:4" s="306" customFormat="1" x14ac:dyDescent="0.2">
      <c r="A31" s="2738">
        <v>3</v>
      </c>
      <c r="B31" s="2743" t="s">
        <v>3743</v>
      </c>
      <c r="C31" s="2738" t="s">
        <v>2411</v>
      </c>
      <c r="D31" s="2738" t="s">
        <v>4146</v>
      </c>
    </row>
    <row r="32" spans="1:4" s="306" customFormat="1" x14ac:dyDescent="0.2">
      <c r="A32" s="2738">
        <v>3</v>
      </c>
      <c r="B32" s="2743" t="s">
        <v>3743</v>
      </c>
      <c r="C32" s="2738" t="s">
        <v>2412</v>
      </c>
      <c r="D32" s="2738" t="s">
        <v>4147</v>
      </c>
    </row>
    <row r="33" spans="1:4" s="306" customFormat="1" x14ac:dyDescent="0.2">
      <c r="A33" s="406">
        <v>3</v>
      </c>
      <c r="B33" s="2743" t="s">
        <v>3743</v>
      </c>
      <c r="C33" s="2738" t="s">
        <v>2413</v>
      </c>
      <c r="D33" s="2738" t="s">
        <v>4148</v>
      </c>
    </row>
    <row r="34" spans="1:4" s="306" customFormat="1" x14ac:dyDescent="0.2">
      <c r="A34" s="2738">
        <v>3</v>
      </c>
      <c r="B34" s="2743" t="s">
        <v>3743</v>
      </c>
      <c r="C34" s="2738" t="s">
        <v>3752</v>
      </c>
      <c r="D34" s="2738" t="s">
        <v>3753</v>
      </c>
    </row>
    <row r="35" spans="1:4" s="306" customFormat="1" x14ac:dyDescent="0.2">
      <c r="A35" s="2738">
        <v>3</v>
      </c>
      <c r="B35" s="2743" t="s">
        <v>3743</v>
      </c>
      <c r="C35" s="2738" t="s">
        <v>2414</v>
      </c>
      <c r="D35" s="2738" t="s">
        <v>4149</v>
      </c>
    </row>
    <row r="36" spans="1:4" s="306" customFormat="1" x14ac:dyDescent="0.2">
      <c r="A36" s="406">
        <v>3</v>
      </c>
      <c r="B36" s="2743" t="s">
        <v>3743</v>
      </c>
      <c r="C36" s="2738" t="s">
        <v>2415</v>
      </c>
      <c r="D36" s="2738" t="s">
        <v>4150</v>
      </c>
    </row>
    <row r="37" spans="1:4" s="306" customFormat="1" x14ac:dyDescent="0.2">
      <c r="A37" s="2738">
        <v>3</v>
      </c>
      <c r="B37" s="2743" t="s">
        <v>3743</v>
      </c>
      <c r="C37" s="2738" t="s">
        <v>2416</v>
      </c>
      <c r="D37" s="2738" t="s">
        <v>4151</v>
      </c>
    </row>
    <row r="38" spans="1:4" s="306" customFormat="1" x14ac:dyDescent="0.2">
      <c r="A38" s="2738">
        <v>3</v>
      </c>
      <c r="B38" s="2743" t="s">
        <v>3743</v>
      </c>
      <c r="C38" s="2738" t="s">
        <v>2417</v>
      </c>
      <c r="D38" s="2738" t="s">
        <v>4152</v>
      </c>
    </row>
    <row r="39" spans="1:4" s="306" customFormat="1" x14ac:dyDescent="0.2">
      <c r="A39" s="406">
        <v>3</v>
      </c>
      <c r="B39" s="2743" t="s">
        <v>3743</v>
      </c>
      <c r="C39" s="2738" t="s">
        <v>2418</v>
      </c>
      <c r="D39" s="2738" t="s">
        <v>4153</v>
      </c>
    </row>
    <row r="40" spans="1:4" s="306" customFormat="1" x14ac:dyDescent="0.2">
      <c r="A40" s="2738">
        <v>3</v>
      </c>
      <c r="B40" s="2743" t="s">
        <v>3743</v>
      </c>
      <c r="C40" s="2738" t="s">
        <v>3754</v>
      </c>
      <c r="D40" s="2738" t="s">
        <v>3755</v>
      </c>
    </row>
    <row r="41" spans="1:4" s="306" customFormat="1" x14ac:dyDescent="0.2">
      <c r="A41" s="2738">
        <v>3</v>
      </c>
      <c r="B41" s="2743" t="s">
        <v>3743</v>
      </c>
      <c r="C41" s="2738" t="s">
        <v>2419</v>
      </c>
      <c r="D41" s="2738" t="s">
        <v>4154</v>
      </c>
    </row>
    <row r="42" spans="1:4" s="306" customFormat="1" x14ac:dyDescent="0.2">
      <c r="A42" s="406">
        <v>3</v>
      </c>
      <c r="B42" s="2743" t="s">
        <v>3743</v>
      </c>
      <c r="C42" s="2738" t="s">
        <v>2420</v>
      </c>
      <c r="D42" s="2738" t="s">
        <v>4155</v>
      </c>
    </row>
    <row r="43" spans="1:4" s="306" customFormat="1" x14ac:dyDescent="0.2">
      <c r="A43" s="2738">
        <v>3</v>
      </c>
      <c r="B43" s="2743" t="s">
        <v>3743</v>
      </c>
      <c r="C43" s="2738" t="s">
        <v>2421</v>
      </c>
      <c r="D43" s="2738" t="s">
        <v>4156</v>
      </c>
    </row>
    <row r="44" spans="1:4" s="306" customFormat="1" x14ac:dyDescent="0.2">
      <c r="A44" s="2738">
        <v>3</v>
      </c>
      <c r="B44" s="2743" t="s">
        <v>3743</v>
      </c>
      <c r="C44" s="2738" t="s">
        <v>2422</v>
      </c>
      <c r="D44" s="2738" t="s">
        <v>4157</v>
      </c>
    </row>
    <row r="45" spans="1:4" s="306" customFormat="1" x14ac:dyDescent="0.2">
      <c r="A45" s="406">
        <v>3</v>
      </c>
      <c r="B45" s="2743" t="s">
        <v>3743</v>
      </c>
      <c r="C45" s="2738" t="s">
        <v>2423</v>
      </c>
      <c r="D45" s="2738" t="s">
        <v>4158</v>
      </c>
    </row>
    <row r="46" spans="1:4" s="306" customFormat="1" x14ac:dyDescent="0.2">
      <c r="A46" s="2738">
        <v>3</v>
      </c>
      <c r="B46" s="2743" t="s">
        <v>3743</v>
      </c>
      <c r="C46" s="2738" t="s">
        <v>2424</v>
      </c>
      <c r="D46" s="2738" t="s">
        <v>2425</v>
      </c>
    </row>
    <row r="47" spans="1:4" s="306" customFormat="1" x14ac:dyDescent="0.2">
      <c r="A47" s="2738">
        <v>3</v>
      </c>
      <c r="B47" s="2743" t="s">
        <v>3743</v>
      </c>
      <c r="C47" s="2738" t="s">
        <v>3756</v>
      </c>
      <c r="D47" s="2738" t="s">
        <v>3757</v>
      </c>
    </row>
    <row r="48" spans="1:4" s="306" customFormat="1" x14ac:dyDescent="0.2">
      <c r="A48" s="406">
        <v>3</v>
      </c>
      <c r="B48" s="2743" t="s">
        <v>3743</v>
      </c>
      <c r="C48" s="2738" t="s">
        <v>2426</v>
      </c>
      <c r="D48" s="2738" t="s">
        <v>4159</v>
      </c>
    </row>
    <row r="49" spans="1:4" s="306" customFormat="1" x14ac:dyDescent="0.2">
      <c r="A49" s="2738">
        <v>3</v>
      </c>
      <c r="B49" s="2743" t="s">
        <v>3743</v>
      </c>
      <c r="C49" s="2738" t="s">
        <v>2427</v>
      </c>
      <c r="D49" s="2738" t="s">
        <v>4160</v>
      </c>
    </row>
    <row r="50" spans="1:4" s="306" customFormat="1" x14ac:dyDescent="0.2">
      <c r="A50" s="2738">
        <v>3</v>
      </c>
      <c r="B50" s="2743" t="s">
        <v>3743</v>
      </c>
      <c r="C50" s="2738" t="s">
        <v>2428</v>
      </c>
      <c r="D50" s="2738" t="s">
        <v>4161</v>
      </c>
    </row>
    <row r="51" spans="1:4" s="306" customFormat="1" x14ac:dyDescent="0.2">
      <c r="A51" s="406">
        <v>3</v>
      </c>
      <c r="B51" s="2743" t="s">
        <v>3743</v>
      </c>
      <c r="C51" s="2738" t="s">
        <v>2429</v>
      </c>
      <c r="D51" s="2738" t="s">
        <v>4162</v>
      </c>
    </row>
    <row r="52" spans="1:4" s="306" customFormat="1" x14ac:dyDescent="0.2">
      <c r="A52" s="2738">
        <v>3</v>
      </c>
      <c r="B52" s="2743" t="s">
        <v>3743</v>
      </c>
      <c r="C52" s="2738" t="s">
        <v>3758</v>
      </c>
      <c r="D52" s="2738" t="s">
        <v>8265</v>
      </c>
    </row>
    <row r="53" spans="1:4" s="306" customFormat="1" x14ac:dyDescent="0.2">
      <c r="A53" s="2738">
        <v>3</v>
      </c>
      <c r="B53" s="2743" t="s">
        <v>3743</v>
      </c>
      <c r="C53" s="2738" t="s">
        <v>2430</v>
      </c>
      <c r="D53" s="2738" t="s">
        <v>4163</v>
      </c>
    </row>
    <row r="54" spans="1:4" s="306" customFormat="1" x14ac:dyDescent="0.2">
      <c r="A54" s="406">
        <v>3</v>
      </c>
      <c r="B54" s="2743" t="s">
        <v>3743</v>
      </c>
      <c r="C54" s="2738" t="s">
        <v>2431</v>
      </c>
      <c r="D54" s="2738" t="s">
        <v>4164</v>
      </c>
    </row>
    <row r="55" spans="1:4" s="306" customFormat="1" x14ac:dyDescent="0.2">
      <c r="A55" s="2738">
        <v>3</v>
      </c>
      <c r="B55" s="2743" t="s">
        <v>3743</v>
      </c>
      <c r="C55" s="2738" t="s">
        <v>2432</v>
      </c>
      <c r="D55" s="2738" t="s">
        <v>4165</v>
      </c>
    </row>
    <row r="56" spans="1:4" s="306" customFormat="1" x14ac:dyDescent="0.2">
      <c r="A56" s="2738">
        <v>3</v>
      </c>
      <c r="B56" s="2743" t="s">
        <v>3743</v>
      </c>
      <c r="C56" s="2738" t="s">
        <v>2433</v>
      </c>
      <c r="D56" s="2738" t="s">
        <v>4166</v>
      </c>
    </row>
    <row r="57" spans="1:4" s="306" customFormat="1" x14ac:dyDescent="0.2">
      <c r="A57" s="406">
        <v>3</v>
      </c>
      <c r="B57" s="2743" t="s">
        <v>3743</v>
      </c>
      <c r="C57" s="2738" t="s">
        <v>3759</v>
      </c>
      <c r="D57" s="2738" t="s">
        <v>3760</v>
      </c>
    </row>
    <row r="58" spans="1:4" s="306" customFormat="1" x14ac:dyDescent="0.2">
      <c r="A58" s="2738">
        <v>3</v>
      </c>
      <c r="B58" s="2743" t="s">
        <v>3743</v>
      </c>
      <c r="C58" s="2738" t="s">
        <v>2434</v>
      </c>
      <c r="D58" s="2738" t="s">
        <v>4167</v>
      </c>
    </row>
    <row r="59" spans="1:4" s="306" customFormat="1" x14ac:dyDescent="0.2">
      <c r="A59" s="2738">
        <v>3</v>
      </c>
      <c r="B59" s="2743" t="s">
        <v>3743</v>
      </c>
      <c r="C59" s="2738" t="s">
        <v>2435</v>
      </c>
      <c r="D59" s="2738" t="s">
        <v>4168</v>
      </c>
    </row>
    <row r="60" spans="1:4" s="306" customFormat="1" x14ac:dyDescent="0.2">
      <c r="A60" s="406">
        <v>3</v>
      </c>
      <c r="B60" s="2743" t="s">
        <v>3743</v>
      </c>
      <c r="C60" s="2738" t="s">
        <v>2436</v>
      </c>
      <c r="D60" s="2738" t="s">
        <v>4169</v>
      </c>
    </row>
    <row r="61" spans="1:4" s="306" customFormat="1" x14ac:dyDescent="0.2">
      <c r="A61" s="2738">
        <v>3</v>
      </c>
      <c r="B61" s="2743" t="s">
        <v>3743</v>
      </c>
      <c r="C61" s="2738" t="s">
        <v>2437</v>
      </c>
      <c r="D61" s="2738" t="s">
        <v>4170</v>
      </c>
    </row>
    <row r="62" spans="1:4" s="306" customFormat="1" x14ac:dyDescent="0.2">
      <c r="A62" s="2738">
        <v>3</v>
      </c>
      <c r="B62" s="2743" t="s">
        <v>3743</v>
      </c>
      <c r="C62" s="2738" t="s">
        <v>2438</v>
      </c>
      <c r="D62" s="2738" t="s">
        <v>4171</v>
      </c>
    </row>
    <row r="63" spans="1:4" s="306" customFormat="1" x14ac:dyDescent="0.2">
      <c r="A63" s="406">
        <v>3</v>
      </c>
      <c r="B63" s="2743" t="s">
        <v>3743</v>
      </c>
      <c r="C63" s="2738" t="s">
        <v>2439</v>
      </c>
      <c r="D63" s="2738" t="s">
        <v>4172</v>
      </c>
    </row>
    <row r="64" spans="1:4" s="306" customFormat="1" x14ac:dyDescent="0.2">
      <c r="A64" s="2738">
        <v>3</v>
      </c>
      <c r="B64" s="2743" t="s">
        <v>3743</v>
      </c>
      <c r="C64" s="2738" t="s">
        <v>2440</v>
      </c>
      <c r="D64" s="2738" t="s">
        <v>4173</v>
      </c>
    </row>
    <row r="65" spans="1:4" s="306" customFormat="1" x14ac:dyDescent="0.2">
      <c r="A65" s="2738">
        <v>3</v>
      </c>
      <c r="B65" s="2743" t="s">
        <v>3743</v>
      </c>
      <c r="C65" s="2738" t="s">
        <v>3761</v>
      </c>
      <c r="D65" s="2738" t="s">
        <v>3762</v>
      </c>
    </row>
    <row r="66" spans="1:4" s="306" customFormat="1" x14ac:dyDescent="0.2">
      <c r="A66" s="406">
        <v>3</v>
      </c>
      <c r="B66" s="2743" t="s">
        <v>3743</v>
      </c>
      <c r="C66" s="2738" t="s">
        <v>2441</v>
      </c>
      <c r="D66" s="2738" t="s">
        <v>4174</v>
      </c>
    </row>
    <row r="67" spans="1:4" s="306" customFormat="1" x14ac:dyDescent="0.2">
      <c r="A67" s="2738">
        <v>3</v>
      </c>
      <c r="B67" s="2743" t="s">
        <v>3743</v>
      </c>
      <c r="C67" s="2738" t="s">
        <v>2442</v>
      </c>
      <c r="D67" s="2738" t="s">
        <v>4175</v>
      </c>
    </row>
    <row r="68" spans="1:4" s="306" customFormat="1" x14ac:dyDescent="0.2">
      <c r="A68" s="2738">
        <v>3</v>
      </c>
      <c r="B68" s="2743" t="s">
        <v>3743</v>
      </c>
      <c r="C68" s="2738" t="s">
        <v>2443</v>
      </c>
      <c r="D68" s="2738" t="s">
        <v>4176</v>
      </c>
    </row>
    <row r="69" spans="1:4" s="306" customFormat="1" x14ac:dyDescent="0.2">
      <c r="A69" s="406">
        <v>3</v>
      </c>
      <c r="B69" s="2743" t="s">
        <v>3743</v>
      </c>
      <c r="C69" s="2738" t="s">
        <v>2444</v>
      </c>
      <c r="D69" s="2738" t="s">
        <v>4177</v>
      </c>
    </row>
    <row r="70" spans="1:4" s="306" customFormat="1" x14ac:dyDescent="0.2">
      <c r="A70" s="2738">
        <v>3</v>
      </c>
      <c r="B70" s="2743" t="s">
        <v>3743</v>
      </c>
      <c r="C70" s="2738" t="s">
        <v>2445</v>
      </c>
      <c r="D70" s="2738" t="s">
        <v>4178</v>
      </c>
    </row>
    <row r="71" spans="1:4" s="306" customFormat="1" x14ac:dyDescent="0.2">
      <c r="A71" s="2738">
        <v>3</v>
      </c>
      <c r="B71" s="2743" t="s">
        <v>3743</v>
      </c>
      <c r="C71" s="2738" t="s">
        <v>2446</v>
      </c>
      <c r="D71" s="2738" t="s">
        <v>4179</v>
      </c>
    </row>
    <row r="72" spans="1:4" s="306" customFormat="1" x14ac:dyDescent="0.2">
      <c r="A72" s="406">
        <v>3</v>
      </c>
      <c r="B72" s="2743" t="s">
        <v>3743</v>
      </c>
      <c r="C72" s="2738" t="s">
        <v>2447</v>
      </c>
      <c r="D72" s="2738" t="s">
        <v>2448</v>
      </c>
    </row>
    <row r="73" spans="1:4" s="306" customFormat="1" x14ac:dyDescent="0.2">
      <c r="A73" s="2738">
        <v>3</v>
      </c>
      <c r="B73" s="2743" t="s">
        <v>3743</v>
      </c>
      <c r="C73" s="2738" t="s">
        <v>3763</v>
      </c>
      <c r="D73" s="2738" t="s">
        <v>3764</v>
      </c>
    </row>
    <row r="74" spans="1:4" s="306" customFormat="1" x14ac:dyDescent="0.2">
      <c r="A74" s="2738">
        <v>3</v>
      </c>
      <c r="B74" s="2743" t="s">
        <v>3743</v>
      </c>
      <c r="C74" s="2738" t="s">
        <v>2449</v>
      </c>
      <c r="D74" s="2738" t="s">
        <v>4180</v>
      </c>
    </row>
    <row r="75" spans="1:4" s="306" customFormat="1" x14ac:dyDescent="0.2">
      <c r="A75" s="406">
        <v>3</v>
      </c>
      <c r="B75" s="2743" t="s">
        <v>3743</v>
      </c>
      <c r="C75" s="2738" t="s">
        <v>2450</v>
      </c>
      <c r="D75" s="2738" t="s">
        <v>4181</v>
      </c>
    </row>
    <row r="76" spans="1:4" s="306" customFormat="1" x14ac:dyDescent="0.2">
      <c r="A76" s="2738">
        <v>3</v>
      </c>
      <c r="B76" s="2743" t="s">
        <v>3743</v>
      </c>
      <c r="C76" s="2738" t="s">
        <v>2451</v>
      </c>
      <c r="D76" s="2738" t="s">
        <v>4182</v>
      </c>
    </row>
    <row r="77" spans="1:4" s="306" customFormat="1" x14ac:dyDescent="0.2">
      <c r="A77" s="2738">
        <v>3</v>
      </c>
      <c r="B77" s="2743" t="s">
        <v>3743</v>
      </c>
      <c r="C77" s="2738" t="s">
        <v>2452</v>
      </c>
      <c r="D77" s="2738" t="s">
        <v>4183</v>
      </c>
    </row>
    <row r="78" spans="1:4" s="306" customFormat="1" x14ac:dyDescent="0.2">
      <c r="A78" s="406">
        <v>3</v>
      </c>
      <c r="B78" s="2743" t="s">
        <v>3743</v>
      </c>
      <c r="C78" s="2738" t="s">
        <v>2453</v>
      </c>
      <c r="D78" s="2738" t="s">
        <v>4184</v>
      </c>
    </row>
    <row r="79" spans="1:4" s="306" customFormat="1" x14ac:dyDescent="0.2">
      <c r="A79" s="2738">
        <v>3</v>
      </c>
      <c r="B79" s="2743" t="s">
        <v>3743</v>
      </c>
      <c r="C79" s="2738" t="s">
        <v>3765</v>
      </c>
      <c r="D79" s="2738" t="s">
        <v>3766</v>
      </c>
    </row>
    <row r="80" spans="1:4" s="306" customFormat="1" x14ac:dyDescent="0.2">
      <c r="A80" s="2738">
        <v>3</v>
      </c>
      <c r="B80" s="2743" t="s">
        <v>3743</v>
      </c>
      <c r="C80" s="2738" t="s">
        <v>2454</v>
      </c>
      <c r="D80" s="2738" t="s">
        <v>4185</v>
      </c>
    </row>
    <row r="81" spans="1:4" s="306" customFormat="1" x14ac:dyDescent="0.2">
      <c r="A81" s="406">
        <v>3</v>
      </c>
      <c r="B81" s="2743" t="s">
        <v>3743</v>
      </c>
      <c r="C81" s="2738" t="s">
        <v>2455</v>
      </c>
      <c r="D81" s="2738" t="s">
        <v>4186</v>
      </c>
    </row>
    <row r="82" spans="1:4" s="306" customFormat="1" x14ac:dyDescent="0.2">
      <c r="A82" s="2738">
        <v>3</v>
      </c>
      <c r="B82" s="2743" t="s">
        <v>3743</v>
      </c>
      <c r="C82" s="2738" t="s">
        <v>2456</v>
      </c>
      <c r="D82" s="2738" t="s">
        <v>4187</v>
      </c>
    </row>
    <row r="83" spans="1:4" s="306" customFormat="1" x14ac:dyDescent="0.2">
      <c r="A83" s="2738">
        <v>3</v>
      </c>
      <c r="B83" s="2743" t="s">
        <v>3743</v>
      </c>
      <c r="C83" s="2738" t="s">
        <v>3767</v>
      </c>
      <c r="D83" s="2738" t="s">
        <v>3768</v>
      </c>
    </row>
    <row r="84" spans="1:4" s="306" customFormat="1" x14ac:dyDescent="0.2">
      <c r="A84" s="406">
        <v>3</v>
      </c>
      <c r="B84" s="2743" t="s">
        <v>3743</v>
      </c>
      <c r="C84" s="2738" t="s">
        <v>2457</v>
      </c>
      <c r="D84" s="2738" t="s">
        <v>4188</v>
      </c>
    </row>
    <row r="85" spans="1:4" s="306" customFormat="1" x14ac:dyDescent="0.2">
      <c r="A85" s="2738">
        <v>3</v>
      </c>
      <c r="B85" s="2743" t="s">
        <v>3743</v>
      </c>
      <c r="C85" s="2738" t="s">
        <v>2458</v>
      </c>
      <c r="D85" s="2738" t="s">
        <v>4189</v>
      </c>
    </row>
    <row r="86" spans="1:4" s="306" customFormat="1" x14ac:dyDescent="0.2">
      <c r="A86" s="2738">
        <v>3</v>
      </c>
      <c r="B86" s="2743" t="s">
        <v>3743</v>
      </c>
      <c r="C86" s="2738" t="s">
        <v>2459</v>
      </c>
      <c r="D86" s="2738" t="s">
        <v>4190</v>
      </c>
    </row>
    <row r="87" spans="1:4" s="306" customFormat="1" x14ac:dyDescent="0.2">
      <c r="A87" s="406">
        <v>3</v>
      </c>
      <c r="B87" s="2743" t="s">
        <v>3743</v>
      </c>
      <c r="C87" s="2738" t="s">
        <v>2460</v>
      </c>
      <c r="D87" s="2738" t="s">
        <v>4191</v>
      </c>
    </row>
    <row r="88" spans="1:4" s="306" customFormat="1" x14ac:dyDescent="0.2">
      <c r="A88" s="2738">
        <v>3</v>
      </c>
      <c r="B88" s="2743" t="s">
        <v>3743</v>
      </c>
      <c r="C88" s="2738" t="s">
        <v>2461</v>
      </c>
      <c r="D88" s="2738" t="s">
        <v>4192</v>
      </c>
    </row>
    <row r="89" spans="1:4" s="306" customFormat="1" x14ac:dyDescent="0.2">
      <c r="A89" s="2738">
        <v>3</v>
      </c>
      <c r="B89" s="2743" t="s">
        <v>3743</v>
      </c>
      <c r="C89" s="2738" t="s">
        <v>2462</v>
      </c>
      <c r="D89" s="2738" t="s">
        <v>4193</v>
      </c>
    </row>
    <row r="90" spans="1:4" s="306" customFormat="1" x14ac:dyDescent="0.2">
      <c r="A90" s="406">
        <v>3</v>
      </c>
      <c r="B90" s="2743" t="s">
        <v>3743</v>
      </c>
      <c r="C90" s="2738" t="s">
        <v>2463</v>
      </c>
      <c r="D90" s="2738" t="s">
        <v>4194</v>
      </c>
    </row>
    <row r="91" spans="1:4" s="306" customFormat="1" x14ac:dyDescent="0.2">
      <c r="A91" s="2738">
        <v>3</v>
      </c>
      <c r="B91" s="2743" t="s">
        <v>3743</v>
      </c>
      <c r="C91" s="2738" t="s">
        <v>2464</v>
      </c>
      <c r="D91" s="2738" t="s">
        <v>4195</v>
      </c>
    </row>
    <row r="92" spans="1:4" s="306" customFormat="1" x14ac:dyDescent="0.2">
      <c r="A92" s="2738">
        <v>3</v>
      </c>
      <c r="B92" s="2743" t="s">
        <v>3743</v>
      </c>
      <c r="C92" s="2738" t="s">
        <v>3769</v>
      </c>
      <c r="D92" s="2738" t="s">
        <v>3770</v>
      </c>
    </row>
    <row r="93" spans="1:4" s="306" customFormat="1" x14ac:dyDescent="0.2">
      <c r="A93" s="406">
        <v>3</v>
      </c>
      <c r="B93" s="2743" t="s">
        <v>3743</v>
      </c>
      <c r="C93" s="2738" t="s">
        <v>2465</v>
      </c>
      <c r="D93" s="2738" t="s">
        <v>4196</v>
      </c>
    </row>
    <row r="94" spans="1:4" s="306" customFormat="1" x14ac:dyDescent="0.2">
      <c r="A94" s="2738">
        <v>3</v>
      </c>
      <c r="B94" s="2743" t="s">
        <v>3743</v>
      </c>
      <c r="C94" s="2738" t="s">
        <v>2466</v>
      </c>
      <c r="D94" s="2738" t="s">
        <v>4197</v>
      </c>
    </row>
    <row r="95" spans="1:4" s="306" customFormat="1" x14ac:dyDescent="0.2">
      <c r="A95" s="2738">
        <v>3</v>
      </c>
      <c r="B95" s="2743" t="s">
        <v>3743</v>
      </c>
      <c r="C95" s="2738" t="s">
        <v>2467</v>
      </c>
      <c r="D95" s="2738" t="s">
        <v>4198</v>
      </c>
    </row>
    <row r="96" spans="1:4" s="306" customFormat="1" x14ac:dyDescent="0.2">
      <c r="A96" s="406">
        <v>3</v>
      </c>
      <c r="B96" s="2743" t="s">
        <v>3743</v>
      </c>
      <c r="C96" s="2738" t="s">
        <v>2468</v>
      </c>
      <c r="D96" s="2738" t="s">
        <v>4199</v>
      </c>
    </row>
    <row r="97" spans="1:4" s="306" customFormat="1" x14ac:dyDescent="0.2">
      <c r="A97" s="2738">
        <v>3</v>
      </c>
      <c r="B97" s="2743" t="s">
        <v>3743</v>
      </c>
      <c r="C97" s="2738" t="s">
        <v>2469</v>
      </c>
      <c r="D97" s="2738" t="s">
        <v>4200</v>
      </c>
    </row>
    <row r="98" spans="1:4" s="306" customFormat="1" x14ac:dyDescent="0.2">
      <c r="A98" s="2738">
        <v>3</v>
      </c>
      <c r="B98" s="2743" t="s">
        <v>3743</v>
      </c>
      <c r="C98" s="2738" t="s">
        <v>2470</v>
      </c>
      <c r="D98" s="2738" t="s">
        <v>4201</v>
      </c>
    </row>
    <row r="99" spans="1:4" s="306" customFormat="1" x14ac:dyDescent="0.2">
      <c r="A99" s="406">
        <v>3</v>
      </c>
      <c r="B99" s="2743" t="s">
        <v>3743</v>
      </c>
      <c r="C99" s="2738" t="s">
        <v>2471</v>
      </c>
      <c r="D99" s="2738" t="s">
        <v>4202</v>
      </c>
    </row>
    <row r="100" spans="1:4" s="306" customFormat="1" x14ac:dyDescent="0.2">
      <c r="A100" s="2738">
        <v>3</v>
      </c>
      <c r="B100" s="2743" t="s">
        <v>3743</v>
      </c>
      <c r="C100" s="2738" t="s">
        <v>2472</v>
      </c>
      <c r="D100" s="2738" t="s">
        <v>4203</v>
      </c>
    </row>
    <row r="101" spans="1:4" s="306" customFormat="1" x14ac:dyDescent="0.2">
      <c r="A101" s="2738">
        <v>3</v>
      </c>
      <c r="B101" s="2743" t="s">
        <v>3743</v>
      </c>
      <c r="C101" s="2738" t="s">
        <v>2473</v>
      </c>
      <c r="D101" s="2738" t="s">
        <v>4204</v>
      </c>
    </row>
    <row r="102" spans="1:4" s="306" customFormat="1" x14ac:dyDescent="0.2">
      <c r="A102" s="406">
        <v>3</v>
      </c>
      <c r="B102" s="2743" t="s">
        <v>3743</v>
      </c>
      <c r="C102" s="2738" t="s">
        <v>3771</v>
      </c>
      <c r="D102" s="2738" t="s">
        <v>3772</v>
      </c>
    </row>
    <row r="103" spans="1:4" s="306" customFormat="1" x14ac:dyDescent="0.2">
      <c r="A103" s="2738">
        <v>3</v>
      </c>
      <c r="B103" s="2743" t="s">
        <v>3743</v>
      </c>
      <c r="C103" s="2738" t="s">
        <v>2474</v>
      </c>
      <c r="D103" s="2738" t="s">
        <v>4205</v>
      </c>
    </row>
    <row r="104" spans="1:4" s="306" customFormat="1" x14ac:dyDescent="0.2">
      <c r="A104" s="2738">
        <v>3</v>
      </c>
      <c r="B104" s="2743" t="s">
        <v>3743</v>
      </c>
      <c r="C104" s="2738" t="s">
        <v>2475</v>
      </c>
      <c r="D104" s="2738" t="s">
        <v>4206</v>
      </c>
    </row>
    <row r="105" spans="1:4" s="306" customFormat="1" x14ac:dyDescent="0.2">
      <c r="A105" s="406">
        <v>3</v>
      </c>
      <c r="B105" s="2743" t="s">
        <v>3743</v>
      </c>
      <c r="C105" s="2738" t="s">
        <v>2476</v>
      </c>
      <c r="D105" s="2738" t="s">
        <v>4207</v>
      </c>
    </row>
    <row r="106" spans="1:4" s="306" customFormat="1" x14ac:dyDescent="0.2">
      <c r="A106" s="2738">
        <v>3</v>
      </c>
      <c r="B106" s="2743" t="s">
        <v>3743</v>
      </c>
      <c r="C106" s="2738" t="s">
        <v>2477</v>
      </c>
      <c r="D106" s="2738" t="s">
        <v>4208</v>
      </c>
    </row>
    <row r="107" spans="1:4" s="306" customFormat="1" x14ac:dyDescent="0.2">
      <c r="A107" s="2738">
        <v>3</v>
      </c>
      <c r="B107" s="2743" t="s">
        <v>3743</v>
      </c>
      <c r="C107" s="2738" t="s">
        <v>2478</v>
      </c>
      <c r="D107" s="2738" t="s">
        <v>4209</v>
      </c>
    </row>
    <row r="108" spans="1:4" s="306" customFormat="1" x14ac:dyDescent="0.2">
      <c r="A108" s="406">
        <v>3</v>
      </c>
      <c r="B108" s="2743" t="s">
        <v>3743</v>
      </c>
      <c r="C108" s="2738" t="s">
        <v>2479</v>
      </c>
      <c r="D108" s="2738" t="s">
        <v>4210</v>
      </c>
    </row>
    <row r="109" spans="1:4" s="306" customFormat="1" x14ac:dyDescent="0.2">
      <c r="A109" s="2738">
        <v>3</v>
      </c>
      <c r="B109" s="2743" t="s">
        <v>3743</v>
      </c>
      <c r="C109" s="2738" t="s">
        <v>3773</v>
      </c>
      <c r="D109" s="2738" t="s">
        <v>3774</v>
      </c>
    </row>
    <row r="110" spans="1:4" s="306" customFormat="1" x14ac:dyDescent="0.2">
      <c r="A110" s="2738">
        <v>3</v>
      </c>
      <c r="B110" s="2743" t="s">
        <v>3743</v>
      </c>
      <c r="C110" s="2738" t="s">
        <v>2480</v>
      </c>
      <c r="D110" s="2738" t="s">
        <v>4211</v>
      </c>
    </row>
    <row r="111" spans="1:4" s="306" customFormat="1" x14ac:dyDescent="0.2">
      <c r="A111" s="406">
        <v>3</v>
      </c>
      <c r="B111" s="2743" t="s">
        <v>3743</v>
      </c>
      <c r="C111" s="2738" t="s">
        <v>2481</v>
      </c>
      <c r="D111" s="2738" t="s">
        <v>4212</v>
      </c>
    </row>
    <row r="112" spans="1:4" s="306" customFormat="1" x14ac:dyDescent="0.2">
      <c r="A112" s="2738">
        <v>3</v>
      </c>
      <c r="B112" s="2743" t="s">
        <v>3743</v>
      </c>
      <c r="C112" s="2738" t="s">
        <v>2482</v>
      </c>
      <c r="D112" s="2738" t="s">
        <v>4213</v>
      </c>
    </row>
    <row r="113" spans="1:4" s="306" customFormat="1" x14ac:dyDescent="0.2">
      <c r="A113" s="2738">
        <v>3</v>
      </c>
      <c r="B113" s="2743" t="s">
        <v>3743</v>
      </c>
      <c r="C113" s="2738" t="s">
        <v>2483</v>
      </c>
      <c r="D113" s="2738" t="s">
        <v>4214</v>
      </c>
    </row>
    <row r="114" spans="1:4" s="306" customFormat="1" x14ac:dyDescent="0.2">
      <c r="A114" s="406">
        <v>3</v>
      </c>
      <c r="B114" s="2743" t="s">
        <v>3743</v>
      </c>
      <c r="C114" s="2738" t="s">
        <v>2484</v>
      </c>
      <c r="D114" s="2738" t="s">
        <v>4215</v>
      </c>
    </row>
    <row r="115" spans="1:4" s="306" customFormat="1" x14ac:dyDescent="0.2">
      <c r="A115" s="2738">
        <v>3</v>
      </c>
      <c r="B115" s="2743" t="s">
        <v>3743</v>
      </c>
      <c r="C115" s="2738" t="s">
        <v>2485</v>
      </c>
      <c r="D115" s="2738" t="s">
        <v>4216</v>
      </c>
    </row>
    <row r="116" spans="1:4" s="306" customFormat="1" x14ac:dyDescent="0.2">
      <c r="A116" s="2738">
        <v>3</v>
      </c>
      <c r="B116" s="2743" t="s">
        <v>3743</v>
      </c>
      <c r="C116" s="2738" t="s">
        <v>2486</v>
      </c>
      <c r="D116" s="2738" t="s">
        <v>4217</v>
      </c>
    </row>
    <row r="117" spans="1:4" s="306" customFormat="1" x14ac:dyDescent="0.2">
      <c r="A117" s="406">
        <v>3</v>
      </c>
      <c r="B117" s="2743" t="s">
        <v>3743</v>
      </c>
      <c r="C117" s="2738" t="s">
        <v>2487</v>
      </c>
      <c r="D117" s="2738" t="s">
        <v>4218</v>
      </c>
    </row>
    <row r="118" spans="1:4" s="306" customFormat="1" x14ac:dyDescent="0.2">
      <c r="A118" s="2738">
        <v>3</v>
      </c>
      <c r="B118" s="2743" t="s">
        <v>3743</v>
      </c>
      <c r="C118" s="2738" t="s">
        <v>2488</v>
      </c>
      <c r="D118" s="2738" t="s">
        <v>4219</v>
      </c>
    </row>
    <row r="119" spans="1:4" s="306" customFormat="1" x14ac:dyDescent="0.2">
      <c r="A119" s="2738">
        <v>3</v>
      </c>
      <c r="B119" s="2743" t="s">
        <v>3743</v>
      </c>
      <c r="C119" s="2738" t="s">
        <v>2489</v>
      </c>
      <c r="D119" s="2738" t="s">
        <v>4220</v>
      </c>
    </row>
    <row r="120" spans="1:4" s="306" customFormat="1" x14ac:dyDescent="0.2">
      <c r="A120" s="406">
        <v>3</v>
      </c>
      <c r="B120" s="2743" t="s">
        <v>3743</v>
      </c>
      <c r="C120" s="2738" t="s">
        <v>2490</v>
      </c>
      <c r="D120" s="2738" t="s">
        <v>2491</v>
      </c>
    </row>
    <row r="121" spans="1:4" s="306" customFormat="1" x14ac:dyDescent="0.2">
      <c r="A121" s="2738">
        <v>3</v>
      </c>
      <c r="B121" s="2743" t="s">
        <v>3743</v>
      </c>
      <c r="C121" s="2738" t="s">
        <v>2492</v>
      </c>
      <c r="D121" s="2738" t="s">
        <v>2493</v>
      </c>
    </row>
    <row r="122" spans="1:4" s="306" customFormat="1" x14ac:dyDescent="0.2">
      <c r="A122" s="2738">
        <v>3</v>
      </c>
      <c r="B122" s="2743" t="s">
        <v>3743</v>
      </c>
      <c r="C122" s="2738" t="s">
        <v>3775</v>
      </c>
      <c r="D122" s="2738" t="s">
        <v>3776</v>
      </c>
    </row>
    <row r="123" spans="1:4" s="306" customFormat="1" x14ac:dyDescent="0.2">
      <c r="A123" s="406">
        <v>3</v>
      </c>
      <c r="B123" s="2743" t="s">
        <v>3743</v>
      </c>
      <c r="C123" s="2738" t="s">
        <v>2494</v>
      </c>
      <c r="D123" s="2738" t="s">
        <v>4221</v>
      </c>
    </row>
    <row r="124" spans="1:4" s="306" customFormat="1" x14ac:dyDescent="0.2">
      <c r="A124" s="2738">
        <v>3</v>
      </c>
      <c r="B124" s="2743" t="s">
        <v>3743</v>
      </c>
      <c r="C124" s="2738" t="s">
        <v>2495</v>
      </c>
      <c r="D124" s="2738" t="s">
        <v>4222</v>
      </c>
    </row>
    <row r="125" spans="1:4" s="306" customFormat="1" x14ac:dyDescent="0.2">
      <c r="A125" s="2738">
        <v>3</v>
      </c>
      <c r="B125" s="2743" t="s">
        <v>3743</v>
      </c>
      <c r="C125" s="2738" t="s">
        <v>2496</v>
      </c>
      <c r="D125" s="2738" t="s">
        <v>4223</v>
      </c>
    </row>
    <row r="126" spans="1:4" s="306" customFormat="1" x14ac:dyDescent="0.2">
      <c r="A126" s="406">
        <v>3</v>
      </c>
      <c r="B126" s="2743" t="s">
        <v>3743</v>
      </c>
      <c r="C126" s="2738" t="s">
        <v>2497</v>
      </c>
      <c r="D126" s="2738" t="s">
        <v>4224</v>
      </c>
    </row>
    <row r="127" spans="1:4" s="306" customFormat="1" x14ac:dyDescent="0.2">
      <c r="A127" s="2738">
        <v>3</v>
      </c>
      <c r="B127" s="2743" t="s">
        <v>3743</v>
      </c>
      <c r="C127" s="2738" t="s">
        <v>3777</v>
      </c>
      <c r="D127" s="2738" t="s">
        <v>3778</v>
      </c>
    </row>
    <row r="128" spans="1:4" s="306" customFormat="1" x14ac:dyDescent="0.2">
      <c r="A128" s="2738">
        <v>3</v>
      </c>
      <c r="B128" s="2743" t="s">
        <v>3743</v>
      </c>
      <c r="C128" s="2738" t="s">
        <v>2498</v>
      </c>
      <c r="D128" s="2738" t="s">
        <v>2499</v>
      </c>
    </row>
    <row r="129" spans="1:4" s="306" customFormat="1" x14ac:dyDescent="0.2">
      <c r="A129" s="406">
        <v>3</v>
      </c>
      <c r="B129" s="2743" t="s">
        <v>3743</v>
      </c>
      <c r="C129" s="2738" t="s">
        <v>2500</v>
      </c>
      <c r="D129" s="2738" t="s">
        <v>2501</v>
      </c>
    </row>
    <row r="130" spans="1:4" s="306" customFormat="1" x14ac:dyDescent="0.2">
      <c r="A130" s="2738">
        <v>3</v>
      </c>
      <c r="B130" s="2743" t="s">
        <v>3743</v>
      </c>
      <c r="C130" s="2738" t="s">
        <v>2502</v>
      </c>
      <c r="D130" s="2738" t="s">
        <v>2503</v>
      </c>
    </row>
    <row r="131" spans="1:4" s="306" customFormat="1" x14ac:dyDescent="0.2">
      <c r="A131" s="2738">
        <v>3</v>
      </c>
      <c r="B131" s="2743" t="s">
        <v>3743</v>
      </c>
      <c r="C131" s="2738" t="s">
        <v>2504</v>
      </c>
      <c r="D131" s="2738" t="s">
        <v>2505</v>
      </c>
    </row>
    <row r="132" spans="1:4" s="306" customFormat="1" x14ac:dyDescent="0.2">
      <c r="A132" s="406">
        <v>3</v>
      </c>
      <c r="B132" s="2743" t="s">
        <v>3743</v>
      </c>
      <c r="C132" s="2738" t="s">
        <v>2506</v>
      </c>
      <c r="D132" s="2738" t="s">
        <v>2507</v>
      </c>
    </row>
    <row r="133" spans="1:4" s="306" customFormat="1" x14ac:dyDescent="0.2">
      <c r="A133" s="2738">
        <v>3</v>
      </c>
      <c r="B133" s="2743" t="s">
        <v>3743</v>
      </c>
      <c r="C133" s="2738" t="s">
        <v>2508</v>
      </c>
      <c r="D133" s="2738" t="s">
        <v>2509</v>
      </c>
    </row>
    <row r="134" spans="1:4" s="306" customFormat="1" x14ac:dyDescent="0.2">
      <c r="A134" s="2738">
        <v>3</v>
      </c>
      <c r="B134" s="2743" t="s">
        <v>3743</v>
      </c>
      <c r="C134" s="2738" t="s">
        <v>2510</v>
      </c>
      <c r="D134" s="2738" t="s">
        <v>4225</v>
      </c>
    </row>
    <row r="135" spans="1:4" s="306" customFormat="1" x14ac:dyDescent="0.2">
      <c r="A135" s="406">
        <v>3</v>
      </c>
      <c r="B135" s="2743" t="s">
        <v>3743</v>
      </c>
      <c r="C135" s="2738" t="s">
        <v>2511</v>
      </c>
      <c r="D135" s="2738" t="s">
        <v>2512</v>
      </c>
    </row>
    <row r="136" spans="1:4" s="306" customFormat="1" ht="15.95" customHeight="1" x14ac:dyDescent="0.2">
      <c r="A136" s="2738">
        <v>3</v>
      </c>
      <c r="B136" s="2743" t="s">
        <v>3743</v>
      </c>
      <c r="C136" s="2738" t="s">
        <v>3779</v>
      </c>
      <c r="D136" s="2738" t="s">
        <v>3780</v>
      </c>
    </row>
    <row r="137" spans="1:4" s="306" customFormat="1" x14ac:dyDescent="0.2">
      <c r="A137" s="2738">
        <v>3</v>
      </c>
      <c r="B137" s="2743" t="s">
        <v>3743</v>
      </c>
      <c r="C137" s="2738" t="s">
        <v>2513</v>
      </c>
      <c r="D137" s="2738" t="s">
        <v>4226</v>
      </c>
    </row>
    <row r="138" spans="1:4" s="306" customFormat="1" x14ac:dyDescent="0.2">
      <c r="A138" s="406">
        <v>3</v>
      </c>
      <c r="B138" s="2743" t="s">
        <v>3743</v>
      </c>
      <c r="C138" s="2738" t="s">
        <v>2514</v>
      </c>
      <c r="D138" s="2738" t="s">
        <v>4227</v>
      </c>
    </row>
    <row r="139" spans="1:4" s="306" customFormat="1" x14ac:dyDescent="0.2">
      <c r="A139" s="2738">
        <v>3</v>
      </c>
      <c r="B139" s="2743" t="s">
        <v>3743</v>
      </c>
      <c r="C139" s="2738" t="s">
        <v>2515</v>
      </c>
      <c r="D139" s="2738" t="s">
        <v>4228</v>
      </c>
    </row>
    <row r="140" spans="1:4" s="306" customFormat="1" x14ac:dyDescent="0.2">
      <c r="A140" s="2738">
        <v>3</v>
      </c>
      <c r="B140" s="2743" t="s">
        <v>3743</v>
      </c>
      <c r="C140" s="2738" t="s">
        <v>2516</v>
      </c>
      <c r="D140" s="2738" t="s">
        <v>4229</v>
      </c>
    </row>
    <row r="141" spans="1:4" s="306" customFormat="1" x14ac:dyDescent="0.2">
      <c r="A141" s="406">
        <v>3</v>
      </c>
      <c r="B141" s="2743" t="s">
        <v>3743</v>
      </c>
      <c r="C141" s="2738" t="s">
        <v>3781</v>
      </c>
      <c r="D141" s="2738" t="s">
        <v>3782</v>
      </c>
    </row>
    <row r="142" spans="1:4" s="306" customFormat="1" x14ac:dyDescent="0.2">
      <c r="A142" s="2738">
        <v>3</v>
      </c>
      <c r="B142" s="2743" t="s">
        <v>3743</v>
      </c>
      <c r="C142" s="2738" t="s">
        <v>2517</v>
      </c>
      <c r="D142" s="2738" t="s">
        <v>4230</v>
      </c>
    </row>
    <row r="143" spans="1:4" s="306" customFormat="1" x14ac:dyDescent="0.2">
      <c r="A143" s="2738">
        <v>3</v>
      </c>
      <c r="B143" s="2743" t="s">
        <v>3743</v>
      </c>
      <c r="C143" s="2738" t="s">
        <v>2518</v>
      </c>
      <c r="D143" s="2738" t="s">
        <v>4231</v>
      </c>
    </row>
    <row r="144" spans="1:4" s="306" customFormat="1" x14ac:dyDescent="0.2">
      <c r="A144" s="406">
        <v>3</v>
      </c>
      <c r="B144" s="2743" t="s">
        <v>3743</v>
      </c>
      <c r="C144" s="2738" t="s">
        <v>2519</v>
      </c>
      <c r="D144" s="2738" t="s">
        <v>4232</v>
      </c>
    </row>
    <row r="145" spans="1:4" s="306" customFormat="1" x14ac:dyDescent="0.2">
      <c r="A145" s="2738">
        <v>3</v>
      </c>
      <c r="B145" s="2743" t="s">
        <v>3743</v>
      </c>
      <c r="C145" s="2738" t="s">
        <v>2520</v>
      </c>
      <c r="D145" s="2738" t="s">
        <v>4233</v>
      </c>
    </row>
    <row r="146" spans="1:4" s="306" customFormat="1" x14ac:dyDescent="0.2">
      <c r="A146" s="2738">
        <v>3</v>
      </c>
      <c r="B146" s="2743" t="s">
        <v>3743</v>
      </c>
      <c r="C146" s="2738" t="s">
        <v>2521</v>
      </c>
      <c r="D146" s="2738" t="s">
        <v>4234</v>
      </c>
    </row>
    <row r="147" spans="1:4" s="306" customFormat="1" x14ac:dyDescent="0.2">
      <c r="A147" s="406">
        <v>3</v>
      </c>
      <c r="B147" s="2743" t="s">
        <v>3743</v>
      </c>
      <c r="C147" s="2738" t="s">
        <v>2522</v>
      </c>
      <c r="D147" s="2738" t="s">
        <v>4235</v>
      </c>
    </row>
    <row r="148" spans="1:4" s="306" customFormat="1" x14ac:dyDescent="0.2">
      <c r="A148" s="2738">
        <v>3</v>
      </c>
      <c r="B148" s="2743" t="s">
        <v>3743</v>
      </c>
      <c r="C148" s="2738" t="s">
        <v>2523</v>
      </c>
      <c r="D148" s="2738" t="s">
        <v>4236</v>
      </c>
    </row>
    <row r="149" spans="1:4" s="306" customFormat="1" x14ac:dyDescent="0.2">
      <c r="A149" s="2738">
        <v>3</v>
      </c>
      <c r="B149" s="2743" t="s">
        <v>3743</v>
      </c>
      <c r="C149" s="2738" t="s">
        <v>2524</v>
      </c>
      <c r="D149" s="2738" t="s">
        <v>4237</v>
      </c>
    </row>
    <row r="150" spans="1:4" s="306" customFormat="1" x14ac:dyDescent="0.2">
      <c r="A150" s="406">
        <v>3</v>
      </c>
      <c r="B150" s="2743" t="s">
        <v>3743</v>
      </c>
      <c r="C150" s="2738" t="s">
        <v>3783</v>
      </c>
      <c r="D150" s="2738" t="s">
        <v>3784</v>
      </c>
    </row>
    <row r="151" spans="1:4" s="306" customFormat="1" x14ac:dyDescent="0.2">
      <c r="A151" s="2738">
        <v>3</v>
      </c>
      <c r="B151" s="2743" t="s">
        <v>3743</v>
      </c>
      <c r="C151" s="2738" t="s">
        <v>2525</v>
      </c>
      <c r="D151" s="2738" t="s">
        <v>4238</v>
      </c>
    </row>
    <row r="152" spans="1:4" s="306" customFormat="1" x14ac:dyDescent="0.2">
      <c r="A152" s="2738">
        <v>3</v>
      </c>
      <c r="B152" s="2743" t="s">
        <v>3743</v>
      </c>
      <c r="C152" s="2738" t="s">
        <v>2526</v>
      </c>
      <c r="D152" s="2738" t="s">
        <v>4239</v>
      </c>
    </row>
    <row r="153" spans="1:4" s="306" customFormat="1" x14ac:dyDescent="0.2">
      <c r="A153" s="406">
        <v>3</v>
      </c>
      <c r="B153" s="2743" t="s">
        <v>3743</v>
      </c>
      <c r="C153" s="2738" t="s">
        <v>2527</v>
      </c>
      <c r="D153" s="2738" t="s">
        <v>4240</v>
      </c>
    </row>
    <row r="154" spans="1:4" s="306" customFormat="1" x14ac:dyDescent="0.2">
      <c r="A154" s="2738">
        <v>3</v>
      </c>
      <c r="B154" s="2743" t="s">
        <v>3743</v>
      </c>
      <c r="C154" s="2738" t="s">
        <v>2528</v>
      </c>
      <c r="D154" s="2738" t="s">
        <v>4241</v>
      </c>
    </row>
    <row r="155" spans="1:4" s="306" customFormat="1" x14ac:dyDescent="0.2">
      <c r="A155" s="2738">
        <v>3</v>
      </c>
      <c r="B155" s="2743" t="s">
        <v>3743</v>
      </c>
      <c r="C155" s="2738" t="s">
        <v>3785</v>
      </c>
      <c r="D155" s="2738" t="s">
        <v>3786</v>
      </c>
    </row>
    <row r="156" spans="1:4" s="306" customFormat="1" x14ac:dyDescent="0.2">
      <c r="A156" s="406">
        <v>3</v>
      </c>
      <c r="B156" s="2743" t="s">
        <v>3743</v>
      </c>
      <c r="C156" s="2738" t="s">
        <v>2529</v>
      </c>
      <c r="D156" s="2738" t="s">
        <v>4242</v>
      </c>
    </row>
    <row r="157" spans="1:4" s="306" customFormat="1" x14ac:dyDescent="0.2">
      <c r="A157" s="2738">
        <v>3</v>
      </c>
      <c r="B157" s="2743" t="s">
        <v>3743</v>
      </c>
      <c r="C157" s="2738" t="s">
        <v>2530</v>
      </c>
      <c r="D157" s="2738" t="s">
        <v>4243</v>
      </c>
    </row>
    <row r="158" spans="1:4" s="306" customFormat="1" x14ac:dyDescent="0.2">
      <c r="A158" s="2738">
        <v>3</v>
      </c>
      <c r="B158" s="2743" t="s">
        <v>3743</v>
      </c>
      <c r="C158" s="2738" t="s">
        <v>3787</v>
      </c>
      <c r="D158" s="2738" t="s">
        <v>3788</v>
      </c>
    </row>
    <row r="159" spans="1:4" s="306" customFormat="1" x14ac:dyDescent="0.2">
      <c r="A159" s="406">
        <v>3</v>
      </c>
      <c r="B159" s="2743" t="s">
        <v>3743</v>
      </c>
      <c r="C159" s="2738" t="s">
        <v>2531</v>
      </c>
      <c r="D159" s="2738" t="s">
        <v>4244</v>
      </c>
    </row>
    <row r="160" spans="1:4" s="306" customFormat="1" x14ac:dyDescent="0.2">
      <c r="A160" s="2738">
        <v>3</v>
      </c>
      <c r="B160" s="2743" t="s">
        <v>3743</v>
      </c>
      <c r="C160" s="2738" t="s">
        <v>2532</v>
      </c>
      <c r="D160" s="2738" t="s">
        <v>4245</v>
      </c>
    </row>
    <row r="161" spans="1:4" s="306" customFormat="1" x14ac:dyDescent="0.2">
      <c r="A161" s="2738">
        <v>3</v>
      </c>
      <c r="B161" s="2743" t="s">
        <v>3743</v>
      </c>
      <c r="C161" s="2738" t="s">
        <v>2533</v>
      </c>
      <c r="D161" s="2738" t="s">
        <v>4246</v>
      </c>
    </row>
    <row r="162" spans="1:4" s="306" customFormat="1" x14ac:dyDescent="0.2">
      <c r="A162" s="406">
        <v>3</v>
      </c>
      <c r="B162" s="2743" t="s">
        <v>3743</v>
      </c>
      <c r="C162" s="2738" t="s">
        <v>2534</v>
      </c>
      <c r="D162" s="2738" t="s">
        <v>4247</v>
      </c>
    </row>
    <row r="163" spans="1:4" s="306" customFormat="1" x14ac:dyDescent="0.2">
      <c r="A163" s="2738">
        <v>3</v>
      </c>
      <c r="B163" s="2743" t="s">
        <v>3743</v>
      </c>
      <c r="C163" s="2738" t="s">
        <v>2535</v>
      </c>
      <c r="D163" s="2738" t="s">
        <v>4248</v>
      </c>
    </row>
    <row r="164" spans="1:4" s="306" customFormat="1" x14ac:dyDescent="0.2">
      <c r="A164" s="2738">
        <v>3</v>
      </c>
      <c r="B164" s="2743" t="s">
        <v>3743</v>
      </c>
      <c r="C164" s="2738" t="s">
        <v>2536</v>
      </c>
      <c r="D164" s="2738" t="s">
        <v>4249</v>
      </c>
    </row>
    <row r="165" spans="1:4" s="306" customFormat="1" x14ac:dyDescent="0.2">
      <c r="A165" s="406">
        <v>3</v>
      </c>
      <c r="B165" s="2743" t="s">
        <v>3743</v>
      </c>
      <c r="C165" s="2738" t="s">
        <v>3789</v>
      </c>
      <c r="D165" s="2738" t="s">
        <v>3790</v>
      </c>
    </row>
    <row r="166" spans="1:4" s="306" customFormat="1" x14ac:dyDescent="0.2">
      <c r="A166" s="2738">
        <v>3</v>
      </c>
      <c r="B166" s="2743" t="s">
        <v>3743</v>
      </c>
      <c r="C166" s="2738" t="s">
        <v>2537</v>
      </c>
      <c r="D166" s="2738" t="s">
        <v>4250</v>
      </c>
    </row>
    <row r="167" spans="1:4" s="306" customFormat="1" x14ac:dyDescent="0.2">
      <c r="A167" s="2738">
        <v>3</v>
      </c>
      <c r="B167" s="2743" t="s">
        <v>3743</v>
      </c>
      <c r="C167" s="2738" t="s">
        <v>2538</v>
      </c>
      <c r="D167" s="2738" t="s">
        <v>4251</v>
      </c>
    </row>
    <row r="168" spans="1:4" s="306" customFormat="1" x14ac:dyDescent="0.2">
      <c r="A168" s="406">
        <v>3</v>
      </c>
      <c r="B168" s="2743" t="s">
        <v>3743</v>
      </c>
      <c r="C168" s="2738" t="s">
        <v>2539</v>
      </c>
      <c r="D168" s="2738" t="s">
        <v>4252</v>
      </c>
    </row>
    <row r="169" spans="1:4" s="306" customFormat="1" x14ac:dyDescent="0.2">
      <c r="A169" s="2738">
        <v>3</v>
      </c>
      <c r="B169" s="2743" t="s">
        <v>3743</v>
      </c>
      <c r="C169" s="2738" t="s">
        <v>2540</v>
      </c>
      <c r="D169" s="2738" t="s">
        <v>4253</v>
      </c>
    </row>
    <row r="170" spans="1:4" s="306" customFormat="1" x14ac:dyDescent="0.2">
      <c r="A170" s="2738">
        <v>3</v>
      </c>
      <c r="B170" s="2743" t="s">
        <v>3743</v>
      </c>
      <c r="C170" s="2738" t="s">
        <v>2541</v>
      </c>
      <c r="D170" s="2738" t="s">
        <v>4254</v>
      </c>
    </row>
    <row r="171" spans="1:4" s="306" customFormat="1" x14ac:dyDescent="0.2">
      <c r="A171" s="406">
        <v>3</v>
      </c>
      <c r="B171" s="2743" t="s">
        <v>3743</v>
      </c>
      <c r="C171" s="2738" t="s">
        <v>2542</v>
      </c>
      <c r="D171" s="2738" t="s">
        <v>4255</v>
      </c>
    </row>
    <row r="172" spans="1:4" s="306" customFormat="1" x14ac:dyDescent="0.2">
      <c r="A172" s="2738">
        <v>3</v>
      </c>
      <c r="B172" s="2743" t="s">
        <v>3743</v>
      </c>
      <c r="C172" s="2738" t="s">
        <v>2543</v>
      </c>
      <c r="D172" s="2738" t="s">
        <v>2544</v>
      </c>
    </row>
    <row r="173" spans="1:4" s="306" customFormat="1" x14ac:dyDescent="0.2">
      <c r="A173" s="2738">
        <v>3</v>
      </c>
      <c r="B173" s="2743" t="s">
        <v>3743</v>
      </c>
      <c r="C173" s="2738" t="s">
        <v>3791</v>
      </c>
      <c r="D173" s="2738" t="s">
        <v>3792</v>
      </c>
    </row>
    <row r="174" spans="1:4" s="306" customFormat="1" x14ac:dyDescent="0.2">
      <c r="A174" s="406">
        <v>3</v>
      </c>
      <c r="B174" s="2743" t="s">
        <v>3743</v>
      </c>
      <c r="C174" s="2738" t="s">
        <v>2545</v>
      </c>
      <c r="D174" s="2738" t="s">
        <v>4256</v>
      </c>
    </row>
    <row r="175" spans="1:4" s="306" customFormat="1" x14ac:dyDescent="0.2">
      <c r="A175" s="2738">
        <v>3</v>
      </c>
      <c r="B175" s="2743" t="s">
        <v>3743</v>
      </c>
      <c r="C175" s="2738" t="s">
        <v>2546</v>
      </c>
      <c r="D175" s="2738" t="s">
        <v>4257</v>
      </c>
    </row>
    <row r="176" spans="1:4" s="306" customFormat="1" x14ac:dyDescent="0.2">
      <c r="A176" s="2738">
        <v>3</v>
      </c>
      <c r="B176" s="2743" t="s">
        <v>3743</v>
      </c>
      <c r="C176" s="2738" t="s">
        <v>2547</v>
      </c>
      <c r="D176" s="2738" t="s">
        <v>4258</v>
      </c>
    </row>
    <row r="177" spans="1:4" s="306" customFormat="1" x14ac:dyDescent="0.2">
      <c r="A177" s="406">
        <v>3</v>
      </c>
      <c r="B177" s="2743" t="s">
        <v>3743</v>
      </c>
      <c r="C177" s="2738" t="s">
        <v>2548</v>
      </c>
      <c r="D177" s="2738" t="s">
        <v>4259</v>
      </c>
    </row>
    <row r="178" spans="1:4" s="306" customFormat="1" x14ac:dyDescent="0.2">
      <c r="A178" s="2738">
        <v>3</v>
      </c>
      <c r="B178" s="2743" t="s">
        <v>3743</v>
      </c>
      <c r="C178" s="2738" t="s">
        <v>2549</v>
      </c>
      <c r="D178" s="2738" t="s">
        <v>4260</v>
      </c>
    </row>
    <row r="179" spans="1:4" s="306" customFormat="1" x14ac:dyDescent="0.2">
      <c r="A179" s="2738">
        <v>3</v>
      </c>
      <c r="B179" s="2743" t="s">
        <v>3743</v>
      </c>
      <c r="C179" s="2738" t="s">
        <v>2550</v>
      </c>
      <c r="D179" s="2738" t="s">
        <v>4261</v>
      </c>
    </row>
    <row r="180" spans="1:4" s="306" customFormat="1" x14ac:dyDescent="0.2">
      <c r="A180" s="406">
        <v>3</v>
      </c>
      <c r="B180" s="2743" t="s">
        <v>3743</v>
      </c>
      <c r="C180" s="2738" t="s">
        <v>2551</v>
      </c>
      <c r="D180" s="2738" t="s">
        <v>2552</v>
      </c>
    </row>
    <row r="181" spans="1:4" s="306" customFormat="1" x14ac:dyDescent="0.2">
      <c r="A181" s="2738">
        <v>3</v>
      </c>
      <c r="B181" s="2743" t="s">
        <v>3743</v>
      </c>
      <c r="C181" s="2738" t="s">
        <v>3793</v>
      </c>
      <c r="D181" s="2738" t="s">
        <v>3794</v>
      </c>
    </row>
    <row r="182" spans="1:4" s="306" customFormat="1" x14ac:dyDescent="0.2">
      <c r="A182" s="2738">
        <v>3</v>
      </c>
      <c r="B182" s="2743" t="s">
        <v>3743</v>
      </c>
      <c r="C182" s="2738" t="s">
        <v>2553</v>
      </c>
      <c r="D182" s="2738" t="s">
        <v>4262</v>
      </c>
    </row>
    <row r="183" spans="1:4" s="306" customFormat="1" x14ac:dyDescent="0.2">
      <c r="A183" s="406">
        <v>3</v>
      </c>
      <c r="B183" s="2743" t="s">
        <v>3743</v>
      </c>
      <c r="C183" s="2738" t="s">
        <v>2554</v>
      </c>
      <c r="D183" s="2738" t="s">
        <v>4263</v>
      </c>
    </row>
    <row r="184" spans="1:4" s="306" customFormat="1" x14ac:dyDescent="0.2">
      <c r="A184" s="2738">
        <v>3</v>
      </c>
      <c r="B184" s="2743" t="s">
        <v>3743</v>
      </c>
      <c r="C184" s="2738" t="s">
        <v>2555</v>
      </c>
      <c r="D184" s="2738" t="s">
        <v>4264</v>
      </c>
    </row>
    <row r="185" spans="1:4" s="306" customFormat="1" x14ac:dyDescent="0.2">
      <c r="A185" s="2738">
        <v>3</v>
      </c>
      <c r="B185" s="2743" t="s">
        <v>3743</v>
      </c>
      <c r="C185" s="2738" t="s">
        <v>2556</v>
      </c>
      <c r="D185" s="2738" t="s">
        <v>4265</v>
      </c>
    </row>
    <row r="186" spans="1:4" s="306" customFormat="1" x14ac:dyDescent="0.2">
      <c r="A186" s="406">
        <v>3</v>
      </c>
      <c r="B186" s="2743" t="s">
        <v>3743</v>
      </c>
      <c r="C186" s="2738" t="s">
        <v>2557</v>
      </c>
      <c r="D186" s="2738" t="s">
        <v>4266</v>
      </c>
    </row>
    <row r="187" spans="1:4" s="306" customFormat="1" x14ac:dyDescent="0.2">
      <c r="A187" s="2738">
        <v>3</v>
      </c>
      <c r="B187" s="2743" t="s">
        <v>3743</v>
      </c>
      <c r="C187" s="2738" t="s">
        <v>2558</v>
      </c>
      <c r="D187" s="2738" t="s">
        <v>4267</v>
      </c>
    </row>
    <row r="188" spans="1:4" s="306" customFormat="1" x14ac:dyDescent="0.2">
      <c r="A188" s="2738">
        <v>3</v>
      </c>
      <c r="B188" s="2743" t="s">
        <v>3743</v>
      </c>
      <c r="C188" s="2738" t="s">
        <v>3795</v>
      </c>
      <c r="D188" s="2738" t="s">
        <v>3796</v>
      </c>
    </row>
    <row r="189" spans="1:4" s="306" customFormat="1" x14ac:dyDescent="0.2">
      <c r="A189" s="406">
        <v>3</v>
      </c>
      <c r="B189" s="2743" t="s">
        <v>3743</v>
      </c>
      <c r="C189" s="2738" t="s">
        <v>2559</v>
      </c>
      <c r="D189" s="2738" t="s">
        <v>4268</v>
      </c>
    </row>
    <row r="190" spans="1:4" s="306" customFormat="1" x14ac:dyDescent="0.2">
      <c r="A190" s="2738">
        <v>3</v>
      </c>
      <c r="B190" s="2743" t="s">
        <v>3743</v>
      </c>
      <c r="C190" s="2738" t="s">
        <v>2560</v>
      </c>
      <c r="D190" s="2738" t="s">
        <v>4269</v>
      </c>
    </row>
    <row r="191" spans="1:4" s="306" customFormat="1" x14ac:dyDescent="0.2">
      <c r="A191" s="2738">
        <v>3</v>
      </c>
      <c r="B191" s="2743" t="s">
        <v>3743</v>
      </c>
      <c r="C191" s="2738" t="s">
        <v>2561</v>
      </c>
      <c r="D191" s="2738" t="s">
        <v>4270</v>
      </c>
    </row>
    <row r="192" spans="1:4" s="306" customFormat="1" x14ac:dyDescent="0.2">
      <c r="A192" s="406">
        <v>3</v>
      </c>
      <c r="B192" s="2743" t="s">
        <v>3743</v>
      </c>
      <c r="C192" s="2738" t="s">
        <v>3797</v>
      </c>
      <c r="D192" s="2738" t="s">
        <v>3798</v>
      </c>
    </row>
    <row r="193" spans="1:4" s="306" customFormat="1" x14ac:dyDescent="0.2">
      <c r="A193" s="2738">
        <v>3</v>
      </c>
      <c r="B193" s="2743" t="s">
        <v>3743</v>
      </c>
      <c r="C193" s="2738" t="s">
        <v>2562</v>
      </c>
      <c r="D193" s="2738" t="s">
        <v>4271</v>
      </c>
    </row>
    <row r="194" spans="1:4" s="306" customFormat="1" x14ac:dyDescent="0.2">
      <c r="A194" s="2738">
        <v>3</v>
      </c>
      <c r="B194" s="2743" t="s">
        <v>3743</v>
      </c>
      <c r="C194" s="2738" t="s">
        <v>2563</v>
      </c>
      <c r="D194" s="2738" t="s">
        <v>4272</v>
      </c>
    </row>
    <row r="195" spans="1:4" s="306" customFormat="1" x14ac:dyDescent="0.2">
      <c r="A195" s="406">
        <v>3</v>
      </c>
      <c r="B195" s="2743" t="s">
        <v>3743</v>
      </c>
      <c r="C195" s="2738" t="s">
        <v>2564</v>
      </c>
      <c r="D195" s="2738" t="s">
        <v>4273</v>
      </c>
    </row>
    <row r="196" spans="1:4" s="306" customFormat="1" x14ac:dyDescent="0.2">
      <c r="A196" s="2738">
        <v>3</v>
      </c>
      <c r="B196" s="2743" t="s">
        <v>3743</v>
      </c>
      <c r="C196" s="2738" t="s">
        <v>2565</v>
      </c>
      <c r="D196" s="2738" t="s">
        <v>4274</v>
      </c>
    </row>
    <row r="197" spans="1:4" s="306" customFormat="1" x14ac:dyDescent="0.2">
      <c r="A197" s="2738">
        <v>3</v>
      </c>
      <c r="B197" s="2743" t="s">
        <v>3743</v>
      </c>
      <c r="C197" s="2738" t="s">
        <v>2566</v>
      </c>
      <c r="D197" s="2738" t="s">
        <v>4275</v>
      </c>
    </row>
    <row r="198" spans="1:4" s="306" customFormat="1" x14ac:dyDescent="0.2">
      <c r="A198" s="406">
        <v>3</v>
      </c>
      <c r="B198" s="2743" t="s">
        <v>3743</v>
      </c>
      <c r="C198" s="2738" t="s">
        <v>2567</v>
      </c>
      <c r="D198" s="2738" t="s">
        <v>4276</v>
      </c>
    </row>
    <row r="199" spans="1:4" s="306" customFormat="1" x14ac:dyDescent="0.2">
      <c r="A199" s="2738">
        <v>3</v>
      </c>
      <c r="B199" s="2743" t="s">
        <v>3743</v>
      </c>
      <c r="C199" s="2738" t="s">
        <v>3799</v>
      </c>
      <c r="D199" s="2738" t="s">
        <v>3800</v>
      </c>
    </row>
    <row r="200" spans="1:4" s="306" customFormat="1" x14ac:dyDescent="0.2">
      <c r="A200" s="2738">
        <v>3</v>
      </c>
      <c r="B200" s="2743" t="s">
        <v>3743</v>
      </c>
      <c r="C200" s="2738" t="s">
        <v>3801</v>
      </c>
      <c r="D200" s="2738" t="s">
        <v>8266</v>
      </c>
    </row>
    <row r="201" spans="1:4" s="306" customFormat="1" x14ac:dyDescent="0.2">
      <c r="A201" s="406">
        <v>3</v>
      </c>
      <c r="B201" s="2743" t="s">
        <v>3743</v>
      </c>
      <c r="C201" s="2738" t="s">
        <v>2568</v>
      </c>
      <c r="D201" s="2738" t="s">
        <v>4277</v>
      </c>
    </row>
    <row r="202" spans="1:4" s="306" customFormat="1" x14ac:dyDescent="0.2">
      <c r="A202" s="2738">
        <v>3</v>
      </c>
      <c r="B202" s="2743" t="s">
        <v>3743</v>
      </c>
      <c r="C202" s="2738" t="s">
        <v>2569</v>
      </c>
      <c r="D202" s="2738" t="s">
        <v>4278</v>
      </c>
    </row>
    <row r="203" spans="1:4" s="306" customFormat="1" x14ac:dyDescent="0.2">
      <c r="A203" s="2738">
        <v>3</v>
      </c>
      <c r="B203" s="2743" t="s">
        <v>3743</v>
      </c>
      <c r="C203" s="2738" t="s">
        <v>2570</v>
      </c>
      <c r="D203" s="2738" t="s">
        <v>4279</v>
      </c>
    </row>
    <row r="204" spans="1:4" s="306" customFormat="1" x14ac:dyDescent="0.2">
      <c r="A204" s="406">
        <v>3</v>
      </c>
      <c r="B204" s="2743" t="s">
        <v>3743</v>
      </c>
      <c r="C204" s="2738" t="s">
        <v>2571</v>
      </c>
      <c r="D204" s="2738" t="s">
        <v>4280</v>
      </c>
    </row>
    <row r="205" spans="1:4" s="306" customFormat="1" x14ac:dyDescent="0.2">
      <c r="A205" s="2738">
        <v>3</v>
      </c>
      <c r="B205" s="2743" t="s">
        <v>3743</v>
      </c>
      <c r="C205" s="2738" t="s">
        <v>2572</v>
      </c>
      <c r="D205" s="2738" t="s">
        <v>4281</v>
      </c>
    </row>
    <row r="206" spans="1:4" s="306" customFormat="1" x14ac:dyDescent="0.2">
      <c r="A206" s="2738">
        <v>3</v>
      </c>
      <c r="B206" s="2743" t="s">
        <v>3743</v>
      </c>
      <c r="C206" s="2738" t="s">
        <v>2573</v>
      </c>
      <c r="D206" s="2738" t="s">
        <v>4282</v>
      </c>
    </row>
    <row r="207" spans="1:4" s="306" customFormat="1" x14ac:dyDescent="0.2">
      <c r="A207" s="406">
        <v>3</v>
      </c>
      <c r="B207" s="2743" t="s">
        <v>3743</v>
      </c>
      <c r="C207" s="2738" t="s">
        <v>2574</v>
      </c>
      <c r="D207" s="2738" t="s">
        <v>4283</v>
      </c>
    </row>
    <row r="208" spans="1:4" s="306" customFormat="1" x14ac:dyDescent="0.2">
      <c r="A208" s="2738">
        <v>3</v>
      </c>
      <c r="B208" s="2743" t="s">
        <v>3743</v>
      </c>
      <c r="C208" s="2738" t="s">
        <v>2575</v>
      </c>
      <c r="D208" s="2738" t="s">
        <v>4284</v>
      </c>
    </row>
    <row r="209" spans="1:4" s="306" customFormat="1" x14ac:dyDescent="0.2">
      <c r="A209" s="2738">
        <v>3</v>
      </c>
      <c r="B209" s="2743" t="s">
        <v>3743</v>
      </c>
      <c r="C209" s="2738" t="s">
        <v>3802</v>
      </c>
      <c r="D209" s="2738" t="s">
        <v>3803</v>
      </c>
    </row>
    <row r="210" spans="1:4" s="306" customFormat="1" x14ac:dyDescent="0.2">
      <c r="A210" s="406">
        <v>3</v>
      </c>
      <c r="B210" s="2743" t="s">
        <v>3743</v>
      </c>
      <c r="C210" s="2738" t="s">
        <v>2576</v>
      </c>
      <c r="D210" s="2738" t="s">
        <v>2577</v>
      </c>
    </row>
    <row r="211" spans="1:4" s="306" customFormat="1" x14ac:dyDescent="0.2">
      <c r="A211" s="2738">
        <v>3</v>
      </c>
      <c r="B211" s="2743" t="s">
        <v>3743</v>
      </c>
      <c r="C211" s="2738" t="s">
        <v>2578</v>
      </c>
      <c r="D211" s="2738" t="s">
        <v>2579</v>
      </c>
    </row>
    <row r="212" spans="1:4" s="306" customFormat="1" x14ac:dyDescent="0.2">
      <c r="A212" s="2738">
        <v>3</v>
      </c>
      <c r="B212" s="2743" t="s">
        <v>3743</v>
      </c>
      <c r="C212" s="2738" t="s">
        <v>2580</v>
      </c>
      <c r="D212" s="2738" t="s">
        <v>2581</v>
      </c>
    </row>
    <row r="213" spans="1:4" s="306" customFormat="1" x14ac:dyDescent="0.2">
      <c r="A213" s="406">
        <v>3</v>
      </c>
      <c r="B213" s="2743" t="s">
        <v>3743</v>
      </c>
      <c r="C213" s="2738" t="s">
        <v>2582</v>
      </c>
      <c r="D213" s="2738" t="s">
        <v>2583</v>
      </c>
    </row>
    <row r="214" spans="1:4" s="306" customFormat="1" x14ac:dyDescent="0.2">
      <c r="A214" s="2738">
        <v>3</v>
      </c>
      <c r="B214" s="2743" t="s">
        <v>3743</v>
      </c>
      <c r="C214" s="2738" t="s">
        <v>2584</v>
      </c>
      <c r="D214" s="2738" t="s">
        <v>2585</v>
      </c>
    </row>
    <row r="215" spans="1:4" s="306" customFormat="1" x14ac:dyDescent="0.2">
      <c r="A215" s="2738">
        <v>3</v>
      </c>
      <c r="B215" s="2743" t="s">
        <v>3743</v>
      </c>
      <c r="C215" s="2738" t="s">
        <v>2586</v>
      </c>
      <c r="D215" s="2738" t="s">
        <v>2587</v>
      </c>
    </row>
    <row r="216" spans="1:4" s="306" customFormat="1" x14ac:dyDescent="0.2">
      <c r="A216" s="406">
        <v>3</v>
      </c>
      <c r="B216" s="2743" t="s">
        <v>3743</v>
      </c>
      <c r="C216" s="2738" t="s">
        <v>2588</v>
      </c>
      <c r="D216" s="2738" t="s">
        <v>2589</v>
      </c>
    </row>
    <row r="217" spans="1:4" s="306" customFormat="1" x14ac:dyDescent="0.2">
      <c r="A217" s="2738">
        <v>3</v>
      </c>
      <c r="B217" s="2743" t="s">
        <v>3743</v>
      </c>
      <c r="C217" s="2738" t="s">
        <v>2590</v>
      </c>
      <c r="D217" s="2738" t="s">
        <v>2591</v>
      </c>
    </row>
    <row r="218" spans="1:4" s="306" customFormat="1" x14ac:dyDescent="0.2">
      <c r="A218" s="2738">
        <v>3</v>
      </c>
      <c r="B218" s="2743" t="s">
        <v>3743</v>
      </c>
      <c r="C218" s="2738" t="s">
        <v>2592</v>
      </c>
      <c r="D218" s="2738" t="s">
        <v>2593</v>
      </c>
    </row>
    <row r="219" spans="1:4" s="306" customFormat="1" x14ac:dyDescent="0.2">
      <c r="A219" s="406">
        <v>3</v>
      </c>
      <c r="B219" s="2743" t="s">
        <v>3743</v>
      </c>
      <c r="C219" s="2738" t="s">
        <v>2594</v>
      </c>
      <c r="D219" s="2738" t="s">
        <v>2595</v>
      </c>
    </row>
    <row r="220" spans="1:4" s="306" customFormat="1" x14ac:dyDescent="0.2">
      <c r="A220" s="2738">
        <v>3</v>
      </c>
      <c r="B220" s="2743" t="s">
        <v>3743</v>
      </c>
      <c r="C220" s="2738" t="s">
        <v>3804</v>
      </c>
      <c r="D220" s="2738" t="s">
        <v>3805</v>
      </c>
    </row>
    <row r="221" spans="1:4" s="306" customFormat="1" x14ac:dyDescent="0.2">
      <c r="A221" s="2738">
        <v>3</v>
      </c>
      <c r="B221" s="2743" t="s">
        <v>3743</v>
      </c>
      <c r="C221" s="2738" t="s">
        <v>2596</v>
      </c>
      <c r="D221" s="2738" t="s">
        <v>4285</v>
      </c>
    </row>
    <row r="222" spans="1:4" s="306" customFormat="1" x14ac:dyDescent="0.2">
      <c r="A222" s="406">
        <v>3</v>
      </c>
      <c r="B222" s="2743" t="s">
        <v>3743</v>
      </c>
      <c r="C222" s="2738" t="s">
        <v>2597</v>
      </c>
      <c r="D222" s="2738" t="s">
        <v>4286</v>
      </c>
    </row>
    <row r="223" spans="1:4" s="306" customFormat="1" x14ac:dyDescent="0.2">
      <c r="A223" s="2738">
        <v>3</v>
      </c>
      <c r="B223" s="2743" t="s">
        <v>3743</v>
      </c>
      <c r="C223" s="2738" t="s">
        <v>2598</v>
      </c>
      <c r="D223" s="2738" t="s">
        <v>4287</v>
      </c>
    </row>
    <row r="224" spans="1:4" s="306" customFormat="1" x14ac:dyDescent="0.2">
      <c r="A224" s="2738">
        <v>3</v>
      </c>
      <c r="B224" s="2743" t="s">
        <v>3743</v>
      </c>
      <c r="C224" s="2738" t="s">
        <v>2599</v>
      </c>
      <c r="D224" s="2738" t="s">
        <v>4288</v>
      </c>
    </row>
    <row r="225" spans="1:4" s="306" customFormat="1" x14ac:dyDescent="0.2">
      <c r="A225" s="406">
        <v>3</v>
      </c>
      <c r="B225" s="2743" t="s">
        <v>3743</v>
      </c>
      <c r="C225" s="2738" t="s">
        <v>2600</v>
      </c>
      <c r="D225" s="2738" t="s">
        <v>4289</v>
      </c>
    </row>
    <row r="226" spans="1:4" s="306" customFormat="1" x14ac:dyDescent="0.2">
      <c r="A226" s="2738">
        <v>3</v>
      </c>
      <c r="B226" s="2743" t="s">
        <v>3743</v>
      </c>
      <c r="C226" s="2738" t="s">
        <v>2601</v>
      </c>
      <c r="D226" s="2738" t="s">
        <v>4290</v>
      </c>
    </row>
    <row r="227" spans="1:4" s="306" customFormat="1" x14ac:dyDescent="0.2">
      <c r="A227" s="2738">
        <v>3</v>
      </c>
      <c r="B227" s="2743" t="s">
        <v>3743</v>
      </c>
      <c r="C227" s="2738" t="s">
        <v>2602</v>
      </c>
      <c r="D227" s="2738" t="s">
        <v>4291</v>
      </c>
    </row>
    <row r="228" spans="1:4" s="306" customFormat="1" x14ac:dyDescent="0.2">
      <c r="A228" s="406">
        <v>3</v>
      </c>
      <c r="B228" s="2743" t="s">
        <v>3743</v>
      </c>
      <c r="C228" s="2738" t="s">
        <v>2603</v>
      </c>
      <c r="D228" s="2738" t="s">
        <v>4292</v>
      </c>
    </row>
    <row r="229" spans="1:4" s="306" customFormat="1" x14ac:dyDescent="0.2">
      <c r="A229" s="2738">
        <v>3</v>
      </c>
      <c r="B229" s="2743" t="s">
        <v>3743</v>
      </c>
      <c r="C229" s="2738" t="s">
        <v>2604</v>
      </c>
      <c r="D229" s="2738" t="s">
        <v>4293</v>
      </c>
    </row>
    <row r="230" spans="1:4" s="306" customFormat="1" x14ac:dyDescent="0.2">
      <c r="A230" s="2738">
        <v>3</v>
      </c>
      <c r="B230" s="2743" t="s">
        <v>3743</v>
      </c>
      <c r="C230" s="2738" t="s">
        <v>2605</v>
      </c>
      <c r="D230" s="2738" t="s">
        <v>2606</v>
      </c>
    </row>
    <row r="231" spans="1:4" s="306" customFormat="1" x14ac:dyDescent="0.2">
      <c r="A231" s="406">
        <v>3</v>
      </c>
      <c r="B231" s="2743" t="s">
        <v>3743</v>
      </c>
      <c r="C231" s="2738" t="s">
        <v>3806</v>
      </c>
      <c r="D231" s="2738" t="s">
        <v>3807</v>
      </c>
    </row>
    <row r="232" spans="1:4" s="306" customFormat="1" x14ac:dyDescent="0.2">
      <c r="A232" s="2738">
        <v>3</v>
      </c>
      <c r="B232" s="2743" t="s">
        <v>3743</v>
      </c>
      <c r="C232" s="2738" t="s">
        <v>2607</v>
      </c>
      <c r="D232" s="2738" t="s">
        <v>2608</v>
      </c>
    </row>
    <row r="233" spans="1:4" s="306" customFormat="1" x14ac:dyDescent="0.2">
      <c r="A233" s="2738">
        <v>3</v>
      </c>
      <c r="B233" s="2743" t="s">
        <v>3743</v>
      </c>
      <c r="C233" s="2738" t="s">
        <v>2609</v>
      </c>
      <c r="D233" s="2738" t="s">
        <v>2610</v>
      </c>
    </row>
    <row r="234" spans="1:4" s="306" customFormat="1" x14ac:dyDescent="0.2">
      <c r="A234" s="406">
        <v>3</v>
      </c>
      <c r="B234" s="2743" t="s">
        <v>3743</v>
      </c>
      <c r="C234" s="2738" t="s">
        <v>2611</v>
      </c>
      <c r="D234" s="2738" t="s">
        <v>2612</v>
      </c>
    </row>
    <row r="235" spans="1:4" s="306" customFormat="1" x14ac:dyDescent="0.2">
      <c r="A235" s="2738">
        <v>3</v>
      </c>
      <c r="B235" s="2743" t="s">
        <v>3743</v>
      </c>
      <c r="C235" s="2738" t="s">
        <v>2613</v>
      </c>
      <c r="D235" s="2738" t="s">
        <v>2614</v>
      </c>
    </row>
    <row r="236" spans="1:4" s="306" customFormat="1" x14ac:dyDescent="0.2">
      <c r="A236" s="2738">
        <v>3</v>
      </c>
      <c r="B236" s="2743" t="s">
        <v>3743</v>
      </c>
      <c r="C236" s="2738" t="s">
        <v>2615</v>
      </c>
      <c r="D236" s="2738" t="s">
        <v>2616</v>
      </c>
    </row>
    <row r="237" spans="1:4" s="306" customFormat="1" x14ac:dyDescent="0.2">
      <c r="A237" s="406">
        <v>3</v>
      </c>
      <c r="B237" s="2743" t="s">
        <v>3743</v>
      </c>
      <c r="C237" s="2738" t="s">
        <v>3808</v>
      </c>
      <c r="D237" s="2738" t="s">
        <v>3809</v>
      </c>
    </row>
    <row r="238" spans="1:4" s="306" customFormat="1" x14ac:dyDescent="0.2">
      <c r="A238" s="2738">
        <v>3</v>
      </c>
      <c r="B238" s="2743" t="s">
        <v>3743</v>
      </c>
      <c r="C238" s="2738" t="s">
        <v>2617</v>
      </c>
      <c r="D238" s="2738" t="s">
        <v>2618</v>
      </c>
    </row>
    <row r="239" spans="1:4" s="306" customFormat="1" x14ac:dyDescent="0.2">
      <c r="A239" s="2738">
        <v>3</v>
      </c>
      <c r="B239" s="2743" t="s">
        <v>3743</v>
      </c>
      <c r="C239" s="2738" t="s">
        <v>2619</v>
      </c>
      <c r="D239" s="2738" t="s">
        <v>2620</v>
      </c>
    </row>
    <row r="240" spans="1:4" s="306" customFormat="1" x14ac:dyDescent="0.2">
      <c r="A240" s="406">
        <v>3</v>
      </c>
      <c r="B240" s="2743" t="s">
        <v>3743</v>
      </c>
      <c r="C240" s="2738" t="s">
        <v>2621</v>
      </c>
      <c r="D240" s="2738" t="s">
        <v>2622</v>
      </c>
    </row>
    <row r="241" spans="1:4" s="306" customFormat="1" x14ac:dyDescent="0.2">
      <c r="A241" s="2738">
        <v>3</v>
      </c>
      <c r="B241" s="2743" t="s">
        <v>3743</v>
      </c>
      <c r="C241" s="2738" t="s">
        <v>2623</v>
      </c>
      <c r="D241" s="2738" t="s">
        <v>2624</v>
      </c>
    </row>
    <row r="242" spans="1:4" s="306" customFormat="1" x14ac:dyDescent="0.2">
      <c r="A242" s="2738">
        <v>3</v>
      </c>
      <c r="B242" s="2743" t="s">
        <v>3743</v>
      </c>
      <c r="C242" s="2738" t="s">
        <v>2625</v>
      </c>
      <c r="D242" s="2738" t="s">
        <v>2626</v>
      </c>
    </row>
    <row r="243" spans="1:4" s="306" customFormat="1" x14ac:dyDescent="0.2">
      <c r="A243" s="406">
        <v>3</v>
      </c>
      <c r="B243" s="2743" t="s">
        <v>3743</v>
      </c>
      <c r="C243" s="2738" t="s">
        <v>2627</v>
      </c>
      <c r="D243" s="2738" t="s">
        <v>2628</v>
      </c>
    </row>
    <row r="244" spans="1:4" s="306" customFormat="1" x14ac:dyDescent="0.2">
      <c r="A244" s="2738">
        <v>3</v>
      </c>
      <c r="B244" s="2743" t="s">
        <v>3743</v>
      </c>
      <c r="C244" s="2738" t="s">
        <v>2629</v>
      </c>
      <c r="D244" s="2738" t="s">
        <v>2630</v>
      </c>
    </row>
    <row r="245" spans="1:4" s="306" customFormat="1" x14ac:dyDescent="0.2">
      <c r="A245" s="2738">
        <v>3</v>
      </c>
      <c r="B245" s="2743" t="s">
        <v>3743</v>
      </c>
      <c r="C245" s="2738" t="s">
        <v>3810</v>
      </c>
      <c r="D245" s="2738" t="s">
        <v>3811</v>
      </c>
    </row>
    <row r="246" spans="1:4" s="306" customFormat="1" x14ac:dyDescent="0.2">
      <c r="A246" s="406">
        <v>3</v>
      </c>
      <c r="B246" s="2743" t="s">
        <v>3743</v>
      </c>
      <c r="C246" s="2738" t="s">
        <v>2631</v>
      </c>
      <c r="D246" s="2738" t="s">
        <v>4294</v>
      </c>
    </row>
    <row r="247" spans="1:4" s="306" customFormat="1" x14ac:dyDescent="0.2">
      <c r="A247" s="2738">
        <v>3</v>
      </c>
      <c r="B247" s="2743" t="s">
        <v>3743</v>
      </c>
      <c r="C247" s="2738" t="s">
        <v>2632</v>
      </c>
      <c r="D247" s="2738" t="s">
        <v>4295</v>
      </c>
    </row>
    <row r="248" spans="1:4" s="306" customFormat="1" x14ac:dyDescent="0.2">
      <c r="A248" s="2738">
        <v>3</v>
      </c>
      <c r="B248" s="2743" t="s">
        <v>3743</v>
      </c>
      <c r="C248" s="2738" t="s">
        <v>2633</v>
      </c>
      <c r="D248" s="2738" t="s">
        <v>4296</v>
      </c>
    </row>
    <row r="249" spans="1:4" s="306" customFormat="1" x14ac:dyDescent="0.2">
      <c r="A249" s="406">
        <v>3</v>
      </c>
      <c r="B249" s="2743" t="s">
        <v>3743</v>
      </c>
      <c r="C249" s="2738" t="s">
        <v>2634</v>
      </c>
      <c r="D249" s="2738" t="s">
        <v>4297</v>
      </c>
    </row>
    <row r="250" spans="1:4" s="306" customFormat="1" x14ac:dyDescent="0.2">
      <c r="A250" s="2738">
        <v>3</v>
      </c>
      <c r="B250" s="2743" t="s">
        <v>3743</v>
      </c>
      <c r="C250" s="2738" t="s">
        <v>2635</v>
      </c>
      <c r="D250" s="2738" t="s">
        <v>4298</v>
      </c>
    </row>
    <row r="251" spans="1:4" s="306" customFormat="1" x14ac:dyDescent="0.2">
      <c r="A251" s="2738">
        <v>3</v>
      </c>
      <c r="B251" s="2743" t="s">
        <v>3743</v>
      </c>
      <c r="C251" s="2738" t="s">
        <v>2636</v>
      </c>
      <c r="D251" s="2738" t="s">
        <v>4299</v>
      </c>
    </row>
    <row r="252" spans="1:4" s="306" customFormat="1" x14ac:dyDescent="0.2">
      <c r="A252" s="406">
        <v>3</v>
      </c>
      <c r="B252" s="2743" t="s">
        <v>3743</v>
      </c>
      <c r="C252" s="2738" t="s">
        <v>2637</v>
      </c>
      <c r="D252" s="2738" t="s">
        <v>4300</v>
      </c>
    </row>
    <row r="253" spans="1:4" s="306" customFormat="1" x14ac:dyDescent="0.2">
      <c r="A253" s="2738">
        <v>3</v>
      </c>
      <c r="B253" s="2743" t="s">
        <v>3743</v>
      </c>
      <c r="C253" s="2738" t="s">
        <v>2638</v>
      </c>
      <c r="D253" s="2738" t="s">
        <v>4301</v>
      </c>
    </row>
    <row r="254" spans="1:4" s="306" customFormat="1" x14ac:dyDescent="0.2">
      <c r="A254" s="2738">
        <v>3</v>
      </c>
      <c r="B254" s="2743" t="s">
        <v>3743</v>
      </c>
      <c r="C254" s="2738" t="s">
        <v>2639</v>
      </c>
      <c r="D254" s="2738" t="s">
        <v>4302</v>
      </c>
    </row>
    <row r="255" spans="1:4" s="306" customFormat="1" x14ac:dyDescent="0.2">
      <c r="A255" s="406">
        <v>3</v>
      </c>
      <c r="B255" s="2743" t="s">
        <v>3743</v>
      </c>
      <c r="C255" s="2738" t="s">
        <v>3812</v>
      </c>
      <c r="D255" s="2738" t="s">
        <v>3813</v>
      </c>
    </row>
    <row r="256" spans="1:4" s="306" customFormat="1" x14ac:dyDescent="0.2">
      <c r="A256" s="2738">
        <v>3</v>
      </c>
      <c r="B256" s="2743" t="s">
        <v>3743</v>
      </c>
      <c r="C256" s="2738" t="s">
        <v>2640</v>
      </c>
      <c r="D256" s="2738" t="s">
        <v>4303</v>
      </c>
    </row>
    <row r="257" spans="1:4" s="306" customFormat="1" x14ac:dyDescent="0.2">
      <c r="A257" s="2738">
        <v>3</v>
      </c>
      <c r="B257" s="2743" t="s">
        <v>3743</v>
      </c>
      <c r="C257" s="2738" t="s">
        <v>2641</v>
      </c>
      <c r="D257" s="2738" t="s">
        <v>4304</v>
      </c>
    </row>
    <row r="258" spans="1:4" s="306" customFormat="1" x14ac:dyDescent="0.2">
      <c r="A258" s="406">
        <v>3</v>
      </c>
      <c r="B258" s="2743" t="s">
        <v>3743</v>
      </c>
      <c r="C258" s="2738" t="s">
        <v>2642</v>
      </c>
      <c r="D258" s="2738" t="s">
        <v>4305</v>
      </c>
    </row>
    <row r="259" spans="1:4" s="306" customFormat="1" x14ac:dyDescent="0.2">
      <c r="A259" s="2738">
        <v>3</v>
      </c>
      <c r="B259" s="2743" t="s">
        <v>3743</v>
      </c>
      <c r="C259" s="2738" t="s">
        <v>2643</v>
      </c>
      <c r="D259" s="2738" t="s">
        <v>4306</v>
      </c>
    </row>
    <row r="260" spans="1:4" s="306" customFormat="1" x14ac:dyDescent="0.2">
      <c r="A260" s="2738">
        <v>3</v>
      </c>
      <c r="B260" s="2743" t="s">
        <v>3743</v>
      </c>
      <c r="C260" s="2738" t="s">
        <v>3814</v>
      </c>
      <c r="D260" s="2738" t="s">
        <v>3815</v>
      </c>
    </row>
    <row r="261" spans="1:4" s="306" customFormat="1" x14ac:dyDescent="0.2">
      <c r="A261" s="406">
        <v>3</v>
      </c>
      <c r="B261" s="2743" t="s">
        <v>3743</v>
      </c>
      <c r="C261" s="2738" t="s">
        <v>2644</v>
      </c>
      <c r="D261" s="2738" t="s">
        <v>4307</v>
      </c>
    </row>
    <row r="262" spans="1:4" s="306" customFormat="1" x14ac:dyDescent="0.2">
      <c r="A262" s="2738">
        <v>3</v>
      </c>
      <c r="B262" s="2743" t="s">
        <v>3743</v>
      </c>
      <c r="C262" s="2738" t="s">
        <v>2645</v>
      </c>
      <c r="D262" s="2738" t="s">
        <v>4308</v>
      </c>
    </row>
    <row r="263" spans="1:4" s="306" customFormat="1" x14ac:dyDescent="0.2">
      <c r="A263" s="2738">
        <v>3</v>
      </c>
      <c r="B263" s="2743" t="s">
        <v>3743</v>
      </c>
      <c r="C263" s="2738" t="s">
        <v>2646</v>
      </c>
      <c r="D263" s="2738" t="s">
        <v>4309</v>
      </c>
    </row>
    <row r="264" spans="1:4" s="306" customFormat="1" x14ac:dyDescent="0.2">
      <c r="A264" s="406">
        <v>3</v>
      </c>
      <c r="B264" s="2743" t="s">
        <v>3743</v>
      </c>
      <c r="C264" s="2738" t="s">
        <v>2647</v>
      </c>
      <c r="D264" s="2738" t="s">
        <v>4310</v>
      </c>
    </row>
    <row r="265" spans="1:4" s="306" customFormat="1" x14ac:dyDescent="0.2">
      <c r="A265" s="2738">
        <v>3</v>
      </c>
      <c r="B265" s="2743" t="s">
        <v>3743</v>
      </c>
      <c r="C265" s="2738" t="s">
        <v>2648</v>
      </c>
      <c r="D265" s="2738" t="s">
        <v>4311</v>
      </c>
    </row>
    <row r="266" spans="1:4" s="306" customFormat="1" x14ac:dyDescent="0.2">
      <c r="A266" s="2738">
        <v>3</v>
      </c>
      <c r="B266" s="2743" t="s">
        <v>3743</v>
      </c>
      <c r="C266" s="2738" t="s">
        <v>2649</v>
      </c>
      <c r="D266" s="2738" t="s">
        <v>4312</v>
      </c>
    </row>
    <row r="267" spans="1:4" s="306" customFormat="1" x14ac:dyDescent="0.2">
      <c r="A267" s="406">
        <v>3</v>
      </c>
      <c r="B267" s="2743" t="s">
        <v>3743</v>
      </c>
      <c r="C267" s="2738" t="s">
        <v>2650</v>
      </c>
      <c r="D267" s="2738" t="s">
        <v>4313</v>
      </c>
    </row>
    <row r="268" spans="1:4" s="306" customFormat="1" x14ac:dyDescent="0.2">
      <c r="A268" s="2738">
        <v>3</v>
      </c>
      <c r="B268" s="2743" t="s">
        <v>3743</v>
      </c>
      <c r="C268" s="2738" t="s">
        <v>2651</v>
      </c>
      <c r="D268" s="2738" t="s">
        <v>4314</v>
      </c>
    </row>
    <row r="269" spans="1:4" s="306" customFormat="1" x14ac:dyDescent="0.2">
      <c r="A269" s="2738">
        <v>3</v>
      </c>
      <c r="B269" s="2743" t="s">
        <v>3743</v>
      </c>
      <c r="C269" s="2738" t="s">
        <v>2652</v>
      </c>
      <c r="D269" s="2738" t="s">
        <v>4315</v>
      </c>
    </row>
    <row r="270" spans="1:4" s="306" customFormat="1" x14ac:dyDescent="0.2">
      <c r="A270" s="406">
        <v>3</v>
      </c>
      <c r="B270" s="2743" t="s">
        <v>3743</v>
      </c>
      <c r="C270" s="2738" t="s">
        <v>3816</v>
      </c>
      <c r="D270" s="2738" t="s">
        <v>3817</v>
      </c>
    </row>
    <row r="271" spans="1:4" s="306" customFormat="1" x14ac:dyDescent="0.2">
      <c r="A271" s="2738">
        <v>3</v>
      </c>
      <c r="B271" s="2743" t="s">
        <v>3743</v>
      </c>
      <c r="C271" s="2738" t="s">
        <v>2653</v>
      </c>
      <c r="D271" s="2738" t="s">
        <v>4316</v>
      </c>
    </row>
    <row r="272" spans="1:4" s="306" customFormat="1" x14ac:dyDescent="0.2">
      <c r="A272" s="2738">
        <v>3</v>
      </c>
      <c r="B272" s="2743" t="s">
        <v>3743</v>
      </c>
      <c r="C272" s="2738" t="s">
        <v>2654</v>
      </c>
      <c r="D272" s="2738" t="s">
        <v>4317</v>
      </c>
    </row>
    <row r="273" spans="1:4" s="306" customFormat="1" x14ac:dyDescent="0.2">
      <c r="A273" s="406">
        <v>3</v>
      </c>
      <c r="B273" s="2743" t="s">
        <v>3743</v>
      </c>
      <c r="C273" s="2738" t="s">
        <v>2655</v>
      </c>
      <c r="D273" s="2738" t="s">
        <v>4318</v>
      </c>
    </row>
    <row r="274" spans="1:4" s="306" customFormat="1" x14ac:dyDescent="0.2">
      <c r="A274" s="2738">
        <v>3</v>
      </c>
      <c r="B274" s="2743" t="s">
        <v>3743</v>
      </c>
      <c r="C274" s="2738" t="s">
        <v>2656</v>
      </c>
      <c r="D274" s="2738" t="s">
        <v>4319</v>
      </c>
    </row>
    <row r="275" spans="1:4" s="306" customFormat="1" x14ac:dyDescent="0.2">
      <c r="A275" s="2738">
        <v>3</v>
      </c>
      <c r="B275" s="2743" t="s">
        <v>3743</v>
      </c>
      <c r="C275" s="2738" t="s">
        <v>2657</v>
      </c>
      <c r="D275" s="2738" t="s">
        <v>4320</v>
      </c>
    </row>
    <row r="276" spans="1:4" s="306" customFormat="1" x14ac:dyDescent="0.2">
      <c r="A276" s="406">
        <v>3</v>
      </c>
      <c r="B276" s="2743" t="s">
        <v>3743</v>
      </c>
      <c r="C276" s="2738" t="s">
        <v>2658</v>
      </c>
      <c r="D276" s="2738" t="s">
        <v>4321</v>
      </c>
    </row>
    <row r="277" spans="1:4" s="306" customFormat="1" x14ac:dyDescent="0.2">
      <c r="A277" s="2738">
        <v>3</v>
      </c>
      <c r="B277" s="2743" t="s">
        <v>3743</v>
      </c>
      <c r="C277" s="2738" t="s">
        <v>2659</v>
      </c>
      <c r="D277" s="2738" t="s">
        <v>4322</v>
      </c>
    </row>
    <row r="278" spans="1:4" s="306" customFormat="1" x14ac:dyDescent="0.2">
      <c r="A278" s="2738">
        <v>3</v>
      </c>
      <c r="B278" s="2743" t="s">
        <v>3743</v>
      </c>
      <c r="C278" s="2738" t="s">
        <v>2660</v>
      </c>
      <c r="D278" s="2738" t="s">
        <v>4323</v>
      </c>
    </row>
    <row r="279" spans="1:4" s="306" customFormat="1" x14ac:dyDescent="0.2">
      <c r="A279" s="406">
        <v>3</v>
      </c>
      <c r="B279" s="2743" t="s">
        <v>3743</v>
      </c>
      <c r="C279" s="2738" t="s">
        <v>2661</v>
      </c>
      <c r="D279" s="2738" t="s">
        <v>4324</v>
      </c>
    </row>
    <row r="280" spans="1:4" s="306" customFormat="1" x14ac:dyDescent="0.2">
      <c r="A280" s="2738">
        <v>3</v>
      </c>
      <c r="B280" s="2743" t="s">
        <v>3743</v>
      </c>
      <c r="C280" s="2738" t="s">
        <v>3818</v>
      </c>
      <c r="D280" s="2738" t="s">
        <v>3819</v>
      </c>
    </row>
    <row r="281" spans="1:4" s="306" customFormat="1" x14ac:dyDescent="0.2">
      <c r="A281" s="2738">
        <v>3</v>
      </c>
      <c r="B281" s="2743" t="s">
        <v>3743</v>
      </c>
      <c r="C281" s="2738" t="s">
        <v>2662</v>
      </c>
      <c r="D281" s="2738" t="s">
        <v>4325</v>
      </c>
    </row>
    <row r="282" spans="1:4" s="306" customFormat="1" x14ac:dyDescent="0.2">
      <c r="A282" s="406">
        <v>3</v>
      </c>
      <c r="B282" s="2743" t="s">
        <v>3743</v>
      </c>
      <c r="C282" s="2738" t="s">
        <v>2663</v>
      </c>
      <c r="D282" s="2738" t="s">
        <v>4326</v>
      </c>
    </row>
    <row r="283" spans="1:4" s="306" customFormat="1" x14ac:dyDescent="0.2">
      <c r="A283" s="2738">
        <v>3</v>
      </c>
      <c r="B283" s="2743" t="s">
        <v>3743</v>
      </c>
      <c r="C283" s="2738" t="s">
        <v>2664</v>
      </c>
      <c r="D283" s="2738" t="s">
        <v>4327</v>
      </c>
    </row>
    <row r="284" spans="1:4" s="306" customFormat="1" x14ac:dyDescent="0.2">
      <c r="A284" s="2738">
        <v>3</v>
      </c>
      <c r="B284" s="2743" t="s">
        <v>3743</v>
      </c>
      <c r="C284" s="2738" t="s">
        <v>2665</v>
      </c>
      <c r="D284" s="2738" t="s">
        <v>4328</v>
      </c>
    </row>
    <row r="285" spans="1:4" s="306" customFormat="1" x14ac:dyDescent="0.2">
      <c r="A285" s="406">
        <v>3</v>
      </c>
      <c r="B285" s="2743" t="s">
        <v>3743</v>
      </c>
      <c r="C285" s="2738" t="s">
        <v>2666</v>
      </c>
      <c r="D285" s="2738" t="s">
        <v>4329</v>
      </c>
    </row>
    <row r="286" spans="1:4" s="306" customFormat="1" x14ac:dyDescent="0.2">
      <c r="A286" s="2738">
        <v>3</v>
      </c>
      <c r="B286" s="2743" t="s">
        <v>3743</v>
      </c>
      <c r="C286" s="2738" t="s">
        <v>2667</v>
      </c>
      <c r="D286" s="2738" t="s">
        <v>2668</v>
      </c>
    </row>
    <row r="287" spans="1:4" s="306" customFormat="1" x14ac:dyDescent="0.2">
      <c r="A287" s="2738">
        <v>3</v>
      </c>
      <c r="B287" s="2743" t="s">
        <v>3743</v>
      </c>
      <c r="C287" s="2738" t="s">
        <v>3820</v>
      </c>
      <c r="D287" s="2738" t="s">
        <v>3821</v>
      </c>
    </row>
    <row r="288" spans="1:4" s="306" customFormat="1" x14ac:dyDescent="0.2">
      <c r="A288" s="406">
        <v>3</v>
      </c>
      <c r="B288" s="2743" t="s">
        <v>3743</v>
      </c>
      <c r="C288" s="2738" t="s">
        <v>2669</v>
      </c>
      <c r="D288" s="2738" t="s">
        <v>4330</v>
      </c>
    </row>
    <row r="289" spans="1:4" s="306" customFormat="1" x14ac:dyDescent="0.2">
      <c r="A289" s="2738">
        <v>3</v>
      </c>
      <c r="B289" s="2743" t="s">
        <v>3743</v>
      </c>
      <c r="C289" s="2738" t="s">
        <v>2670</v>
      </c>
      <c r="D289" s="2738" t="s">
        <v>4331</v>
      </c>
    </row>
    <row r="290" spans="1:4" s="306" customFormat="1" x14ac:dyDescent="0.2">
      <c r="A290" s="2738">
        <v>3</v>
      </c>
      <c r="B290" s="2743" t="s">
        <v>3743</v>
      </c>
      <c r="C290" s="2738" t="s">
        <v>2671</v>
      </c>
      <c r="D290" s="2738" t="s">
        <v>4332</v>
      </c>
    </row>
    <row r="291" spans="1:4" s="306" customFormat="1" x14ac:dyDescent="0.2">
      <c r="A291" s="406">
        <v>3</v>
      </c>
      <c r="B291" s="2743" t="s">
        <v>3743</v>
      </c>
      <c r="C291" s="2738" t="s">
        <v>2672</v>
      </c>
      <c r="D291" s="2738" t="s">
        <v>4333</v>
      </c>
    </row>
    <row r="292" spans="1:4" s="306" customFormat="1" x14ac:dyDescent="0.2">
      <c r="A292" s="2738">
        <v>3</v>
      </c>
      <c r="B292" s="2743" t="s">
        <v>3743</v>
      </c>
      <c r="C292" s="2738" t="s">
        <v>3822</v>
      </c>
      <c r="D292" s="2738" t="s">
        <v>3823</v>
      </c>
    </row>
    <row r="293" spans="1:4" s="306" customFormat="1" x14ac:dyDescent="0.2">
      <c r="A293" s="2738">
        <v>3</v>
      </c>
      <c r="B293" s="2743" t="s">
        <v>3743</v>
      </c>
      <c r="C293" s="2738" t="s">
        <v>2673</v>
      </c>
      <c r="D293" s="2738" t="s">
        <v>4334</v>
      </c>
    </row>
    <row r="294" spans="1:4" s="306" customFormat="1" x14ac:dyDescent="0.2">
      <c r="A294" s="406">
        <v>3</v>
      </c>
      <c r="B294" s="2743" t="s">
        <v>3743</v>
      </c>
      <c r="C294" s="2738" t="s">
        <v>2674</v>
      </c>
      <c r="D294" s="2738" t="s">
        <v>4335</v>
      </c>
    </row>
    <row r="295" spans="1:4" s="306" customFormat="1" x14ac:dyDescent="0.2">
      <c r="A295" s="2738">
        <v>3</v>
      </c>
      <c r="B295" s="2743" t="s">
        <v>3743</v>
      </c>
      <c r="C295" s="2738" t="s">
        <v>2675</v>
      </c>
      <c r="D295" s="2738" t="s">
        <v>4336</v>
      </c>
    </row>
    <row r="296" spans="1:4" s="306" customFormat="1" x14ac:dyDescent="0.2">
      <c r="A296" s="2738">
        <v>3</v>
      </c>
      <c r="B296" s="2743" t="s">
        <v>3743</v>
      </c>
      <c r="C296" s="2738" t="s">
        <v>2676</v>
      </c>
      <c r="D296" s="2738" t="s">
        <v>4337</v>
      </c>
    </row>
    <row r="297" spans="1:4" s="306" customFormat="1" x14ac:dyDescent="0.2">
      <c r="A297" s="406">
        <v>3</v>
      </c>
      <c r="B297" s="2743" t="s">
        <v>3743</v>
      </c>
      <c r="C297" s="2738" t="s">
        <v>2677</v>
      </c>
      <c r="D297" s="2738" t="s">
        <v>4338</v>
      </c>
    </row>
    <row r="298" spans="1:4" s="306" customFormat="1" x14ac:dyDescent="0.2">
      <c r="A298" s="2738">
        <v>3</v>
      </c>
      <c r="B298" s="2743" t="s">
        <v>3743</v>
      </c>
      <c r="C298" s="2738" t="s">
        <v>2678</v>
      </c>
      <c r="D298" s="2738" t="s">
        <v>2679</v>
      </c>
    </row>
    <row r="299" spans="1:4" s="306" customFormat="1" x14ac:dyDescent="0.2">
      <c r="A299" s="2738">
        <v>3</v>
      </c>
      <c r="B299" s="2743" t="s">
        <v>3743</v>
      </c>
      <c r="C299" s="2738" t="s">
        <v>2680</v>
      </c>
      <c r="D299" s="2738" t="s">
        <v>2681</v>
      </c>
    </row>
    <row r="300" spans="1:4" s="306" customFormat="1" x14ac:dyDescent="0.2">
      <c r="A300" s="406">
        <v>3</v>
      </c>
      <c r="B300" s="2743" t="s">
        <v>3743</v>
      </c>
      <c r="C300" s="2738" t="s">
        <v>2682</v>
      </c>
      <c r="D300" s="2738" t="s">
        <v>2683</v>
      </c>
    </row>
    <row r="301" spans="1:4" s="306" customFormat="1" x14ac:dyDescent="0.2">
      <c r="A301" s="2738">
        <v>3</v>
      </c>
      <c r="B301" s="2743" t="s">
        <v>3743</v>
      </c>
      <c r="C301" s="2738" t="s">
        <v>3824</v>
      </c>
      <c r="D301" s="2738" t="s">
        <v>3825</v>
      </c>
    </row>
    <row r="302" spans="1:4" s="306" customFormat="1" x14ac:dyDescent="0.2">
      <c r="A302" s="2738">
        <v>3</v>
      </c>
      <c r="B302" s="2743" t="s">
        <v>3743</v>
      </c>
      <c r="C302" s="2738" t="s">
        <v>2684</v>
      </c>
      <c r="D302" s="2738" t="s">
        <v>4339</v>
      </c>
    </row>
    <row r="303" spans="1:4" s="306" customFormat="1" x14ac:dyDescent="0.2">
      <c r="A303" s="406">
        <v>3</v>
      </c>
      <c r="B303" s="2743" t="s">
        <v>3743</v>
      </c>
      <c r="C303" s="2738" t="s">
        <v>2685</v>
      </c>
      <c r="D303" s="2738" t="s">
        <v>4340</v>
      </c>
    </row>
    <row r="304" spans="1:4" s="306" customFormat="1" x14ac:dyDescent="0.2">
      <c r="A304" s="2738">
        <v>3</v>
      </c>
      <c r="B304" s="2743" t="s">
        <v>3743</v>
      </c>
      <c r="C304" s="2738" t="s">
        <v>2686</v>
      </c>
      <c r="D304" s="2738" t="s">
        <v>4341</v>
      </c>
    </row>
    <row r="305" spans="1:4" s="306" customFormat="1" x14ac:dyDescent="0.2">
      <c r="A305" s="2738">
        <v>3</v>
      </c>
      <c r="B305" s="2743" t="s">
        <v>3743</v>
      </c>
      <c r="C305" s="2738" t="s">
        <v>2687</v>
      </c>
      <c r="D305" s="2738" t="s">
        <v>4342</v>
      </c>
    </row>
    <row r="306" spans="1:4" s="306" customFormat="1" x14ac:dyDescent="0.2">
      <c r="A306" s="406">
        <v>3</v>
      </c>
      <c r="B306" s="2743" t="s">
        <v>3743</v>
      </c>
      <c r="C306" s="2738" t="s">
        <v>2688</v>
      </c>
      <c r="D306" s="2738" t="s">
        <v>4343</v>
      </c>
    </row>
    <row r="307" spans="1:4" s="306" customFormat="1" x14ac:dyDescent="0.2">
      <c r="A307" s="2738">
        <v>3</v>
      </c>
      <c r="B307" s="2743" t="s">
        <v>3743</v>
      </c>
      <c r="C307" s="2738" t="s">
        <v>2689</v>
      </c>
      <c r="D307" s="2738" t="s">
        <v>4344</v>
      </c>
    </row>
    <row r="308" spans="1:4" s="306" customFormat="1" x14ac:dyDescent="0.2">
      <c r="A308" s="2738">
        <v>3</v>
      </c>
      <c r="B308" s="2743" t="s">
        <v>3743</v>
      </c>
      <c r="C308" s="2738" t="s">
        <v>2690</v>
      </c>
      <c r="D308" s="2738" t="s">
        <v>4345</v>
      </c>
    </row>
    <row r="309" spans="1:4" s="306" customFormat="1" x14ac:dyDescent="0.2">
      <c r="A309" s="406">
        <v>3</v>
      </c>
      <c r="B309" s="2743" t="s">
        <v>3743</v>
      </c>
      <c r="C309" s="2738" t="s">
        <v>2691</v>
      </c>
      <c r="D309" s="2738" t="s">
        <v>4346</v>
      </c>
    </row>
    <row r="310" spans="1:4" s="306" customFormat="1" x14ac:dyDescent="0.2">
      <c r="A310" s="2738">
        <v>3</v>
      </c>
      <c r="B310" s="2743" t="s">
        <v>3743</v>
      </c>
      <c r="C310" s="2738" t="s">
        <v>2692</v>
      </c>
      <c r="D310" s="2738" t="s">
        <v>2693</v>
      </c>
    </row>
    <row r="311" spans="1:4" s="306" customFormat="1" x14ac:dyDescent="0.2">
      <c r="A311" s="2738">
        <v>3</v>
      </c>
      <c r="B311" s="2743" t="s">
        <v>3743</v>
      </c>
      <c r="C311" s="2738" t="s">
        <v>3826</v>
      </c>
      <c r="D311" s="2738" t="s">
        <v>3827</v>
      </c>
    </row>
    <row r="312" spans="1:4" s="306" customFormat="1" x14ac:dyDescent="0.2">
      <c r="A312" s="406">
        <v>3</v>
      </c>
      <c r="B312" s="2743" t="s">
        <v>3743</v>
      </c>
      <c r="C312" s="2738" t="s">
        <v>2694</v>
      </c>
      <c r="D312" s="2738" t="s">
        <v>4347</v>
      </c>
    </row>
    <row r="313" spans="1:4" s="306" customFormat="1" x14ac:dyDescent="0.2">
      <c r="A313" s="2738">
        <v>3</v>
      </c>
      <c r="B313" s="2743" t="s">
        <v>3743</v>
      </c>
      <c r="C313" s="2738" t="s">
        <v>2695</v>
      </c>
      <c r="D313" s="2738" t="s">
        <v>4348</v>
      </c>
    </row>
    <row r="314" spans="1:4" s="306" customFormat="1" x14ac:dyDescent="0.2">
      <c r="A314" s="2738">
        <v>3</v>
      </c>
      <c r="B314" s="2743" t="s">
        <v>3743</v>
      </c>
      <c r="C314" s="2738" t="s">
        <v>2696</v>
      </c>
      <c r="D314" s="2738" t="s">
        <v>4349</v>
      </c>
    </row>
    <row r="315" spans="1:4" s="306" customFormat="1" x14ac:dyDescent="0.2">
      <c r="A315" s="406">
        <v>3</v>
      </c>
      <c r="B315" s="2743" t="s">
        <v>3743</v>
      </c>
      <c r="C315" s="2738" t="s">
        <v>2697</v>
      </c>
      <c r="D315" s="2738" t="s">
        <v>4350</v>
      </c>
    </row>
    <row r="316" spans="1:4" s="306" customFormat="1" x14ac:dyDescent="0.2">
      <c r="A316" s="2738">
        <v>3</v>
      </c>
      <c r="B316" s="2743" t="s">
        <v>3743</v>
      </c>
      <c r="C316" s="2738" t="s">
        <v>2698</v>
      </c>
      <c r="D316" s="2738" t="s">
        <v>4351</v>
      </c>
    </row>
    <row r="317" spans="1:4" s="306" customFormat="1" x14ac:dyDescent="0.2">
      <c r="A317" s="2738">
        <v>3</v>
      </c>
      <c r="B317" s="2743" t="s">
        <v>3743</v>
      </c>
      <c r="C317" s="2738" t="s">
        <v>2699</v>
      </c>
      <c r="D317" s="2738" t="s">
        <v>2700</v>
      </c>
    </row>
    <row r="318" spans="1:4" s="306" customFormat="1" x14ac:dyDescent="0.2">
      <c r="A318" s="406">
        <v>3</v>
      </c>
      <c r="B318" s="2743" t="s">
        <v>3743</v>
      </c>
      <c r="C318" s="2738" t="s">
        <v>3828</v>
      </c>
      <c r="D318" s="2738" t="s">
        <v>3829</v>
      </c>
    </row>
    <row r="319" spans="1:4" s="306" customFormat="1" x14ac:dyDescent="0.2">
      <c r="A319" s="2738">
        <v>3</v>
      </c>
      <c r="B319" s="2743" t="s">
        <v>3743</v>
      </c>
      <c r="C319" s="2738" t="s">
        <v>2701</v>
      </c>
      <c r="D319" s="2738" t="s">
        <v>4352</v>
      </c>
    </row>
    <row r="320" spans="1:4" s="306" customFormat="1" x14ac:dyDescent="0.2">
      <c r="A320" s="2738">
        <v>3</v>
      </c>
      <c r="B320" s="2743" t="s">
        <v>3743</v>
      </c>
      <c r="C320" s="2738" t="s">
        <v>2702</v>
      </c>
      <c r="D320" s="2738" t="s">
        <v>4353</v>
      </c>
    </row>
    <row r="321" spans="1:4" s="306" customFormat="1" x14ac:dyDescent="0.2">
      <c r="A321" s="406">
        <v>3</v>
      </c>
      <c r="B321" s="2743" t="s">
        <v>3743</v>
      </c>
      <c r="C321" s="2738" t="s">
        <v>2703</v>
      </c>
      <c r="D321" s="2738" t="s">
        <v>4354</v>
      </c>
    </row>
    <row r="322" spans="1:4" s="306" customFormat="1" x14ac:dyDescent="0.2">
      <c r="A322" s="2738">
        <v>3</v>
      </c>
      <c r="B322" s="2743" t="s">
        <v>3743</v>
      </c>
      <c r="C322" s="2738" t="s">
        <v>3830</v>
      </c>
      <c r="D322" s="2738" t="s">
        <v>3831</v>
      </c>
    </row>
    <row r="323" spans="1:4" s="306" customFormat="1" x14ac:dyDescent="0.2">
      <c r="A323" s="2738">
        <v>3</v>
      </c>
      <c r="B323" s="2743" t="s">
        <v>3743</v>
      </c>
      <c r="C323" s="2738" t="s">
        <v>2704</v>
      </c>
      <c r="D323" s="2738" t="s">
        <v>4355</v>
      </c>
    </row>
    <row r="324" spans="1:4" s="306" customFormat="1" x14ac:dyDescent="0.2">
      <c r="A324" s="406">
        <v>3</v>
      </c>
      <c r="B324" s="2743" t="s">
        <v>3743</v>
      </c>
      <c r="C324" s="2738" t="s">
        <v>2705</v>
      </c>
      <c r="D324" s="2738" t="s">
        <v>4356</v>
      </c>
    </row>
    <row r="325" spans="1:4" s="306" customFormat="1" x14ac:dyDescent="0.2">
      <c r="A325" s="2738">
        <v>3</v>
      </c>
      <c r="B325" s="2743" t="s">
        <v>3743</v>
      </c>
      <c r="C325" s="2738" t="s">
        <v>2706</v>
      </c>
      <c r="D325" s="2738" t="s">
        <v>4357</v>
      </c>
    </row>
    <row r="326" spans="1:4" s="306" customFormat="1" x14ac:dyDescent="0.2">
      <c r="A326" s="2738">
        <v>3</v>
      </c>
      <c r="B326" s="2743" t="s">
        <v>3743</v>
      </c>
      <c r="C326" s="2738" t="s">
        <v>2707</v>
      </c>
      <c r="D326" s="2738" t="s">
        <v>4358</v>
      </c>
    </row>
    <row r="327" spans="1:4" s="306" customFormat="1" x14ac:dyDescent="0.2">
      <c r="A327" s="406">
        <v>3</v>
      </c>
      <c r="B327" s="2743" t="s">
        <v>3743</v>
      </c>
      <c r="C327" s="2738" t="s">
        <v>2708</v>
      </c>
      <c r="D327" s="2738" t="s">
        <v>4359</v>
      </c>
    </row>
    <row r="328" spans="1:4" s="306" customFormat="1" x14ac:dyDescent="0.2">
      <c r="A328" s="2738">
        <v>3</v>
      </c>
      <c r="B328" s="2743" t="s">
        <v>3743</v>
      </c>
      <c r="C328" s="2738" t="s">
        <v>2709</v>
      </c>
      <c r="D328" s="2738" t="s">
        <v>4360</v>
      </c>
    </row>
    <row r="329" spans="1:4" s="306" customFormat="1" x14ac:dyDescent="0.2">
      <c r="A329" s="2738">
        <v>3</v>
      </c>
      <c r="B329" s="2743" t="s">
        <v>3743</v>
      </c>
      <c r="C329" s="2738" t="s">
        <v>2710</v>
      </c>
      <c r="D329" s="2738" t="s">
        <v>2711</v>
      </c>
    </row>
    <row r="330" spans="1:4" s="306" customFormat="1" x14ac:dyDescent="0.2">
      <c r="A330" s="406">
        <v>3</v>
      </c>
      <c r="B330" s="2743" t="s">
        <v>3743</v>
      </c>
      <c r="C330" s="2738" t="s">
        <v>2712</v>
      </c>
      <c r="D330" s="2738" t="s">
        <v>2713</v>
      </c>
    </row>
    <row r="331" spans="1:4" s="306" customFormat="1" x14ac:dyDescent="0.2">
      <c r="A331" s="2738">
        <v>3</v>
      </c>
      <c r="B331" s="2743" t="s">
        <v>3743</v>
      </c>
      <c r="C331" s="2738" t="s">
        <v>2714</v>
      </c>
      <c r="D331" s="2738" t="s">
        <v>2715</v>
      </c>
    </row>
    <row r="332" spans="1:4" s="306" customFormat="1" x14ac:dyDescent="0.2">
      <c r="A332" s="2738">
        <v>3</v>
      </c>
      <c r="B332" s="2743" t="s">
        <v>3743</v>
      </c>
      <c r="C332" s="2738" t="s">
        <v>3832</v>
      </c>
      <c r="D332" s="2738" t="s">
        <v>3833</v>
      </c>
    </row>
    <row r="333" spans="1:4" s="306" customFormat="1" x14ac:dyDescent="0.2">
      <c r="A333" s="406">
        <v>3</v>
      </c>
      <c r="B333" s="2743" t="s">
        <v>3743</v>
      </c>
      <c r="C333" s="2738" t="s">
        <v>2716</v>
      </c>
      <c r="D333" s="2738" t="s">
        <v>4361</v>
      </c>
    </row>
    <row r="334" spans="1:4" s="306" customFormat="1" x14ac:dyDescent="0.2">
      <c r="A334" s="2738">
        <v>3</v>
      </c>
      <c r="B334" s="2743" t="s">
        <v>3743</v>
      </c>
      <c r="C334" s="2738" t="s">
        <v>2717</v>
      </c>
      <c r="D334" s="2738" t="s">
        <v>4362</v>
      </c>
    </row>
    <row r="335" spans="1:4" s="306" customFormat="1" x14ac:dyDescent="0.2">
      <c r="A335" s="2738">
        <v>3</v>
      </c>
      <c r="B335" s="2743" t="s">
        <v>3743</v>
      </c>
      <c r="C335" s="2738" t="s">
        <v>2718</v>
      </c>
      <c r="D335" s="2738" t="s">
        <v>4363</v>
      </c>
    </row>
    <row r="336" spans="1:4" s="306" customFormat="1" x14ac:dyDescent="0.2">
      <c r="A336" s="406">
        <v>3</v>
      </c>
      <c r="B336" s="2743" t="s">
        <v>3743</v>
      </c>
      <c r="C336" s="2738" t="s">
        <v>2719</v>
      </c>
      <c r="D336" s="2738" t="s">
        <v>4364</v>
      </c>
    </row>
    <row r="337" spans="1:4" s="306" customFormat="1" x14ac:dyDescent="0.2">
      <c r="A337" s="2738">
        <v>3</v>
      </c>
      <c r="B337" s="2743" t="s">
        <v>3743</v>
      </c>
      <c r="C337" s="2738" t="s">
        <v>2720</v>
      </c>
      <c r="D337" s="2738" t="s">
        <v>4365</v>
      </c>
    </row>
    <row r="338" spans="1:4" s="306" customFormat="1" x14ac:dyDescent="0.2">
      <c r="A338" s="2738">
        <v>3</v>
      </c>
      <c r="B338" s="2743" t="s">
        <v>3743</v>
      </c>
      <c r="C338" s="2738" t="s">
        <v>2721</v>
      </c>
      <c r="D338" s="2738" t="s">
        <v>4366</v>
      </c>
    </row>
    <row r="339" spans="1:4" s="306" customFormat="1" x14ac:dyDescent="0.2">
      <c r="A339" s="406">
        <v>3</v>
      </c>
      <c r="B339" s="2743" t="s">
        <v>3743</v>
      </c>
      <c r="C339" s="2738" t="s">
        <v>2722</v>
      </c>
      <c r="D339" s="2738" t="s">
        <v>4367</v>
      </c>
    </row>
    <row r="340" spans="1:4" s="306" customFormat="1" x14ac:dyDescent="0.2">
      <c r="A340" s="2738">
        <v>3</v>
      </c>
      <c r="B340" s="2743" t="s">
        <v>3743</v>
      </c>
      <c r="C340" s="2738" t="s">
        <v>2723</v>
      </c>
      <c r="D340" s="2738" t="s">
        <v>4368</v>
      </c>
    </row>
    <row r="341" spans="1:4" s="306" customFormat="1" x14ac:dyDescent="0.2">
      <c r="A341" s="2738">
        <v>3</v>
      </c>
      <c r="B341" s="2743" t="s">
        <v>3743</v>
      </c>
      <c r="C341" s="2738" t="s">
        <v>2724</v>
      </c>
      <c r="D341" s="2738" t="s">
        <v>4369</v>
      </c>
    </row>
    <row r="342" spans="1:4" s="306" customFormat="1" x14ac:dyDescent="0.2">
      <c r="A342" s="406">
        <v>3</v>
      </c>
      <c r="B342" s="2743" t="s">
        <v>3743</v>
      </c>
      <c r="C342" s="2738" t="s">
        <v>2725</v>
      </c>
      <c r="D342" s="2738" t="s">
        <v>4370</v>
      </c>
    </row>
    <row r="343" spans="1:4" s="306" customFormat="1" x14ac:dyDescent="0.2">
      <c r="A343" s="2738">
        <v>3</v>
      </c>
      <c r="B343" s="2743" t="s">
        <v>3743</v>
      </c>
      <c r="C343" s="2738" t="s">
        <v>3834</v>
      </c>
      <c r="D343" s="2738" t="s">
        <v>3835</v>
      </c>
    </row>
    <row r="344" spans="1:4" s="306" customFormat="1" x14ac:dyDescent="0.2">
      <c r="A344" s="2738">
        <v>3</v>
      </c>
      <c r="B344" s="2743" t="s">
        <v>3743</v>
      </c>
      <c r="C344" s="2738" t="s">
        <v>2726</v>
      </c>
      <c r="D344" s="2738" t="s">
        <v>4371</v>
      </c>
    </row>
    <row r="345" spans="1:4" s="306" customFormat="1" x14ac:dyDescent="0.2">
      <c r="A345" s="406">
        <v>3</v>
      </c>
      <c r="B345" s="2743" t="s">
        <v>3743</v>
      </c>
      <c r="C345" s="2738" t="s">
        <v>2727</v>
      </c>
      <c r="D345" s="2738" t="s">
        <v>4372</v>
      </c>
    </row>
    <row r="346" spans="1:4" s="306" customFormat="1" x14ac:dyDescent="0.2">
      <c r="A346" s="2738">
        <v>3</v>
      </c>
      <c r="B346" s="2743" t="s">
        <v>3743</v>
      </c>
      <c r="C346" s="2738" t="s">
        <v>2728</v>
      </c>
      <c r="D346" s="2738" t="s">
        <v>4373</v>
      </c>
    </row>
    <row r="347" spans="1:4" s="306" customFormat="1" x14ac:dyDescent="0.2">
      <c r="A347" s="2738">
        <v>3</v>
      </c>
      <c r="B347" s="2743" t="s">
        <v>3743</v>
      </c>
      <c r="C347" s="2738" t="s">
        <v>2729</v>
      </c>
      <c r="D347" s="2738" t="s">
        <v>4374</v>
      </c>
    </row>
    <row r="348" spans="1:4" s="306" customFormat="1" x14ac:dyDescent="0.2">
      <c r="A348" s="406">
        <v>3</v>
      </c>
      <c r="B348" s="2743" t="s">
        <v>3743</v>
      </c>
      <c r="C348" s="2738" t="s">
        <v>3836</v>
      </c>
      <c r="D348" s="2738" t="s">
        <v>8267</v>
      </c>
    </row>
    <row r="349" spans="1:4" s="306" customFormat="1" x14ac:dyDescent="0.2">
      <c r="A349" s="2738">
        <v>3</v>
      </c>
      <c r="B349" s="2743" t="s">
        <v>3743</v>
      </c>
      <c r="C349" s="2738" t="s">
        <v>2730</v>
      </c>
      <c r="D349" s="2738" t="s">
        <v>4375</v>
      </c>
    </row>
    <row r="350" spans="1:4" s="306" customFormat="1" x14ac:dyDescent="0.2">
      <c r="A350" s="2738">
        <v>3</v>
      </c>
      <c r="B350" s="2743" t="s">
        <v>3743</v>
      </c>
      <c r="C350" s="2738" t="s">
        <v>2731</v>
      </c>
      <c r="D350" s="2738" t="s">
        <v>4376</v>
      </c>
    </row>
    <row r="351" spans="1:4" s="306" customFormat="1" x14ac:dyDescent="0.2">
      <c r="A351" s="406">
        <v>3</v>
      </c>
      <c r="B351" s="2743" t="s">
        <v>3743</v>
      </c>
      <c r="C351" s="2738" t="s">
        <v>2732</v>
      </c>
      <c r="D351" s="2738" t="s">
        <v>4377</v>
      </c>
    </row>
    <row r="352" spans="1:4" s="306" customFormat="1" x14ac:dyDescent="0.2">
      <c r="A352" s="2738">
        <v>3</v>
      </c>
      <c r="B352" s="2743" t="s">
        <v>3743</v>
      </c>
      <c r="C352" s="2738" t="s">
        <v>2733</v>
      </c>
      <c r="D352" s="2738" t="s">
        <v>4378</v>
      </c>
    </row>
    <row r="353" spans="1:4" s="306" customFormat="1" x14ac:dyDescent="0.2">
      <c r="A353" s="2738">
        <v>3</v>
      </c>
      <c r="B353" s="2743" t="s">
        <v>3743</v>
      </c>
      <c r="C353" s="2738" t="s">
        <v>2734</v>
      </c>
      <c r="D353" s="2738" t="s">
        <v>4379</v>
      </c>
    </row>
    <row r="354" spans="1:4" s="306" customFormat="1" x14ac:dyDescent="0.2">
      <c r="A354" s="406">
        <v>3</v>
      </c>
      <c r="B354" s="2743" t="s">
        <v>3743</v>
      </c>
      <c r="C354" s="2738" t="s">
        <v>2735</v>
      </c>
      <c r="D354" s="2738" t="s">
        <v>4380</v>
      </c>
    </row>
    <row r="355" spans="1:4" s="306" customFormat="1" x14ac:dyDescent="0.2">
      <c r="A355" s="2738">
        <v>3</v>
      </c>
      <c r="B355" s="2743" t="s">
        <v>3743</v>
      </c>
      <c r="C355" s="2738" t="s">
        <v>2736</v>
      </c>
      <c r="D355" s="2738" t="s">
        <v>4381</v>
      </c>
    </row>
    <row r="356" spans="1:4" s="306" customFormat="1" x14ac:dyDescent="0.2">
      <c r="A356" s="2738">
        <v>3</v>
      </c>
      <c r="B356" s="2743" t="s">
        <v>3743</v>
      </c>
      <c r="C356" s="2738" t="s">
        <v>8095</v>
      </c>
      <c r="D356" s="2738" t="s">
        <v>8096</v>
      </c>
    </row>
    <row r="357" spans="1:4" s="306" customFormat="1" x14ac:dyDescent="0.2">
      <c r="A357" s="406">
        <v>3</v>
      </c>
      <c r="B357" s="2743" t="s">
        <v>3743</v>
      </c>
      <c r="C357" s="2738" t="s">
        <v>2737</v>
      </c>
      <c r="D357" s="2738" t="s">
        <v>8097</v>
      </c>
    </row>
    <row r="358" spans="1:4" s="306" customFormat="1" x14ac:dyDescent="0.2">
      <c r="A358" s="2738">
        <v>3</v>
      </c>
      <c r="B358" s="2743" t="s">
        <v>3743</v>
      </c>
      <c r="C358" s="2738" t="s">
        <v>2738</v>
      </c>
      <c r="D358" s="2738" t="s">
        <v>4382</v>
      </c>
    </row>
    <row r="359" spans="1:4" s="306" customFormat="1" x14ac:dyDescent="0.2">
      <c r="A359" s="2738">
        <v>3</v>
      </c>
      <c r="B359" s="2743" t="s">
        <v>3743</v>
      </c>
      <c r="C359" s="2738" t="s">
        <v>3837</v>
      </c>
      <c r="D359" s="2738" t="s">
        <v>3838</v>
      </c>
    </row>
    <row r="360" spans="1:4" s="306" customFormat="1" x14ac:dyDescent="0.2">
      <c r="A360" s="406">
        <v>3</v>
      </c>
      <c r="B360" s="2743" t="s">
        <v>3743</v>
      </c>
      <c r="C360" s="2738" t="s">
        <v>2739</v>
      </c>
      <c r="D360" s="2738" t="s">
        <v>4383</v>
      </c>
    </row>
    <row r="361" spans="1:4" s="306" customFormat="1" x14ac:dyDescent="0.2">
      <c r="A361" s="2738">
        <v>3</v>
      </c>
      <c r="B361" s="2743" t="s">
        <v>3743</v>
      </c>
      <c r="C361" s="2738" t="s">
        <v>2740</v>
      </c>
      <c r="D361" s="2738" t="s">
        <v>4384</v>
      </c>
    </row>
    <row r="362" spans="1:4" s="306" customFormat="1" x14ac:dyDescent="0.2">
      <c r="A362" s="2738">
        <v>3</v>
      </c>
      <c r="B362" s="2743" t="s">
        <v>3743</v>
      </c>
      <c r="C362" s="2738" t="s">
        <v>2741</v>
      </c>
      <c r="D362" s="2738" t="s">
        <v>4385</v>
      </c>
    </row>
    <row r="363" spans="1:4" s="306" customFormat="1" x14ac:dyDescent="0.2">
      <c r="A363" s="406">
        <v>3</v>
      </c>
      <c r="B363" s="2743" t="s">
        <v>3743</v>
      </c>
      <c r="C363" s="2738" t="s">
        <v>3839</v>
      </c>
      <c r="D363" s="2738" t="s">
        <v>3840</v>
      </c>
    </row>
    <row r="364" spans="1:4" s="306" customFormat="1" x14ac:dyDescent="0.2">
      <c r="A364" s="2738">
        <v>3</v>
      </c>
      <c r="B364" s="2743" t="s">
        <v>3743</v>
      </c>
      <c r="C364" s="2738" t="s">
        <v>2742</v>
      </c>
      <c r="D364" s="2738" t="s">
        <v>4386</v>
      </c>
    </row>
    <row r="365" spans="1:4" s="306" customFormat="1" x14ac:dyDescent="0.2">
      <c r="A365" s="2738">
        <v>3</v>
      </c>
      <c r="B365" s="2743" t="s">
        <v>3743</v>
      </c>
      <c r="C365" s="2738" t="s">
        <v>2743</v>
      </c>
      <c r="D365" s="2738" t="s">
        <v>4387</v>
      </c>
    </row>
    <row r="366" spans="1:4" s="306" customFormat="1" x14ac:dyDescent="0.2">
      <c r="A366" s="406">
        <v>3</v>
      </c>
      <c r="B366" s="2743" t="s">
        <v>3743</v>
      </c>
      <c r="C366" s="2738" t="s">
        <v>2744</v>
      </c>
      <c r="D366" s="2738" t="s">
        <v>4388</v>
      </c>
    </row>
    <row r="367" spans="1:4" s="306" customFormat="1" x14ac:dyDescent="0.2">
      <c r="A367" s="2738">
        <v>3</v>
      </c>
      <c r="B367" s="2743" t="s">
        <v>3743</v>
      </c>
      <c r="C367" s="2738" t="s">
        <v>2745</v>
      </c>
      <c r="D367" s="2738" t="s">
        <v>4389</v>
      </c>
    </row>
    <row r="368" spans="1:4" s="306" customFormat="1" x14ac:dyDescent="0.2">
      <c r="A368" s="2738">
        <v>3</v>
      </c>
      <c r="B368" s="2743" t="s">
        <v>3743</v>
      </c>
      <c r="C368" s="2738" t="s">
        <v>2746</v>
      </c>
      <c r="D368" s="2738" t="s">
        <v>4390</v>
      </c>
    </row>
    <row r="369" spans="1:4" s="306" customFormat="1" x14ac:dyDescent="0.2">
      <c r="A369" s="406">
        <v>3</v>
      </c>
      <c r="B369" s="2743" t="s">
        <v>3743</v>
      </c>
      <c r="C369" s="2738" t="s">
        <v>2747</v>
      </c>
      <c r="D369" s="2738" t="s">
        <v>4391</v>
      </c>
    </row>
    <row r="370" spans="1:4" s="306" customFormat="1" x14ac:dyDescent="0.2">
      <c r="A370" s="2738">
        <v>3</v>
      </c>
      <c r="B370" s="2743" t="s">
        <v>3743</v>
      </c>
      <c r="C370" s="2738" t="s">
        <v>2748</v>
      </c>
      <c r="D370" s="2738" t="s">
        <v>4392</v>
      </c>
    </row>
    <row r="371" spans="1:4" s="306" customFormat="1" x14ac:dyDescent="0.2">
      <c r="A371" s="2738">
        <v>3</v>
      </c>
      <c r="B371" s="2743" t="s">
        <v>3743</v>
      </c>
      <c r="C371" s="2738" t="s">
        <v>2749</v>
      </c>
      <c r="D371" s="2738" t="s">
        <v>4393</v>
      </c>
    </row>
    <row r="372" spans="1:4" s="306" customFormat="1" x14ac:dyDescent="0.2">
      <c r="A372" s="406">
        <v>3</v>
      </c>
      <c r="B372" s="2743" t="s">
        <v>3743</v>
      </c>
      <c r="C372" s="2738" t="s">
        <v>2750</v>
      </c>
      <c r="D372" s="2738" t="s">
        <v>4394</v>
      </c>
    </row>
    <row r="373" spans="1:4" s="306" customFormat="1" ht="13.5" customHeight="1" x14ac:dyDescent="0.2">
      <c r="A373" s="2738">
        <v>3</v>
      </c>
      <c r="B373" s="2743" t="s">
        <v>3743</v>
      </c>
      <c r="C373" s="2738" t="s">
        <v>2751</v>
      </c>
      <c r="D373" s="2738" t="s">
        <v>4395</v>
      </c>
    </row>
    <row r="374" spans="1:4" s="306" customFormat="1" x14ac:dyDescent="0.2">
      <c r="A374" s="2738">
        <v>3</v>
      </c>
      <c r="B374" s="2743" t="s">
        <v>3743</v>
      </c>
      <c r="C374" s="2738" t="s">
        <v>3841</v>
      </c>
      <c r="D374" s="2738" t="s">
        <v>3842</v>
      </c>
    </row>
    <row r="375" spans="1:4" s="306" customFormat="1" x14ac:dyDescent="0.2">
      <c r="A375" s="406">
        <v>3</v>
      </c>
      <c r="B375" s="2743" t="s">
        <v>3743</v>
      </c>
      <c r="C375" s="2738" t="s">
        <v>2752</v>
      </c>
      <c r="D375" s="2738" t="s">
        <v>4396</v>
      </c>
    </row>
    <row r="376" spans="1:4" s="306" customFormat="1" x14ac:dyDescent="0.2">
      <c r="A376" s="2738">
        <v>3</v>
      </c>
      <c r="B376" s="2743" t="s">
        <v>3743</v>
      </c>
      <c r="C376" s="2738" t="s">
        <v>2753</v>
      </c>
      <c r="D376" s="2738" t="s">
        <v>4397</v>
      </c>
    </row>
    <row r="377" spans="1:4" s="306" customFormat="1" x14ac:dyDescent="0.2">
      <c r="A377" s="2738">
        <v>3</v>
      </c>
      <c r="B377" s="2743" t="s">
        <v>3743</v>
      </c>
      <c r="C377" s="2738" t="s">
        <v>2754</v>
      </c>
      <c r="D377" s="2738" t="s">
        <v>4398</v>
      </c>
    </row>
    <row r="378" spans="1:4" s="306" customFormat="1" x14ac:dyDescent="0.2">
      <c r="A378" s="406">
        <v>3</v>
      </c>
      <c r="B378" s="2743" t="s">
        <v>3743</v>
      </c>
      <c r="C378" s="2738" t="s">
        <v>2755</v>
      </c>
      <c r="D378" s="2738" t="s">
        <v>4399</v>
      </c>
    </row>
    <row r="379" spans="1:4" s="306" customFormat="1" x14ac:dyDescent="0.2">
      <c r="A379" s="2738">
        <v>3</v>
      </c>
      <c r="B379" s="2743" t="s">
        <v>3743</v>
      </c>
      <c r="C379" s="2738" t="s">
        <v>2756</v>
      </c>
      <c r="D379" s="2738" t="s">
        <v>4400</v>
      </c>
    </row>
    <row r="380" spans="1:4" s="306" customFormat="1" x14ac:dyDescent="0.2">
      <c r="A380" s="2738">
        <v>3</v>
      </c>
      <c r="B380" s="2743" t="s">
        <v>3743</v>
      </c>
      <c r="C380" s="2738" t="s">
        <v>2757</v>
      </c>
      <c r="D380" s="2738" t="s">
        <v>4401</v>
      </c>
    </row>
    <row r="381" spans="1:4" s="306" customFormat="1" x14ac:dyDescent="0.2">
      <c r="A381" s="406">
        <v>3</v>
      </c>
      <c r="B381" s="2743" t="s">
        <v>3743</v>
      </c>
      <c r="C381" s="2738" t="s">
        <v>2758</v>
      </c>
      <c r="D381" s="2738" t="s">
        <v>4402</v>
      </c>
    </row>
    <row r="382" spans="1:4" s="306" customFormat="1" x14ac:dyDescent="0.2">
      <c r="A382" s="2738">
        <v>3</v>
      </c>
      <c r="B382" s="2743" t="s">
        <v>3743</v>
      </c>
      <c r="C382" s="2738" t="s">
        <v>2759</v>
      </c>
      <c r="D382" s="2738" t="s">
        <v>4403</v>
      </c>
    </row>
    <row r="383" spans="1:4" s="306" customFormat="1" x14ac:dyDescent="0.2">
      <c r="A383" s="2738">
        <v>3</v>
      </c>
      <c r="B383" s="2743" t="s">
        <v>3743</v>
      </c>
      <c r="C383" s="2738" t="s">
        <v>2760</v>
      </c>
      <c r="D383" s="2738" t="s">
        <v>2761</v>
      </c>
    </row>
    <row r="384" spans="1:4" s="306" customFormat="1" x14ac:dyDescent="0.2">
      <c r="A384" s="406">
        <v>3</v>
      </c>
      <c r="B384" s="2743" t="s">
        <v>3743</v>
      </c>
      <c r="C384" s="2738" t="s">
        <v>3843</v>
      </c>
      <c r="D384" s="2738" t="s">
        <v>3844</v>
      </c>
    </row>
    <row r="385" spans="1:4" s="306" customFormat="1" x14ac:dyDescent="0.2">
      <c r="A385" s="2738">
        <v>3</v>
      </c>
      <c r="B385" s="2743" t="s">
        <v>3743</v>
      </c>
      <c r="C385" s="2738" t="s">
        <v>2762</v>
      </c>
      <c r="D385" s="2738" t="s">
        <v>4404</v>
      </c>
    </row>
    <row r="386" spans="1:4" s="306" customFormat="1" x14ac:dyDescent="0.2">
      <c r="A386" s="2738">
        <v>3</v>
      </c>
      <c r="B386" s="2743" t="s">
        <v>3743</v>
      </c>
      <c r="C386" s="2738" t="s">
        <v>2763</v>
      </c>
      <c r="D386" s="2738" t="s">
        <v>4405</v>
      </c>
    </row>
    <row r="387" spans="1:4" s="306" customFormat="1" ht="14.25" customHeight="1" x14ac:dyDescent="0.2">
      <c r="A387" s="406">
        <v>3</v>
      </c>
      <c r="B387" s="2743" t="s">
        <v>3743</v>
      </c>
      <c r="C387" s="2738" t="s">
        <v>2764</v>
      </c>
      <c r="D387" s="2738" t="s">
        <v>4406</v>
      </c>
    </row>
    <row r="388" spans="1:4" s="306" customFormat="1" x14ac:dyDescent="0.2">
      <c r="A388" s="2738">
        <v>3</v>
      </c>
      <c r="B388" s="2743" t="s">
        <v>3743</v>
      </c>
      <c r="C388" s="2738" t="s">
        <v>3845</v>
      </c>
      <c r="D388" s="2738" t="s">
        <v>3846</v>
      </c>
    </row>
    <row r="389" spans="1:4" s="306" customFormat="1" x14ac:dyDescent="0.2">
      <c r="A389" s="2738">
        <v>3</v>
      </c>
      <c r="B389" s="2743" t="s">
        <v>3743</v>
      </c>
      <c r="C389" s="2738" t="s">
        <v>2765</v>
      </c>
      <c r="D389" s="2738" t="s">
        <v>4407</v>
      </c>
    </row>
    <row r="390" spans="1:4" s="306" customFormat="1" x14ac:dyDescent="0.2">
      <c r="A390" s="406">
        <v>3</v>
      </c>
      <c r="B390" s="2743" t="s">
        <v>3743</v>
      </c>
      <c r="C390" s="2738" t="s">
        <v>2766</v>
      </c>
      <c r="D390" s="2738" t="s">
        <v>4408</v>
      </c>
    </row>
    <row r="391" spans="1:4" s="306" customFormat="1" x14ac:dyDescent="0.2">
      <c r="A391" s="2738">
        <v>3</v>
      </c>
      <c r="B391" s="2743" t="s">
        <v>3743</v>
      </c>
      <c r="C391" s="2738" t="s">
        <v>2767</v>
      </c>
      <c r="D391" s="2738" t="s">
        <v>4409</v>
      </c>
    </row>
    <row r="392" spans="1:4" s="306" customFormat="1" x14ac:dyDescent="0.2">
      <c r="A392" s="2738">
        <v>3</v>
      </c>
      <c r="B392" s="2743" t="s">
        <v>3743</v>
      </c>
      <c r="C392" s="2738" t="s">
        <v>2768</v>
      </c>
      <c r="D392" s="2738" t="s">
        <v>4410</v>
      </c>
    </row>
    <row r="393" spans="1:4" s="306" customFormat="1" x14ac:dyDescent="0.2">
      <c r="A393" s="406">
        <v>3</v>
      </c>
      <c r="B393" s="2743" t="s">
        <v>3743</v>
      </c>
      <c r="C393" s="2738" t="s">
        <v>2769</v>
      </c>
      <c r="D393" s="2738" t="s">
        <v>4411</v>
      </c>
    </row>
    <row r="394" spans="1:4" s="306" customFormat="1" x14ac:dyDescent="0.2">
      <c r="A394" s="2738">
        <v>3</v>
      </c>
      <c r="B394" s="2743" t="s">
        <v>3743</v>
      </c>
      <c r="C394" s="2738" t="s">
        <v>2770</v>
      </c>
      <c r="D394" s="2738" t="s">
        <v>4412</v>
      </c>
    </row>
    <row r="395" spans="1:4" s="306" customFormat="1" x14ac:dyDescent="0.2">
      <c r="A395" s="2738">
        <v>3</v>
      </c>
      <c r="B395" s="2743" t="s">
        <v>3743</v>
      </c>
      <c r="C395" s="2738" t="s">
        <v>2771</v>
      </c>
      <c r="D395" s="2738" t="s">
        <v>4413</v>
      </c>
    </row>
    <row r="396" spans="1:4" s="306" customFormat="1" x14ac:dyDescent="0.2">
      <c r="A396" s="406">
        <v>3</v>
      </c>
      <c r="B396" s="2743" t="s">
        <v>3743</v>
      </c>
      <c r="C396" s="2738" t="s">
        <v>2772</v>
      </c>
      <c r="D396" s="2738" t="s">
        <v>4414</v>
      </c>
    </row>
    <row r="397" spans="1:4" s="306" customFormat="1" x14ac:dyDescent="0.2">
      <c r="A397" s="2738">
        <v>3</v>
      </c>
      <c r="B397" s="2743" t="s">
        <v>3743</v>
      </c>
      <c r="C397" s="2738" t="s">
        <v>3847</v>
      </c>
      <c r="D397" s="2738" t="s">
        <v>3848</v>
      </c>
    </row>
    <row r="398" spans="1:4" s="306" customFormat="1" x14ac:dyDescent="0.2">
      <c r="A398" s="2738">
        <v>3</v>
      </c>
      <c r="B398" s="2743" t="s">
        <v>3743</v>
      </c>
      <c r="C398" s="2738" t="s">
        <v>2773</v>
      </c>
      <c r="D398" s="2738" t="s">
        <v>4415</v>
      </c>
    </row>
    <row r="399" spans="1:4" s="306" customFormat="1" x14ac:dyDescent="0.2">
      <c r="A399" s="406">
        <v>3</v>
      </c>
      <c r="B399" s="2743" t="s">
        <v>3743</v>
      </c>
      <c r="C399" s="2738" t="s">
        <v>2774</v>
      </c>
      <c r="D399" s="2738" t="s">
        <v>4416</v>
      </c>
    </row>
    <row r="400" spans="1:4" s="306" customFormat="1" x14ac:dyDescent="0.2">
      <c r="A400" s="2738">
        <v>3</v>
      </c>
      <c r="B400" s="2743" t="s">
        <v>3743</v>
      </c>
      <c r="C400" s="2738" t="s">
        <v>2775</v>
      </c>
      <c r="D400" s="2738" t="s">
        <v>4417</v>
      </c>
    </row>
    <row r="401" spans="1:4" s="306" customFormat="1" x14ac:dyDescent="0.2">
      <c r="A401" s="2738">
        <v>3</v>
      </c>
      <c r="B401" s="2743" t="s">
        <v>3743</v>
      </c>
      <c r="C401" s="2738" t="s">
        <v>2776</v>
      </c>
      <c r="D401" s="2738" t="s">
        <v>4418</v>
      </c>
    </row>
    <row r="402" spans="1:4" s="306" customFormat="1" x14ac:dyDescent="0.2">
      <c r="A402" s="406">
        <v>3</v>
      </c>
      <c r="B402" s="2743" t="s">
        <v>3743</v>
      </c>
      <c r="C402" s="2738" t="s">
        <v>2777</v>
      </c>
      <c r="D402" s="2738" t="s">
        <v>4419</v>
      </c>
    </row>
    <row r="403" spans="1:4" s="306" customFormat="1" x14ac:dyDescent="0.2">
      <c r="A403" s="2738">
        <v>3</v>
      </c>
      <c r="B403" s="2743" t="s">
        <v>3743</v>
      </c>
      <c r="C403" s="2738" t="s">
        <v>2778</v>
      </c>
      <c r="D403" s="2738" t="s">
        <v>4420</v>
      </c>
    </row>
    <row r="404" spans="1:4" s="306" customFormat="1" x14ac:dyDescent="0.2">
      <c r="A404" s="2738">
        <v>3</v>
      </c>
      <c r="B404" s="2743" t="s">
        <v>3743</v>
      </c>
      <c r="C404" s="2738" t="s">
        <v>2779</v>
      </c>
      <c r="D404" s="2738" t="s">
        <v>4421</v>
      </c>
    </row>
    <row r="405" spans="1:4" s="306" customFormat="1" x14ac:dyDescent="0.2">
      <c r="A405" s="406">
        <v>3</v>
      </c>
      <c r="B405" s="2743" t="s">
        <v>3743</v>
      </c>
      <c r="C405" s="2738" t="s">
        <v>2780</v>
      </c>
      <c r="D405" s="2738" t="s">
        <v>4422</v>
      </c>
    </row>
    <row r="406" spans="1:4" s="306" customFormat="1" x14ac:dyDescent="0.2">
      <c r="A406" s="2738">
        <v>3</v>
      </c>
      <c r="B406" s="2743" t="s">
        <v>3743</v>
      </c>
      <c r="C406" s="2738" t="s">
        <v>3849</v>
      </c>
      <c r="D406" s="2738" t="s">
        <v>3850</v>
      </c>
    </row>
    <row r="407" spans="1:4" s="306" customFormat="1" x14ac:dyDescent="0.2">
      <c r="A407" s="2738">
        <v>3</v>
      </c>
      <c r="B407" s="2743" t="s">
        <v>3743</v>
      </c>
      <c r="C407" s="2738" t="s">
        <v>2781</v>
      </c>
      <c r="D407" s="2738" t="s">
        <v>4423</v>
      </c>
    </row>
    <row r="408" spans="1:4" s="306" customFormat="1" x14ac:dyDescent="0.2">
      <c r="A408" s="406">
        <v>3</v>
      </c>
      <c r="B408" s="2743" t="s">
        <v>3743</v>
      </c>
      <c r="C408" s="2738" t="s">
        <v>2782</v>
      </c>
      <c r="D408" s="2738" t="s">
        <v>4424</v>
      </c>
    </row>
    <row r="409" spans="1:4" s="306" customFormat="1" x14ac:dyDescent="0.2">
      <c r="A409" s="2738">
        <v>3</v>
      </c>
      <c r="B409" s="2743" t="s">
        <v>3743</v>
      </c>
      <c r="C409" s="2738" t="s">
        <v>2783</v>
      </c>
      <c r="D409" s="2738" t="s">
        <v>4425</v>
      </c>
    </row>
    <row r="410" spans="1:4" s="306" customFormat="1" x14ac:dyDescent="0.2">
      <c r="A410" s="2738">
        <v>3</v>
      </c>
      <c r="B410" s="2743" t="s">
        <v>3743</v>
      </c>
      <c r="C410" s="2738" t="s">
        <v>2784</v>
      </c>
      <c r="D410" s="2738" t="s">
        <v>4426</v>
      </c>
    </row>
    <row r="411" spans="1:4" s="306" customFormat="1" x14ac:dyDescent="0.2">
      <c r="A411" s="406">
        <v>3</v>
      </c>
      <c r="B411" s="2743" t="s">
        <v>3743</v>
      </c>
      <c r="C411" s="2738" t="s">
        <v>2785</v>
      </c>
      <c r="D411" s="2738" t="s">
        <v>4427</v>
      </c>
    </row>
    <row r="412" spans="1:4" s="306" customFormat="1" x14ac:dyDescent="0.2">
      <c r="A412" s="2738">
        <v>3</v>
      </c>
      <c r="B412" s="2743" t="s">
        <v>3743</v>
      </c>
      <c r="C412" s="2738" t="s">
        <v>2786</v>
      </c>
      <c r="D412" s="2738" t="s">
        <v>4428</v>
      </c>
    </row>
    <row r="413" spans="1:4" s="306" customFormat="1" x14ac:dyDescent="0.2">
      <c r="A413" s="2738">
        <v>3</v>
      </c>
      <c r="B413" s="2743" t="s">
        <v>3743</v>
      </c>
      <c r="C413" s="2738" t="s">
        <v>2787</v>
      </c>
      <c r="D413" s="2738" t="s">
        <v>4429</v>
      </c>
    </row>
    <row r="414" spans="1:4" s="306" customFormat="1" x14ac:dyDescent="0.2">
      <c r="A414" s="406">
        <v>3</v>
      </c>
      <c r="B414" s="2743" t="s">
        <v>3743</v>
      </c>
      <c r="C414" s="2738" t="s">
        <v>2788</v>
      </c>
      <c r="D414" s="2738" t="s">
        <v>4430</v>
      </c>
    </row>
    <row r="415" spans="1:4" s="306" customFormat="1" x14ac:dyDescent="0.2">
      <c r="A415" s="2738">
        <v>3</v>
      </c>
      <c r="B415" s="2743" t="s">
        <v>3743</v>
      </c>
      <c r="C415" s="2738" t="s">
        <v>3851</v>
      </c>
      <c r="D415" s="2738" t="s">
        <v>3852</v>
      </c>
    </row>
    <row r="416" spans="1:4" s="306" customFormat="1" x14ac:dyDescent="0.2">
      <c r="A416" s="2738">
        <v>3</v>
      </c>
      <c r="B416" s="2743" t="s">
        <v>3743</v>
      </c>
      <c r="C416" s="2738" t="s">
        <v>2789</v>
      </c>
      <c r="D416" s="2738" t="s">
        <v>2790</v>
      </c>
    </row>
    <row r="417" spans="1:4" s="306" customFormat="1" x14ac:dyDescent="0.2">
      <c r="A417" s="406">
        <v>3</v>
      </c>
      <c r="B417" s="2743" t="s">
        <v>3743</v>
      </c>
      <c r="C417" s="2738" t="s">
        <v>2791</v>
      </c>
      <c r="D417" s="2738" t="s">
        <v>2792</v>
      </c>
    </row>
    <row r="418" spans="1:4" s="306" customFormat="1" x14ac:dyDescent="0.2">
      <c r="A418" s="2738">
        <v>3</v>
      </c>
      <c r="B418" s="2743" t="s">
        <v>3743</v>
      </c>
      <c r="C418" s="2738" t="s">
        <v>2793</v>
      </c>
      <c r="D418" s="2738" t="s">
        <v>2794</v>
      </c>
    </row>
    <row r="419" spans="1:4" s="306" customFormat="1" x14ac:dyDescent="0.2">
      <c r="A419" s="2738">
        <v>3</v>
      </c>
      <c r="B419" s="2743" t="s">
        <v>3743</v>
      </c>
      <c r="C419" s="2738" t="s">
        <v>2795</v>
      </c>
      <c r="D419" s="2738" t="s">
        <v>2796</v>
      </c>
    </row>
    <row r="420" spans="1:4" s="306" customFormat="1" x14ac:dyDescent="0.2">
      <c r="A420" s="406">
        <v>3</v>
      </c>
      <c r="B420" s="2743" t="s">
        <v>3743</v>
      </c>
      <c r="C420" s="2738" t="s">
        <v>2797</v>
      </c>
      <c r="D420" s="2738" t="s">
        <v>2798</v>
      </c>
    </row>
    <row r="421" spans="1:4" s="306" customFormat="1" x14ac:dyDescent="0.2">
      <c r="A421" s="2738">
        <v>3</v>
      </c>
      <c r="B421" s="2743" t="s">
        <v>3743</v>
      </c>
      <c r="C421" s="2738" t="s">
        <v>2799</v>
      </c>
      <c r="D421" s="2738" t="s">
        <v>2800</v>
      </c>
    </row>
    <row r="422" spans="1:4" s="306" customFormat="1" x14ac:dyDescent="0.2">
      <c r="A422" s="2738">
        <v>3</v>
      </c>
      <c r="B422" s="2743" t="s">
        <v>3743</v>
      </c>
      <c r="C422" s="2738" t="s">
        <v>2801</v>
      </c>
      <c r="D422" s="2738" t="s">
        <v>2802</v>
      </c>
    </row>
    <row r="423" spans="1:4" s="306" customFormat="1" x14ac:dyDescent="0.2">
      <c r="A423" s="406">
        <v>3</v>
      </c>
      <c r="B423" s="2743" t="s">
        <v>3743</v>
      </c>
      <c r="C423" s="2738" t="s">
        <v>2803</v>
      </c>
      <c r="D423" s="2738" t="s">
        <v>8098</v>
      </c>
    </row>
    <row r="424" spans="1:4" s="306" customFormat="1" x14ac:dyDescent="0.2">
      <c r="A424" s="2738">
        <v>3</v>
      </c>
      <c r="B424" s="2743" t="s">
        <v>3743</v>
      </c>
      <c r="C424" s="2738" t="s">
        <v>2804</v>
      </c>
      <c r="D424" s="2738" t="s">
        <v>2805</v>
      </c>
    </row>
    <row r="425" spans="1:4" s="306" customFormat="1" x14ac:dyDescent="0.2">
      <c r="A425" s="2738">
        <v>3</v>
      </c>
      <c r="B425" s="2743" t="s">
        <v>3743</v>
      </c>
      <c r="C425" s="2738" t="s">
        <v>3853</v>
      </c>
      <c r="D425" s="2738" t="s">
        <v>8268</v>
      </c>
    </row>
    <row r="426" spans="1:4" s="306" customFormat="1" ht="14.25" customHeight="1" x14ac:dyDescent="0.2">
      <c r="A426" s="406">
        <v>3</v>
      </c>
      <c r="B426" s="2743" t="s">
        <v>3743</v>
      </c>
      <c r="C426" s="2738" t="s">
        <v>2806</v>
      </c>
      <c r="D426" s="2738" t="s">
        <v>2807</v>
      </c>
    </row>
    <row r="427" spans="1:4" s="306" customFormat="1" x14ac:dyDescent="0.2">
      <c r="A427" s="2738">
        <v>3</v>
      </c>
      <c r="B427" s="2743" t="s">
        <v>3743</v>
      </c>
      <c r="C427" s="2738" t="s">
        <v>2808</v>
      </c>
      <c r="D427" s="2738" t="s">
        <v>2809</v>
      </c>
    </row>
    <row r="428" spans="1:4" s="306" customFormat="1" x14ac:dyDescent="0.2">
      <c r="A428" s="2738">
        <v>3</v>
      </c>
      <c r="B428" s="2743" t="s">
        <v>3743</v>
      </c>
      <c r="C428" s="2738" t="s">
        <v>2810</v>
      </c>
      <c r="D428" s="2738" t="s">
        <v>2811</v>
      </c>
    </row>
    <row r="429" spans="1:4" s="306" customFormat="1" x14ac:dyDescent="0.2">
      <c r="A429" s="406">
        <v>3</v>
      </c>
      <c r="B429" s="2743" t="s">
        <v>3743</v>
      </c>
      <c r="C429" s="2738" t="s">
        <v>2812</v>
      </c>
      <c r="D429" s="2738" t="s">
        <v>2813</v>
      </c>
    </row>
    <row r="430" spans="1:4" s="306" customFormat="1" x14ac:dyDescent="0.2">
      <c r="A430" s="2738">
        <v>3</v>
      </c>
      <c r="B430" s="2743" t="s">
        <v>3743</v>
      </c>
      <c r="C430" s="2738" t="s">
        <v>2814</v>
      </c>
      <c r="D430" s="2738" t="s">
        <v>2815</v>
      </c>
    </row>
    <row r="431" spans="1:4" s="306" customFormat="1" x14ac:dyDescent="0.2">
      <c r="A431" s="2738">
        <v>3</v>
      </c>
      <c r="B431" s="2743" t="s">
        <v>3743</v>
      </c>
      <c r="C431" s="2738" t="s">
        <v>2816</v>
      </c>
      <c r="D431" s="2738" t="s">
        <v>2817</v>
      </c>
    </row>
    <row r="432" spans="1:4" s="306" customFormat="1" x14ac:dyDescent="0.2">
      <c r="A432" s="406">
        <v>3</v>
      </c>
      <c r="B432" s="2743" t="s">
        <v>3743</v>
      </c>
      <c r="C432" s="2738" t="s">
        <v>2818</v>
      </c>
      <c r="D432" s="2738" t="s">
        <v>2819</v>
      </c>
    </row>
    <row r="433" spans="1:4" s="306" customFormat="1" x14ac:dyDescent="0.2">
      <c r="A433" s="2738">
        <v>3</v>
      </c>
      <c r="B433" s="2743" t="s">
        <v>3743</v>
      </c>
      <c r="C433" s="2738" t="s">
        <v>2820</v>
      </c>
      <c r="D433" s="2738" t="s">
        <v>2821</v>
      </c>
    </row>
    <row r="434" spans="1:4" s="306" customFormat="1" x14ac:dyDescent="0.2">
      <c r="A434" s="2738">
        <v>3</v>
      </c>
      <c r="B434" s="2743" t="s">
        <v>3743</v>
      </c>
      <c r="C434" s="2738" t="s">
        <v>3854</v>
      </c>
      <c r="D434" s="2738" t="s">
        <v>2827</v>
      </c>
    </row>
    <row r="435" spans="1:4" s="306" customFormat="1" x14ac:dyDescent="0.2">
      <c r="A435" s="406">
        <v>3</v>
      </c>
      <c r="B435" s="2743" t="s">
        <v>3743</v>
      </c>
      <c r="C435" s="2738" t="s">
        <v>2822</v>
      </c>
      <c r="D435" s="2738" t="s">
        <v>2823</v>
      </c>
    </row>
    <row r="436" spans="1:4" s="306" customFormat="1" x14ac:dyDescent="0.2">
      <c r="A436" s="2738">
        <v>3</v>
      </c>
      <c r="B436" s="2743" t="s">
        <v>3743</v>
      </c>
      <c r="C436" s="2738" t="s">
        <v>2824</v>
      </c>
      <c r="D436" s="2738" t="s">
        <v>2825</v>
      </c>
    </row>
    <row r="437" spans="1:4" s="306" customFormat="1" x14ac:dyDescent="0.2">
      <c r="A437" s="2738">
        <v>3</v>
      </c>
      <c r="B437" s="2743" t="s">
        <v>3743</v>
      </c>
      <c r="C437" s="2738" t="s">
        <v>2826</v>
      </c>
      <c r="D437" s="2738" t="s">
        <v>2827</v>
      </c>
    </row>
    <row r="438" spans="1:4" s="306" customFormat="1" x14ac:dyDescent="0.2">
      <c r="A438" s="406">
        <v>3</v>
      </c>
      <c r="B438" s="2743" t="s">
        <v>3743</v>
      </c>
      <c r="C438" s="2738" t="s">
        <v>8099</v>
      </c>
      <c r="D438" s="2738" t="s">
        <v>8100</v>
      </c>
    </row>
    <row r="439" spans="1:4" s="306" customFormat="1" x14ac:dyDescent="0.2">
      <c r="A439" s="2738">
        <v>3</v>
      </c>
      <c r="B439" s="2743" t="s">
        <v>3743</v>
      </c>
      <c r="C439" s="2738" t="s">
        <v>2828</v>
      </c>
      <c r="D439" s="2738" t="s">
        <v>2829</v>
      </c>
    </row>
    <row r="440" spans="1:4" s="306" customFormat="1" x14ac:dyDescent="0.2">
      <c r="A440" s="2738">
        <v>3</v>
      </c>
      <c r="B440" s="2743" t="s">
        <v>3743</v>
      </c>
      <c r="C440" s="2738" t="s">
        <v>8101</v>
      </c>
      <c r="D440" s="2738" t="s">
        <v>8102</v>
      </c>
    </row>
    <row r="441" spans="1:4" s="306" customFormat="1" x14ac:dyDescent="0.2">
      <c r="A441" s="406">
        <v>3</v>
      </c>
      <c r="B441" s="2743" t="s">
        <v>3743</v>
      </c>
      <c r="C441" s="2738" t="s">
        <v>8103</v>
      </c>
      <c r="D441" s="2738" t="s">
        <v>8104</v>
      </c>
    </row>
    <row r="442" spans="1:4" s="306" customFormat="1" x14ac:dyDescent="0.2">
      <c r="A442" s="2738">
        <v>3</v>
      </c>
      <c r="B442" s="2743" t="s">
        <v>3743</v>
      </c>
      <c r="C442" s="2738" t="s">
        <v>3855</v>
      </c>
      <c r="D442" s="2738" t="s">
        <v>8269</v>
      </c>
    </row>
    <row r="443" spans="1:4" s="306" customFormat="1" x14ac:dyDescent="0.2">
      <c r="A443" s="2738">
        <v>3</v>
      </c>
      <c r="B443" s="2743" t="s">
        <v>3743</v>
      </c>
      <c r="C443" s="2738" t="s">
        <v>2830</v>
      </c>
      <c r="D443" s="2738" t="s">
        <v>8105</v>
      </c>
    </row>
    <row r="444" spans="1:4" s="306" customFormat="1" x14ac:dyDescent="0.2">
      <c r="A444" s="406">
        <v>3</v>
      </c>
      <c r="B444" s="2743" t="s">
        <v>3743</v>
      </c>
      <c r="C444" s="2738" t="s">
        <v>2831</v>
      </c>
      <c r="D444" s="2738" t="s">
        <v>8106</v>
      </c>
    </row>
    <row r="445" spans="1:4" s="306" customFormat="1" x14ac:dyDescent="0.2">
      <c r="A445" s="2738">
        <v>3</v>
      </c>
      <c r="B445" s="2743" t="s">
        <v>3743</v>
      </c>
      <c r="C445" s="2738" t="s">
        <v>2832</v>
      </c>
      <c r="D445" s="2738" t="s">
        <v>8107</v>
      </c>
    </row>
    <row r="446" spans="1:4" s="306" customFormat="1" x14ac:dyDescent="0.2">
      <c r="A446" s="2738">
        <v>3</v>
      </c>
      <c r="B446" s="2743" t="s">
        <v>3743</v>
      </c>
      <c r="C446" s="2738" t="s">
        <v>2833</v>
      </c>
      <c r="D446" s="2738" t="s">
        <v>8108</v>
      </c>
    </row>
    <row r="447" spans="1:4" s="306" customFormat="1" x14ac:dyDescent="0.2">
      <c r="A447" s="406">
        <v>3</v>
      </c>
      <c r="B447" s="2743" t="s">
        <v>3743</v>
      </c>
      <c r="C447" s="2738" t="s">
        <v>8109</v>
      </c>
      <c r="D447" s="2738" t="s">
        <v>8110</v>
      </c>
    </row>
    <row r="448" spans="1:4" s="306" customFormat="1" x14ac:dyDescent="0.2">
      <c r="A448" s="2738">
        <v>3</v>
      </c>
      <c r="B448" s="2743" t="s">
        <v>3743</v>
      </c>
      <c r="C448" s="2738" t="s">
        <v>2834</v>
      </c>
      <c r="D448" s="2738" t="s">
        <v>8111</v>
      </c>
    </row>
    <row r="449" spans="1:4" s="306" customFormat="1" x14ac:dyDescent="0.2">
      <c r="A449" s="2738">
        <v>3</v>
      </c>
      <c r="B449" s="2743" t="s">
        <v>3743</v>
      </c>
      <c r="C449" s="2738" t="s">
        <v>2835</v>
      </c>
      <c r="D449" s="2738" t="s">
        <v>8112</v>
      </c>
    </row>
    <row r="450" spans="1:4" s="306" customFormat="1" x14ac:dyDescent="0.2">
      <c r="A450" s="406">
        <v>3</v>
      </c>
      <c r="B450" s="2743" t="s">
        <v>3743</v>
      </c>
      <c r="C450" s="2738" t="s">
        <v>3856</v>
      </c>
      <c r="D450" s="2738" t="s">
        <v>8270</v>
      </c>
    </row>
    <row r="451" spans="1:4" s="306" customFormat="1" x14ac:dyDescent="0.2">
      <c r="A451" s="2738">
        <v>3</v>
      </c>
      <c r="B451" s="2743" t="s">
        <v>3743</v>
      </c>
      <c r="C451" s="2738" t="s">
        <v>2836</v>
      </c>
      <c r="D451" s="2738" t="s">
        <v>8113</v>
      </c>
    </row>
    <row r="452" spans="1:4" s="306" customFormat="1" x14ac:dyDescent="0.2">
      <c r="A452" s="2738">
        <v>3</v>
      </c>
      <c r="B452" s="2743" t="s">
        <v>3743</v>
      </c>
      <c r="C452" s="2738" t="s">
        <v>2837</v>
      </c>
      <c r="D452" s="2738" t="s">
        <v>8114</v>
      </c>
    </row>
    <row r="453" spans="1:4" s="306" customFormat="1" x14ac:dyDescent="0.2">
      <c r="A453" s="406">
        <v>3</v>
      </c>
      <c r="B453" s="2743" t="s">
        <v>3743</v>
      </c>
      <c r="C453" s="2738" t="s">
        <v>2838</v>
      </c>
      <c r="D453" s="2738" t="s">
        <v>8115</v>
      </c>
    </row>
    <row r="454" spans="1:4" s="306" customFormat="1" x14ac:dyDescent="0.2">
      <c r="A454" s="2738">
        <v>3</v>
      </c>
      <c r="B454" s="2743" t="s">
        <v>3743</v>
      </c>
      <c r="C454" s="2738" t="s">
        <v>8116</v>
      </c>
      <c r="D454" s="2738" t="s">
        <v>8117</v>
      </c>
    </row>
    <row r="455" spans="1:4" s="306" customFormat="1" x14ac:dyDescent="0.2">
      <c r="A455" s="2738">
        <v>3</v>
      </c>
      <c r="B455" s="2743" t="s">
        <v>3743</v>
      </c>
      <c r="C455" s="2738" t="s">
        <v>8118</v>
      </c>
      <c r="D455" s="2738" t="s">
        <v>8119</v>
      </c>
    </row>
    <row r="456" spans="1:4" s="306" customFormat="1" x14ac:dyDescent="0.2">
      <c r="A456" s="406">
        <v>3</v>
      </c>
      <c r="B456" s="2743" t="s">
        <v>3743</v>
      </c>
      <c r="C456" s="2738" t="s">
        <v>8120</v>
      </c>
      <c r="D456" s="2738" t="s">
        <v>8121</v>
      </c>
    </row>
    <row r="457" spans="1:4" s="306" customFormat="1" x14ac:dyDescent="0.2">
      <c r="A457" s="2738">
        <v>3</v>
      </c>
      <c r="B457" s="2743" t="s">
        <v>3743</v>
      </c>
      <c r="C457" s="2738" t="s">
        <v>8122</v>
      </c>
      <c r="D457" s="2738" t="s">
        <v>8123</v>
      </c>
    </row>
    <row r="458" spans="1:4" s="306" customFormat="1" x14ac:dyDescent="0.2">
      <c r="A458" s="2738">
        <v>3</v>
      </c>
      <c r="B458" s="2743" t="s">
        <v>3743</v>
      </c>
      <c r="C458" s="2738" t="s">
        <v>2839</v>
      </c>
      <c r="D458" s="2738" t="s">
        <v>8124</v>
      </c>
    </row>
    <row r="459" spans="1:4" s="306" customFormat="1" x14ac:dyDescent="0.2">
      <c r="A459" s="406">
        <v>3</v>
      </c>
      <c r="B459" s="2743" t="s">
        <v>3743</v>
      </c>
      <c r="C459" s="2738" t="s">
        <v>2840</v>
      </c>
      <c r="D459" s="2738" t="s">
        <v>8125</v>
      </c>
    </row>
    <row r="460" spans="1:4" s="306" customFormat="1" x14ac:dyDescent="0.2">
      <c r="A460" s="2738">
        <v>3</v>
      </c>
      <c r="B460" s="2743" t="s">
        <v>3743</v>
      </c>
      <c r="C460" s="2738" t="s">
        <v>3857</v>
      </c>
      <c r="D460" s="2738" t="s">
        <v>8271</v>
      </c>
    </row>
    <row r="461" spans="1:4" s="306" customFormat="1" x14ac:dyDescent="0.2">
      <c r="A461" s="2738">
        <v>3</v>
      </c>
      <c r="B461" s="2743" t="s">
        <v>3743</v>
      </c>
      <c r="C461" s="2738" t="s">
        <v>2841</v>
      </c>
      <c r="D461" s="2738" t="s">
        <v>8126</v>
      </c>
    </row>
    <row r="462" spans="1:4" s="306" customFormat="1" x14ac:dyDescent="0.2">
      <c r="A462" s="406">
        <v>3</v>
      </c>
      <c r="B462" s="2743" t="s">
        <v>3743</v>
      </c>
      <c r="C462" s="2738" t="s">
        <v>2842</v>
      </c>
      <c r="D462" s="2738" t="s">
        <v>8127</v>
      </c>
    </row>
    <row r="463" spans="1:4" s="306" customFormat="1" x14ac:dyDescent="0.2">
      <c r="A463" s="2738">
        <v>3</v>
      </c>
      <c r="B463" s="2743" t="s">
        <v>3743</v>
      </c>
      <c r="C463" s="2738" t="s">
        <v>2843</v>
      </c>
      <c r="D463" s="2738" t="s">
        <v>8092</v>
      </c>
    </row>
    <row r="464" spans="1:4" s="306" customFormat="1" x14ac:dyDescent="0.2">
      <c r="A464" s="2738">
        <v>3</v>
      </c>
      <c r="B464" s="2743" t="s">
        <v>3743</v>
      </c>
      <c r="C464" s="2738" t="s">
        <v>2844</v>
      </c>
      <c r="D464" s="2738" t="s">
        <v>8128</v>
      </c>
    </row>
    <row r="465" spans="1:4" s="306" customFormat="1" x14ac:dyDescent="0.2">
      <c r="A465" s="406">
        <v>3</v>
      </c>
      <c r="B465" s="2743" t="s">
        <v>3743</v>
      </c>
      <c r="C465" s="2738" t="s">
        <v>2845</v>
      </c>
      <c r="D465" s="2738" t="s">
        <v>8093</v>
      </c>
    </row>
    <row r="466" spans="1:4" s="306" customFormat="1" x14ac:dyDescent="0.2">
      <c r="A466" s="2738">
        <v>3</v>
      </c>
      <c r="B466" s="2743" t="s">
        <v>3743</v>
      </c>
      <c r="C466" s="2738" t="s">
        <v>2846</v>
      </c>
      <c r="D466" s="2738" t="s">
        <v>8129</v>
      </c>
    </row>
    <row r="467" spans="1:4" s="306" customFormat="1" x14ac:dyDescent="0.2">
      <c r="A467" s="2738">
        <v>3</v>
      </c>
      <c r="B467" s="2743" t="s">
        <v>3743</v>
      </c>
      <c r="C467" s="2738" t="s">
        <v>2847</v>
      </c>
      <c r="D467" s="2738" t="s">
        <v>8094</v>
      </c>
    </row>
    <row r="468" spans="1:4" s="306" customFormat="1" x14ac:dyDescent="0.2">
      <c r="A468" s="406">
        <v>3</v>
      </c>
      <c r="B468" s="2743" t="s">
        <v>3743</v>
      </c>
      <c r="C468" s="2738" t="s">
        <v>2848</v>
      </c>
      <c r="D468" s="2738" t="s">
        <v>2849</v>
      </c>
    </row>
    <row r="469" spans="1:4" s="306" customFormat="1" x14ac:dyDescent="0.2">
      <c r="A469" s="2738">
        <v>3</v>
      </c>
      <c r="B469" s="2743" t="s">
        <v>3743</v>
      </c>
      <c r="C469" s="2738" t="s">
        <v>2850</v>
      </c>
      <c r="D469" s="2738" t="s">
        <v>8130</v>
      </c>
    </row>
    <row r="470" spans="1:4" s="306" customFormat="1" x14ac:dyDescent="0.2">
      <c r="A470" s="2738">
        <v>3</v>
      </c>
      <c r="B470" s="2743" t="s">
        <v>3743</v>
      </c>
      <c r="C470" s="2738" t="s">
        <v>2851</v>
      </c>
      <c r="D470" s="2738" t="s">
        <v>8131</v>
      </c>
    </row>
    <row r="471" spans="1:4" s="306" customFormat="1" x14ac:dyDescent="0.2">
      <c r="A471" s="406">
        <v>3</v>
      </c>
      <c r="B471" s="2743" t="s">
        <v>3743</v>
      </c>
      <c r="C471" s="2738" t="s">
        <v>3858</v>
      </c>
      <c r="D471" s="2738" t="s">
        <v>8272</v>
      </c>
    </row>
    <row r="472" spans="1:4" s="306" customFormat="1" x14ac:dyDescent="0.2">
      <c r="A472" s="2738">
        <v>3</v>
      </c>
      <c r="B472" s="2743" t="s">
        <v>3743</v>
      </c>
      <c r="C472" s="2738" t="s">
        <v>2852</v>
      </c>
      <c r="D472" s="2738" t="s">
        <v>2853</v>
      </c>
    </row>
    <row r="473" spans="1:4" s="306" customFormat="1" x14ac:dyDescent="0.2">
      <c r="A473" s="2738">
        <v>3</v>
      </c>
      <c r="B473" s="2743" t="s">
        <v>3743</v>
      </c>
      <c r="C473" s="2738" t="s">
        <v>2854</v>
      </c>
      <c r="D473" s="2738" t="s">
        <v>2855</v>
      </c>
    </row>
    <row r="474" spans="1:4" s="306" customFormat="1" x14ac:dyDescent="0.2">
      <c r="A474" s="406">
        <v>3</v>
      </c>
      <c r="B474" s="2743" t="s">
        <v>3743</v>
      </c>
      <c r="C474" s="2738" t="s">
        <v>2856</v>
      </c>
      <c r="D474" s="2738" t="s">
        <v>2857</v>
      </c>
    </row>
    <row r="475" spans="1:4" s="306" customFormat="1" x14ac:dyDescent="0.2">
      <c r="A475" s="2738">
        <v>3</v>
      </c>
      <c r="B475" s="2743" t="s">
        <v>3743</v>
      </c>
      <c r="C475" s="2738" t="s">
        <v>2858</v>
      </c>
      <c r="D475" s="2738" t="s">
        <v>2859</v>
      </c>
    </row>
    <row r="476" spans="1:4" s="306" customFormat="1" x14ac:dyDescent="0.2">
      <c r="A476" s="2738">
        <v>3</v>
      </c>
      <c r="B476" s="2743" t="s">
        <v>3743</v>
      </c>
      <c r="C476" s="2738" t="s">
        <v>2860</v>
      </c>
      <c r="D476" s="2738" t="s">
        <v>8132</v>
      </c>
    </row>
    <row r="477" spans="1:4" s="306" customFormat="1" x14ac:dyDescent="0.2">
      <c r="A477" s="406">
        <v>3</v>
      </c>
      <c r="B477" s="2743" t="s">
        <v>3743</v>
      </c>
      <c r="C477" s="2738" t="s">
        <v>2861</v>
      </c>
      <c r="D477" s="2738" t="s">
        <v>8133</v>
      </c>
    </row>
    <row r="478" spans="1:4" s="306" customFormat="1" x14ac:dyDescent="0.2">
      <c r="A478" s="2738">
        <v>3</v>
      </c>
      <c r="B478" s="2743" t="s">
        <v>3743</v>
      </c>
      <c r="C478" s="2738" t="s">
        <v>8134</v>
      </c>
      <c r="D478" s="2738" t="s">
        <v>8135</v>
      </c>
    </row>
    <row r="479" spans="1:4" s="306" customFormat="1" x14ac:dyDescent="0.2">
      <c r="A479" s="2738">
        <v>3</v>
      </c>
      <c r="B479" s="2743" t="s">
        <v>3743</v>
      </c>
      <c r="C479" s="2738" t="s">
        <v>8136</v>
      </c>
      <c r="D479" s="2738" t="s">
        <v>8137</v>
      </c>
    </row>
    <row r="480" spans="1:4" s="306" customFormat="1" x14ac:dyDescent="0.2">
      <c r="A480" s="406">
        <v>3</v>
      </c>
      <c r="B480" s="2743" t="s">
        <v>3743</v>
      </c>
      <c r="C480" s="2738" t="s">
        <v>8138</v>
      </c>
      <c r="D480" s="2738" t="s">
        <v>8139</v>
      </c>
    </row>
    <row r="481" spans="1:4" s="306" customFormat="1" x14ac:dyDescent="0.2">
      <c r="A481" s="2738">
        <v>3</v>
      </c>
      <c r="B481" s="2743" t="s">
        <v>3743</v>
      </c>
      <c r="C481" s="2738" t="s">
        <v>8140</v>
      </c>
      <c r="D481" s="2738" t="s">
        <v>8141</v>
      </c>
    </row>
    <row r="482" spans="1:4" s="306" customFormat="1" x14ac:dyDescent="0.2">
      <c r="A482" s="2738">
        <v>3</v>
      </c>
      <c r="B482" s="2743" t="s">
        <v>3743</v>
      </c>
      <c r="C482" s="2738" t="s">
        <v>3859</v>
      </c>
      <c r="D482" s="2738" t="s">
        <v>3860</v>
      </c>
    </row>
    <row r="483" spans="1:4" s="306" customFormat="1" x14ac:dyDescent="0.2">
      <c r="A483" s="406">
        <v>3</v>
      </c>
      <c r="B483" s="2743" t="s">
        <v>3743</v>
      </c>
      <c r="C483" s="2738" t="s">
        <v>2862</v>
      </c>
      <c r="D483" s="2738" t="s">
        <v>2863</v>
      </c>
    </row>
    <row r="484" spans="1:4" s="306" customFormat="1" x14ac:dyDescent="0.2">
      <c r="A484" s="2738">
        <v>3</v>
      </c>
      <c r="B484" s="2743" t="s">
        <v>3743</v>
      </c>
      <c r="C484" s="2738" t="s">
        <v>2864</v>
      </c>
      <c r="D484" s="2738" t="s">
        <v>2865</v>
      </c>
    </row>
    <row r="485" spans="1:4" s="306" customFormat="1" x14ac:dyDescent="0.2">
      <c r="A485" s="2738">
        <v>3</v>
      </c>
      <c r="B485" s="2743" t="s">
        <v>3743</v>
      </c>
      <c r="C485" s="2738" t="s">
        <v>8142</v>
      </c>
      <c r="D485" s="2738" t="s">
        <v>8143</v>
      </c>
    </row>
    <row r="486" spans="1:4" s="306" customFormat="1" x14ac:dyDescent="0.2">
      <c r="A486" s="406">
        <v>3</v>
      </c>
      <c r="B486" s="2743" t="s">
        <v>3743</v>
      </c>
      <c r="C486" s="2738" t="s">
        <v>2866</v>
      </c>
      <c r="D486" s="2738" t="s">
        <v>2867</v>
      </c>
    </row>
    <row r="487" spans="1:4" s="306" customFormat="1" x14ac:dyDescent="0.2">
      <c r="A487" s="2738">
        <v>3</v>
      </c>
      <c r="B487" s="2743" t="s">
        <v>3743</v>
      </c>
      <c r="C487" s="2738" t="s">
        <v>2868</v>
      </c>
      <c r="D487" s="2738" t="s">
        <v>2869</v>
      </c>
    </row>
    <row r="488" spans="1:4" s="306" customFormat="1" x14ac:dyDescent="0.2">
      <c r="A488" s="2738">
        <v>3</v>
      </c>
      <c r="B488" s="2743" t="s">
        <v>3743</v>
      </c>
      <c r="C488" s="2738" t="s">
        <v>8273</v>
      </c>
      <c r="D488" s="2738" t="s">
        <v>8274</v>
      </c>
    </row>
    <row r="489" spans="1:4" s="306" customFormat="1" x14ac:dyDescent="0.2">
      <c r="A489" s="406">
        <v>3</v>
      </c>
      <c r="B489" s="2743" t="s">
        <v>3743</v>
      </c>
      <c r="C489" s="2738" t="s">
        <v>8144</v>
      </c>
      <c r="D489" s="2738" t="s">
        <v>8145</v>
      </c>
    </row>
    <row r="490" spans="1:4" s="306" customFormat="1" x14ac:dyDescent="0.2">
      <c r="A490" s="2738">
        <v>3</v>
      </c>
      <c r="B490" s="2743" t="s">
        <v>3743</v>
      </c>
      <c r="C490" s="2738" t="s">
        <v>8146</v>
      </c>
      <c r="D490" s="2738" t="s">
        <v>8147</v>
      </c>
    </row>
    <row r="491" spans="1:4" s="306" customFormat="1" x14ac:dyDescent="0.2">
      <c r="A491" s="2738">
        <v>3</v>
      </c>
      <c r="B491" s="2743" t="s">
        <v>3743</v>
      </c>
      <c r="C491" s="2738" t="s">
        <v>8148</v>
      </c>
      <c r="D491" s="2738" t="s">
        <v>8149</v>
      </c>
    </row>
    <row r="492" spans="1:4" s="306" customFormat="1" x14ac:dyDescent="0.2">
      <c r="A492" s="406">
        <v>3</v>
      </c>
      <c r="B492" s="2743" t="s">
        <v>3743</v>
      </c>
      <c r="C492" s="2738" t="s">
        <v>8150</v>
      </c>
      <c r="D492" s="2738" t="s">
        <v>8151</v>
      </c>
    </row>
    <row r="493" spans="1:4" s="306" customFormat="1" x14ac:dyDescent="0.2">
      <c r="A493" s="2738">
        <v>3</v>
      </c>
      <c r="B493" s="2743" t="s">
        <v>3743</v>
      </c>
      <c r="C493" s="2738" t="s">
        <v>8152</v>
      </c>
      <c r="D493" s="2738" t="s">
        <v>8153</v>
      </c>
    </row>
    <row r="494" spans="1:4" s="306" customFormat="1" x14ac:dyDescent="0.2">
      <c r="A494" s="2738">
        <v>3</v>
      </c>
      <c r="B494" s="2743" t="s">
        <v>3743</v>
      </c>
      <c r="C494" s="2738" t="s">
        <v>8154</v>
      </c>
      <c r="D494" s="2738" t="s">
        <v>8155</v>
      </c>
    </row>
    <row r="495" spans="1:4" s="306" customFormat="1" x14ac:dyDescent="0.2">
      <c r="A495" s="406">
        <v>3</v>
      </c>
      <c r="B495" s="2743" t="s">
        <v>3743</v>
      </c>
      <c r="C495" s="2738" t="s">
        <v>8156</v>
      </c>
      <c r="D495" s="2738" t="s">
        <v>8157</v>
      </c>
    </row>
    <row r="496" spans="1:4" s="306" customFormat="1" x14ac:dyDescent="0.2">
      <c r="A496" s="2738">
        <v>3</v>
      </c>
      <c r="B496" s="2743" t="s">
        <v>3743</v>
      </c>
      <c r="C496" s="2738" t="s">
        <v>3861</v>
      </c>
      <c r="D496" s="2738" t="s">
        <v>3862</v>
      </c>
    </row>
    <row r="497" spans="1:4" s="306" customFormat="1" x14ac:dyDescent="0.2">
      <c r="A497" s="2738">
        <v>3</v>
      </c>
      <c r="B497" s="2743" t="s">
        <v>3743</v>
      </c>
      <c r="C497" s="2738" t="s">
        <v>3863</v>
      </c>
      <c r="D497" s="2738" t="s">
        <v>3864</v>
      </c>
    </row>
    <row r="498" spans="1:4" s="306" customFormat="1" x14ac:dyDescent="0.2">
      <c r="A498" s="406">
        <v>3</v>
      </c>
      <c r="B498" s="2743" t="s">
        <v>3743</v>
      </c>
      <c r="C498" s="2738" t="s">
        <v>2870</v>
      </c>
      <c r="D498" s="2738" t="s">
        <v>2871</v>
      </c>
    </row>
    <row r="499" spans="1:4" s="306" customFormat="1" x14ac:dyDescent="0.2">
      <c r="A499" s="2738">
        <v>3</v>
      </c>
      <c r="B499" s="2743" t="s">
        <v>3743</v>
      </c>
      <c r="C499" s="2738" t="s">
        <v>2872</v>
      </c>
      <c r="D499" s="2738" t="s">
        <v>2873</v>
      </c>
    </row>
    <row r="500" spans="1:4" s="306" customFormat="1" x14ac:dyDescent="0.2">
      <c r="A500" s="2738">
        <v>3</v>
      </c>
      <c r="B500" s="2743" t="s">
        <v>3743</v>
      </c>
      <c r="C500" s="2738" t="s">
        <v>3865</v>
      </c>
      <c r="D500" s="2738" t="s">
        <v>3866</v>
      </c>
    </row>
    <row r="501" spans="1:4" s="306" customFormat="1" x14ac:dyDescent="0.2">
      <c r="A501" s="406">
        <v>3</v>
      </c>
      <c r="B501" s="2743" t="s">
        <v>3743</v>
      </c>
      <c r="C501" s="2738" t="s">
        <v>2874</v>
      </c>
      <c r="D501" s="2738" t="s">
        <v>2875</v>
      </c>
    </row>
    <row r="502" spans="1:4" s="306" customFormat="1" x14ac:dyDescent="0.2">
      <c r="A502" s="2738">
        <v>3</v>
      </c>
      <c r="B502" s="2743" t="s">
        <v>3743</v>
      </c>
      <c r="C502" s="2738" t="s">
        <v>2876</v>
      </c>
      <c r="D502" s="2738" t="s">
        <v>2877</v>
      </c>
    </row>
    <row r="503" spans="1:4" s="306" customFormat="1" x14ac:dyDescent="0.2">
      <c r="A503" s="2738">
        <v>3</v>
      </c>
      <c r="B503" s="2743" t="s">
        <v>3743</v>
      </c>
      <c r="C503" s="2738" t="s">
        <v>3867</v>
      </c>
      <c r="D503" s="2738" t="s">
        <v>8275</v>
      </c>
    </row>
    <row r="504" spans="1:4" s="306" customFormat="1" x14ac:dyDescent="0.2">
      <c r="A504" s="406">
        <v>3</v>
      </c>
      <c r="B504" s="2743" t="s">
        <v>3743</v>
      </c>
      <c r="C504" s="2738" t="s">
        <v>2878</v>
      </c>
      <c r="D504" s="2738" t="s">
        <v>8158</v>
      </c>
    </row>
    <row r="505" spans="1:4" s="306" customFormat="1" x14ac:dyDescent="0.2">
      <c r="A505" s="2738">
        <v>3</v>
      </c>
      <c r="B505" s="2743" t="s">
        <v>3743</v>
      </c>
      <c r="C505" s="2738" t="s">
        <v>2879</v>
      </c>
      <c r="D505" s="2738" t="s">
        <v>8159</v>
      </c>
    </row>
    <row r="506" spans="1:4" s="306" customFormat="1" x14ac:dyDescent="0.2">
      <c r="A506" s="2738">
        <v>3</v>
      </c>
      <c r="B506" s="2743" t="s">
        <v>3743</v>
      </c>
      <c r="C506" s="2738" t="s">
        <v>3868</v>
      </c>
      <c r="D506" s="2738" t="s">
        <v>3869</v>
      </c>
    </row>
    <row r="507" spans="1:4" s="306" customFormat="1" x14ac:dyDescent="0.2">
      <c r="A507" s="406">
        <v>3</v>
      </c>
      <c r="B507" s="2743" t="s">
        <v>3743</v>
      </c>
      <c r="C507" s="2738" t="s">
        <v>2880</v>
      </c>
      <c r="D507" s="2738" t="s">
        <v>2881</v>
      </c>
    </row>
    <row r="508" spans="1:4" s="306" customFormat="1" x14ac:dyDescent="0.2">
      <c r="A508" s="2738">
        <v>3</v>
      </c>
      <c r="B508" s="2743" t="s">
        <v>3743</v>
      </c>
      <c r="C508" s="2738" t="s">
        <v>2882</v>
      </c>
      <c r="D508" s="2738" t="s">
        <v>2883</v>
      </c>
    </row>
    <row r="509" spans="1:4" s="306" customFormat="1" x14ac:dyDescent="0.2">
      <c r="A509" s="2738">
        <v>3</v>
      </c>
      <c r="B509" s="2743" t="s">
        <v>3743</v>
      </c>
      <c r="C509" s="2738" t="s">
        <v>8276</v>
      </c>
      <c r="D509" s="2738" t="s">
        <v>8277</v>
      </c>
    </row>
    <row r="510" spans="1:4" s="306" customFormat="1" x14ac:dyDescent="0.2">
      <c r="A510" s="406">
        <v>3</v>
      </c>
      <c r="B510" s="2743" t="s">
        <v>3743</v>
      </c>
      <c r="C510" s="2738" t="s">
        <v>8160</v>
      </c>
      <c r="D510" s="2738" t="s">
        <v>8161</v>
      </c>
    </row>
    <row r="511" spans="1:4" s="306" customFormat="1" x14ac:dyDescent="0.2">
      <c r="A511" s="2738">
        <v>3</v>
      </c>
      <c r="B511" s="2743" t="s">
        <v>3743</v>
      </c>
      <c r="C511" s="2738" t="s">
        <v>8162</v>
      </c>
      <c r="D511" s="2738" t="s">
        <v>8163</v>
      </c>
    </row>
    <row r="512" spans="1:4" s="306" customFormat="1" x14ac:dyDescent="0.2">
      <c r="A512" s="2738">
        <v>3</v>
      </c>
      <c r="B512" s="2743" t="s">
        <v>3743</v>
      </c>
      <c r="C512" s="2738" t="s">
        <v>3870</v>
      </c>
      <c r="D512" s="2738" t="s">
        <v>3871</v>
      </c>
    </row>
    <row r="513" spans="1:4" s="306" customFormat="1" x14ac:dyDescent="0.2">
      <c r="A513" s="406">
        <v>3</v>
      </c>
      <c r="B513" s="2743" t="s">
        <v>3743</v>
      </c>
      <c r="C513" s="2738" t="s">
        <v>2884</v>
      </c>
      <c r="D513" s="2738" t="s">
        <v>2885</v>
      </c>
    </row>
    <row r="514" spans="1:4" s="306" customFormat="1" x14ac:dyDescent="0.2">
      <c r="A514" s="2738">
        <v>3</v>
      </c>
      <c r="B514" s="2743" t="s">
        <v>3743</v>
      </c>
      <c r="C514" s="2738" t="s">
        <v>2886</v>
      </c>
      <c r="D514" s="2738" t="s">
        <v>2887</v>
      </c>
    </row>
    <row r="515" spans="1:4" s="306" customFormat="1" x14ac:dyDescent="0.2">
      <c r="A515" s="2738">
        <v>3</v>
      </c>
      <c r="B515" s="2743" t="s">
        <v>3743</v>
      </c>
      <c r="C515" s="2738" t="s">
        <v>3872</v>
      </c>
      <c r="D515" s="2738" t="s">
        <v>3873</v>
      </c>
    </row>
    <row r="516" spans="1:4" s="306" customFormat="1" x14ac:dyDescent="0.2">
      <c r="A516" s="406">
        <v>3</v>
      </c>
      <c r="B516" s="2743" t="s">
        <v>3743</v>
      </c>
      <c r="C516" s="2738" t="s">
        <v>2888</v>
      </c>
      <c r="D516" s="2738" t="s">
        <v>2889</v>
      </c>
    </row>
    <row r="517" spans="1:4" s="306" customFormat="1" x14ac:dyDescent="0.2">
      <c r="A517" s="2738">
        <v>3</v>
      </c>
      <c r="B517" s="2743" t="s">
        <v>3743</v>
      </c>
      <c r="C517" s="2738" t="s">
        <v>2890</v>
      </c>
      <c r="D517" s="2738" t="s">
        <v>2891</v>
      </c>
    </row>
    <row r="518" spans="1:4" s="306" customFormat="1" x14ac:dyDescent="0.2">
      <c r="A518" s="2738">
        <v>3</v>
      </c>
      <c r="B518" s="2743" t="s">
        <v>3743</v>
      </c>
      <c r="C518" s="2738" t="s">
        <v>3874</v>
      </c>
      <c r="D518" s="2738" t="s">
        <v>3875</v>
      </c>
    </row>
    <row r="519" spans="1:4" s="306" customFormat="1" x14ac:dyDescent="0.2">
      <c r="A519" s="406">
        <v>3</v>
      </c>
      <c r="B519" s="2743" t="s">
        <v>3743</v>
      </c>
      <c r="C519" s="2738" t="s">
        <v>3876</v>
      </c>
      <c r="D519" s="2738" t="s">
        <v>3877</v>
      </c>
    </row>
    <row r="520" spans="1:4" s="306" customFormat="1" x14ac:dyDescent="0.2">
      <c r="A520" s="2738">
        <v>3</v>
      </c>
      <c r="B520" s="2743" t="s">
        <v>3743</v>
      </c>
      <c r="C520" s="2738" t="s">
        <v>2892</v>
      </c>
      <c r="D520" s="2738" t="s">
        <v>2893</v>
      </c>
    </row>
    <row r="521" spans="1:4" s="306" customFormat="1" x14ac:dyDescent="0.2">
      <c r="A521" s="2738">
        <v>3</v>
      </c>
      <c r="B521" s="2743" t="s">
        <v>3743</v>
      </c>
      <c r="C521" s="2738" t="s">
        <v>2894</v>
      </c>
      <c r="D521" s="2738" t="s">
        <v>2895</v>
      </c>
    </row>
    <row r="522" spans="1:4" s="306" customFormat="1" x14ac:dyDescent="0.2">
      <c r="A522" s="406">
        <v>3</v>
      </c>
      <c r="B522" s="2743" t="s">
        <v>3743</v>
      </c>
      <c r="C522" s="2738" t="s">
        <v>3878</v>
      </c>
      <c r="D522" s="2738" t="s">
        <v>3879</v>
      </c>
    </row>
    <row r="523" spans="1:4" s="306" customFormat="1" x14ac:dyDescent="0.2">
      <c r="A523" s="2738">
        <v>3</v>
      </c>
      <c r="B523" s="2743" t="s">
        <v>3743</v>
      </c>
      <c r="C523" s="2738" t="s">
        <v>2896</v>
      </c>
      <c r="D523" s="2738" t="s">
        <v>2897</v>
      </c>
    </row>
    <row r="524" spans="1:4" s="306" customFormat="1" x14ac:dyDescent="0.2">
      <c r="A524" s="2738">
        <v>3</v>
      </c>
      <c r="B524" s="2743" t="s">
        <v>3743</v>
      </c>
      <c r="C524" s="2738" t="s">
        <v>2898</v>
      </c>
      <c r="D524" s="2738" t="s">
        <v>2899</v>
      </c>
    </row>
    <row r="525" spans="1:4" s="306" customFormat="1" x14ac:dyDescent="0.2">
      <c r="A525" s="406">
        <v>3</v>
      </c>
      <c r="B525" s="2743" t="s">
        <v>3743</v>
      </c>
      <c r="C525" s="2738" t="s">
        <v>3880</v>
      </c>
      <c r="D525" s="2738" t="s">
        <v>8278</v>
      </c>
    </row>
    <row r="526" spans="1:4" s="306" customFormat="1" x14ac:dyDescent="0.2">
      <c r="A526" s="2738">
        <v>3</v>
      </c>
      <c r="B526" s="2743" t="s">
        <v>3743</v>
      </c>
      <c r="C526" s="2738" t="s">
        <v>2900</v>
      </c>
      <c r="D526" s="2738" t="s">
        <v>8164</v>
      </c>
    </row>
    <row r="527" spans="1:4" s="306" customFormat="1" x14ac:dyDescent="0.2">
      <c r="A527" s="2738">
        <v>3</v>
      </c>
      <c r="B527" s="2743" t="s">
        <v>3743</v>
      </c>
      <c r="C527" s="2738" t="s">
        <v>2901</v>
      </c>
      <c r="D527" s="2738" t="s">
        <v>8165</v>
      </c>
    </row>
    <row r="528" spans="1:4" s="306" customFormat="1" x14ac:dyDescent="0.2">
      <c r="A528" s="406">
        <v>3</v>
      </c>
      <c r="B528" s="2743" t="s">
        <v>3743</v>
      </c>
      <c r="C528" s="2738" t="s">
        <v>8279</v>
      </c>
      <c r="D528" s="2738" t="s">
        <v>8280</v>
      </c>
    </row>
    <row r="529" spans="1:4" s="306" customFormat="1" x14ac:dyDescent="0.2">
      <c r="A529" s="2738">
        <v>3</v>
      </c>
      <c r="B529" s="2743" t="s">
        <v>3743</v>
      </c>
      <c r="C529" s="2738" t="s">
        <v>8166</v>
      </c>
      <c r="D529" s="2738" t="s">
        <v>8167</v>
      </c>
    </row>
    <row r="530" spans="1:4" s="306" customFormat="1" x14ac:dyDescent="0.2">
      <c r="A530" s="2738">
        <v>3</v>
      </c>
      <c r="B530" s="2743" t="s">
        <v>3743</v>
      </c>
      <c r="C530" s="2738" t="s">
        <v>8168</v>
      </c>
      <c r="D530" s="2738" t="s">
        <v>8169</v>
      </c>
    </row>
    <row r="531" spans="1:4" s="306" customFormat="1" x14ac:dyDescent="0.2">
      <c r="A531" s="406">
        <v>3</v>
      </c>
      <c r="B531" s="2743" t="s">
        <v>3743</v>
      </c>
      <c r="C531" s="2738" t="s">
        <v>3881</v>
      </c>
      <c r="D531" s="2738" t="s">
        <v>3882</v>
      </c>
    </row>
    <row r="532" spans="1:4" s="306" customFormat="1" x14ac:dyDescent="0.2">
      <c r="A532" s="2738">
        <v>3</v>
      </c>
      <c r="B532" s="2743" t="s">
        <v>3743</v>
      </c>
      <c r="C532" s="2738" t="s">
        <v>3883</v>
      </c>
      <c r="D532" s="2738" t="s">
        <v>8281</v>
      </c>
    </row>
    <row r="533" spans="1:4" s="306" customFormat="1" x14ac:dyDescent="0.2">
      <c r="A533" s="2738">
        <v>3</v>
      </c>
      <c r="B533" s="2743" t="s">
        <v>3743</v>
      </c>
      <c r="C533" s="2738" t="s">
        <v>2902</v>
      </c>
      <c r="D533" s="2738" t="s">
        <v>8170</v>
      </c>
    </row>
    <row r="534" spans="1:4" s="306" customFormat="1" x14ac:dyDescent="0.2">
      <c r="A534" s="406">
        <v>3</v>
      </c>
      <c r="B534" s="2743" t="s">
        <v>3743</v>
      </c>
      <c r="C534" s="2738" t="s">
        <v>2903</v>
      </c>
      <c r="D534" s="2738" t="s">
        <v>8171</v>
      </c>
    </row>
    <row r="535" spans="1:4" s="306" customFormat="1" x14ac:dyDescent="0.2">
      <c r="A535" s="2738">
        <v>3</v>
      </c>
      <c r="B535" s="2743" t="s">
        <v>3743</v>
      </c>
      <c r="C535" s="2738" t="s">
        <v>3884</v>
      </c>
      <c r="D535" s="2738" t="s">
        <v>8282</v>
      </c>
    </row>
    <row r="536" spans="1:4" s="306" customFormat="1" x14ac:dyDescent="0.2">
      <c r="A536" s="2738">
        <v>3</v>
      </c>
      <c r="B536" s="2743" t="s">
        <v>3743</v>
      </c>
      <c r="C536" s="2738" t="s">
        <v>2904</v>
      </c>
      <c r="D536" s="2738" t="s">
        <v>8172</v>
      </c>
    </row>
    <row r="537" spans="1:4" s="306" customFormat="1" x14ac:dyDescent="0.2">
      <c r="A537" s="406">
        <v>3</v>
      </c>
      <c r="B537" s="2743" t="s">
        <v>3743</v>
      </c>
      <c r="C537" s="2738" t="s">
        <v>2905</v>
      </c>
      <c r="D537" s="2738" t="s">
        <v>8173</v>
      </c>
    </row>
    <row r="538" spans="1:4" s="306" customFormat="1" x14ac:dyDescent="0.2">
      <c r="A538" s="2738">
        <v>3</v>
      </c>
      <c r="B538" s="2743" t="s">
        <v>3743</v>
      </c>
      <c r="C538" s="2738" t="s">
        <v>3885</v>
      </c>
      <c r="D538" s="2738" t="s">
        <v>3886</v>
      </c>
    </row>
    <row r="539" spans="1:4" s="306" customFormat="1" x14ac:dyDescent="0.2">
      <c r="A539" s="2738">
        <v>3</v>
      </c>
      <c r="B539" s="2743" t="s">
        <v>3743</v>
      </c>
      <c r="C539" s="2738" t="s">
        <v>2906</v>
      </c>
      <c r="D539" s="2738" t="s">
        <v>2907</v>
      </c>
    </row>
    <row r="540" spans="1:4" s="306" customFormat="1" x14ac:dyDescent="0.2">
      <c r="A540" s="406">
        <v>3</v>
      </c>
      <c r="B540" s="2743" t="s">
        <v>3743</v>
      </c>
      <c r="C540" s="2738" t="s">
        <v>2908</v>
      </c>
      <c r="D540" s="2738" t="s">
        <v>2909</v>
      </c>
    </row>
    <row r="541" spans="1:4" s="306" customFormat="1" x14ac:dyDescent="0.2">
      <c r="A541" s="2738">
        <v>3</v>
      </c>
      <c r="B541" s="2743" t="s">
        <v>3743</v>
      </c>
      <c r="C541" s="2738" t="s">
        <v>3887</v>
      </c>
      <c r="D541" s="2738" t="s">
        <v>8283</v>
      </c>
    </row>
    <row r="542" spans="1:4" s="306" customFormat="1" x14ac:dyDescent="0.2">
      <c r="A542" s="2738">
        <v>3</v>
      </c>
      <c r="B542" s="2743" t="s">
        <v>3743</v>
      </c>
      <c r="C542" s="2738" t="s">
        <v>2910</v>
      </c>
      <c r="D542" s="2738" t="s">
        <v>8174</v>
      </c>
    </row>
    <row r="543" spans="1:4" s="306" customFormat="1" x14ac:dyDescent="0.2">
      <c r="A543" s="406">
        <v>3</v>
      </c>
      <c r="B543" s="2743" t="s">
        <v>3743</v>
      </c>
      <c r="C543" s="2738" t="s">
        <v>2911</v>
      </c>
      <c r="D543" s="2738" t="s">
        <v>8175</v>
      </c>
    </row>
    <row r="544" spans="1:4" s="306" customFormat="1" x14ac:dyDescent="0.2">
      <c r="A544" s="2738">
        <v>3</v>
      </c>
      <c r="B544" s="2743" t="s">
        <v>3743</v>
      </c>
      <c r="C544" s="2738" t="s">
        <v>3888</v>
      </c>
      <c r="D544" s="2738" t="s">
        <v>3889</v>
      </c>
    </row>
    <row r="545" spans="1:4" s="306" customFormat="1" x14ac:dyDescent="0.2">
      <c r="A545" s="2738">
        <v>3</v>
      </c>
      <c r="B545" s="2743" t="s">
        <v>3743</v>
      </c>
      <c r="C545" s="2738" t="s">
        <v>2912</v>
      </c>
      <c r="D545" s="2738" t="s">
        <v>2913</v>
      </c>
    </row>
    <row r="546" spans="1:4" s="306" customFormat="1" x14ac:dyDescent="0.2">
      <c r="A546" s="406">
        <v>3</v>
      </c>
      <c r="B546" s="2743" t="s">
        <v>3743</v>
      </c>
      <c r="C546" s="2738" t="s">
        <v>2914</v>
      </c>
      <c r="D546" s="2738" t="s">
        <v>2915</v>
      </c>
    </row>
    <row r="547" spans="1:4" s="306" customFormat="1" x14ac:dyDescent="0.2">
      <c r="A547" s="2738">
        <v>3</v>
      </c>
      <c r="B547" s="2743" t="s">
        <v>3743</v>
      </c>
      <c r="C547" s="2738" t="s">
        <v>3890</v>
      </c>
      <c r="D547" s="2738" t="s">
        <v>8284</v>
      </c>
    </row>
    <row r="548" spans="1:4" s="306" customFormat="1" x14ac:dyDescent="0.2">
      <c r="A548" s="2738">
        <v>3</v>
      </c>
      <c r="B548" s="2743" t="s">
        <v>3743</v>
      </c>
      <c r="C548" s="2738" t="s">
        <v>2916</v>
      </c>
      <c r="D548" s="2738" t="s">
        <v>8176</v>
      </c>
    </row>
    <row r="549" spans="1:4" s="306" customFormat="1" x14ac:dyDescent="0.2">
      <c r="A549" s="406">
        <v>3</v>
      </c>
      <c r="B549" s="2743" t="s">
        <v>3743</v>
      </c>
      <c r="C549" s="2738" t="s">
        <v>2917</v>
      </c>
      <c r="D549" s="2738" t="s">
        <v>8177</v>
      </c>
    </row>
    <row r="550" spans="1:4" s="306" customFormat="1" x14ac:dyDescent="0.2">
      <c r="A550" s="2738">
        <v>3</v>
      </c>
      <c r="B550" s="2743" t="s">
        <v>3743</v>
      </c>
      <c r="C550" s="2738" t="s">
        <v>8285</v>
      </c>
      <c r="D550" s="2738" t="s">
        <v>8286</v>
      </c>
    </row>
    <row r="551" spans="1:4" s="306" customFormat="1" x14ac:dyDescent="0.2">
      <c r="A551" s="2738">
        <v>3</v>
      </c>
      <c r="B551" s="2743" t="s">
        <v>3743</v>
      </c>
      <c r="C551" s="2738" t="s">
        <v>8178</v>
      </c>
      <c r="D551" s="2738" t="s">
        <v>8179</v>
      </c>
    </row>
    <row r="552" spans="1:4" s="306" customFormat="1" x14ac:dyDescent="0.2">
      <c r="A552" s="406">
        <v>3</v>
      </c>
      <c r="B552" s="2743" t="s">
        <v>3743</v>
      </c>
      <c r="C552" s="2738" t="s">
        <v>8180</v>
      </c>
      <c r="D552" s="2738" t="s">
        <v>8181</v>
      </c>
    </row>
    <row r="553" spans="1:4" s="306" customFormat="1" x14ac:dyDescent="0.2">
      <c r="A553" s="2738">
        <v>3</v>
      </c>
      <c r="B553" s="2743" t="s">
        <v>3743</v>
      </c>
      <c r="C553" s="2738" t="s">
        <v>3891</v>
      </c>
      <c r="D553" s="2738" t="s">
        <v>3892</v>
      </c>
    </row>
    <row r="554" spans="1:4" s="306" customFormat="1" x14ac:dyDescent="0.2">
      <c r="A554" s="2738">
        <v>3</v>
      </c>
      <c r="B554" s="2743" t="s">
        <v>3743</v>
      </c>
      <c r="C554" s="2738" t="s">
        <v>2918</v>
      </c>
      <c r="D554" s="2738" t="s">
        <v>2919</v>
      </c>
    </row>
    <row r="555" spans="1:4" s="306" customFormat="1" x14ac:dyDescent="0.2">
      <c r="A555" s="406">
        <v>3</v>
      </c>
      <c r="B555" s="2743" t="s">
        <v>3743</v>
      </c>
      <c r="C555" s="2738" t="s">
        <v>2920</v>
      </c>
      <c r="D555" s="2738" t="s">
        <v>2921</v>
      </c>
    </row>
    <row r="556" spans="1:4" s="306" customFormat="1" x14ac:dyDescent="0.2">
      <c r="A556" s="2738">
        <v>3</v>
      </c>
      <c r="B556" s="2743" t="s">
        <v>3743</v>
      </c>
      <c r="C556" s="2738" t="s">
        <v>8287</v>
      </c>
      <c r="D556" s="2738" t="s">
        <v>8288</v>
      </c>
    </row>
    <row r="557" spans="1:4" s="306" customFormat="1" x14ac:dyDescent="0.2">
      <c r="A557" s="2738">
        <v>3</v>
      </c>
      <c r="B557" s="2743" t="s">
        <v>3743</v>
      </c>
      <c r="C557" s="2738" t="s">
        <v>8182</v>
      </c>
      <c r="D557" s="2738" t="s">
        <v>8183</v>
      </c>
    </row>
    <row r="558" spans="1:4" s="306" customFormat="1" x14ac:dyDescent="0.2">
      <c r="A558" s="406">
        <v>3</v>
      </c>
      <c r="B558" s="2743" t="s">
        <v>3743</v>
      </c>
      <c r="C558" s="2738" t="s">
        <v>8184</v>
      </c>
      <c r="D558" s="2738" t="s">
        <v>8185</v>
      </c>
    </row>
    <row r="559" spans="1:4" s="306" customFormat="1" x14ac:dyDescent="0.2">
      <c r="A559" s="2738">
        <v>3</v>
      </c>
      <c r="B559" s="2743" t="s">
        <v>3743</v>
      </c>
      <c r="C559" s="2738" t="s">
        <v>3893</v>
      </c>
      <c r="D559" s="2738" t="s">
        <v>3894</v>
      </c>
    </row>
    <row r="560" spans="1:4" s="306" customFormat="1" x14ac:dyDescent="0.2">
      <c r="A560" s="2738">
        <v>3</v>
      </c>
      <c r="B560" s="2743" t="s">
        <v>3743</v>
      </c>
      <c r="C560" s="2738" t="s">
        <v>2922</v>
      </c>
      <c r="D560" s="2738" t="s">
        <v>2923</v>
      </c>
    </row>
    <row r="561" spans="1:4" s="306" customFormat="1" x14ac:dyDescent="0.2">
      <c r="A561" s="406">
        <v>3</v>
      </c>
      <c r="B561" s="2743" t="s">
        <v>3743</v>
      </c>
      <c r="C561" s="2738" t="s">
        <v>2924</v>
      </c>
      <c r="D561" s="2738" t="s">
        <v>2925</v>
      </c>
    </row>
    <row r="562" spans="1:4" s="306" customFormat="1" x14ac:dyDescent="0.2">
      <c r="A562" s="2738">
        <v>3</v>
      </c>
      <c r="B562" s="2743" t="s">
        <v>3743</v>
      </c>
      <c r="C562" s="2738" t="s">
        <v>3895</v>
      </c>
      <c r="D562" s="2738" t="s">
        <v>3896</v>
      </c>
    </row>
    <row r="563" spans="1:4" s="306" customFormat="1" x14ac:dyDescent="0.2">
      <c r="A563" s="2738">
        <v>3</v>
      </c>
      <c r="B563" s="2743" t="s">
        <v>3743</v>
      </c>
      <c r="C563" s="2738" t="s">
        <v>3897</v>
      </c>
      <c r="D563" s="2738" t="s">
        <v>8289</v>
      </c>
    </row>
    <row r="564" spans="1:4" s="306" customFormat="1" x14ac:dyDescent="0.2">
      <c r="A564" s="406">
        <v>3</v>
      </c>
      <c r="B564" s="2743" t="s">
        <v>3743</v>
      </c>
      <c r="C564" s="2738" t="s">
        <v>2926</v>
      </c>
      <c r="D564" s="2738" t="s">
        <v>8186</v>
      </c>
    </row>
    <row r="565" spans="1:4" s="306" customFormat="1" x14ac:dyDescent="0.2">
      <c r="A565" s="2738">
        <v>3</v>
      </c>
      <c r="B565" s="2743" t="s">
        <v>3743</v>
      </c>
      <c r="C565" s="2738" t="s">
        <v>2927</v>
      </c>
      <c r="D565" s="2738" t="s">
        <v>8187</v>
      </c>
    </row>
    <row r="566" spans="1:4" s="306" customFormat="1" x14ac:dyDescent="0.2">
      <c r="A566" s="2738">
        <v>3</v>
      </c>
      <c r="B566" s="2743" t="s">
        <v>3743</v>
      </c>
      <c r="C566" s="2738" t="s">
        <v>3898</v>
      </c>
      <c r="D566" s="2738" t="s">
        <v>8290</v>
      </c>
    </row>
    <row r="567" spans="1:4" s="306" customFormat="1" x14ac:dyDescent="0.2">
      <c r="A567" s="406">
        <v>3</v>
      </c>
      <c r="B567" s="2743" t="s">
        <v>3743</v>
      </c>
      <c r="C567" s="2738" t="s">
        <v>2928</v>
      </c>
      <c r="D567" s="2738" t="s">
        <v>8188</v>
      </c>
    </row>
    <row r="568" spans="1:4" s="306" customFormat="1" x14ac:dyDescent="0.2">
      <c r="A568" s="2738">
        <v>3</v>
      </c>
      <c r="B568" s="2743" t="s">
        <v>3743</v>
      </c>
      <c r="C568" s="2738" t="s">
        <v>2929</v>
      </c>
      <c r="D568" s="2738" t="s">
        <v>8189</v>
      </c>
    </row>
    <row r="569" spans="1:4" s="306" customFormat="1" x14ac:dyDescent="0.2">
      <c r="A569" s="2738">
        <v>3</v>
      </c>
      <c r="B569" s="2743" t="s">
        <v>3743</v>
      </c>
      <c r="C569" s="2738" t="s">
        <v>3899</v>
      </c>
      <c r="D569" s="2738" t="s">
        <v>8291</v>
      </c>
    </row>
    <row r="570" spans="1:4" s="306" customFormat="1" x14ac:dyDescent="0.2">
      <c r="A570" s="406">
        <v>3</v>
      </c>
      <c r="B570" s="2743" t="s">
        <v>3743</v>
      </c>
      <c r="C570" s="2738" t="s">
        <v>2930</v>
      </c>
      <c r="D570" s="2738" t="s">
        <v>8190</v>
      </c>
    </row>
    <row r="571" spans="1:4" s="306" customFormat="1" x14ac:dyDescent="0.2">
      <c r="A571" s="2738">
        <v>3</v>
      </c>
      <c r="B571" s="2743" t="s">
        <v>3743</v>
      </c>
      <c r="C571" s="2738" t="s">
        <v>2931</v>
      </c>
      <c r="D571" s="2738" t="s">
        <v>8191</v>
      </c>
    </row>
    <row r="572" spans="1:4" s="306" customFormat="1" x14ac:dyDescent="0.2">
      <c r="A572" s="2738">
        <v>3</v>
      </c>
      <c r="B572" s="2743" t="s">
        <v>3743</v>
      </c>
      <c r="C572" s="2738" t="s">
        <v>3900</v>
      </c>
      <c r="D572" s="2738" t="s">
        <v>2935</v>
      </c>
    </row>
    <row r="573" spans="1:4" s="306" customFormat="1" x14ac:dyDescent="0.2">
      <c r="A573" s="406">
        <v>3</v>
      </c>
      <c r="B573" s="2743" t="s">
        <v>3743</v>
      </c>
      <c r="C573" s="2738" t="s">
        <v>2932</v>
      </c>
      <c r="D573" s="2738" t="s">
        <v>2933</v>
      </c>
    </row>
    <row r="574" spans="1:4" s="306" customFormat="1" x14ac:dyDescent="0.2">
      <c r="A574" s="2738">
        <v>3</v>
      </c>
      <c r="B574" s="2743" t="s">
        <v>3743</v>
      </c>
      <c r="C574" s="2738" t="s">
        <v>2934</v>
      </c>
      <c r="D574" s="2738" t="s">
        <v>8192</v>
      </c>
    </row>
    <row r="575" spans="1:4" s="306" customFormat="1" x14ac:dyDescent="0.2">
      <c r="A575" s="2738">
        <v>3</v>
      </c>
      <c r="B575" s="2743" t="s">
        <v>3743</v>
      </c>
      <c r="C575" s="2738" t="s">
        <v>3901</v>
      </c>
      <c r="D575" s="2738" t="s">
        <v>8292</v>
      </c>
    </row>
    <row r="576" spans="1:4" s="306" customFormat="1" x14ac:dyDescent="0.2">
      <c r="A576" s="406">
        <v>3</v>
      </c>
      <c r="B576" s="2743" t="s">
        <v>3743</v>
      </c>
      <c r="C576" s="2738" t="s">
        <v>2936</v>
      </c>
      <c r="D576" s="2738" t="s">
        <v>8193</v>
      </c>
    </row>
    <row r="577" spans="1:4" s="306" customFormat="1" x14ac:dyDescent="0.2">
      <c r="A577" s="2738">
        <v>3</v>
      </c>
      <c r="B577" s="2743" t="s">
        <v>3743</v>
      </c>
      <c r="C577" s="2738" t="s">
        <v>2937</v>
      </c>
      <c r="D577" s="2738" t="s">
        <v>8194</v>
      </c>
    </row>
    <row r="578" spans="1:4" s="306" customFormat="1" x14ac:dyDescent="0.2">
      <c r="A578" s="2738">
        <v>3</v>
      </c>
      <c r="B578" s="2743" t="s">
        <v>3743</v>
      </c>
      <c r="C578" s="2738" t="s">
        <v>3902</v>
      </c>
      <c r="D578" s="2738" t="s">
        <v>3903</v>
      </c>
    </row>
    <row r="579" spans="1:4" s="306" customFormat="1" x14ac:dyDescent="0.2">
      <c r="A579" s="406">
        <v>3</v>
      </c>
      <c r="B579" s="2743" t="s">
        <v>3743</v>
      </c>
      <c r="C579" s="2738" t="s">
        <v>2938</v>
      </c>
      <c r="D579" s="2738" t="s">
        <v>2939</v>
      </c>
    </row>
    <row r="580" spans="1:4" s="306" customFormat="1" x14ac:dyDescent="0.2">
      <c r="A580" s="2738">
        <v>3</v>
      </c>
      <c r="B580" s="2743" t="s">
        <v>3743</v>
      </c>
      <c r="C580" s="2738" t="s">
        <v>2940</v>
      </c>
      <c r="D580" s="2738" t="s">
        <v>2941</v>
      </c>
    </row>
    <row r="581" spans="1:4" s="306" customFormat="1" x14ac:dyDescent="0.2">
      <c r="A581" s="2738">
        <v>3</v>
      </c>
      <c r="B581" s="2743" t="s">
        <v>3743</v>
      </c>
      <c r="C581" s="2738" t="s">
        <v>8293</v>
      </c>
      <c r="D581" s="2738" t="s">
        <v>8294</v>
      </c>
    </row>
    <row r="582" spans="1:4" s="306" customFormat="1" x14ac:dyDescent="0.2">
      <c r="A582" s="406">
        <v>3</v>
      </c>
      <c r="B582" s="2743" t="s">
        <v>3743</v>
      </c>
      <c r="C582" s="2738" t="s">
        <v>8195</v>
      </c>
      <c r="D582" s="2738" t="s">
        <v>8196</v>
      </c>
    </row>
    <row r="583" spans="1:4" s="306" customFormat="1" x14ac:dyDescent="0.2">
      <c r="A583" s="2738">
        <v>3</v>
      </c>
      <c r="B583" s="2743" t="s">
        <v>3743</v>
      </c>
      <c r="C583" s="2738" t="s">
        <v>8197</v>
      </c>
      <c r="D583" s="2738" t="s">
        <v>8198</v>
      </c>
    </row>
    <row r="584" spans="1:4" s="306" customFormat="1" x14ac:dyDescent="0.2">
      <c r="A584" s="2738">
        <v>3</v>
      </c>
      <c r="B584" s="2743" t="s">
        <v>3743</v>
      </c>
      <c r="C584" s="2738" t="s">
        <v>3904</v>
      </c>
      <c r="D584" s="2738" t="s">
        <v>2945</v>
      </c>
    </row>
    <row r="585" spans="1:4" s="306" customFormat="1" x14ac:dyDescent="0.2">
      <c r="A585" s="406">
        <v>3</v>
      </c>
      <c r="B585" s="2743" t="s">
        <v>3743</v>
      </c>
      <c r="C585" s="2738" t="s">
        <v>2942</v>
      </c>
      <c r="D585" s="2738" t="s">
        <v>2943</v>
      </c>
    </row>
    <row r="586" spans="1:4" s="306" customFormat="1" x14ac:dyDescent="0.2">
      <c r="A586" s="2738">
        <v>3</v>
      </c>
      <c r="B586" s="2743" t="s">
        <v>3743</v>
      </c>
      <c r="C586" s="2738" t="s">
        <v>2944</v>
      </c>
      <c r="D586" s="2738" t="s">
        <v>8199</v>
      </c>
    </row>
    <row r="587" spans="1:4" s="306" customFormat="1" x14ac:dyDescent="0.2">
      <c r="A587" s="2738">
        <v>3</v>
      </c>
      <c r="B587" s="2743" t="s">
        <v>3743</v>
      </c>
      <c r="C587" s="2738" t="s">
        <v>8295</v>
      </c>
      <c r="D587" s="2738" t="s">
        <v>8296</v>
      </c>
    </row>
    <row r="588" spans="1:4" s="306" customFormat="1" x14ac:dyDescent="0.2">
      <c r="A588" s="406">
        <v>3</v>
      </c>
      <c r="B588" s="2743" t="s">
        <v>3743</v>
      </c>
      <c r="C588" s="2738" t="s">
        <v>8200</v>
      </c>
      <c r="D588" s="2738" t="s">
        <v>8201</v>
      </c>
    </row>
    <row r="589" spans="1:4" s="306" customFormat="1" x14ac:dyDescent="0.2">
      <c r="A589" s="2738">
        <v>3</v>
      </c>
      <c r="B589" s="2743" t="s">
        <v>3743</v>
      </c>
      <c r="C589" s="2738" t="s">
        <v>8202</v>
      </c>
      <c r="D589" s="2738" t="s">
        <v>8203</v>
      </c>
    </row>
    <row r="590" spans="1:4" s="306" customFormat="1" x14ac:dyDescent="0.2">
      <c r="A590" s="2738">
        <v>3</v>
      </c>
      <c r="B590" s="2743" t="s">
        <v>3743</v>
      </c>
      <c r="C590" s="2738" t="s">
        <v>3905</v>
      </c>
      <c r="D590" s="2738" t="s">
        <v>3906</v>
      </c>
    </row>
    <row r="591" spans="1:4" s="306" customFormat="1" x14ac:dyDescent="0.2">
      <c r="A591" s="406">
        <v>3</v>
      </c>
      <c r="B591" s="2743" t="s">
        <v>3743</v>
      </c>
      <c r="C591" s="2738" t="s">
        <v>2946</v>
      </c>
      <c r="D591" s="2738" t="s">
        <v>2947</v>
      </c>
    </row>
    <row r="592" spans="1:4" s="306" customFormat="1" x14ac:dyDescent="0.2">
      <c r="A592" s="2738">
        <v>3</v>
      </c>
      <c r="B592" s="2743" t="s">
        <v>3743</v>
      </c>
      <c r="C592" s="2738" t="s">
        <v>2948</v>
      </c>
      <c r="D592" s="2738" t="s">
        <v>2949</v>
      </c>
    </row>
    <row r="593" spans="1:4" s="306" customFormat="1" x14ac:dyDescent="0.2">
      <c r="A593" s="2738">
        <v>3</v>
      </c>
      <c r="B593" s="2743" t="s">
        <v>3743</v>
      </c>
      <c r="C593" s="2738" t="s">
        <v>3907</v>
      </c>
      <c r="D593" s="2738" t="s">
        <v>3908</v>
      </c>
    </row>
    <row r="594" spans="1:4" s="306" customFormat="1" x14ac:dyDescent="0.2">
      <c r="A594" s="406">
        <v>3</v>
      </c>
      <c r="B594" s="2743" t="s">
        <v>3743</v>
      </c>
      <c r="C594" s="2738" t="s">
        <v>3909</v>
      </c>
      <c r="D594" s="2738" t="s">
        <v>8297</v>
      </c>
    </row>
    <row r="595" spans="1:4" s="306" customFormat="1" x14ac:dyDescent="0.2">
      <c r="A595" s="2738">
        <v>3</v>
      </c>
      <c r="B595" s="2743" t="s">
        <v>3743</v>
      </c>
      <c r="C595" s="2738" t="s">
        <v>2950</v>
      </c>
      <c r="D595" s="2738" t="s">
        <v>8204</v>
      </c>
    </row>
    <row r="596" spans="1:4" s="306" customFormat="1" x14ac:dyDescent="0.2">
      <c r="A596" s="2738">
        <v>3</v>
      </c>
      <c r="B596" s="2743" t="s">
        <v>3743</v>
      </c>
      <c r="C596" s="2738" t="s">
        <v>2951</v>
      </c>
      <c r="D596" s="2738" t="s">
        <v>8205</v>
      </c>
    </row>
    <row r="597" spans="1:4" s="306" customFormat="1" x14ac:dyDescent="0.2">
      <c r="A597" s="406">
        <v>3</v>
      </c>
      <c r="B597" s="2743" t="s">
        <v>3743</v>
      </c>
      <c r="C597" s="2738" t="s">
        <v>3910</v>
      </c>
      <c r="D597" s="2738" t="s">
        <v>8298</v>
      </c>
    </row>
    <row r="598" spans="1:4" s="306" customFormat="1" x14ac:dyDescent="0.2">
      <c r="A598" s="2738">
        <v>3</v>
      </c>
      <c r="B598" s="2743" t="s">
        <v>3743</v>
      </c>
      <c r="C598" s="2738" t="s">
        <v>2952</v>
      </c>
      <c r="D598" s="2738" t="s">
        <v>8206</v>
      </c>
    </row>
    <row r="599" spans="1:4" s="306" customFormat="1" x14ac:dyDescent="0.2">
      <c r="A599" s="2738">
        <v>3</v>
      </c>
      <c r="B599" s="2743" t="s">
        <v>3743</v>
      </c>
      <c r="C599" s="2738" t="s">
        <v>2953</v>
      </c>
      <c r="D599" s="2738" t="s">
        <v>8207</v>
      </c>
    </row>
    <row r="600" spans="1:4" s="306" customFormat="1" x14ac:dyDescent="0.2">
      <c r="A600" s="406">
        <v>3</v>
      </c>
      <c r="B600" s="2743" t="s">
        <v>3743</v>
      </c>
      <c r="C600" s="2738" t="s">
        <v>3911</v>
      </c>
      <c r="D600" s="2738" t="s">
        <v>3912</v>
      </c>
    </row>
    <row r="601" spans="1:4" s="306" customFormat="1" x14ac:dyDescent="0.2">
      <c r="A601" s="2738">
        <v>3</v>
      </c>
      <c r="B601" s="2743" t="s">
        <v>3743</v>
      </c>
      <c r="C601" s="2738" t="s">
        <v>2954</v>
      </c>
      <c r="D601" s="2738" t="s">
        <v>2955</v>
      </c>
    </row>
    <row r="602" spans="1:4" s="306" customFormat="1" x14ac:dyDescent="0.2">
      <c r="A602" s="2738">
        <v>3</v>
      </c>
      <c r="B602" s="2743" t="s">
        <v>3743</v>
      </c>
      <c r="C602" s="2738" t="s">
        <v>2956</v>
      </c>
      <c r="D602" s="2738" t="s">
        <v>2957</v>
      </c>
    </row>
    <row r="603" spans="1:4" s="306" customFormat="1" x14ac:dyDescent="0.2">
      <c r="A603" s="406">
        <v>3</v>
      </c>
      <c r="B603" s="2743" t="s">
        <v>3743</v>
      </c>
      <c r="C603" s="2738" t="s">
        <v>8299</v>
      </c>
      <c r="D603" s="2738" t="s">
        <v>8300</v>
      </c>
    </row>
    <row r="604" spans="1:4" s="306" customFormat="1" x14ac:dyDescent="0.2">
      <c r="A604" s="2738">
        <v>3</v>
      </c>
      <c r="B604" s="2743" t="s">
        <v>3743</v>
      </c>
      <c r="C604" s="2738" t="s">
        <v>8208</v>
      </c>
      <c r="D604" s="2738" t="s">
        <v>8209</v>
      </c>
    </row>
    <row r="605" spans="1:4" s="306" customFormat="1" x14ac:dyDescent="0.2">
      <c r="A605" s="2738">
        <v>3</v>
      </c>
      <c r="B605" s="2743" t="s">
        <v>3743</v>
      </c>
      <c r="C605" s="2738" t="s">
        <v>8210</v>
      </c>
      <c r="D605" s="2738" t="s">
        <v>8211</v>
      </c>
    </row>
    <row r="606" spans="1:4" s="306" customFormat="1" x14ac:dyDescent="0.2">
      <c r="A606" s="406">
        <v>3</v>
      </c>
      <c r="B606" s="2743" t="s">
        <v>3743</v>
      </c>
      <c r="C606" s="2738" t="s">
        <v>3913</v>
      </c>
      <c r="D606" s="2738" t="s">
        <v>3914</v>
      </c>
    </row>
    <row r="607" spans="1:4" s="306" customFormat="1" ht="12.75" customHeight="1" x14ac:dyDescent="0.2">
      <c r="A607" s="2738">
        <v>3</v>
      </c>
      <c r="B607" s="2743" t="s">
        <v>3743</v>
      </c>
      <c r="C607" s="2738" t="s">
        <v>2958</v>
      </c>
      <c r="D607" s="2738" t="s">
        <v>2959</v>
      </c>
    </row>
    <row r="608" spans="1:4" s="306" customFormat="1" x14ac:dyDescent="0.2">
      <c r="A608" s="2738">
        <v>3</v>
      </c>
      <c r="B608" s="2743" t="s">
        <v>3743</v>
      </c>
      <c r="C608" s="2738" t="s">
        <v>2960</v>
      </c>
      <c r="D608" s="2738" t="s">
        <v>2961</v>
      </c>
    </row>
    <row r="609" spans="1:4" s="306" customFormat="1" x14ac:dyDescent="0.2">
      <c r="A609" s="406">
        <v>3</v>
      </c>
      <c r="B609" s="2743" t="s">
        <v>3743</v>
      </c>
      <c r="C609" s="2738" t="s">
        <v>3915</v>
      </c>
      <c r="D609" s="2738" t="s">
        <v>3916</v>
      </c>
    </row>
    <row r="610" spans="1:4" s="306" customFormat="1" x14ac:dyDescent="0.2">
      <c r="A610" s="2738">
        <v>3</v>
      </c>
      <c r="B610" s="2743" t="s">
        <v>3743</v>
      </c>
      <c r="C610" s="2738" t="s">
        <v>2962</v>
      </c>
      <c r="D610" s="2738" t="s">
        <v>2963</v>
      </c>
    </row>
    <row r="611" spans="1:4" s="306" customFormat="1" x14ac:dyDescent="0.2">
      <c r="A611" s="2738">
        <v>3</v>
      </c>
      <c r="B611" s="2743" t="s">
        <v>3743</v>
      </c>
      <c r="C611" s="2738" t="s">
        <v>2964</v>
      </c>
      <c r="D611" s="2738" t="s">
        <v>2965</v>
      </c>
    </row>
    <row r="612" spans="1:4" s="306" customFormat="1" x14ac:dyDescent="0.2">
      <c r="A612" s="406">
        <v>3</v>
      </c>
      <c r="B612" s="2743" t="s">
        <v>3743</v>
      </c>
      <c r="C612" s="2738" t="s">
        <v>3917</v>
      </c>
      <c r="D612" s="2738" t="s">
        <v>2989</v>
      </c>
    </row>
    <row r="613" spans="1:4" s="306" customFormat="1" x14ac:dyDescent="0.2">
      <c r="A613" s="2738">
        <v>3</v>
      </c>
      <c r="B613" s="2743" t="s">
        <v>3743</v>
      </c>
      <c r="C613" s="2738" t="s">
        <v>3918</v>
      </c>
      <c r="D613" s="2738" t="s">
        <v>8301</v>
      </c>
    </row>
    <row r="614" spans="1:4" s="306" customFormat="1" x14ac:dyDescent="0.2">
      <c r="A614" s="2738">
        <v>3</v>
      </c>
      <c r="B614" s="2743" t="s">
        <v>3743</v>
      </c>
      <c r="C614" s="2738" t="s">
        <v>2966</v>
      </c>
      <c r="D614" s="2738" t="s">
        <v>8212</v>
      </c>
    </row>
    <row r="615" spans="1:4" s="306" customFormat="1" x14ac:dyDescent="0.2">
      <c r="A615" s="406">
        <v>3</v>
      </c>
      <c r="B615" s="2743" t="s">
        <v>3743</v>
      </c>
      <c r="C615" s="2738" t="s">
        <v>2967</v>
      </c>
      <c r="D615" s="2738" t="s">
        <v>8213</v>
      </c>
    </row>
    <row r="616" spans="1:4" s="306" customFormat="1" x14ac:dyDescent="0.2">
      <c r="A616" s="2738">
        <v>3</v>
      </c>
      <c r="B616" s="2743" t="s">
        <v>3743</v>
      </c>
      <c r="C616" s="2738" t="s">
        <v>3919</v>
      </c>
      <c r="D616" s="2738" t="s">
        <v>3920</v>
      </c>
    </row>
    <row r="617" spans="1:4" s="306" customFormat="1" x14ac:dyDescent="0.2">
      <c r="A617" s="2738">
        <v>3</v>
      </c>
      <c r="B617" s="2743" t="s">
        <v>3743</v>
      </c>
      <c r="C617" s="2738" t="s">
        <v>2968</v>
      </c>
      <c r="D617" s="2738" t="s">
        <v>2969</v>
      </c>
    </row>
    <row r="618" spans="1:4" s="306" customFormat="1" x14ac:dyDescent="0.2">
      <c r="A618" s="406">
        <v>3</v>
      </c>
      <c r="B618" s="2743" t="s">
        <v>3743</v>
      </c>
      <c r="C618" s="2738" t="s">
        <v>2970</v>
      </c>
      <c r="D618" s="2738" t="s">
        <v>2971</v>
      </c>
    </row>
    <row r="619" spans="1:4" s="306" customFormat="1" x14ac:dyDescent="0.2">
      <c r="A619" s="2738">
        <v>3</v>
      </c>
      <c r="B619" s="2743" t="s">
        <v>3743</v>
      </c>
      <c r="C619" s="2738" t="s">
        <v>3921</v>
      </c>
      <c r="D619" s="2738" t="s">
        <v>2975</v>
      </c>
    </row>
    <row r="620" spans="1:4" s="306" customFormat="1" x14ac:dyDescent="0.2">
      <c r="A620" s="2738">
        <v>3</v>
      </c>
      <c r="B620" s="2743" t="s">
        <v>3743</v>
      </c>
      <c r="C620" s="2738" t="s">
        <v>2972</v>
      </c>
      <c r="D620" s="2738" t="s">
        <v>2973</v>
      </c>
    </row>
    <row r="621" spans="1:4" s="306" customFormat="1" x14ac:dyDescent="0.2">
      <c r="A621" s="2738">
        <v>3</v>
      </c>
      <c r="B621" s="2743" t="s">
        <v>3743</v>
      </c>
      <c r="C621" s="2738" t="s">
        <v>2974</v>
      </c>
      <c r="D621" s="2738" t="s">
        <v>8214</v>
      </c>
    </row>
    <row r="622" spans="1:4" s="306" customFormat="1" x14ac:dyDescent="0.2">
      <c r="A622" s="2738">
        <v>3</v>
      </c>
      <c r="B622" s="2743" t="s">
        <v>3743</v>
      </c>
      <c r="C622" s="2738" t="s">
        <v>3922</v>
      </c>
      <c r="D622" s="2738" t="s">
        <v>3923</v>
      </c>
    </row>
    <row r="623" spans="1:4" s="306" customFormat="1" x14ac:dyDescent="0.2">
      <c r="A623" s="2738">
        <v>3</v>
      </c>
      <c r="B623" s="2743" t="s">
        <v>3743</v>
      </c>
      <c r="C623" s="2738" t="s">
        <v>2976</v>
      </c>
      <c r="D623" s="2738" t="s">
        <v>2977</v>
      </c>
    </row>
    <row r="624" spans="1:4" s="306" customFormat="1" x14ac:dyDescent="0.2">
      <c r="A624" s="2738">
        <v>3</v>
      </c>
      <c r="B624" s="2743" t="s">
        <v>3743</v>
      </c>
      <c r="C624" s="2738" t="s">
        <v>2978</v>
      </c>
      <c r="D624" s="2738" t="s">
        <v>2979</v>
      </c>
    </row>
    <row r="625" spans="1:4" s="306" customFormat="1" x14ac:dyDescent="0.2">
      <c r="A625" s="2738">
        <v>3</v>
      </c>
      <c r="B625" s="2743" t="s">
        <v>3743</v>
      </c>
      <c r="C625" s="2738" t="s">
        <v>3924</v>
      </c>
      <c r="D625" s="2738" t="s">
        <v>8302</v>
      </c>
    </row>
    <row r="626" spans="1:4" s="306" customFormat="1" x14ac:dyDescent="0.2">
      <c r="A626" s="2738">
        <v>3</v>
      </c>
      <c r="B626" s="2743" t="s">
        <v>3743</v>
      </c>
      <c r="C626" s="2738" t="s">
        <v>2980</v>
      </c>
      <c r="D626" s="2738" t="s">
        <v>8215</v>
      </c>
    </row>
    <row r="627" spans="1:4" s="306" customFormat="1" x14ac:dyDescent="0.2">
      <c r="A627" s="2738">
        <v>3</v>
      </c>
      <c r="B627" s="2743" t="s">
        <v>3743</v>
      </c>
      <c r="C627" s="2738" t="s">
        <v>2981</v>
      </c>
      <c r="D627" s="2738" t="s">
        <v>8216</v>
      </c>
    </row>
    <row r="628" spans="1:4" s="306" customFormat="1" x14ac:dyDescent="0.2">
      <c r="A628" s="2738">
        <v>3</v>
      </c>
      <c r="B628" s="2743" t="s">
        <v>3743</v>
      </c>
      <c r="C628" s="2738" t="s">
        <v>3925</v>
      </c>
      <c r="D628" s="2738" t="s">
        <v>3926</v>
      </c>
    </row>
    <row r="629" spans="1:4" s="306" customFormat="1" x14ac:dyDescent="0.2">
      <c r="A629" s="2738">
        <v>3</v>
      </c>
      <c r="B629" s="2743" t="s">
        <v>3743</v>
      </c>
      <c r="C629" s="2738" t="s">
        <v>2982</v>
      </c>
      <c r="D629" s="2738" t="s">
        <v>2983</v>
      </c>
    </row>
    <row r="630" spans="1:4" s="306" customFormat="1" x14ac:dyDescent="0.2">
      <c r="A630" s="2738">
        <v>3</v>
      </c>
      <c r="B630" s="2743" t="s">
        <v>3743</v>
      </c>
      <c r="C630" s="2738" t="s">
        <v>2984</v>
      </c>
      <c r="D630" s="2738" t="s">
        <v>2985</v>
      </c>
    </row>
    <row r="631" spans="1:4" s="306" customFormat="1" x14ac:dyDescent="0.2">
      <c r="A631" s="2738">
        <v>3</v>
      </c>
      <c r="B631" s="2743" t="s">
        <v>3743</v>
      </c>
      <c r="C631" s="2738" t="s">
        <v>8303</v>
      </c>
      <c r="D631" s="2738" t="s">
        <v>8304</v>
      </c>
    </row>
    <row r="632" spans="1:4" s="306" customFormat="1" x14ac:dyDescent="0.2">
      <c r="A632" s="2738">
        <v>3</v>
      </c>
      <c r="B632" s="2743" t="s">
        <v>3743</v>
      </c>
      <c r="C632" s="2738" t="s">
        <v>8217</v>
      </c>
      <c r="D632" s="2738" t="s">
        <v>8218</v>
      </c>
    </row>
    <row r="633" spans="1:4" s="306" customFormat="1" x14ac:dyDescent="0.2">
      <c r="A633" s="2738">
        <v>3</v>
      </c>
      <c r="B633" s="2743" t="s">
        <v>3743</v>
      </c>
      <c r="C633" s="2738" t="s">
        <v>8219</v>
      </c>
      <c r="D633" s="2738" t="s">
        <v>8220</v>
      </c>
    </row>
    <row r="634" spans="1:4" s="306" customFormat="1" x14ac:dyDescent="0.2">
      <c r="A634" s="2738">
        <v>3</v>
      </c>
      <c r="B634" s="2743" t="s">
        <v>3743</v>
      </c>
      <c r="C634" s="2738" t="s">
        <v>3927</v>
      </c>
      <c r="D634" s="2738" t="s">
        <v>2989</v>
      </c>
    </row>
    <row r="635" spans="1:4" s="306" customFormat="1" x14ac:dyDescent="0.2">
      <c r="A635" s="2738">
        <v>3</v>
      </c>
      <c r="B635" s="2743" t="s">
        <v>3743</v>
      </c>
      <c r="C635" s="2738" t="s">
        <v>2986</v>
      </c>
      <c r="D635" s="2738" t="s">
        <v>2987</v>
      </c>
    </row>
    <row r="636" spans="1:4" s="306" customFormat="1" x14ac:dyDescent="0.2">
      <c r="A636" s="2738">
        <v>3</v>
      </c>
      <c r="B636" s="2743" t="s">
        <v>3743</v>
      </c>
      <c r="C636" s="2738" t="s">
        <v>2988</v>
      </c>
      <c r="D636" s="2738" t="s">
        <v>4431</v>
      </c>
    </row>
    <row r="637" spans="1:4" s="306" customFormat="1" x14ac:dyDescent="0.2">
      <c r="A637" s="2738">
        <v>3</v>
      </c>
      <c r="B637" s="2743" t="s">
        <v>3743</v>
      </c>
      <c r="C637" s="2738" t="s">
        <v>3928</v>
      </c>
      <c r="D637" s="2738" t="s">
        <v>3929</v>
      </c>
    </row>
    <row r="638" spans="1:4" s="306" customFormat="1" x14ac:dyDescent="0.2">
      <c r="A638" s="2738">
        <v>3</v>
      </c>
      <c r="B638" s="2743" t="s">
        <v>3743</v>
      </c>
      <c r="C638" s="2738" t="s">
        <v>3930</v>
      </c>
      <c r="D638" s="2738" t="s">
        <v>3931</v>
      </c>
    </row>
    <row r="639" spans="1:4" s="306" customFormat="1" x14ac:dyDescent="0.2">
      <c r="A639" s="2738">
        <v>3</v>
      </c>
      <c r="B639" s="2743" t="s">
        <v>3743</v>
      </c>
      <c r="C639" s="2738" t="s">
        <v>2990</v>
      </c>
      <c r="D639" s="2738" t="s">
        <v>2991</v>
      </c>
    </row>
    <row r="640" spans="1:4" s="306" customFormat="1" x14ac:dyDescent="0.2">
      <c r="A640" s="2738">
        <v>3</v>
      </c>
      <c r="B640" s="2743" t="s">
        <v>3743</v>
      </c>
      <c r="C640" s="2738" t="s">
        <v>2992</v>
      </c>
      <c r="D640" s="2738" t="s">
        <v>2993</v>
      </c>
    </row>
    <row r="641" spans="1:4" s="306" customFormat="1" x14ac:dyDescent="0.2">
      <c r="A641" s="2738">
        <v>3</v>
      </c>
      <c r="B641" s="2743" t="s">
        <v>3743</v>
      </c>
      <c r="C641" s="2738" t="s">
        <v>3932</v>
      </c>
      <c r="D641" s="2738" t="s">
        <v>3933</v>
      </c>
    </row>
    <row r="642" spans="1:4" s="306" customFormat="1" x14ac:dyDescent="0.2">
      <c r="A642" s="2738">
        <v>3</v>
      </c>
      <c r="B642" s="2743" t="s">
        <v>3743</v>
      </c>
      <c r="C642" s="2738" t="s">
        <v>2994</v>
      </c>
      <c r="D642" s="2738" t="s">
        <v>2995</v>
      </c>
    </row>
    <row r="643" spans="1:4" s="306" customFormat="1" x14ac:dyDescent="0.2">
      <c r="A643" s="2738">
        <v>3</v>
      </c>
      <c r="B643" s="2743" t="s">
        <v>3743</v>
      </c>
      <c r="C643" s="2738" t="s">
        <v>2996</v>
      </c>
      <c r="D643" s="2738" t="s">
        <v>2997</v>
      </c>
    </row>
    <row r="644" spans="1:4" s="306" customFormat="1" x14ac:dyDescent="0.2">
      <c r="A644" s="2738">
        <v>3</v>
      </c>
      <c r="B644" s="2743" t="s">
        <v>3743</v>
      </c>
      <c r="C644" s="2738" t="s">
        <v>3934</v>
      </c>
      <c r="D644" s="2738" t="s">
        <v>3935</v>
      </c>
    </row>
    <row r="645" spans="1:4" s="306" customFormat="1" x14ac:dyDescent="0.2">
      <c r="A645" s="2738">
        <v>3</v>
      </c>
      <c r="B645" s="2743" t="s">
        <v>3743</v>
      </c>
      <c r="C645" s="2738" t="s">
        <v>2998</v>
      </c>
      <c r="D645" s="2738" t="s">
        <v>2999</v>
      </c>
    </row>
    <row r="646" spans="1:4" s="306" customFormat="1" x14ac:dyDescent="0.2">
      <c r="A646" s="2738">
        <v>3</v>
      </c>
      <c r="B646" s="2743" t="s">
        <v>3743</v>
      </c>
      <c r="C646" s="2738" t="s">
        <v>3000</v>
      </c>
      <c r="D646" s="2738" t="s">
        <v>3001</v>
      </c>
    </row>
    <row r="647" spans="1:4" s="306" customFormat="1" x14ac:dyDescent="0.2">
      <c r="A647" s="2738">
        <v>3</v>
      </c>
      <c r="B647" s="2743" t="s">
        <v>3743</v>
      </c>
      <c r="C647" s="2738" t="s">
        <v>3936</v>
      </c>
      <c r="D647" s="2738" t="s">
        <v>3937</v>
      </c>
    </row>
    <row r="648" spans="1:4" s="306" customFormat="1" x14ac:dyDescent="0.2">
      <c r="A648" s="2738">
        <v>3</v>
      </c>
      <c r="B648" s="2743" t="s">
        <v>3743</v>
      </c>
      <c r="C648" s="2738" t="s">
        <v>3002</v>
      </c>
      <c r="D648" s="2738" t="s">
        <v>3003</v>
      </c>
    </row>
    <row r="649" spans="1:4" s="306" customFormat="1" x14ac:dyDescent="0.2">
      <c r="A649" s="2738">
        <v>3</v>
      </c>
      <c r="B649" s="2743" t="s">
        <v>3743</v>
      </c>
      <c r="C649" s="2738" t="s">
        <v>3004</v>
      </c>
      <c r="D649" s="2738" t="s">
        <v>3005</v>
      </c>
    </row>
    <row r="650" spans="1:4" s="306" customFormat="1" x14ac:dyDescent="0.2">
      <c r="A650" s="2738">
        <v>3</v>
      </c>
      <c r="B650" s="2743" t="s">
        <v>3743</v>
      </c>
      <c r="C650" s="2738" t="s">
        <v>3938</v>
      </c>
      <c r="D650" s="2738" t="s">
        <v>3939</v>
      </c>
    </row>
    <row r="651" spans="1:4" s="306" customFormat="1" x14ac:dyDescent="0.2">
      <c r="A651" s="2738">
        <v>3</v>
      </c>
      <c r="B651" s="2743" t="s">
        <v>3743</v>
      </c>
      <c r="C651" s="2738" t="s">
        <v>3006</v>
      </c>
      <c r="D651" s="2738" t="s">
        <v>3007</v>
      </c>
    </row>
    <row r="652" spans="1:4" s="306" customFormat="1" x14ac:dyDescent="0.2">
      <c r="A652" s="2738">
        <v>3</v>
      </c>
      <c r="B652" s="2743" t="s">
        <v>3743</v>
      </c>
      <c r="C652" s="2738" t="s">
        <v>3008</v>
      </c>
      <c r="D652" s="2738" t="s">
        <v>3009</v>
      </c>
    </row>
    <row r="653" spans="1:4" s="306" customFormat="1" x14ac:dyDescent="0.2">
      <c r="A653" s="2738">
        <v>3</v>
      </c>
      <c r="B653" s="2743" t="s">
        <v>3743</v>
      </c>
      <c r="C653" s="2738" t="s">
        <v>3940</v>
      </c>
      <c r="D653" s="2738" t="s">
        <v>3941</v>
      </c>
    </row>
    <row r="654" spans="1:4" s="306" customFormat="1" x14ac:dyDescent="0.2">
      <c r="A654" s="2738">
        <v>3</v>
      </c>
      <c r="B654" s="2743" t="s">
        <v>3743</v>
      </c>
      <c r="C654" s="2738" t="s">
        <v>3010</v>
      </c>
      <c r="D654" s="2738" t="s">
        <v>8221</v>
      </c>
    </row>
    <row r="655" spans="1:4" s="306" customFormat="1" x14ac:dyDescent="0.2">
      <c r="A655" s="2738">
        <v>3</v>
      </c>
      <c r="B655" s="2743" t="s">
        <v>3743</v>
      </c>
      <c r="C655" s="2738" t="s">
        <v>3011</v>
      </c>
      <c r="D655" s="2738" t="s">
        <v>3012</v>
      </c>
    </row>
    <row r="656" spans="1:4" s="306" customFormat="1" x14ac:dyDescent="0.2">
      <c r="A656" s="2738">
        <v>3</v>
      </c>
      <c r="B656" s="2743" t="s">
        <v>3743</v>
      </c>
      <c r="C656" s="2738" t="s">
        <v>3013</v>
      </c>
      <c r="D656" s="2738" t="s">
        <v>3014</v>
      </c>
    </row>
    <row r="657" spans="1:4" s="306" customFormat="1" x14ac:dyDescent="0.2">
      <c r="A657" s="2738">
        <v>3</v>
      </c>
      <c r="B657" s="2743" t="s">
        <v>3743</v>
      </c>
      <c r="C657" s="2738" t="s">
        <v>3015</v>
      </c>
      <c r="D657" s="2738" t="s">
        <v>3016</v>
      </c>
    </row>
    <row r="658" spans="1:4" s="306" customFormat="1" x14ac:dyDescent="0.2">
      <c r="A658" s="2738">
        <v>3</v>
      </c>
      <c r="B658" s="2743" t="s">
        <v>3743</v>
      </c>
      <c r="C658" s="2738" t="s">
        <v>8222</v>
      </c>
      <c r="D658" s="2738" t="s">
        <v>8223</v>
      </c>
    </row>
    <row r="659" spans="1:4" s="306" customFormat="1" x14ac:dyDescent="0.2">
      <c r="A659" s="2738">
        <v>3</v>
      </c>
      <c r="B659" s="2743" t="s">
        <v>3743</v>
      </c>
      <c r="C659" s="2738" t="s">
        <v>8224</v>
      </c>
      <c r="D659" s="2738" t="s">
        <v>8225</v>
      </c>
    </row>
    <row r="660" spans="1:4" s="306" customFormat="1" x14ac:dyDescent="0.2">
      <c r="A660" s="2738">
        <v>3</v>
      </c>
      <c r="B660" s="2743" t="s">
        <v>3743</v>
      </c>
      <c r="C660" s="2738" t="s">
        <v>8226</v>
      </c>
      <c r="D660" s="2738" t="s">
        <v>8227</v>
      </c>
    </row>
    <row r="661" spans="1:4" s="306" customFormat="1" x14ac:dyDescent="0.2">
      <c r="A661" s="2738">
        <v>3</v>
      </c>
      <c r="B661" s="2743" t="s">
        <v>3743</v>
      </c>
      <c r="C661" s="2738" t="s">
        <v>3017</v>
      </c>
      <c r="D661" s="2738" t="s">
        <v>3018</v>
      </c>
    </row>
    <row r="662" spans="1:4" s="306" customFormat="1" x14ac:dyDescent="0.2">
      <c r="A662" s="2738">
        <v>3</v>
      </c>
      <c r="B662" s="2743" t="s">
        <v>3743</v>
      </c>
      <c r="C662" s="2738" t="s">
        <v>8228</v>
      </c>
      <c r="D662" s="2738" t="s">
        <v>8229</v>
      </c>
    </row>
    <row r="663" spans="1:4" s="306" customFormat="1" x14ac:dyDescent="0.2">
      <c r="A663" s="2738">
        <v>3</v>
      </c>
      <c r="B663" s="2743" t="s">
        <v>3743</v>
      </c>
      <c r="C663" s="2738" t="s">
        <v>3019</v>
      </c>
      <c r="D663" s="2738" t="s">
        <v>3020</v>
      </c>
    </row>
    <row r="664" spans="1:4" s="306" customFormat="1" x14ac:dyDescent="0.2">
      <c r="A664" s="2738">
        <v>3</v>
      </c>
      <c r="B664" s="2743" t="s">
        <v>3743</v>
      </c>
      <c r="C664" s="2738" t="s">
        <v>3942</v>
      </c>
      <c r="D664" s="2738" t="s">
        <v>3943</v>
      </c>
    </row>
    <row r="665" spans="1:4" s="306" customFormat="1" x14ac:dyDescent="0.2">
      <c r="A665" s="2738">
        <v>3</v>
      </c>
      <c r="B665" s="2743" t="s">
        <v>3743</v>
      </c>
      <c r="C665" s="2738" t="s">
        <v>3021</v>
      </c>
      <c r="D665" s="2738" t="s">
        <v>4432</v>
      </c>
    </row>
    <row r="666" spans="1:4" s="306" customFormat="1" x14ac:dyDescent="0.2">
      <c r="A666" s="2738">
        <v>3</v>
      </c>
      <c r="B666" s="2743" t="s">
        <v>3743</v>
      </c>
      <c r="C666" s="2738" t="s">
        <v>3022</v>
      </c>
      <c r="D666" s="2738" t="s">
        <v>4433</v>
      </c>
    </row>
    <row r="667" spans="1:4" s="306" customFormat="1" x14ac:dyDescent="0.2">
      <c r="A667" s="2738">
        <v>3</v>
      </c>
      <c r="B667" s="2743" t="s">
        <v>3743</v>
      </c>
      <c r="C667" s="2738" t="s">
        <v>3023</v>
      </c>
      <c r="D667" s="2738" t="s">
        <v>4434</v>
      </c>
    </row>
    <row r="668" spans="1:4" s="306" customFormat="1" x14ac:dyDescent="0.2">
      <c r="A668" s="2738">
        <v>3</v>
      </c>
      <c r="B668" s="2743" t="s">
        <v>3743</v>
      </c>
      <c r="C668" s="2738" t="s">
        <v>3944</v>
      </c>
      <c r="D668" s="2738" t="s">
        <v>3945</v>
      </c>
    </row>
    <row r="669" spans="1:4" s="306" customFormat="1" x14ac:dyDescent="0.2">
      <c r="A669" s="2738">
        <v>3</v>
      </c>
      <c r="B669" s="2743" t="s">
        <v>3743</v>
      </c>
      <c r="C669" s="2738" t="s">
        <v>3024</v>
      </c>
      <c r="D669" s="2738" t="s">
        <v>4435</v>
      </c>
    </row>
    <row r="670" spans="1:4" s="306" customFormat="1" x14ac:dyDescent="0.2">
      <c r="A670" s="2738">
        <v>3</v>
      </c>
      <c r="B670" s="2743" t="s">
        <v>3743</v>
      </c>
      <c r="C670" s="2738" t="s">
        <v>3025</v>
      </c>
      <c r="D670" s="2738" t="s">
        <v>4436</v>
      </c>
    </row>
    <row r="671" spans="1:4" s="306" customFormat="1" x14ac:dyDescent="0.2">
      <c r="A671" s="2738">
        <v>3</v>
      </c>
      <c r="B671" s="2743" t="s">
        <v>3743</v>
      </c>
      <c r="C671" s="2738" t="s">
        <v>3026</v>
      </c>
      <c r="D671" s="2738" t="s">
        <v>4437</v>
      </c>
    </row>
    <row r="672" spans="1:4" s="306" customFormat="1" x14ac:dyDescent="0.2">
      <c r="A672" s="2738">
        <v>3</v>
      </c>
      <c r="B672" s="2743" t="s">
        <v>3743</v>
      </c>
      <c r="C672" s="2738" t="s">
        <v>3027</v>
      </c>
      <c r="D672" s="2738" t="s">
        <v>4438</v>
      </c>
    </row>
    <row r="673" spans="1:4" s="306" customFormat="1" x14ac:dyDescent="0.2">
      <c r="A673" s="2738">
        <v>3</v>
      </c>
      <c r="B673" s="2743" t="s">
        <v>3743</v>
      </c>
      <c r="C673" s="2738" t="s">
        <v>3028</v>
      </c>
      <c r="D673" s="2738" t="s">
        <v>4439</v>
      </c>
    </row>
    <row r="674" spans="1:4" s="306" customFormat="1" x14ac:dyDescent="0.2">
      <c r="A674" s="2738">
        <v>3</v>
      </c>
      <c r="B674" s="2743" t="s">
        <v>3743</v>
      </c>
      <c r="C674" s="2738" t="s">
        <v>3029</v>
      </c>
      <c r="D674" s="2738" t="s">
        <v>4440</v>
      </c>
    </row>
    <row r="675" spans="1:4" s="306" customFormat="1" x14ac:dyDescent="0.2">
      <c r="A675" s="2738">
        <v>3</v>
      </c>
      <c r="B675" s="2743" t="s">
        <v>3743</v>
      </c>
      <c r="C675" s="2738" t="s">
        <v>3030</v>
      </c>
      <c r="D675" s="2738" t="s">
        <v>4441</v>
      </c>
    </row>
    <row r="676" spans="1:4" s="306" customFormat="1" x14ac:dyDescent="0.2">
      <c r="A676" s="2738">
        <v>3</v>
      </c>
      <c r="B676" s="2743" t="s">
        <v>3743</v>
      </c>
      <c r="C676" s="2738" t="s">
        <v>3031</v>
      </c>
      <c r="D676" s="2738" t="s">
        <v>4442</v>
      </c>
    </row>
    <row r="677" spans="1:4" s="306" customFormat="1" x14ac:dyDescent="0.2">
      <c r="A677" s="2738">
        <v>3</v>
      </c>
      <c r="B677" s="2743" t="s">
        <v>3743</v>
      </c>
      <c r="C677" s="2738" t="s">
        <v>3946</v>
      </c>
      <c r="D677" s="2738" t="s">
        <v>3947</v>
      </c>
    </row>
    <row r="678" spans="1:4" s="306" customFormat="1" x14ac:dyDescent="0.2">
      <c r="A678" s="2738">
        <v>3</v>
      </c>
      <c r="B678" s="2743" t="s">
        <v>3743</v>
      </c>
      <c r="C678" s="2738" t="s">
        <v>3032</v>
      </c>
      <c r="D678" s="2738" t="s">
        <v>4443</v>
      </c>
    </row>
    <row r="679" spans="1:4" s="306" customFormat="1" x14ac:dyDescent="0.2">
      <c r="A679" s="2738">
        <v>3</v>
      </c>
      <c r="B679" s="2743" t="s">
        <v>3743</v>
      </c>
      <c r="C679" s="2738" t="s">
        <v>3033</v>
      </c>
      <c r="D679" s="2738" t="s">
        <v>4444</v>
      </c>
    </row>
    <row r="680" spans="1:4" s="306" customFormat="1" x14ac:dyDescent="0.2">
      <c r="A680" s="2738">
        <v>3</v>
      </c>
      <c r="B680" s="2743" t="s">
        <v>3743</v>
      </c>
      <c r="C680" s="2738" t="s">
        <v>3034</v>
      </c>
      <c r="D680" s="2738" t="s">
        <v>4445</v>
      </c>
    </row>
    <row r="681" spans="1:4" s="306" customFormat="1" x14ac:dyDescent="0.2">
      <c r="A681" s="2738">
        <v>3</v>
      </c>
      <c r="B681" s="2743" t="s">
        <v>3743</v>
      </c>
      <c r="C681" s="2738" t="s">
        <v>3035</v>
      </c>
      <c r="D681" s="2738" t="s">
        <v>4446</v>
      </c>
    </row>
    <row r="682" spans="1:4" s="306" customFormat="1" x14ac:dyDescent="0.2">
      <c r="A682" s="2738">
        <v>3</v>
      </c>
      <c r="B682" s="2743" t="s">
        <v>3743</v>
      </c>
      <c r="C682" s="2738" t="s">
        <v>3036</v>
      </c>
      <c r="D682" s="2738" t="s">
        <v>4447</v>
      </c>
    </row>
    <row r="683" spans="1:4" s="306" customFormat="1" x14ac:dyDescent="0.2">
      <c r="A683" s="2738">
        <v>3</v>
      </c>
      <c r="B683" s="2743" t="s">
        <v>3743</v>
      </c>
      <c r="C683" s="2738" t="s">
        <v>3948</v>
      </c>
      <c r="D683" s="2738" t="s">
        <v>3949</v>
      </c>
    </row>
    <row r="684" spans="1:4" s="306" customFormat="1" x14ac:dyDescent="0.2">
      <c r="A684" s="2738">
        <v>3</v>
      </c>
      <c r="B684" s="2743" t="s">
        <v>3743</v>
      </c>
      <c r="C684" s="2738" t="s">
        <v>3037</v>
      </c>
      <c r="D684" s="2738" t="s">
        <v>3038</v>
      </c>
    </row>
    <row r="685" spans="1:4" s="306" customFormat="1" x14ac:dyDescent="0.2">
      <c r="A685" s="2738">
        <v>3</v>
      </c>
      <c r="B685" s="2743" t="s">
        <v>3743</v>
      </c>
      <c r="C685" s="2738" t="s">
        <v>3039</v>
      </c>
      <c r="D685" s="2738" t="s">
        <v>3040</v>
      </c>
    </row>
    <row r="686" spans="1:4" s="306" customFormat="1" x14ac:dyDescent="0.2">
      <c r="A686" s="2738">
        <v>3</v>
      </c>
      <c r="B686" s="2743" t="s">
        <v>3743</v>
      </c>
      <c r="C686" s="2738" t="s">
        <v>3041</v>
      </c>
      <c r="D686" s="2738" t="s">
        <v>3042</v>
      </c>
    </row>
    <row r="687" spans="1:4" s="306" customFormat="1" x14ac:dyDescent="0.2">
      <c r="A687" s="2738">
        <v>3</v>
      </c>
      <c r="B687" s="2743" t="s">
        <v>3743</v>
      </c>
      <c r="C687" s="2738" t="s">
        <v>3043</v>
      </c>
      <c r="D687" s="2738" t="s">
        <v>3044</v>
      </c>
    </row>
    <row r="688" spans="1:4" s="306" customFormat="1" x14ac:dyDescent="0.2">
      <c r="A688" s="2738">
        <v>3</v>
      </c>
      <c r="B688" s="2743" t="s">
        <v>3743</v>
      </c>
      <c r="C688" s="2738" t="s">
        <v>3045</v>
      </c>
      <c r="D688" s="2738" t="s">
        <v>3046</v>
      </c>
    </row>
    <row r="689" spans="1:4" s="306" customFormat="1" x14ac:dyDescent="0.2">
      <c r="A689" s="2738">
        <v>3</v>
      </c>
      <c r="B689" s="2743" t="s">
        <v>3743</v>
      </c>
      <c r="C689" s="2738" t="s">
        <v>3047</v>
      </c>
      <c r="D689" s="2738" t="s">
        <v>3048</v>
      </c>
    </row>
    <row r="690" spans="1:4" s="306" customFormat="1" x14ac:dyDescent="0.2">
      <c r="A690" s="2738">
        <v>3</v>
      </c>
      <c r="B690" s="2743" t="s">
        <v>3743</v>
      </c>
      <c r="C690" s="2738" t="s">
        <v>3049</v>
      </c>
      <c r="D690" s="2738" t="s">
        <v>3050</v>
      </c>
    </row>
    <row r="691" spans="1:4" s="306" customFormat="1" x14ac:dyDescent="0.2">
      <c r="A691" s="2738">
        <v>3</v>
      </c>
      <c r="B691" s="2743" t="s">
        <v>3743</v>
      </c>
      <c r="C691" s="2738" t="s">
        <v>3051</v>
      </c>
      <c r="D691" s="2738" t="s">
        <v>3052</v>
      </c>
    </row>
    <row r="692" spans="1:4" s="306" customFormat="1" x14ac:dyDescent="0.2">
      <c r="A692" s="2738">
        <v>3</v>
      </c>
      <c r="B692" s="2743" t="s">
        <v>3743</v>
      </c>
      <c r="C692" s="2738" t="s">
        <v>3053</v>
      </c>
      <c r="D692" s="2738" t="s">
        <v>3054</v>
      </c>
    </row>
    <row r="693" spans="1:4" s="306" customFormat="1" x14ac:dyDescent="0.2">
      <c r="A693" s="2738">
        <v>3</v>
      </c>
      <c r="B693" s="2743" t="s">
        <v>3743</v>
      </c>
      <c r="C693" s="2738" t="s">
        <v>3055</v>
      </c>
      <c r="D693" s="2738" t="s">
        <v>3056</v>
      </c>
    </row>
    <row r="694" spans="1:4" s="306" customFormat="1" x14ac:dyDescent="0.2">
      <c r="A694" s="2738">
        <v>3</v>
      </c>
      <c r="B694" s="2743" t="s">
        <v>3743</v>
      </c>
      <c r="C694" s="2738" t="s">
        <v>3950</v>
      </c>
      <c r="D694" s="2738" t="s">
        <v>3951</v>
      </c>
    </row>
    <row r="695" spans="1:4" s="306" customFormat="1" x14ac:dyDescent="0.2">
      <c r="A695" s="2738">
        <v>3</v>
      </c>
      <c r="B695" s="2743" t="s">
        <v>3743</v>
      </c>
      <c r="C695" s="2738" t="s">
        <v>3057</v>
      </c>
      <c r="D695" s="2738" t="s">
        <v>4448</v>
      </c>
    </row>
    <row r="696" spans="1:4" s="306" customFormat="1" x14ac:dyDescent="0.2">
      <c r="A696" s="2738">
        <v>3</v>
      </c>
      <c r="B696" s="2743" t="s">
        <v>3743</v>
      </c>
      <c r="C696" s="2738" t="s">
        <v>3058</v>
      </c>
      <c r="D696" s="2738" t="s">
        <v>4449</v>
      </c>
    </row>
    <row r="697" spans="1:4" s="306" customFormat="1" x14ac:dyDescent="0.2">
      <c r="A697" s="2738">
        <v>3</v>
      </c>
      <c r="B697" s="2743" t="s">
        <v>3743</v>
      </c>
      <c r="C697" s="2738" t="s">
        <v>3059</v>
      </c>
      <c r="D697" s="2738" t="s">
        <v>4450</v>
      </c>
    </row>
    <row r="698" spans="1:4" s="306" customFormat="1" x14ac:dyDescent="0.2">
      <c r="A698" s="2738">
        <v>3</v>
      </c>
      <c r="B698" s="2743" t="s">
        <v>3743</v>
      </c>
      <c r="C698" s="2738" t="s">
        <v>3060</v>
      </c>
      <c r="D698" s="2738" t="s">
        <v>4451</v>
      </c>
    </row>
    <row r="699" spans="1:4" s="306" customFormat="1" x14ac:dyDescent="0.2">
      <c r="A699" s="2738">
        <v>3</v>
      </c>
      <c r="B699" s="2743" t="s">
        <v>3743</v>
      </c>
      <c r="C699" s="2738" t="s">
        <v>3061</v>
      </c>
      <c r="D699" s="2738" t="s">
        <v>4452</v>
      </c>
    </row>
    <row r="700" spans="1:4" s="306" customFormat="1" x14ac:dyDescent="0.2">
      <c r="A700" s="2738">
        <v>3</v>
      </c>
      <c r="B700" s="2743" t="s">
        <v>3743</v>
      </c>
      <c r="C700" s="2738" t="s">
        <v>3062</v>
      </c>
      <c r="D700" s="2738" t="s">
        <v>4453</v>
      </c>
    </row>
    <row r="701" spans="1:4" s="306" customFormat="1" x14ac:dyDescent="0.2">
      <c r="A701" s="2738">
        <v>3</v>
      </c>
      <c r="B701" s="2743" t="s">
        <v>3743</v>
      </c>
      <c r="C701" s="2738" t="s">
        <v>3063</v>
      </c>
      <c r="D701" s="2738" t="s">
        <v>4454</v>
      </c>
    </row>
    <row r="702" spans="1:4" s="306" customFormat="1" x14ac:dyDescent="0.2">
      <c r="A702" s="2738">
        <v>3</v>
      </c>
      <c r="B702" s="2743" t="s">
        <v>3743</v>
      </c>
      <c r="C702" s="2738" t="s">
        <v>3064</v>
      </c>
      <c r="D702" s="2738" t="s">
        <v>4455</v>
      </c>
    </row>
    <row r="703" spans="1:4" s="306" customFormat="1" x14ac:dyDescent="0.2">
      <c r="A703" s="2738">
        <v>3</v>
      </c>
      <c r="B703" s="2743" t="s">
        <v>3743</v>
      </c>
      <c r="C703" s="2738" t="s">
        <v>3065</v>
      </c>
      <c r="D703" s="2738" t="s">
        <v>4456</v>
      </c>
    </row>
    <row r="704" spans="1:4" s="306" customFormat="1" x14ac:dyDescent="0.2">
      <c r="A704" s="2738">
        <v>3</v>
      </c>
      <c r="B704" s="2743" t="s">
        <v>3743</v>
      </c>
      <c r="C704" s="2738" t="s">
        <v>3066</v>
      </c>
      <c r="D704" s="2738" t="s">
        <v>4457</v>
      </c>
    </row>
    <row r="705" spans="1:4" s="306" customFormat="1" x14ac:dyDescent="0.2">
      <c r="A705" s="2738">
        <v>3</v>
      </c>
      <c r="B705" s="2743" t="s">
        <v>3743</v>
      </c>
      <c r="C705" s="2738" t="s">
        <v>3952</v>
      </c>
      <c r="D705" s="2738" t="s">
        <v>3953</v>
      </c>
    </row>
    <row r="706" spans="1:4" s="306" customFormat="1" x14ac:dyDescent="0.2">
      <c r="A706" s="2738">
        <v>3</v>
      </c>
      <c r="B706" s="2743" t="s">
        <v>3743</v>
      </c>
      <c r="C706" s="2738" t="s">
        <v>3067</v>
      </c>
      <c r="D706" s="2738" t="s">
        <v>3068</v>
      </c>
    </row>
    <row r="707" spans="1:4" s="306" customFormat="1" x14ac:dyDescent="0.2">
      <c r="A707" s="2738">
        <v>3</v>
      </c>
      <c r="B707" s="2743" t="s">
        <v>3743</v>
      </c>
      <c r="C707" s="2738" t="s">
        <v>3069</v>
      </c>
      <c r="D707" s="2738" t="s">
        <v>3070</v>
      </c>
    </row>
    <row r="708" spans="1:4" s="306" customFormat="1" x14ac:dyDescent="0.2">
      <c r="A708" s="2738">
        <v>3</v>
      </c>
      <c r="B708" s="2743" t="s">
        <v>3743</v>
      </c>
      <c r="C708" s="2738" t="s">
        <v>3071</v>
      </c>
      <c r="D708" s="2738" t="s">
        <v>3072</v>
      </c>
    </row>
    <row r="709" spans="1:4" s="306" customFormat="1" x14ac:dyDescent="0.2">
      <c r="A709" s="2738">
        <v>3</v>
      </c>
      <c r="B709" s="2743" t="s">
        <v>3743</v>
      </c>
      <c r="C709" s="2738" t="s">
        <v>3073</v>
      </c>
      <c r="D709" s="2738" t="s">
        <v>3074</v>
      </c>
    </row>
    <row r="710" spans="1:4" s="306" customFormat="1" x14ac:dyDescent="0.2">
      <c r="A710" s="2738">
        <v>3</v>
      </c>
      <c r="B710" s="2743" t="s">
        <v>3743</v>
      </c>
      <c r="C710" s="2738" t="s">
        <v>3954</v>
      </c>
      <c r="D710" s="2738" t="s">
        <v>3955</v>
      </c>
    </row>
    <row r="711" spans="1:4" s="306" customFormat="1" x14ac:dyDescent="0.2">
      <c r="A711" s="2738">
        <v>3</v>
      </c>
      <c r="B711" s="2743" t="s">
        <v>3743</v>
      </c>
      <c r="C711" s="2738" t="s">
        <v>3075</v>
      </c>
      <c r="D711" s="2738" t="s">
        <v>4458</v>
      </c>
    </row>
    <row r="712" spans="1:4" s="306" customFormat="1" x14ac:dyDescent="0.2">
      <c r="A712" s="2738">
        <v>3</v>
      </c>
      <c r="B712" s="2743" t="s">
        <v>3743</v>
      </c>
      <c r="C712" s="2738" t="s">
        <v>3076</v>
      </c>
      <c r="D712" s="2738" t="s">
        <v>4459</v>
      </c>
    </row>
    <row r="713" spans="1:4" s="306" customFormat="1" x14ac:dyDescent="0.2">
      <c r="A713" s="2738">
        <v>3</v>
      </c>
      <c r="B713" s="2743" t="s">
        <v>3743</v>
      </c>
      <c r="C713" s="2738" t="s">
        <v>3077</v>
      </c>
      <c r="D713" s="2738" t="s">
        <v>4460</v>
      </c>
    </row>
    <row r="714" spans="1:4" s="306" customFormat="1" x14ac:dyDescent="0.2">
      <c r="A714" s="2738">
        <v>3</v>
      </c>
      <c r="B714" s="2743" t="s">
        <v>3743</v>
      </c>
      <c r="C714" s="2738" t="s">
        <v>3078</v>
      </c>
      <c r="D714" s="2738" t="s">
        <v>4461</v>
      </c>
    </row>
    <row r="715" spans="1:4" s="306" customFormat="1" x14ac:dyDescent="0.2">
      <c r="A715" s="2738">
        <v>3</v>
      </c>
      <c r="B715" s="2743" t="s">
        <v>3743</v>
      </c>
      <c r="C715" s="2738" t="s">
        <v>3956</v>
      </c>
      <c r="D715" s="2738" t="s">
        <v>3957</v>
      </c>
    </row>
    <row r="716" spans="1:4" s="306" customFormat="1" x14ac:dyDescent="0.2">
      <c r="A716" s="2738">
        <v>3</v>
      </c>
      <c r="B716" s="2743" t="s">
        <v>3743</v>
      </c>
      <c r="C716" s="2738" t="s">
        <v>3079</v>
      </c>
      <c r="D716" s="2738" t="s">
        <v>4462</v>
      </c>
    </row>
    <row r="717" spans="1:4" s="306" customFormat="1" x14ac:dyDescent="0.2">
      <c r="A717" s="2738">
        <v>3</v>
      </c>
      <c r="B717" s="2743" t="s">
        <v>3743</v>
      </c>
      <c r="C717" s="2738" t="s">
        <v>3080</v>
      </c>
      <c r="D717" s="2738" t="s">
        <v>4463</v>
      </c>
    </row>
    <row r="718" spans="1:4" s="306" customFormat="1" x14ac:dyDescent="0.2">
      <c r="A718" s="2738">
        <v>3</v>
      </c>
      <c r="B718" s="2743" t="s">
        <v>3743</v>
      </c>
      <c r="C718" s="2738" t="s">
        <v>3081</v>
      </c>
      <c r="D718" s="2738" t="s">
        <v>4464</v>
      </c>
    </row>
    <row r="719" spans="1:4" s="306" customFormat="1" x14ac:dyDescent="0.2">
      <c r="A719" s="2738">
        <v>3</v>
      </c>
      <c r="B719" s="2743" t="s">
        <v>3743</v>
      </c>
      <c r="C719" s="2738" t="s">
        <v>3082</v>
      </c>
      <c r="D719" s="2738" t="s">
        <v>4465</v>
      </c>
    </row>
    <row r="720" spans="1:4" s="306" customFormat="1" x14ac:dyDescent="0.2">
      <c r="A720" s="2738">
        <v>3</v>
      </c>
      <c r="B720" s="2743" t="s">
        <v>3743</v>
      </c>
      <c r="C720" s="2738" t="s">
        <v>3083</v>
      </c>
      <c r="D720" s="2738" t="s">
        <v>4466</v>
      </c>
    </row>
    <row r="721" spans="1:4" s="306" customFormat="1" x14ac:dyDescent="0.2">
      <c r="A721" s="2738">
        <v>3</v>
      </c>
      <c r="B721" s="2743" t="s">
        <v>3743</v>
      </c>
      <c r="C721" s="2738" t="s">
        <v>3084</v>
      </c>
      <c r="D721" s="2738" t="s">
        <v>8230</v>
      </c>
    </row>
    <row r="722" spans="1:4" s="306" customFormat="1" x14ac:dyDescent="0.2">
      <c r="A722" s="2738">
        <v>3</v>
      </c>
      <c r="B722" s="2743" t="s">
        <v>3743</v>
      </c>
      <c r="C722" s="2738" t="s">
        <v>3085</v>
      </c>
      <c r="D722" s="2738" t="s">
        <v>4467</v>
      </c>
    </row>
    <row r="723" spans="1:4" s="306" customFormat="1" x14ac:dyDescent="0.2">
      <c r="A723" s="2738">
        <v>3</v>
      </c>
      <c r="B723" s="2743" t="s">
        <v>3743</v>
      </c>
      <c r="C723" s="2738" t="s">
        <v>3958</v>
      </c>
      <c r="D723" s="2738" t="s">
        <v>3959</v>
      </c>
    </row>
    <row r="724" spans="1:4" s="306" customFormat="1" x14ac:dyDescent="0.2">
      <c r="A724" s="2738">
        <v>3</v>
      </c>
      <c r="B724" s="2743" t="s">
        <v>3743</v>
      </c>
      <c r="C724" s="2738" t="s">
        <v>3086</v>
      </c>
      <c r="D724" s="2738" t="s">
        <v>4468</v>
      </c>
    </row>
    <row r="725" spans="1:4" s="306" customFormat="1" x14ac:dyDescent="0.2">
      <c r="A725" s="2738">
        <v>3</v>
      </c>
      <c r="B725" s="2743" t="s">
        <v>3743</v>
      </c>
      <c r="C725" s="2738" t="s">
        <v>3087</v>
      </c>
      <c r="D725" s="2738" t="s">
        <v>4469</v>
      </c>
    </row>
    <row r="726" spans="1:4" s="306" customFormat="1" x14ac:dyDescent="0.2">
      <c r="A726" s="2738">
        <v>3</v>
      </c>
      <c r="B726" s="2743" t="s">
        <v>3743</v>
      </c>
      <c r="C726" s="2738" t="s">
        <v>3088</v>
      </c>
      <c r="D726" s="2738" t="s">
        <v>4470</v>
      </c>
    </row>
    <row r="727" spans="1:4" s="306" customFormat="1" x14ac:dyDescent="0.2">
      <c r="A727" s="2738">
        <v>3</v>
      </c>
      <c r="B727" s="2743" t="s">
        <v>3743</v>
      </c>
      <c r="C727" s="2738" t="s">
        <v>3089</v>
      </c>
      <c r="D727" s="2738" t="s">
        <v>4471</v>
      </c>
    </row>
    <row r="728" spans="1:4" s="306" customFormat="1" x14ac:dyDescent="0.2">
      <c r="A728" s="2738">
        <v>3</v>
      </c>
      <c r="B728" s="2743" t="s">
        <v>3743</v>
      </c>
      <c r="C728" s="2738" t="s">
        <v>3090</v>
      </c>
      <c r="D728" s="2738" t="s">
        <v>3091</v>
      </c>
    </row>
    <row r="729" spans="1:4" s="306" customFormat="1" x14ac:dyDescent="0.2">
      <c r="A729" s="2738">
        <v>3</v>
      </c>
      <c r="B729" s="2743" t="s">
        <v>3743</v>
      </c>
      <c r="C729" s="2738" t="s">
        <v>3092</v>
      </c>
      <c r="D729" s="2738" t="s">
        <v>3093</v>
      </c>
    </row>
    <row r="730" spans="1:4" s="306" customFormat="1" x14ac:dyDescent="0.2">
      <c r="A730" s="2738">
        <v>3</v>
      </c>
      <c r="B730" s="2743" t="s">
        <v>3743</v>
      </c>
      <c r="C730" s="2738" t="s">
        <v>4741</v>
      </c>
      <c r="D730" s="2738" t="s">
        <v>4742</v>
      </c>
    </row>
    <row r="731" spans="1:4" s="306" customFormat="1" x14ac:dyDescent="0.2">
      <c r="A731" s="2738">
        <v>3</v>
      </c>
      <c r="B731" s="2743" t="s">
        <v>3743</v>
      </c>
      <c r="C731" s="2738" t="s">
        <v>4743</v>
      </c>
      <c r="D731" s="2738" t="s">
        <v>4744</v>
      </c>
    </row>
    <row r="732" spans="1:4" s="306" customFormat="1" x14ac:dyDescent="0.2">
      <c r="A732" s="2738">
        <v>3</v>
      </c>
      <c r="B732" s="2743" t="s">
        <v>3743</v>
      </c>
      <c r="C732" s="2738" t="s">
        <v>4745</v>
      </c>
      <c r="D732" s="2738" t="s">
        <v>4746</v>
      </c>
    </row>
    <row r="733" spans="1:4" s="306" customFormat="1" x14ac:dyDescent="0.2">
      <c r="A733" s="2738">
        <v>3</v>
      </c>
      <c r="B733" s="2743" t="s">
        <v>3743</v>
      </c>
      <c r="C733" s="2738" t="s">
        <v>4747</v>
      </c>
      <c r="D733" s="2738" t="s">
        <v>4748</v>
      </c>
    </row>
    <row r="734" spans="1:4" s="306" customFormat="1" x14ac:dyDescent="0.2">
      <c r="A734" s="2738">
        <v>3</v>
      </c>
      <c r="B734" s="2743" t="s">
        <v>3743</v>
      </c>
      <c r="C734" s="2738" t="s">
        <v>4749</v>
      </c>
      <c r="D734" s="2738" t="s">
        <v>4750</v>
      </c>
    </row>
    <row r="735" spans="1:4" s="306" customFormat="1" x14ac:dyDescent="0.2">
      <c r="A735" s="2738">
        <v>3</v>
      </c>
      <c r="B735" s="2743" t="s">
        <v>3743</v>
      </c>
      <c r="C735" s="2738" t="s">
        <v>4751</v>
      </c>
      <c r="D735" s="2738" t="s">
        <v>4752</v>
      </c>
    </row>
    <row r="736" spans="1:4" s="306" customFormat="1" x14ac:dyDescent="0.2">
      <c r="A736" s="2738">
        <v>3</v>
      </c>
      <c r="B736" s="2743" t="s">
        <v>3743</v>
      </c>
      <c r="C736" s="2738" t="s">
        <v>4753</v>
      </c>
      <c r="D736" s="2738" t="s">
        <v>4754</v>
      </c>
    </row>
    <row r="737" spans="1:4" s="306" customFormat="1" x14ac:dyDescent="0.2">
      <c r="A737" s="2738">
        <v>3</v>
      </c>
      <c r="B737" s="2743" t="s">
        <v>3743</v>
      </c>
      <c r="C737" s="2738" t="s">
        <v>4755</v>
      </c>
      <c r="D737" s="2738" t="s">
        <v>4756</v>
      </c>
    </row>
    <row r="738" spans="1:4" s="306" customFormat="1" x14ac:dyDescent="0.2">
      <c r="A738" s="2738">
        <v>3</v>
      </c>
      <c r="B738" s="2743" t="s">
        <v>3743</v>
      </c>
      <c r="C738" s="2738" t="s">
        <v>4757</v>
      </c>
      <c r="D738" s="2738" t="s">
        <v>4758</v>
      </c>
    </row>
    <row r="739" spans="1:4" s="306" customFormat="1" x14ac:dyDescent="0.2">
      <c r="A739" s="2738">
        <v>3</v>
      </c>
      <c r="B739" s="2743" t="s">
        <v>3743</v>
      </c>
      <c r="C739" s="2738" t="s">
        <v>8305</v>
      </c>
      <c r="D739" s="2738" t="s">
        <v>8306</v>
      </c>
    </row>
    <row r="740" spans="1:4" s="306" customFormat="1" x14ac:dyDescent="0.2">
      <c r="A740" s="2738">
        <v>3</v>
      </c>
      <c r="B740" s="2743" t="s">
        <v>3743</v>
      </c>
      <c r="C740" s="2738" t="s">
        <v>8307</v>
      </c>
      <c r="D740" s="2738" t="s">
        <v>8308</v>
      </c>
    </row>
    <row r="741" spans="1:4" s="306" customFormat="1" x14ac:dyDescent="0.2">
      <c r="A741" s="2738">
        <v>3</v>
      </c>
      <c r="B741" s="2743" t="s">
        <v>3743</v>
      </c>
      <c r="C741" s="2738" t="s">
        <v>4759</v>
      </c>
      <c r="D741" s="2738" t="s">
        <v>4760</v>
      </c>
    </row>
    <row r="742" spans="1:4" s="306" customFormat="1" x14ac:dyDescent="0.2">
      <c r="A742" s="2738">
        <v>3</v>
      </c>
      <c r="B742" s="2743" t="s">
        <v>3743</v>
      </c>
      <c r="C742" s="2738" t="s">
        <v>4761</v>
      </c>
      <c r="D742" s="2738" t="s">
        <v>4762</v>
      </c>
    </row>
    <row r="743" spans="1:4" s="306" customFormat="1" x14ac:dyDescent="0.2">
      <c r="A743" s="2738">
        <v>3</v>
      </c>
      <c r="B743" s="2743" t="s">
        <v>3743</v>
      </c>
      <c r="C743" s="2738" t="s">
        <v>4763</v>
      </c>
      <c r="D743" s="2738" t="s">
        <v>4764</v>
      </c>
    </row>
    <row r="744" spans="1:4" s="306" customFormat="1" x14ac:dyDescent="0.2">
      <c r="A744" s="2738">
        <v>3</v>
      </c>
      <c r="B744" s="2743" t="s">
        <v>3743</v>
      </c>
      <c r="C744" s="2738" t="s">
        <v>4765</v>
      </c>
      <c r="D744" s="2738" t="s">
        <v>4766</v>
      </c>
    </row>
    <row r="745" spans="1:4" s="306" customFormat="1" x14ac:dyDescent="0.2">
      <c r="A745" s="2738">
        <v>3</v>
      </c>
      <c r="B745" s="2743" t="s">
        <v>3743</v>
      </c>
      <c r="C745" s="2738" t="s">
        <v>4767</v>
      </c>
      <c r="D745" s="2738" t="s">
        <v>4768</v>
      </c>
    </row>
    <row r="746" spans="1:4" s="306" customFormat="1" x14ac:dyDescent="0.2">
      <c r="A746" s="2738">
        <v>3</v>
      </c>
      <c r="B746" s="2743" t="s">
        <v>3743</v>
      </c>
      <c r="C746" s="2738" t="s">
        <v>4769</v>
      </c>
      <c r="D746" s="2738" t="s">
        <v>4770</v>
      </c>
    </row>
    <row r="747" spans="1:4" s="306" customFormat="1" x14ac:dyDescent="0.2">
      <c r="A747" s="2738">
        <v>3</v>
      </c>
      <c r="B747" s="2743" t="s">
        <v>3743</v>
      </c>
      <c r="C747" s="2738" t="s">
        <v>4771</v>
      </c>
      <c r="D747" s="2738" t="s">
        <v>4772</v>
      </c>
    </row>
    <row r="748" spans="1:4" s="306" customFormat="1" x14ac:dyDescent="0.2">
      <c r="A748" s="2738">
        <v>3</v>
      </c>
      <c r="B748" s="2743" t="s">
        <v>3743</v>
      </c>
      <c r="C748" s="2738" t="s">
        <v>4773</v>
      </c>
      <c r="D748" s="2738" t="s">
        <v>4774</v>
      </c>
    </row>
    <row r="749" spans="1:4" s="306" customFormat="1" x14ac:dyDescent="0.2">
      <c r="A749" s="2738">
        <v>3</v>
      </c>
      <c r="B749" s="2743" t="s">
        <v>3743</v>
      </c>
      <c r="C749" s="2738" t="s">
        <v>4775</v>
      </c>
      <c r="D749" s="2738" t="s">
        <v>4776</v>
      </c>
    </row>
    <row r="750" spans="1:4" s="306" customFormat="1" x14ac:dyDescent="0.2">
      <c r="A750" s="2738">
        <v>3</v>
      </c>
      <c r="B750" s="2743" t="s">
        <v>3743</v>
      </c>
      <c r="C750" s="2738" t="s">
        <v>4777</v>
      </c>
      <c r="D750" s="2738" t="s">
        <v>4778</v>
      </c>
    </row>
    <row r="751" spans="1:4" s="306" customFormat="1" x14ac:dyDescent="0.2">
      <c r="A751" s="2738">
        <v>3</v>
      </c>
      <c r="B751" s="2743" t="s">
        <v>3743</v>
      </c>
      <c r="C751" s="2738" t="s">
        <v>4779</v>
      </c>
      <c r="D751" s="2738" t="s">
        <v>4780</v>
      </c>
    </row>
    <row r="752" spans="1:4" s="306" customFormat="1" x14ac:dyDescent="0.2">
      <c r="A752" s="2738">
        <v>3</v>
      </c>
      <c r="B752" s="2743" t="s">
        <v>3743</v>
      </c>
      <c r="C752" s="2738" t="s">
        <v>4781</v>
      </c>
      <c r="D752" s="2738" t="s">
        <v>4782</v>
      </c>
    </row>
    <row r="753" spans="1:4" s="306" customFormat="1" x14ac:dyDescent="0.2">
      <c r="A753" s="2738">
        <v>3</v>
      </c>
      <c r="B753" s="2743" t="s">
        <v>3743</v>
      </c>
      <c r="C753" s="2738" t="s">
        <v>4783</v>
      </c>
      <c r="D753" s="2738" t="s">
        <v>4784</v>
      </c>
    </row>
    <row r="754" spans="1:4" s="306" customFormat="1" x14ac:dyDescent="0.2">
      <c r="A754" s="2738">
        <v>3</v>
      </c>
      <c r="B754" s="2743" t="s">
        <v>3743</v>
      </c>
      <c r="C754" s="2738" t="s">
        <v>4785</v>
      </c>
      <c r="D754" s="2738" t="s">
        <v>4786</v>
      </c>
    </row>
    <row r="755" spans="1:4" s="306" customFormat="1" x14ac:dyDescent="0.2">
      <c r="A755" s="2738">
        <v>3</v>
      </c>
      <c r="B755" s="2743" t="s">
        <v>3743</v>
      </c>
      <c r="C755" s="2738" t="s">
        <v>4787</v>
      </c>
      <c r="D755" s="2738" t="s">
        <v>4788</v>
      </c>
    </row>
    <row r="756" spans="1:4" s="306" customFormat="1" x14ac:dyDescent="0.2">
      <c r="A756" s="2738">
        <v>3</v>
      </c>
      <c r="B756" s="2743" t="s">
        <v>3743</v>
      </c>
      <c r="C756" s="2738" t="s">
        <v>4789</v>
      </c>
      <c r="D756" s="2738" t="s">
        <v>4790</v>
      </c>
    </row>
    <row r="757" spans="1:4" s="306" customFormat="1" x14ac:dyDescent="0.2">
      <c r="A757" s="2738">
        <v>3</v>
      </c>
      <c r="B757" s="2743" t="s">
        <v>3743</v>
      </c>
      <c r="C757" s="2738" t="s">
        <v>4791</v>
      </c>
      <c r="D757" s="2738" t="s">
        <v>4792</v>
      </c>
    </row>
    <row r="758" spans="1:4" s="306" customFormat="1" x14ac:dyDescent="0.2">
      <c r="A758" s="2738">
        <v>3</v>
      </c>
      <c r="B758" s="2743" t="s">
        <v>3743</v>
      </c>
      <c r="C758" s="2738" t="s">
        <v>4793</v>
      </c>
      <c r="D758" s="2738" t="s">
        <v>4794</v>
      </c>
    </row>
    <row r="759" spans="1:4" s="306" customFormat="1" x14ac:dyDescent="0.2">
      <c r="A759" s="2738">
        <v>3</v>
      </c>
      <c r="B759" s="2743" t="s">
        <v>3743</v>
      </c>
      <c r="C759" s="2738" t="s">
        <v>4795</v>
      </c>
      <c r="D759" s="2738" t="s">
        <v>4796</v>
      </c>
    </row>
    <row r="760" spans="1:4" s="306" customFormat="1" x14ac:dyDescent="0.2">
      <c r="A760" s="2738">
        <v>3</v>
      </c>
      <c r="B760" s="2743" t="s">
        <v>3743</v>
      </c>
      <c r="C760" s="2738" t="s">
        <v>4797</v>
      </c>
      <c r="D760" s="2738" t="s">
        <v>4798</v>
      </c>
    </row>
    <row r="761" spans="1:4" s="306" customFormat="1" x14ac:dyDescent="0.2">
      <c r="A761" s="2738">
        <v>3</v>
      </c>
      <c r="B761" s="2743" t="s">
        <v>3743</v>
      </c>
      <c r="C761" s="2738" t="s">
        <v>4799</v>
      </c>
      <c r="D761" s="2738" t="s">
        <v>4800</v>
      </c>
    </row>
    <row r="762" spans="1:4" s="306" customFormat="1" x14ac:dyDescent="0.2">
      <c r="A762" s="2738">
        <v>3</v>
      </c>
      <c r="B762" s="2743" t="s">
        <v>3743</v>
      </c>
      <c r="C762" s="2738" t="s">
        <v>4801</v>
      </c>
      <c r="D762" s="2738" t="s">
        <v>4802</v>
      </c>
    </row>
    <row r="763" spans="1:4" s="306" customFormat="1" x14ac:dyDescent="0.2">
      <c r="A763" s="2738">
        <v>3</v>
      </c>
      <c r="B763" s="2743" t="s">
        <v>3743</v>
      </c>
      <c r="C763" s="2738" t="s">
        <v>4803</v>
      </c>
      <c r="D763" s="2738" t="s">
        <v>4804</v>
      </c>
    </row>
    <row r="764" spans="1:4" s="306" customFormat="1" x14ac:dyDescent="0.2">
      <c r="A764" s="2738">
        <v>3</v>
      </c>
      <c r="B764" s="2743" t="s">
        <v>3743</v>
      </c>
      <c r="C764" s="2738" t="s">
        <v>4805</v>
      </c>
      <c r="D764" s="2738" t="s">
        <v>4806</v>
      </c>
    </row>
    <row r="765" spans="1:4" s="306" customFormat="1" x14ac:dyDescent="0.2">
      <c r="A765" s="2738">
        <v>3</v>
      </c>
      <c r="B765" s="2743" t="s">
        <v>3743</v>
      </c>
      <c r="C765" s="2738" t="s">
        <v>4807</v>
      </c>
      <c r="D765" s="2738" t="s">
        <v>4808</v>
      </c>
    </row>
    <row r="766" spans="1:4" s="306" customFormat="1" x14ac:dyDescent="0.2">
      <c r="A766" s="2738">
        <v>3</v>
      </c>
      <c r="B766" s="2743" t="s">
        <v>3743</v>
      </c>
      <c r="C766" s="2738" t="s">
        <v>4809</v>
      </c>
      <c r="D766" s="2738" t="s">
        <v>4810</v>
      </c>
    </row>
    <row r="767" spans="1:4" s="306" customFormat="1" x14ac:dyDescent="0.2">
      <c r="A767" s="2738">
        <v>3</v>
      </c>
      <c r="B767" s="2743" t="s">
        <v>3743</v>
      </c>
      <c r="C767" s="2738" t="s">
        <v>4811</v>
      </c>
      <c r="D767" s="2738" t="s">
        <v>4812</v>
      </c>
    </row>
    <row r="768" spans="1:4" s="306" customFormat="1" x14ac:dyDescent="0.2">
      <c r="A768" s="2738">
        <v>3</v>
      </c>
      <c r="B768" s="2743" t="s">
        <v>3743</v>
      </c>
      <c r="C768" s="2738" t="s">
        <v>4813</v>
      </c>
      <c r="D768" s="2738" t="s">
        <v>4814</v>
      </c>
    </row>
    <row r="769" spans="1:4" s="306" customFormat="1" x14ac:dyDescent="0.2">
      <c r="A769" s="2738">
        <v>3</v>
      </c>
      <c r="B769" s="2743" t="s">
        <v>3743</v>
      </c>
      <c r="C769" s="2738" t="s">
        <v>4815</v>
      </c>
      <c r="D769" s="2738" t="s">
        <v>4816</v>
      </c>
    </row>
    <row r="770" spans="1:4" s="306" customFormat="1" x14ac:dyDescent="0.2">
      <c r="A770" s="2738">
        <v>3</v>
      </c>
      <c r="B770" s="2743" t="s">
        <v>3743</v>
      </c>
      <c r="C770" s="2738" t="s">
        <v>4817</v>
      </c>
      <c r="D770" s="2738" t="s">
        <v>4818</v>
      </c>
    </row>
    <row r="771" spans="1:4" s="306" customFormat="1" x14ac:dyDescent="0.2">
      <c r="A771" s="2738">
        <v>3</v>
      </c>
      <c r="B771" s="2743" t="s">
        <v>3743</v>
      </c>
      <c r="C771" s="2738" t="s">
        <v>4819</v>
      </c>
      <c r="D771" s="2738" t="s">
        <v>4820</v>
      </c>
    </row>
    <row r="772" spans="1:4" s="306" customFormat="1" x14ac:dyDescent="0.2">
      <c r="A772" s="2738">
        <v>3</v>
      </c>
      <c r="B772" s="2743" t="s">
        <v>3743</v>
      </c>
      <c r="C772" s="2738" t="s">
        <v>4821</v>
      </c>
      <c r="D772" s="2738" t="s">
        <v>4822</v>
      </c>
    </row>
    <row r="773" spans="1:4" s="306" customFormat="1" x14ac:dyDescent="0.2">
      <c r="A773" s="2738">
        <v>3</v>
      </c>
      <c r="B773" s="2743" t="s">
        <v>3743</v>
      </c>
      <c r="C773" s="2738" t="s">
        <v>4823</v>
      </c>
      <c r="D773" s="2738" t="s">
        <v>4824</v>
      </c>
    </row>
    <row r="774" spans="1:4" s="306" customFormat="1" x14ac:dyDescent="0.2">
      <c r="A774" s="2738">
        <v>3</v>
      </c>
      <c r="B774" s="2743" t="s">
        <v>3743</v>
      </c>
      <c r="C774" s="2738" t="s">
        <v>4825</v>
      </c>
      <c r="D774" s="2738" t="s">
        <v>4826</v>
      </c>
    </row>
    <row r="775" spans="1:4" s="306" customFormat="1" x14ac:dyDescent="0.2">
      <c r="A775" s="2738">
        <v>3</v>
      </c>
      <c r="B775" s="2743" t="s">
        <v>3743</v>
      </c>
      <c r="C775" s="2738" t="s">
        <v>4827</v>
      </c>
      <c r="D775" s="2738" t="s">
        <v>4828</v>
      </c>
    </row>
    <row r="776" spans="1:4" s="306" customFormat="1" x14ac:dyDescent="0.2">
      <c r="A776" s="2738">
        <v>3</v>
      </c>
      <c r="B776" s="2743" t="s">
        <v>3743</v>
      </c>
      <c r="C776" s="2738" t="s">
        <v>4829</v>
      </c>
      <c r="D776" s="2738" t="s">
        <v>4830</v>
      </c>
    </row>
    <row r="777" spans="1:4" s="306" customFormat="1" x14ac:dyDescent="0.2">
      <c r="A777" s="2738">
        <v>3</v>
      </c>
      <c r="B777" s="2743" t="s">
        <v>3743</v>
      </c>
      <c r="C777" s="2738" t="s">
        <v>4831</v>
      </c>
      <c r="D777" s="2738" t="s">
        <v>4832</v>
      </c>
    </row>
    <row r="778" spans="1:4" s="306" customFormat="1" x14ac:dyDescent="0.2">
      <c r="A778" s="2738">
        <v>3</v>
      </c>
      <c r="B778" s="2743" t="s">
        <v>3743</v>
      </c>
      <c r="C778" s="2738" t="s">
        <v>4833</v>
      </c>
      <c r="D778" s="2738" t="s">
        <v>4834</v>
      </c>
    </row>
    <row r="779" spans="1:4" s="306" customFormat="1" x14ac:dyDescent="0.2">
      <c r="A779" s="2738">
        <v>3</v>
      </c>
      <c r="B779" s="2743" t="s">
        <v>3743</v>
      </c>
      <c r="C779" s="2738" t="s">
        <v>4835</v>
      </c>
      <c r="D779" s="2738" t="s">
        <v>4836</v>
      </c>
    </row>
    <row r="780" spans="1:4" s="306" customFormat="1" x14ac:dyDescent="0.2">
      <c r="A780" s="2738">
        <v>3</v>
      </c>
      <c r="B780" s="2743" t="s">
        <v>3743</v>
      </c>
      <c r="C780" s="2738" t="s">
        <v>4837</v>
      </c>
      <c r="D780" s="2738" t="s">
        <v>4838</v>
      </c>
    </row>
    <row r="781" spans="1:4" s="306" customFormat="1" x14ac:dyDescent="0.2">
      <c r="A781" s="2738">
        <v>3</v>
      </c>
      <c r="B781" s="2743" t="s">
        <v>3743</v>
      </c>
      <c r="C781" s="2738" t="s">
        <v>4839</v>
      </c>
      <c r="D781" s="2738" t="s">
        <v>4840</v>
      </c>
    </row>
    <row r="782" spans="1:4" s="306" customFormat="1" x14ac:dyDescent="0.2">
      <c r="A782" s="2738">
        <v>3</v>
      </c>
      <c r="B782" s="2743" t="s">
        <v>3743</v>
      </c>
      <c r="C782" s="2738" t="s">
        <v>4841</v>
      </c>
      <c r="D782" s="2738" t="s">
        <v>4842</v>
      </c>
    </row>
    <row r="783" spans="1:4" s="306" customFormat="1" x14ac:dyDescent="0.2">
      <c r="A783" s="2738">
        <v>3</v>
      </c>
      <c r="B783" s="2743" t="s">
        <v>3743</v>
      </c>
      <c r="C783" s="2738" t="s">
        <v>4843</v>
      </c>
      <c r="D783" s="2738" t="s">
        <v>4844</v>
      </c>
    </row>
    <row r="784" spans="1:4" s="306" customFormat="1" x14ac:dyDescent="0.2">
      <c r="A784" s="2738">
        <v>3</v>
      </c>
      <c r="B784" s="2743" t="s">
        <v>3743</v>
      </c>
      <c r="C784" s="2738" t="s">
        <v>4845</v>
      </c>
      <c r="D784" s="2738" t="s">
        <v>4846</v>
      </c>
    </row>
    <row r="785" spans="1:4" s="306" customFormat="1" x14ac:dyDescent="0.2">
      <c r="A785" s="2738">
        <v>3</v>
      </c>
      <c r="B785" s="2743" t="s">
        <v>3743</v>
      </c>
      <c r="C785" s="2738" t="s">
        <v>4847</v>
      </c>
      <c r="D785" s="2738" t="s">
        <v>4848</v>
      </c>
    </row>
    <row r="786" spans="1:4" s="306" customFormat="1" x14ac:dyDescent="0.2">
      <c r="A786" s="2738">
        <v>3</v>
      </c>
      <c r="B786" s="2743" t="s">
        <v>3743</v>
      </c>
      <c r="C786" s="2738" t="s">
        <v>4849</v>
      </c>
      <c r="D786" s="2738" t="s">
        <v>4850</v>
      </c>
    </row>
    <row r="787" spans="1:4" s="306" customFormat="1" x14ac:dyDescent="0.2">
      <c r="A787" s="2738">
        <v>3</v>
      </c>
      <c r="B787" s="2743" t="s">
        <v>3743</v>
      </c>
      <c r="C787" s="2738" t="s">
        <v>4851</v>
      </c>
      <c r="D787" s="2738" t="s">
        <v>4852</v>
      </c>
    </row>
    <row r="788" spans="1:4" s="306" customFormat="1" x14ac:dyDescent="0.2">
      <c r="A788" s="2738">
        <v>3</v>
      </c>
      <c r="B788" s="2743" t="s">
        <v>3743</v>
      </c>
      <c r="C788" s="2738" t="s">
        <v>4853</v>
      </c>
      <c r="D788" s="2738" t="s">
        <v>4854</v>
      </c>
    </row>
    <row r="789" spans="1:4" s="306" customFormat="1" x14ac:dyDescent="0.2">
      <c r="A789" s="2738">
        <v>3</v>
      </c>
      <c r="B789" s="2743" t="s">
        <v>3743</v>
      </c>
      <c r="C789" s="2738" t="s">
        <v>4855</v>
      </c>
      <c r="D789" s="2738" t="s">
        <v>4856</v>
      </c>
    </row>
    <row r="790" spans="1:4" s="306" customFormat="1" x14ac:dyDescent="0.2">
      <c r="A790" s="2738">
        <v>3</v>
      </c>
      <c r="B790" s="2743" t="s">
        <v>3743</v>
      </c>
      <c r="C790" s="2738" t="s">
        <v>4857</v>
      </c>
      <c r="D790" s="2738" t="s">
        <v>4858</v>
      </c>
    </row>
    <row r="791" spans="1:4" s="306" customFormat="1" x14ac:dyDescent="0.2">
      <c r="A791" s="2738">
        <v>3</v>
      </c>
      <c r="B791" s="2743" t="s">
        <v>3743</v>
      </c>
      <c r="C791" s="2738" t="s">
        <v>4859</v>
      </c>
      <c r="D791" s="2738" t="s">
        <v>4860</v>
      </c>
    </row>
    <row r="792" spans="1:4" s="306" customFormat="1" x14ac:dyDescent="0.2">
      <c r="A792" s="2738">
        <v>3</v>
      </c>
      <c r="B792" s="2743" t="s">
        <v>3743</v>
      </c>
      <c r="C792" s="2738" t="s">
        <v>4861</v>
      </c>
      <c r="D792" s="2738" t="s">
        <v>4862</v>
      </c>
    </row>
    <row r="793" spans="1:4" s="306" customFormat="1" x14ac:dyDescent="0.2">
      <c r="A793" s="2738">
        <v>3</v>
      </c>
      <c r="B793" s="2743" t="s">
        <v>3743</v>
      </c>
      <c r="C793" s="2738" t="s">
        <v>8309</v>
      </c>
      <c r="D793" s="2738" t="s">
        <v>8310</v>
      </c>
    </row>
    <row r="794" spans="1:4" s="306" customFormat="1" x14ac:dyDescent="0.2">
      <c r="A794" s="2738">
        <v>3</v>
      </c>
      <c r="B794" s="2743" t="s">
        <v>3743</v>
      </c>
      <c r="C794" s="2738" t="s">
        <v>4863</v>
      </c>
      <c r="D794" s="2738" t="s">
        <v>4864</v>
      </c>
    </row>
    <row r="795" spans="1:4" s="306" customFormat="1" x14ac:dyDescent="0.2">
      <c r="A795" s="2738">
        <v>3</v>
      </c>
      <c r="B795" s="2743" t="s">
        <v>3743</v>
      </c>
      <c r="C795" s="2738" t="s">
        <v>4865</v>
      </c>
      <c r="D795" s="2738" t="s">
        <v>4866</v>
      </c>
    </row>
    <row r="796" spans="1:4" s="306" customFormat="1" x14ac:dyDescent="0.2">
      <c r="A796" s="2738">
        <v>3</v>
      </c>
      <c r="B796" s="2743" t="s">
        <v>3743</v>
      </c>
      <c r="C796" s="2738" t="s">
        <v>4867</v>
      </c>
      <c r="D796" s="2738" t="s">
        <v>4868</v>
      </c>
    </row>
    <row r="797" spans="1:4" s="306" customFormat="1" x14ac:dyDescent="0.2">
      <c r="A797" s="2738">
        <v>3</v>
      </c>
      <c r="B797" s="2743" t="s">
        <v>3743</v>
      </c>
      <c r="C797" s="2738" t="s">
        <v>4869</v>
      </c>
      <c r="D797" s="2738" t="s">
        <v>4870</v>
      </c>
    </row>
    <row r="798" spans="1:4" s="306" customFormat="1" x14ac:dyDescent="0.2">
      <c r="A798" s="2738">
        <v>3</v>
      </c>
      <c r="B798" s="2743" t="s">
        <v>3743</v>
      </c>
      <c r="C798" s="2738" t="s">
        <v>4871</v>
      </c>
      <c r="D798" s="2738" t="s">
        <v>4872</v>
      </c>
    </row>
    <row r="799" spans="1:4" s="306" customFormat="1" x14ac:dyDescent="0.2">
      <c r="A799" s="2738">
        <v>3</v>
      </c>
      <c r="B799" s="2743" t="s">
        <v>3743</v>
      </c>
      <c r="C799" s="2738" t="s">
        <v>4873</v>
      </c>
      <c r="D799" s="2738" t="s">
        <v>8311</v>
      </c>
    </row>
    <row r="800" spans="1:4" s="306" customFormat="1" x14ac:dyDescent="0.2">
      <c r="A800" s="2738">
        <v>3</v>
      </c>
      <c r="B800" s="2743" t="s">
        <v>3743</v>
      </c>
      <c r="C800" s="2738" t="s">
        <v>4874</v>
      </c>
      <c r="D800" s="2738" t="s">
        <v>4875</v>
      </c>
    </row>
    <row r="801" spans="1:4" s="306" customFormat="1" x14ac:dyDescent="0.2">
      <c r="A801" s="2738">
        <v>3</v>
      </c>
      <c r="B801" s="2743" t="s">
        <v>3743</v>
      </c>
      <c r="C801" s="2738" t="s">
        <v>8312</v>
      </c>
      <c r="D801" s="2738" t="s">
        <v>8313</v>
      </c>
    </row>
    <row r="802" spans="1:4" s="306" customFormat="1" x14ac:dyDescent="0.2">
      <c r="A802" s="2738">
        <v>3</v>
      </c>
      <c r="B802" s="2743" t="s">
        <v>3743</v>
      </c>
      <c r="C802" s="2738" t="s">
        <v>8314</v>
      </c>
      <c r="D802" s="2738" t="s">
        <v>8315</v>
      </c>
    </row>
    <row r="803" spans="1:4" s="306" customFormat="1" x14ac:dyDescent="0.2">
      <c r="A803" s="2738">
        <v>3</v>
      </c>
      <c r="B803" s="2743" t="s">
        <v>3743</v>
      </c>
      <c r="C803" s="2738" t="s">
        <v>4876</v>
      </c>
      <c r="D803" s="2738" t="s">
        <v>8316</v>
      </c>
    </row>
    <row r="804" spans="1:4" s="306" customFormat="1" x14ac:dyDescent="0.2">
      <c r="A804" s="2738">
        <v>3</v>
      </c>
      <c r="B804" s="2743" t="s">
        <v>3743</v>
      </c>
      <c r="C804" s="2738" t="s">
        <v>4877</v>
      </c>
      <c r="D804" s="2738" t="s">
        <v>8317</v>
      </c>
    </row>
    <row r="805" spans="1:4" s="306" customFormat="1" x14ac:dyDescent="0.2">
      <c r="A805" s="2738">
        <v>3</v>
      </c>
      <c r="B805" s="2743" t="s">
        <v>3743</v>
      </c>
      <c r="C805" s="2738" t="s">
        <v>4878</v>
      </c>
      <c r="D805" s="2738" t="s">
        <v>4879</v>
      </c>
    </row>
    <row r="806" spans="1:4" s="306" customFormat="1" x14ac:dyDescent="0.2">
      <c r="A806" s="2738">
        <v>3</v>
      </c>
      <c r="B806" s="2743" t="s">
        <v>3743</v>
      </c>
      <c r="C806" s="2738" t="s">
        <v>4880</v>
      </c>
      <c r="D806" s="2738" t="s">
        <v>4881</v>
      </c>
    </row>
    <row r="807" spans="1:4" s="306" customFormat="1" x14ac:dyDescent="0.2">
      <c r="A807" s="2738">
        <v>3</v>
      </c>
      <c r="B807" s="2743" t="s">
        <v>3743</v>
      </c>
      <c r="C807" s="2738" t="s">
        <v>4882</v>
      </c>
      <c r="D807" s="2738" t="s">
        <v>4883</v>
      </c>
    </row>
    <row r="808" spans="1:4" s="306" customFormat="1" x14ac:dyDescent="0.2">
      <c r="A808" s="2738">
        <v>3</v>
      </c>
      <c r="B808" s="2743" t="s">
        <v>3743</v>
      </c>
      <c r="C808" s="2738" t="s">
        <v>4884</v>
      </c>
      <c r="D808" s="2738" t="s">
        <v>4885</v>
      </c>
    </row>
    <row r="809" spans="1:4" s="306" customFormat="1" x14ac:dyDescent="0.2">
      <c r="A809" s="2738">
        <v>3</v>
      </c>
      <c r="B809" s="2743" t="s">
        <v>3743</v>
      </c>
      <c r="C809" s="2738" t="s">
        <v>4886</v>
      </c>
      <c r="D809" s="2738" t="s">
        <v>4887</v>
      </c>
    </row>
    <row r="810" spans="1:4" s="306" customFormat="1" x14ac:dyDescent="0.2">
      <c r="A810" s="2738">
        <v>3</v>
      </c>
      <c r="B810" s="2743" t="s">
        <v>3743</v>
      </c>
      <c r="C810" s="2738" t="s">
        <v>4888</v>
      </c>
      <c r="D810" s="2738" t="s">
        <v>4889</v>
      </c>
    </row>
    <row r="811" spans="1:4" s="306" customFormat="1" x14ac:dyDescent="0.2">
      <c r="A811" s="2738">
        <v>3</v>
      </c>
      <c r="B811" s="2743" t="s">
        <v>3743</v>
      </c>
      <c r="C811" s="2738" t="s">
        <v>4890</v>
      </c>
      <c r="D811" s="2738" t="s">
        <v>4891</v>
      </c>
    </row>
    <row r="812" spans="1:4" s="306" customFormat="1" x14ac:dyDescent="0.2">
      <c r="A812" s="2738">
        <v>3</v>
      </c>
      <c r="B812" s="2743" t="s">
        <v>3743</v>
      </c>
      <c r="C812" s="2738" t="s">
        <v>4892</v>
      </c>
      <c r="D812" s="2738" t="s">
        <v>4893</v>
      </c>
    </row>
    <row r="813" spans="1:4" s="306" customFormat="1" x14ac:dyDescent="0.2">
      <c r="A813" s="2738">
        <v>3</v>
      </c>
      <c r="B813" s="2743" t="s">
        <v>3743</v>
      </c>
      <c r="C813" s="2738" t="s">
        <v>4894</v>
      </c>
      <c r="D813" s="2738" t="s">
        <v>4895</v>
      </c>
    </row>
    <row r="814" spans="1:4" s="306" customFormat="1" x14ac:dyDescent="0.2">
      <c r="A814" s="2738">
        <v>3</v>
      </c>
      <c r="B814" s="2743" t="s">
        <v>3743</v>
      </c>
      <c r="C814" s="2738" t="s">
        <v>4896</v>
      </c>
      <c r="D814" s="2738" t="s">
        <v>4897</v>
      </c>
    </row>
    <row r="815" spans="1:4" s="306" customFormat="1" x14ac:dyDescent="0.2">
      <c r="A815" s="2738">
        <v>3</v>
      </c>
      <c r="B815" s="2743" t="s">
        <v>3743</v>
      </c>
      <c r="C815" s="2744" t="s">
        <v>4898</v>
      </c>
      <c r="D815" s="2738" t="s">
        <v>4899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S52"/>
  <sheetViews>
    <sheetView workbookViewId="0"/>
  </sheetViews>
  <sheetFormatPr defaultRowHeight="12.75" x14ac:dyDescent="0.2"/>
  <cols>
    <col min="1" max="1" width="10.7109375" customWidth="1"/>
    <col min="2" max="18" width="5.140625" customWidth="1"/>
  </cols>
  <sheetData>
    <row r="1" spans="1:19" s="23" customFormat="1" ht="18" x14ac:dyDescent="0.25">
      <c r="A1" s="348" t="s">
        <v>5154</v>
      </c>
      <c r="B1" s="348"/>
      <c r="C1" s="348"/>
      <c r="D1" s="348"/>
      <c r="E1" s="348"/>
      <c r="F1" s="348"/>
      <c r="G1" s="348"/>
    </row>
    <row r="2" spans="1:19" s="23" customFormat="1" ht="18" x14ac:dyDescent="0.25">
      <c r="A2" s="767"/>
      <c r="B2" s="360"/>
      <c r="C2" s="360"/>
      <c r="D2" s="360"/>
      <c r="E2" s="360"/>
      <c r="F2" s="360"/>
      <c r="G2" s="360"/>
    </row>
    <row r="3" spans="1:19" s="23" customFormat="1" ht="51.75" customHeight="1" x14ac:dyDescent="0.25">
      <c r="A3" s="4185" t="s">
        <v>5155</v>
      </c>
      <c r="B3" s="4186"/>
      <c r="C3" s="4186"/>
      <c r="D3" s="4186"/>
      <c r="E3" s="4186"/>
      <c r="F3" s="4186"/>
      <c r="G3" s="4186"/>
      <c r="H3" s="4186"/>
      <c r="I3" s="4186"/>
      <c r="J3" s="4186"/>
      <c r="K3" s="4186"/>
      <c r="L3" s="4186"/>
      <c r="M3" s="4186"/>
      <c r="N3" s="4186"/>
      <c r="O3" s="4186"/>
      <c r="P3" s="4186"/>
      <c r="Q3" s="4186"/>
    </row>
    <row r="4" spans="1:19" ht="32.25" customHeight="1" x14ac:dyDescent="0.2">
      <c r="A4" s="333" t="s">
        <v>1063</v>
      </c>
      <c r="B4" s="333"/>
      <c r="C4" s="334"/>
      <c r="D4" s="334"/>
      <c r="E4" s="334"/>
      <c r="F4" s="334"/>
      <c r="G4" s="334"/>
      <c r="H4" s="334"/>
      <c r="I4" s="334"/>
      <c r="J4" s="334"/>
      <c r="K4" s="334"/>
      <c r="L4" s="334"/>
      <c r="M4" s="334"/>
      <c r="N4" s="334"/>
      <c r="O4" s="334"/>
      <c r="P4" s="334"/>
      <c r="Q4" s="334"/>
      <c r="R4" s="778"/>
      <c r="S4" s="779"/>
    </row>
    <row r="5" spans="1:19" ht="22.5" customHeight="1" x14ac:dyDescent="0.2">
      <c r="C5" s="334"/>
      <c r="D5" s="334"/>
      <c r="E5" s="334"/>
      <c r="F5" s="334"/>
      <c r="G5" s="334"/>
      <c r="H5" s="334"/>
      <c r="I5" s="334"/>
      <c r="J5" s="334"/>
      <c r="K5" s="334"/>
      <c r="L5" s="334"/>
      <c r="M5" s="334"/>
      <c r="N5" s="334"/>
      <c r="O5" s="334"/>
      <c r="P5" s="334"/>
      <c r="Q5" s="334"/>
      <c r="R5" s="334"/>
    </row>
    <row r="6" spans="1:19" s="335" customFormat="1" ht="22.5" customHeight="1" x14ac:dyDescent="0.2">
      <c r="C6" s="4179" t="s">
        <v>1064</v>
      </c>
      <c r="D6" s="4180"/>
      <c r="E6" s="4180"/>
      <c r="F6" s="4180"/>
      <c r="G6" s="4180"/>
      <c r="H6" s="4180"/>
      <c r="I6" s="4180"/>
      <c r="J6" s="4180"/>
      <c r="K6" s="4180"/>
      <c r="L6" s="4180"/>
      <c r="M6" s="4180"/>
      <c r="N6" s="4180"/>
      <c r="O6" s="4180"/>
      <c r="P6" s="4180"/>
      <c r="Q6" s="4180"/>
      <c r="R6" s="4181"/>
    </row>
    <row r="7" spans="1:19" s="335" customFormat="1" ht="22.5" customHeight="1" thickBot="1" x14ac:dyDescent="0.25">
      <c r="C7" s="336">
        <v>18</v>
      </c>
      <c r="D7" s="336">
        <v>17</v>
      </c>
      <c r="E7" s="336">
        <v>16</v>
      </c>
      <c r="F7" s="336">
        <v>15</v>
      </c>
      <c r="G7" s="336">
        <v>14</v>
      </c>
      <c r="H7" s="336">
        <v>13</v>
      </c>
      <c r="I7" s="336">
        <v>12</v>
      </c>
      <c r="J7" s="336">
        <v>11</v>
      </c>
      <c r="K7" s="336">
        <v>21</v>
      </c>
      <c r="L7" s="336">
        <v>22</v>
      </c>
      <c r="M7" s="336">
        <v>23</v>
      </c>
      <c r="N7" s="336">
        <v>24</v>
      </c>
      <c r="O7" s="336">
        <v>25</v>
      </c>
      <c r="P7" s="336">
        <v>26</v>
      </c>
      <c r="Q7" s="336">
        <v>27</v>
      </c>
      <c r="R7" s="336">
        <v>28</v>
      </c>
    </row>
    <row r="8" spans="1:19" s="335" customFormat="1" ht="22.5" customHeight="1" thickTop="1" x14ac:dyDescent="0.2">
      <c r="A8" s="4182" t="s">
        <v>1065</v>
      </c>
      <c r="B8" s="768">
        <v>1</v>
      </c>
      <c r="C8" s="914" t="s">
        <v>31</v>
      </c>
      <c r="D8" s="912" t="s">
        <v>31</v>
      </c>
      <c r="E8" s="912" t="s">
        <v>31</v>
      </c>
      <c r="F8" s="912" t="s">
        <v>31</v>
      </c>
      <c r="G8" s="912" t="s">
        <v>31</v>
      </c>
      <c r="H8" s="905" t="s">
        <v>1069</v>
      </c>
      <c r="I8" s="905" t="s">
        <v>1069</v>
      </c>
      <c r="J8" s="905" t="s">
        <v>1069</v>
      </c>
      <c r="K8" s="905" t="s">
        <v>1069</v>
      </c>
      <c r="L8" s="905" t="s">
        <v>1069</v>
      </c>
      <c r="M8" s="905" t="s">
        <v>1069</v>
      </c>
      <c r="N8" s="912" t="s">
        <v>31</v>
      </c>
      <c r="O8" s="912" t="s">
        <v>31</v>
      </c>
      <c r="P8" s="912" t="s">
        <v>31</v>
      </c>
      <c r="Q8" s="912" t="s">
        <v>31</v>
      </c>
      <c r="R8" s="913" t="s">
        <v>31</v>
      </c>
    </row>
    <row r="9" spans="1:19" s="335" customFormat="1" ht="22.5" customHeight="1" x14ac:dyDescent="0.2">
      <c r="A9" s="4183"/>
      <c r="B9" s="768">
        <v>2</v>
      </c>
      <c r="C9" s="909" t="s">
        <v>1068</v>
      </c>
      <c r="D9" s="910" t="s">
        <v>1068</v>
      </c>
      <c r="E9" s="910" t="s">
        <v>1068</v>
      </c>
      <c r="F9" s="910" t="s">
        <v>1068</v>
      </c>
      <c r="G9" s="910" t="s">
        <v>1068</v>
      </c>
      <c r="H9" s="910" t="s">
        <v>1068</v>
      </c>
      <c r="I9" s="910" t="s">
        <v>1068</v>
      </c>
      <c r="J9" s="910" t="s">
        <v>1068</v>
      </c>
      <c r="K9" s="910" t="s">
        <v>1068</v>
      </c>
      <c r="L9" s="910" t="s">
        <v>1068</v>
      </c>
      <c r="M9" s="910" t="s">
        <v>1068</v>
      </c>
      <c r="N9" s="910" t="s">
        <v>1068</v>
      </c>
      <c r="O9" s="910" t="s">
        <v>1068</v>
      </c>
      <c r="P9" s="910" t="s">
        <v>1068</v>
      </c>
      <c r="Q9" s="910" t="s">
        <v>1068</v>
      </c>
      <c r="R9" s="911" t="s">
        <v>1068</v>
      </c>
    </row>
    <row r="10" spans="1:19" s="335" customFormat="1" ht="22.5" customHeight="1" x14ac:dyDescent="0.2">
      <c r="A10" s="4183"/>
      <c r="B10" s="768">
        <v>3</v>
      </c>
      <c r="C10" s="922" t="s">
        <v>1066</v>
      </c>
      <c r="D10" s="920" t="s">
        <v>1066</v>
      </c>
      <c r="E10" s="920" t="s">
        <v>1066</v>
      </c>
      <c r="F10" s="920" t="s">
        <v>1066</v>
      </c>
      <c r="G10" s="920" t="s">
        <v>1066</v>
      </c>
      <c r="H10" s="362" t="s">
        <v>1067</v>
      </c>
      <c r="I10" s="362" t="s">
        <v>1067</v>
      </c>
      <c r="J10" s="362" t="s">
        <v>1067</v>
      </c>
      <c r="K10" s="362" t="s">
        <v>1067</v>
      </c>
      <c r="L10" s="362" t="s">
        <v>1067</v>
      </c>
      <c r="M10" s="362" t="s">
        <v>1067</v>
      </c>
      <c r="N10" s="920" t="s">
        <v>1066</v>
      </c>
      <c r="O10" s="920" t="s">
        <v>1066</v>
      </c>
      <c r="P10" s="920" t="s">
        <v>1066</v>
      </c>
      <c r="Q10" s="920" t="s">
        <v>1066</v>
      </c>
      <c r="R10" s="921" t="s">
        <v>1066</v>
      </c>
    </row>
    <row r="11" spans="1:19" s="335" customFormat="1" ht="22.5" customHeight="1" x14ac:dyDescent="0.2">
      <c r="A11" s="4183"/>
      <c r="B11" s="768">
        <v>4</v>
      </c>
      <c r="C11" s="906" t="s">
        <v>1070</v>
      </c>
      <c r="D11" s="907" t="s">
        <v>1070</v>
      </c>
      <c r="E11" s="907" t="s">
        <v>1070</v>
      </c>
      <c r="F11" s="907" t="s">
        <v>1070</v>
      </c>
      <c r="G11" s="907" t="s">
        <v>1070</v>
      </c>
      <c r="H11" s="907" t="s">
        <v>1070</v>
      </c>
      <c r="I11" s="907" t="s">
        <v>1070</v>
      </c>
      <c r="J11" s="907" t="s">
        <v>1070</v>
      </c>
      <c r="K11" s="907" t="s">
        <v>1070</v>
      </c>
      <c r="L11" s="907" t="s">
        <v>1070</v>
      </c>
      <c r="M11" s="907" t="s">
        <v>1070</v>
      </c>
      <c r="N11" s="907" t="s">
        <v>1070</v>
      </c>
      <c r="O11" s="907" t="s">
        <v>1070</v>
      </c>
      <c r="P11" s="907" t="s">
        <v>1070</v>
      </c>
      <c r="Q11" s="907" t="s">
        <v>1070</v>
      </c>
      <c r="R11" s="908" t="s">
        <v>1070</v>
      </c>
    </row>
    <row r="12" spans="1:19" s="335" customFormat="1" ht="22.5" customHeight="1" thickBot="1" x14ac:dyDescent="0.25">
      <c r="A12" s="4183"/>
      <c r="B12" s="768">
        <v>5</v>
      </c>
      <c r="C12" s="337" t="s">
        <v>33</v>
      </c>
      <c r="D12" s="338" t="s">
        <v>33</v>
      </c>
      <c r="E12" s="338" t="s">
        <v>33</v>
      </c>
      <c r="F12" s="338" t="s">
        <v>33</v>
      </c>
      <c r="G12" s="338" t="s">
        <v>33</v>
      </c>
      <c r="H12" s="338" t="s">
        <v>33</v>
      </c>
      <c r="I12" s="338" t="s">
        <v>33</v>
      </c>
      <c r="J12" s="338" t="s">
        <v>33</v>
      </c>
      <c r="K12" s="338" t="s">
        <v>33</v>
      </c>
      <c r="L12" s="338" t="s">
        <v>33</v>
      </c>
      <c r="M12" s="338" t="s">
        <v>33</v>
      </c>
      <c r="N12" s="338" t="s">
        <v>33</v>
      </c>
      <c r="O12" s="338" t="s">
        <v>33</v>
      </c>
      <c r="P12" s="338" t="s">
        <v>33</v>
      </c>
      <c r="Q12" s="338" t="s">
        <v>33</v>
      </c>
      <c r="R12" s="339" t="s">
        <v>33</v>
      </c>
    </row>
    <row r="13" spans="1:19" s="335" customFormat="1" ht="22.5" customHeight="1" thickTop="1" x14ac:dyDescent="0.2">
      <c r="A13" s="775" t="s">
        <v>4949</v>
      </c>
      <c r="B13" s="776"/>
      <c r="C13" s="4187">
        <v>1</v>
      </c>
      <c r="D13" s="4188"/>
      <c r="E13" s="4188"/>
      <c r="F13" s="4188"/>
      <c r="G13" s="4188"/>
      <c r="H13" s="4188"/>
      <c r="I13" s="4188"/>
      <c r="J13" s="4188"/>
      <c r="K13" s="4188"/>
      <c r="L13" s="4188"/>
      <c r="M13" s="4188"/>
      <c r="N13" s="4188"/>
      <c r="O13" s="4188"/>
      <c r="P13" s="4188"/>
      <c r="Q13" s="4188"/>
      <c r="R13" s="4189"/>
    </row>
    <row r="14" spans="1:19" s="335" customFormat="1" ht="22.5" customHeight="1" x14ac:dyDescent="0.2">
      <c r="A14" s="775" t="s">
        <v>4950</v>
      </c>
      <c r="B14" s="776"/>
      <c r="C14" s="4187">
        <v>10</v>
      </c>
      <c r="D14" s="4188"/>
      <c r="E14" s="4188"/>
      <c r="F14" s="4188"/>
      <c r="G14" s="4188"/>
      <c r="H14" s="4188"/>
      <c r="I14" s="4188"/>
      <c r="J14" s="4189"/>
      <c r="K14" s="4187">
        <v>20</v>
      </c>
      <c r="L14" s="4188"/>
      <c r="M14" s="4188"/>
      <c r="N14" s="4188"/>
      <c r="O14" s="4188"/>
      <c r="P14" s="4188"/>
      <c r="Q14" s="4188"/>
      <c r="R14" s="4189"/>
    </row>
    <row r="15" spans="1:19" s="335" customFormat="1" ht="22.5" customHeight="1" x14ac:dyDescent="0.2">
      <c r="A15" s="775" t="s">
        <v>4951</v>
      </c>
      <c r="B15" s="776"/>
      <c r="C15" s="4187">
        <v>2</v>
      </c>
      <c r="D15" s="4188"/>
      <c r="E15" s="4188"/>
      <c r="F15" s="4188"/>
      <c r="G15" s="4189"/>
      <c r="H15" s="4187">
        <v>1</v>
      </c>
      <c r="I15" s="4188"/>
      <c r="J15" s="4189"/>
      <c r="K15" s="4187">
        <v>1</v>
      </c>
      <c r="L15" s="4188"/>
      <c r="M15" s="4189"/>
      <c r="N15" s="4187">
        <v>2</v>
      </c>
      <c r="O15" s="4188"/>
      <c r="P15" s="4188"/>
      <c r="Q15" s="4188"/>
      <c r="R15" s="4189"/>
    </row>
    <row r="16" spans="1:19" s="335" customFormat="1" ht="22.5" customHeight="1" x14ac:dyDescent="0.2"/>
    <row r="17" spans="1:18" s="335" customFormat="1" ht="22.5" customHeight="1" x14ac:dyDescent="0.2">
      <c r="C17" s="4179" t="s">
        <v>1064</v>
      </c>
      <c r="D17" s="4180"/>
      <c r="E17" s="4180"/>
      <c r="F17" s="4180"/>
      <c r="G17" s="4180"/>
      <c r="H17" s="4180"/>
      <c r="I17" s="4180"/>
      <c r="J17" s="4180"/>
      <c r="K17" s="4180"/>
      <c r="L17" s="4180"/>
      <c r="M17" s="4180"/>
      <c r="N17" s="4180"/>
      <c r="O17" s="4180"/>
      <c r="P17" s="4180"/>
      <c r="Q17" s="4180"/>
      <c r="R17" s="4181"/>
    </row>
    <row r="18" spans="1:18" s="335" customFormat="1" ht="22.5" customHeight="1" thickBot="1" x14ac:dyDescent="0.25">
      <c r="C18" s="340">
        <v>48</v>
      </c>
      <c r="D18" s="340">
        <v>47</v>
      </c>
      <c r="E18" s="340">
        <v>46</v>
      </c>
      <c r="F18" s="340">
        <v>45</v>
      </c>
      <c r="G18" s="340">
        <v>44</v>
      </c>
      <c r="H18" s="340">
        <v>43</v>
      </c>
      <c r="I18" s="340">
        <v>42</v>
      </c>
      <c r="J18" s="340">
        <v>41</v>
      </c>
      <c r="K18" s="340">
        <v>31</v>
      </c>
      <c r="L18" s="340">
        <v>32</v>
      </c>
      <c r="M18" s="340">
        <v>33</v>
      </c>
      <c r="N18" s="340">
        <v>34</v>
      </c>
      <c r="O18" s="340">
        <v>35</v>
      </c>
      <c r="P18" s="340">
        <v>36</v>
      </c>
      <c r="Q18" s="340">
        <v>37</v>
      </c>
      <c r="R18" s="340">
        <v>38</v>
      </c>
    </row>
    <row r="19" spans="1:18" s="335" customFormat="1" ht="22.5" customHeight="1" thickTop="1" x14ac:dyDescent="0.2">
      <c r="A19" s="4182" t="s">
        <v>1065</v>
      </c>
      <c r="B19" s="341">
        <v>1</v>
      </c>
      <c r="C19" s="914" t="s">
        <v>31</v>
      </c>
      <c r="D19" s="912" t="s">
        <v>31</v>
      </c>
      <c r="E19" s="912" t="s">
        <v>31</v>
      </c>
      <c r="F19" s="912" t="s">
        <v>31</v>
      </c>
      <c r="G19" s="912" t="s">
        <v>31</v>
      </c>
      <c r="H19" s="905" t="s">
        <v>1069</v>
      </c>
      <c r="I19" s="905" t="s">
        <v>1069</v>
      </c>
      <c r="J19" s="905" t="s">
        <v>1069</v>
      </c>
      <c r="K19" s="905" t="s">
        <v>1069</v>
      </c>
      <c r="L19" s="905" t="s">
        <v>1069</v>
      </c>
      <c r="M19" s="905" t="s">
        <v>1069</v>
      </c>
      <c r="N19" s="912" t="s">
        <v>31</v>
      </c>
      <c r="O19" s="912" t="s">
        <v>31</v>
      </c>
      <c r="P19" s="912" t="s">
        <v>31</v>
      </c>
      <c r="Q19" s="912" t="s">
        <v>31</v>
      </c>
      <c r="R19" s="913" t="s">
        <v>31</v>
      </c>
    </row>
    <row r="20" spans="1:18" s="335" customFormat="1" ht="22.5" customHeight="1" x14ac:dyDescent="0.2">
      <c r="A20" s="4183"/>
      <c r="B20" s="341">
        <v>2</v>
      </c>
      <c r="C20" s="363" t="s">
        <v>1071</v>
      </c>
      <c r="D20" s="364" t="s">
        <v>1071</v>
      </c>
      <c r="E20" s="364" t="s">
        <v>1071</v>
      </c>
      <c r="F20" s="364" t="s">
        <v>1071</v>
      </c>
      <c r="G20" s="364" t="s">
        <v>1071</v>
      </c>
      <c r="H20" s="364" t="s">
        <v>1071</v>
      </c>
      <c r="I20" s="364" t="s">
        <v>1071</v>
      </c>
      <c r="J20" s="364" t="s">
        <v>1071</v>
      </c>
      <c r="K20" s="364" t="s">
        <v>1071</v>
      </c>
      <c r="L20" s="364" t="s">
        <v>1071</v>
      </c>
      <c r="M20" s="364" t="s">
        <v>1071</v>
      </c>
      <c r="N20" s="364" t="s">
        <v>1071</v>
      </c>
      <c r="O20" s="364" t="s">
        <v>1071</v>
      </c>
      <c r="P20" s="364" t="s">
        <v>1071</v>
      </c>
      <c r="Q20" s="364" t="s">
        <v>1071</v>
      </c>
      <c r="R20" s="365" t="s">
        <v>1071</v>
      </c>
    </row>
    <row r="21" spans="1:18" ht="22.5" customHeight="1" x14ac:dyDescent="0.2">
      <c r="A21" s="4183"/>
      <c r="B21" s="341">
        <v>3</v>
      </c>
      <c r="C21" s="922" t="s">
        <v>1066</v>
      </c>
      <c r="D21" s="920" t="s">
        <v>1066</v>
      </c>
      <c r="E21" s="920" t="s">
        <v>1066</v>
      </c>
      <c r="F21" s="920" t="s">
        <v>1066</v>
      </c>
      <c r="G21" s="920" t="s">
        <v>1066</v>
      </c>
      <c r="H21" s="362" t="s">
        <v>1067</v>
      </c>
      <c r="I21" s="362" t="s">
        <v>1067</v>
      </c>
      <c r="J21" s="362" t="s">
        <v>1067</v>
      </c>
      <c r="K21" s="362" t="s">
        <v>1067</v>
      </c>
      <c r="L21" s="362" t="s">
        <v>1067</v>
      </c>
      <c r="M21" s="362" t="s">
        <v>1067</v>
      </c>
      <c r="N21" s="920" t="s">
        <v>1066</v>
      </c>
      <c r="O21" s="920" t="s">
        <v>1066</v>
      </c>
      <c r="P21" s="920" t="s">
        <v>1066</v>
      </c>
      <c r="Q21" s="920" t="s">
        <v>1066</v>
      </c>
      <c r="R21" s="921" t="s">
        <v>1066</v>
      </c>
    </row>
    <row r="22" spans="1:18" ht="22.5" customHeight="1" x14ac:dyDescent="0.2">
      <c r="A22" s="4183"/>
      <c r="B22" s="341">
        <v>4</v>
      </c>
      <c r="C22" s="906" t="s">
        <v>1070</v>
      </c>
      <c r="D22" s="907" t="s">
        <v>1070</v>
      </c>
      <c r="E22" s="907" t="s">
        <v>1070</v>
      </c>
      <c r="F22" s="907" t="s">
        <v>1070</v>
      </c>
      <c r="G22" s="907" t="s">
        <v>1070</v>
      </c>
      <c r="H22" s="907" t="s">
        <v>1070</v>
      </c>
      <c r="I22" s="907" t="s">
        <v>1070</v>
      </c>
      <c r="J22" s="907" t="s">
        <v>1070</v>
      </c>
      <c r="K22" s="907" t="s">
        <v>1070</v>
      </c>
      <c r="L22" s="907" t="s">
        <v>1070</v>
      </c>
      <c r="M22" s="907" t="s">
        <v>1070</v>
      </c>
      <c r="N22" s="907" t="s">
        <v>1070</v>
      </c>
      <c r="O22" s="907" t="s">
        <v>1070</v>
      </c>
      <c r="P22" s="907" t="s">
        <v>1070</v>
      </c>
      <c r="Q22" s="907" t="s">
        <v>1070</v>
      </c>
      <c r="R22" s="908" t="s">
        <v>1070</v>
      </c>
    </row>
    <row r="23" spans="1:18" ht="22.5" customHeight="1" thickBot="1" x14ac:dyDescent="0.25">
      <c r="A23" s="4183"/>
      <c r="B23" s="341">
        <v>5</v>
      </c>
      <c r="C23" s="337" t="s">
        <v>33</v>
      </c>
      <c r="D23" s="338" t="s">
        <v>33</v>
      </c>
      <c r="E23" s="338" t="s">
        <v>33</v>
      </c>
      <c r="F23" s="338" t="s">
        <v>33</v>
      </c>
      <c r="G23" s="338" t="s">
        <v>33</v>
      </c>
      <c r="H23" s="338" t="s">
        <v>33</v>
      </c>
      <c r="I23" s="338" t="s">
        <v>33</v>
      </c>
      <c r="J23" s="338" t="s">
        <v>33</v>
      </c>
      <c r="K23" s="338" t="s">
        <v>33</v>
      </c>
      <c r="L23" s="338" t="s">
        <v>33</v>
      </c>
      <c r="M23" s="338" t="s">
        <v>33</v>
      </c>
      <c r="N23" s="338" t="s">
        <v>33</v>
      </c>
      <c r="O23" s="338" t="s">
        <v>33</v>
      </c>
      <c r="P23" s="338" t="s">
        <v>33</v>
      </c>
      <c r="Q23" s="338" t="s">
        <v>33</v>
      </c>
      <c r="R23" s="339" t="s">
        <v>33</v>
      </c>
    </row>
    <row r="24" spans="1:18" s="335" customFormat="1" ht="22.5" customHeight="1" thickTop="1" x14ac:dyDescent="0.2">
      <c r="A24" s="775" t="s">
        <v>4949</v>
      </c>
      <c r="B24" s="342"/>
      <c r="C24" s="4187">
        <v>2</v>
      </c>
      <c r="D24" s="4188"/>
      <c r="E24" s="4188"/>
      <c r="F24" s="4188"/>
      <c r="G24" s="4188"/>
      <c r="H24" s="4188"/>
      <c r="I24" s="4188"/>
      <c r="J24" s="4188"/>
      <c r="K24" s="4188"/>
      <c r="L24" s="4188"/>
      <c r="M24" s="4188"/>
      <c r="N24" s="4188"/>
      <c r="O24" s="4188"/>
      <c r="P24" s="4188"/>
      <c r="Q24" s="4188"/>
      <c r="R24" s="4189"/>
    </row>
    <row r="25" spans="1:18" s="335" customFormat="1" ht="22.5" customHeight="1" x14ac:dyDescent="0.2">
      <c r="A25" s="775" t="s">
        <v>4950</v>
      </c>
      <c r="B25" s="342"/>
      <c r="C25" s="4187">
        <v>40</v>
      </c>
      <c r="D25" s="4188"/>
      <c r="E25" s="4188"/>
      <c r="F25" s="4188"/>
      <c r="G25" s="4188"/>
      <c r="H25" s="4188"/>
      <c r="I25" s="4188"/>
      <c r="J25" s="4189"/>
      <c r="K25" s="4187">
        <v>30</v>
      </c>
      <c r="L25" s="4188"/>
      <c r="M25" s="4188"/>
      <c r="N25" s="4188"/>
      <c r="O25" s="4188"/>
      <c r="P25" s="4188"/>
      <c r="Q25" s="4188"/>
      <c r="R25" s="4189"/>
    </row>
    <row r="26" spans="1:18" s="335" customFormat="1" ht="22.5" customHeight="1" x14ac:dyDescent="0.2">
      <c r="A26" s="775" t="s">
        <v>4951</v>
      </c>
      <c r="B26" s="342"/>
      <c r="C26" s="4187">
        <v>2</v>
      </c>
      <c r="D26" s="4188"/>
      <c r="E26" s="4188"/>
      <c r="F26" s="4188"/>
      <c r="G26" s="4189"/>
      <c r="H26" s="4187">
        <v>1</v>
      </c>
      <c r="I26" s="4188"/>
      <c r="J26" s="4189"/>
      <c r="K26" s="4187">
        <v>1</v>
      </c>
      <c r="L26" s="4188"/>
      <c r="M26" s="4189"/>
      <c r="N26" s="4187">
        <v>2</v>
      </c>
      <c r="O26" s="4188"/>
      <c r="P26" s="4188"/>
      <c r="Q26" s="4188"/>
      <c r="R26" s="4189"/>
    </row>
    <row r="27" spans="1:18" s="335" customFormat="1" ht="22.5" customHeight="1" x14ac:dyDescent="0.2">
      <c r="A27" s="777"/>
      <c r="B27" s="342"/>
      <c r="C27" s="776"/>
      <c r="D27" s="776"/>
      <c r="E27" s="776"/>
      <c r="F27" s="776"/>
      <c r="G27" s="776"/>
      <c r="H27" s="776"/>
      <c r="I27" s="776"/>
      <c r="J27" s="776"/>
      <c r="K27" s="776"/>
      <c r="L27" s="776"/>
      <c r="M27" s="776"/>
      <c r="N27" s="776"/>
      <c r="O27" s="776"/>
      <c r="P27" s="776"/>
      <c r="Q27" s="776"/>
      <c r="R27" s="776"/>
    </row>
    <row r="28" spans="1:18" s="335" customFormat="1" ht="22.5" customHeight="1" x14ac:dyDescent="0.2">
      <c r="A28"/>
      <c r="B28"/>
      <c r="C28" s="334"/>
      <c r="D28" s="334"/>
      <c r="E28" s="334"/>
      <c r="F28" s="334"/>
      <c r="G28" s="334"/>
      <c r="H28" s="334"/>
      <c r="I28" s="334"/>
      <c r="J28" s="334"/>
      <c r="K28" s="334"/>
      <c r="L28" s="334"/>
      <c r="M28" s="334"/>
      <c r="N28" s="334"/>
      <c r="O28" s="334"/>
      <c r="P28" s="334"/>
      <c r="Q28" s="334"/>
      <c r="R28" s="334"/>
    </row>
    <row r="29" spans="1:18" s="335" customFormat="1" ht="22.5" customHeight="1" x14ac:dyDescent="0.2">
      <c r="A29" s="22" t="s">
        <v>1072</v>
      </c>
      <c r="B29" s="22"/>
      <c r="C29" s="334"/>
      <c r="D29" s="334"/>
      <c r="E29" s="334"/>
      <c r="F29" s="334"/>
      <c r="G29" s="334"/>
      <c r="H29" s="334"/>
      <c r="I29" s="334"/>
      <c r="J29" s="334"/>
      <c r="K29" s="334"/>
      <c r="L29" s="334"/>
      <c r="M29" s="334"/>
      <c r="N29" s="334"/>
      <c r="O29" s="334"/>
      <c r="P29" s="334"/>
      <c r="Q29" s="334"/>
      <c r="R29" s="334"/>
    </row>
    <row r="30" spans="1:18" s="335" customFormat="1" ht="22.5" customHeight="1" x14ac:dyDescent="0.2">
      <c r="C30" s="342"/>
      <c r="D30" s="343"/>
      <c r="E30" s="343"/>
      <c r="F30" s="4179" t="s">
        <v>1064</v>
      </c>
      <c r="G30" s="4180"/>
      <c r="H30" s="4180"/>
      <c r="I30" s="4180"/>
      <c r="J30" s="4180"/>
      <c r="K30" s="4180"/>
      <c r="L30" s="4180"/>
      <c r="M30" s="4180"/>
      <c r="N30" s="4180"/>
      <c r="O30" s="4181"/>
      <c r="P30" s="343"/>
      <c r="Q30" s="343"/>
      <c r="R30" s="343"/>
    </row>
    <row r="31" spans="1:18" s="335" customFormat="1" ht="22.5" customHeight="1" thickBot="1" x14ac:dyDescent="0.25">
      <c r="C31" s="344"/>
      <c r="D31" s="344"/>
      <c r="E31" s="344"/>
      <c r="F31" s="340">
        <v>55</v>
      </c>
      <c r="G31" s="340">
        <v>54</v>
      </c>
      <c r="H31" s="340">
        <v>53</v>
      </c>
      <c r="I31" s="340">
        <v>52</v>
      </c>
      <c r="J31" s="340">
        <v>51</v>
      </c>
      <c r="K31" s="340">
        <v>61</v>
      </c>
      <c r="L31" s="340">
        <v>62</v>
      </c>
      <c r="M31" s="340">
        <v>63</v>
      </c>
      <c r="N31" s="340">
        <v>64</v>
      </c>
      <c r="O31" s="340">
        <v>65</v>
      </c>
      <c r="P31" s="344"/>
      <c r="Q31" s="344"/>
      <c r="R31" s="344"/>
    </row>
    <row r="32" spans="1:18" s="335" customFormat="1" ht="22.5" customHeight="1" thickTop="1" x14ac:dyDescent="0.2">
      <c r="A32" s="4182" t="s">
        <v>1065</v>
      </c>
      <c r="B32" s="345">
        <v>1</v>
      </c>
      <c r="C32" s="344"/>
      <c r="D32" s="344"/>
      <c r="E32" s="346"/>
      <c r="F32" s="916" t="s">
        <v>31</v>
      </c>
      <c r="G32" s="917" t="s">
        <v>31</v>
      </c>
      <c r="H32" s="905" t="s">
        <v>1069</v>
      </c>
      <c r="I32" s="905" t="s">
        <v>1069</v>
      </c>
      <c r="J32" s="905" t="s">
        <v>1069</v>
      </c>
      <c r="K32" s="905" t="s">
        <v>1069</v>
      </c>
      <c r="L32" s="905" t="s">
        <v>1069</v>
      </c>
      <c r="M32" s="918" t="s">
        <v>1069</v>
      </c>
      <c r="N32" s="917" t="s">
        <v>31</v>
      </c>
      <c r="O32" s="919" t="s">
        <v>31</v>
      </c>
      <c r="P32" s="347"/>
      <c r="Q32" s="344"/>
      <c r="R32" s="344"/>
    </row>
    <row r="33" spans="1:18" s="335" customFormat="1" ht="22.5" customHeight="1" x14ac:dyDescent="0.2">
      <c r="A33" s="4183"/>
      <c r="B33" s="345">
        <v>2</v>
      </c>
      <c r="C33" s="344"/>
      <c r="D33" s="344"/>
      <c r="E33" s="346"/>
      <c r="F33" s="909" t="s">
        <v>1068</v>
      </c>
      <c r="G33" s="910" t="s">
        <v>1068</v>
      </c>
      <c r="H33" s="910" t="s">
        <v>1068</v>
      </c>
      <c r="I33" s="910" t="s">
        <v>1068</v>
      </c>
      <c r="J33" s="910" t="s">
        <v>1068</v>
      </c>
      <c r="K33" s="910" t="s">
        <v>1068</v>
      </c>
      <c r="L33" s="910" t="s">
        <v>1068</v>
      </c>
      <c r="M33" s="910" t="s">
        <v>1068</v>
      </c>
      <c r="N33" s="910" t="s">
        <v>1068</v>
      </c>
      <c r="O33" s="911" t="s">
        <v>1068</v>
      </c>
      <c r="P33" s="347"/>
      <c r="Q33" s="344"/>
      <c r="R33" s="344"/>
    </row>
    <row r="34" spans="1:18" s="335" customFormat="1" ht="22.5" customHeight="1" x14ac:dyDescent="0.2">
      <c r="A34" s="4183"/>
      <c r="B34" s="345">
        <v>3</v>
      </c>
      <c r="C34" s="344"/>
      <c r="D34" s="344"/>
      <c r="E34" s="346"/>
      <c r="F34" s="922" t="s">
        <v>1066</v>
      </c>
      <c r="G34" s="920" t="s">
        <v>1066</v>
      </c>
      <c r="H34" s="915" t="s">
        <v>1067</v>
      </c>
      <c r="I34" s="915" t="s">
        <v>1067</v>
      </c>
      <c r="J34" s="915" t="s">
        <v>1067</v>
      </c>
      <c r="K34" s="915" t="s">
        <v>1067</v>
      </c>
      <c r="L34" s="915" t="s">
        <v>1067</v>
      </c>
      <c r="M34" s="915" t="s">
        <v>1067</v>
      </c>
      <c r="N34" s="920" t="s">
        <v>1066</v>
      </c>
      <c r="O34" s="921" t="s">
        <v>1066</v>
      </c>
      <c r="P34" s="347"/>
      <c r="Q34" s="344"/>
      <c r="R34" s="344"/>
    </row>
    <row r="35" spans="1:18" s="335" customFormat="1" ht="22.5" customHeight="1" x14ac:dyDescent="0.2">
      <c r="A35" s="4183"/>
      <c r="B35" s="345">
        <v>4</v>
      </c>
      <c r="C35" s="344"/>
      <c r="D35" s="344"/>
      <c r="E35" s="346"/>
      <c r="F35" s="906" t="s">
        <v>1070</v>
      </c>
      <c r="G35" s="907" t="s">
        <v>1070</v>
      </c>
      <c r="H35" s="907" t="s">
        <v>1070</v>
      </c>
      <c r="I35" s="907" t="s">
        <v>1070</v>
      </c>
      <c r="J35" s="907" t="s">
        <v>1070</v>
      </c>
      <c r="K35" s="907" t="s">
        <v>1070</v>
      </c>
      <c r="L35" s="907" t="s">
        <v>1070</v>
      </c>
      <c r="M35" s="907" t="s">
        <v>1070</v>
      </c>
      <c r="N35" s="907" t="s">
        <v>1070</v>
      </c>
      <c r="O35" s="908" t="s">
        <v>1070</v>
      </c>
      <c r="P35" s="347"/>
      <c r="Q35" s="344"/>
      <c r="R35" s="344"/>
    </row>
    <row r="36" spans="1:18" s="335" customFormat="1" ht="22.5" customHeight="1" thickBot="1" x14ac:dyDescent="0.25">
      <c r="A36" s="4184"/>
      <c r="B36" s="345">
        <v>5</v>
      </c>
      <c r="C36" s="344"/>
      <c r="D36" s="344"/>
      <c r="E36" s="346"/>
      <c r="F36" s="337" t="s">
        <v>33</v>
      </c>
      <c r="G36" s="338" t="s">
        <v>33</v>
      </c>
      <c r="H36" s="338" t="s">
        <v>33</v>
      </c>
      <c r="I36" s="338" t="s">
        <v>33</v>
      </c>
      <c r="J36" s="338" t="s">
        <v>33</v>
      </c>
      <c r="K36" s="338" t="s">
        <v>33</v>
      </c>
      <c r="L36" s="338" t="s">
        <v>33</v>
      </c>
      <c r="M36" s="338" t="s">
        <v>33</v>
      </c>
      <c r="N36" s="338" t="s">
        <v>33</v>
      </c>
      <c r="O36" s="339" t="s">
        <v>33</v>
      </c>
      <c r="P36" s="347"/>
      <c r="Q36" s="344"/>
      <c r="R36" s="344"/>
    </row>
    <row r="37" spans="1:18" s="335" customFormat="1" ht="22.5" customHeight="1" thickTop="1" x14ac:dyDescent="0.2">
      <c r="A37" s="775" t="s">
        <v>4949</v>
      </c>
      <c r="B37" s="342"/>
      <c r="C37" s="347"/>
      <c r="D37" s="344"/>
      <c r="E37" s="344"/>
      <c r="F37" s="4176">
        <v>1</v>
      </c>
      <c r="G37" s="4177"/>
      <c r="H37" s="4177"/>
      <c r="I37" s="4177"/>
      <c r="J37" s="4177"/>
      <c r="K37" s="4177"/>
      <c r="L37" s="4177"/>
      <c r="M37" s="4177"/>
      <c r="N37" s="4177"/>
      <c r="O37" s="4178"/>
      <c r="P37" s="347"/>
      <c r="Q37" s="344"/>
      <c r="R37" s="344"/>
    </row>
    <row r="38" spans="1:18" s="335" customFormat="1" ht="22.5" customHeight="1" x14ac:dyDescent="0.2">
      <c r="A38" s="775" t="s">
        <v>4950</v>
      </c>
      <c r="B38" s="342"/>
      <c r="C38" s="347"/>
      <c r="D38" s="344"/>
      <c r="E38" s="344"/>
      <c r="F38" s="4176">
        <v>50</v>
      </c>
      <c r="G38" s="4177"/>
      <c r="H38" s="4177"/>
      <c r="I38" s="4177"/>
      <c r="J38" s="4178"/>
      <c r="K38" s="4176">
        <v>60</v>
      </c>
      <c r="L38" s="4177"/>
      <c r="M38" s="4177"/>
      <c r="N38" s="4177"/>
      <c r="O38" s="4178"/>
      <c r="P38" s="347"/>
      <c r="Q38" s="344"/>
      <c r="R38" s="344"/>
    </row>
    <row r="39" spans="1:18" ht="22.5" customHeight="1" x14ac:dyDescent="0.2">
      <c r="A39" s="775" t="s">
        <v>4951</v>
      </c>
      <c r="B39" s="342"/>
      <c r="C39" s="347"/>
      <c r="D39" s="344"/>
      <c r="E39" s="344"/>
      <c r="F39" s="4176">
        <v>2</v>
      </c>
      <c r="G39" s="4178"/>
      <c r="H39" s="4176">
        <v>1</v>
      </c>
      <c r="I39" s="4177"/>
      <c r="J39" s="4178"/>
      <c r="K39" s="4176">
        <v>1</v>
      </c>
      <c r="L39" s="4177"/>
      <c r="M39" s="4178"/>
      <c r="N39" s="4176">
        <v>2</v>
      </c>
      <c r="O39" s="4178"/>
      <c r="P39" s="347"/>
      <c r="Q39" s="344"/>
      <c r="R39" s="344"/>
    </row>
    <row r="40" spans="1:18" ht="22.5" customHeight="1" x14ac:dyDescent="0.2">
      <c r="A40" s="335"/>
      <c r="B40" s="335"/>
      <c r="C40" s="335"/>
      <c r="D40" s="335"/>
      <c r="E40" s="335"/>
      <c r="F40" s="335"/>
      <c r="G40" s="335"/>
      <c r="H40" s="335"/>
      <c r="I40" s="335"/>
      <c r="J40" s="335"/>
      <c r="K40" s="335"/>
      <c r="L40" s="335"/>
      <c r="M40" s="335"/>
      <c r="N40" s="335"/>
      <c r="O40" s="335"/>
      <c r="P40" s="335"/>
      <c r="Q40" s="335"/>
      <c r="R40" s="335"/>
    </row>
    <row r="41" spans="1:18" ht="22.5" customHeight="1" x14ac:dyDescent="0.2">
      <c r="A41" s="335"/>
      <c r="B41" s="335"/>
      <c r="C41" s="342"/>
      <c r="D41" s="343"/>
      <c r="E41" s="343"/>
      <c r="F41" s="4179" t="s">
        <v>1064</v>
      </c>
      <c r="G41" s="4180"/>
      <c r="H41" s="4180"/>
      <c r="I41" s="4180"/>
      <c r="J41" s="4180"/>
      <c r="K41" s="4180"/>
      <c r="L41" s="4180"/>
      <c r="M41" s="4180"/>
      <c r="N41" s="4180"/>
      <c r="O41" s="4181"/>
      <c r="P41" s="343"/>
      <c r="Q41" s="343"/>
      <c r="R41" s="343"/>
    </row>
    <row r="42" spans="1:18" ht="22.5" customHeight="1" thickBot="1" x14ac:dyDescent="0.25">
      <c r="A42" s="335"/>
      <c r="B42" s="335"/>
      <c r="C42" s="344"/>
      <c r="D42" s="344"/>
      <c r="E42" s="344"/>
      <c r="F42" s="340">
        <v>85</v>
      </c>
      <c r="G42" s="340">
        <v>84</v>
      </c>
      <c r="H42" s="340">
        <v>83</v>
      </c>
      <c r="I42" s="340">
        <v>82</v>
      </c>
      <c r="J42" s="340">
        <v>81</v>
      </c>
      <c r="K42" s="340">
        <v>71</v>
      </c>
      <c r="L42" s="340">
        <v>72</v>
      </c>
      <c r="M42" s="340">
        <v>73</v>
      </c>
      <c r="N42" s="340">
        <v>74</v>
      </c>
      <c r="O42" s="340">
        <v>75</v>
      </c>
      <c r="P42" s="344"/>
      <c r="Q42" s="344"/>
      <c r="R42" s="344"/>
    </row>
    <row r="43" spans="1:18" ht="22.5" customHeight="1" thickTop="1" x14ac:dyDescent="0.2">
      <c r="A43" s="4182" t="s">
        <v>1065</v>
      </c>
      <c r="B43" s="345">
        <v>1</v>
      </c>
      <c r="C43" s="344"/>
      <c r="D43" s="344"/>
      <c r="E43" s="346"/>
      <c r="F43" s="916" t="s">
        <v>31</v>
      </c>
      <c r="G43" s="917" t="s">
        <v>31</v>
      </c>
      <c r="H43" s="905" t="s">
        <v>1069</v>
      </c>
      <c r="I43" s="905" t="s">
        <v>1069</v>
      </c>
      <c r="J43" s="905" t="s">
        <v>1069</v>
      </c>
      <c r="K43" s="905" t="s">
        <v>1069</v>
      </c>
      <c r="L43" s="905" t="s">
        <v>1069</v>
      </c>
      <c r="M43" s="905" t="s">
        <v>1069</v>
      </c>
      <c r="N43" s="917" t="s">
        <v>31</v>
      </c>
      <c r="O43" s="919" t="s">
        <v>31</v>
      </c>
      <c r="P43" s="347"/>
      <c r="Q43" s="344"/>
      <c r="R43" s="344"/>
    </row>
    <row r="44" spans="1:18" ht="22.5" customHeight="1" x14ac:dyDescent="0.2">
      <c r="A44" s="4183"/>
      <c r="B44" s="345">
        <v>2</v>
      </c>
      <c r="C44" s="344"/>
      <c r="D44" s="344"/>
      <c r="E44" s="346"/>
      <c r="F44" s="363" t="s">
        <v>1071</v>
      </c>
      <c r="G44" s="364" t="s">
        <v>1071</v>
      </c>
      <c r="H44" s="364" t="s">
        <v>1071</v>
      </c>
      <c r="I44" s="364" t="s">
        <v>1071</v>
      </c>
      <c r="J44" s="364" t="s">
        <v>1071</v>
      </c>
      <c r="K44" s="364" t="s">
        <v>1071</v>
      </c>
      <c r="L44" s="364" t="s">
        <v>1071</v>
      </c>
      <c r="M44" s="364" t="s">
        <v>1071</v>
      </c>
      <c r="N44" s="364" t="s">
        <v>1071</v>
      </c>
      <c r="O44" s="365" t="s">
        <v>1071</v>
      </c>
      <c r="P44" s="347"/>
      <c r="Q44" s="344"/>
      <c r="R44" s="344"/>
    </row>
    <row r="45" spans="1:18" ht="22.5" customHeight="1" x14ac:dyDescent="0.2">
      <c r="A45" s="4183"/>
      <c r="B45" s="345">
        <v>3</v>
      </c>
      <c r="C45" s="344"/>
      <c r="D45" s="344"/>
      <c r="E45" s="346"/>
      <c r="F45" s="922" t="s">
        <v>1066</v>
      </c>
      <c r="G45" s="920" t="s">
        <v>1066</v>
      </c>
      <c r="H45" s="362" t="s">
        <v>1067</v>
      </c>
      <c r="I45" s="362" t="s">
        <v>1067</v>
      </c>
      <c r="J45" s="362" t="s">
        <v>1067</v>
      </c>
      <c r="K45" s="362" t="s">
        <v>1067</v>
      </c>
      <c r="L45" s="362" t="s">
        <v>1067</v>
      </c>
      <c r="M45" s="362" t="s">
        <v>1067</v>
      </c>
      <c r="N45" s="920" t="s">
        <v>1066</v>
      </c>
      <c r="O45" s="921" t="s">
        <v>1066</v>
      </c>
      <c r="P45" s="347"/>
      <c r="Q45" s="344"/>
      <c r="R45" s="344"/>
    </row>
    <row r="46" spans="1:18" ht="22.5" customHeight="1" x14ac:dyDescent="0.2">
      <c r="A46" s="4183"/>
      <c r="B46" s="345">
        <v>4</v>
      </c>
      <c r="C46" s="344"/>
      <c r="D46" s="344"/>
      <c r="E46" s="346"/>
      <c r="F46" s="906" t="s">
        <v>1070</v>
      </c>
      <c r="G46" s="907" t="s">
        <v>1070</v>
      </c>
      <c r="H46" s="907" t="s">
        <v>1070</v>
      </c>
      <c r="I46" s="907" t="s">
        <v>1070</v>
      </c>
      <c r="J46" s="907" t="s">
        <v>1070</v>
      </c>
      <c r="K46" s="907" t="s">
        <v>1070</v>
      </c>
      <c r="L46" s="907" t="s">
        <v>1070</v>
      </c>
      <c r="M46" s="907" t="s">
        <v>1070</v>
      </c>
      <c r="N46" s="907" t="s">
        <v>1070</v>
      </c>
      <c r="O46" s="908" t="s">
        <v>1070</v>
      </c>
      <c r="P46" s="347"/>
      <c r="Q46" s="344"/>
      <c r="R46" s="344"/>
    </row>
    <row r="47" spans="1:18" ht="22.5" customHeight="1" thickBot="1" x14ac:dyDescent="0.25">
      <c r="A47" s="4184"/>
      <c r="B47" s="345">
        <v>5</v>
      </c>
      <c r="C47" s="344"/>
      <c r="D47" s="344"/>
      <c r="E47" s="346"/>
      <c r="F47" s="337" t="s">
        <v>33</v>
      </c>
      <c r="G47" s="338" t="s">
        <v>33</v>
      </c>
      <c r="H47" s="338" t="s">
        <v>33</v>
      </c>
      <c r="I47" s="338" t="s">
        <v>33</v>
      </c>
      <c r="J47" s="338" t="s">
        <v>33</v>
      </c>
      <c r="K47" s="338" t="s">
        <v>33</v>
      </c>
      <c r="L47" s="338" t="s">
        <v>33</v>
      </c>
      <c r="M47" s="338" t="s">
        <v>33</v>
      </c>
      <c r="N47" s="338" t="s">
        <v>33</v>
      </c>
      <c r="O47" s="339" t="s">
        <v>33</v>
      </c>
      <c r="P47" s="347"/>
      <c r="Q47" s="344"/>
      <c r="R47" s="344"/>
    </row>
    <row r="48" spans="1:18" ht="22.5" customHeight="1" thickTop="1" x14ac:dyDescent="0.2">
      <c r="A48" s="775" t="s">
        <v>4949</v>
      </c>
      <c r="B48" s="342"/>
      <c r="C48" s="344"/>
      <c r="D48" s="344"/>
      <c r="E48" s="346"/>
      <c r="F48" s="4176">
        <v>2</v>
      </c>
      <c r="G48" s="4177"/>
      <c r="H48" s="4177"/>
      <c r="I48" s="4177"/>
      <c r="J48" s="4177"/>
      <c r="K48" s="4177"/>
      <c r="L48" s="4177"/>
      <c r="M48" s="4177"/>
      <c r="N48" s="4177"/>
      <c r="O48" s="4178"/>
      <c r="P48" s="347"/>
      <c r="Q48" s="344"/>
      <c r="R48" s="344"/>
    </row>
    <row r="49" spans="1:18" ht="22.5" customHeight="1" x14ac:dyDescent="0.2">
      <c r="A49" s="775" t="s">
        <v>4950</v>
      </c>
      <c r="B49" s="342"/>
      <c r="C49" s="344"/>
      <c r="D49" s="344"/>
      <c r="E49" s="346"/>
      <c r="F49" s="4176">
        <v>80</v>
      </c>
      <c r="G49" s="4177"/>
      <c r="H49" s="4177"/>
      <c r="I49" s="4177"/>
      <c r="J49" s="4178"/>
      <c r="K49" s="4176">
        <v>70</v>
      </c>
      <c r="L49" s="4177"/>
      <c r="M49" s="4177"/>
      <c r="N49" s="4177"/>
      <c r="O49" s="4178"/>
      <c r="P49" s="347"/>
      <c r="Q49" s="344"/>
      <c r="R49" s="344"/>
    </row>
    <row r="50" spans="1:18" ht="22.5" customHeight="1" x14ac:dyDescent="0.2">
      <c r="A50" s="775" t="s">
        <v>4951</v>
      </c>
      <c r="B50" s="342"/>
      <c r="C50" s="344"/>
      <c r="D50" s="344"/>
      <c r="E50" s="346"/>
      <c r="F50" s="4176">
        <v>2</v>
      </c>
      <c r="G50" s="4178"/>
      <c r="H50" s="4176">
        <v>1</v>
      </c>
      <c r="I50" s="4177"/>
      <c r="J50" s="4178"/>
      <c r="K50" s="4176">
        <v>1</v>
      </c>
      <c r="L50" s="4177"/>
      <c r="M50" s="4178"/>
      <c r="N50" s="4176">
        <v>2</v>
      </c>
      <c r="O50" s="4178"/>
      <c r="P50" s="347"/>
      <c r="Q50" s="344"/>
      <c r="R50" s="344"/>
    </row>
    <row r="51" spans="1:18" ht="22.5" customHeight="1" x14ac:dyDescent="0.2"/>
    <row r="52" spans="1:18" ht="22.5" customHeight="1" x14ac:dyDescent="0.2"/>
  </sheetData>
  <mergeCells count="37">
    <mergeCell ref="F30:O30"/>
    <mergeCell ref="F37:O37"/>
    <mergeCell ref="F38:J38"/>
    <mergeCell ref="C6:R6"/>
    <mergeCell ref="C26:G26"/>
    <mergeCell ref="H26:J26"/>
    <mergeCell ref="K26:M26"/>
    <mergeCell ref="N26:R26"/>
    <mergeCell ref="K38:O38"/>
    <mergeCell ref="A8:A12"/>
    <mergeCell ref="A19:A23"/>
    <mergeCell ref="A32:A36"/>
    <mergeCell ref="A43:A47"/>
    <mergeCell ref="A3:Q3"/>
    <mergeCell ref="C13:R13"/>
    <mergeCell ref="C14:J14"/>
    <mergeCell ref="K14:R14"/>
    <mergeCell ref="C15:G15"/>
    <mergeCell ref="H15:J15"/>
    <mergeCell ref="K15:M15"/>
    <mergeCell ref="N15:R15"/>
    <mergeCell ref="C17:R17"/>
    <mergeCell ref="C24:R24"/>
    <mergeCell ref="C25:J25"/>
    <mergeCell ref="K25:R25"/>
    <mergeCell ref="F39:G39"/>
    <mergeCell ref="H39:J39"/>
    <mergeCell ref="K39:M39"/>
    <mergeCell ref="N39:O39"/>
    <mergeCell ref="F41:O41"/>
    <mergeCell ref="F48:O48"/>
    <mergeCell ref="F49:J49"/>
    <mergeCell ref="K49:O49"/>
    <mergeCell ref="F50:G50"/>
    <mergeCell ref="H50:J50"/>
    <mergeCell ref="K50:M50"/>
    <mergeCell ref="N50:O50"/>
  </mergeCells>
  <pageMargins left="0.70866141732283472" right="0.70866141732283472" top="0.74803149606299213" bottom="0.74803149606299213" header="0.31496062992125984" footer="0.31496062992125984"/>
  <pageSetup paperSize="9" scale="87" fitToHeight="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D85"/>
  <sheetViews>
    <sheetView zoomScaleNormal="100" workbookViewId="0">
      <selection activeCell="F3" sqref="F3"/>
    </sheetView>
  </sheetViews>
  <sheetFormatPr defaultRowHeight="12.75" x14ac:dyDescent="0.2"/>
  <cols>
    <col min="2" max="2" width="63.5703125" customWidth="1"/>
    <col min="3" max="3" width="21.5703125" bestFit="1" customWidth="1"/>
    <col min="4" max="4" width="15" customWidth="1"/>
  </cols>
  <sheetData>
    <row r="1" spans="1:4" ht="57" customHeight="1" x14ac:dyDescent="0.2">
      <c r="A1" s="4190" t="s">
        <v>770</v>
      </c>
      <c r="B1" s="4190"/>
      <c r="C1" s="4190"/>
    </row>
    <row r="2" spans="1:4" ht="9.75" customHeight="1" x14ac:dyDescent="0.25">
      <c r="A2" s="360"/>
      <c r="B2" s="360"/>
      <c r="C2" s="360"/>
    </row>
    <row r="3" spans="1:4" s="366" customFormat="1" x14ac:dyDescent="0.2">
      <c r="B3" s="40" t="s">
        <v>31</v>
      </c>
      <c r="C3" s="366" t="s">
        <v>32</v>
      </c>
    </row>
    <row r="4" spans="1:4" s="366" customFormat="1" x14ac:dyDescent="0.2">
      <c r="B4" s="353" t="s">
        <v>1080</v>
      </c>
      <c r="C4" s="366" t="s">
        <v>429</v>
      </c>
    </row>
    <row r="5" spans="1:4" s="366" customFormat="1" x14ac:dyDescent="0.2">
      <c r="B5" s="40" t="s">
        <v>33</v>
      </c>
      <c r="C5" s="366" t="s">
        <v>34</v>
      </c>
    </row>
    <row r="6" spans="1:4" x14ac:dyDescent="0.2">
      <c r="A6" s="26" t="s">
        <v>35</v>
      </c>
      <c r="B6" s="26" t="s">
        <v>689</v>
      </c>
      <c r="C6" s="26" t="s">
        <v>430</v>
      </c>
    </row>
    <row r="7" spans="1:4" x14ac:dyDescent="0.2">
      <c r="A7" s="663">
        <v>52331</v>
      </c>
      <c r="B7" s="663" t="s">
        <v>5203</v>
      </c>
      <c r="C7" s="3566" t="s">
        <v>33</v>
      </c>
    </row>
    <row r="8" spans="1:4" x14ac:dyDescent="0.2">
      <c r="A8" s="663" t="s">
        <v>9386</v>
      </c>
      <c r="B8" s="663" t="s">
        <v>5203</v>
      </c>
      <c r="C8" s="3566" t="s">
        <v>33</v>
      </c>
    </row>
    <row r="9" spans="1:4" x14ac:dyDescent="0.2">
      <c r="A9" s="663">
        <v>52332</v>
      </c>
      <c r="B9" s="663" t="s">
        <v>733</v>
      </c>
      <c r="C9" s="3566" t="s">
        <v>33</v>
      </c>
    </row>
    <row r="10" spans="1:4" x14ac:dyDescent="0.2">
      <c r="A10" s="663" t="s">
        <v>9387</v>
      </c>
      <c r="B10" s="663" t="s">
        <v>733</v>
      </c>
      <c r="C10" s="3566" t="s">
        <v>33</v>
      </c>
    </row>
    <row r="11" spans="1:4" x14ac:dyDescent="0.2">
      <c r="A11" s="663">
        <v>52333</v>
      </c>
      <c r="B11" s="663" t="s">
        <v>1097</v>
      </c>
      <c r="C11" s="3566" t="s">
        <v>33</v>
      </c>
      <c r="D11" s="361"/>
    </row>
    <row r="12" spans="1:4" x14ac:dyDescent="0.2">
      <c r="A12" s="663" t="s">
        <v>9388</v>
      </c>
      <c r="B12" s="663" t="s">
        <v>1097</v>
      </c>
      <c r="C12" s="3566" t="s">
        <v>33</v>
      </c>
    </row>
    <row r="13" spans="1:4" x14ac:dyDescent="0.2">
      <c r="A13" s="357">
        <v>52334</v>
      </c>
      <c r="B13" s="392" t="s">
        <v>426</v>
      </c>
      <c r="C13" s="324" t="s">
        <v>31</v>
      </c>
      <c r="D13" s="361"/>
    </row>
    <row r="14" spans="1:4" x14ac:dyDescent="0.2">
      <c r="A14" s="357" t="s">
        <v>9389</v>
      </c>
      <c r="B14" s="392" t="s">
        <v>426</v>
      </c>
      <c r="C14" s="324" t="s">
        <v>31</v>
      </c>
    </row>
    <row r="15" spans="1:4" x14ac:dyDescent="0.2">
      <c r="A15" s="663">
        <v>52336</v>
      </c>
      <c r="B15" s="663" t="s">
        <v>1098</v>
      </c>
      <c r="C15" s="3566" t="s">
        <v>33</v>
      </c>
      <c r="D15" s="361"/>
    </row>
    <row r="16" spans="1:4" x14ac:dyDescent="0.2">
      <c r="A16" s="357">
        <v>52340</v>
      </c>
      <c r="B16" s="392" t="s">
        <v>702</v>
      </c>
      <c r="C16" s="324" t="s">
        <v>1068</v>
      </c>
      <c r="D16" s="361"/>
    </row>
    <row r="17" spans="1:3" x14ac:dyDescent="0.2">
      <c r="A17" s="357" t="s">
        <v>9390</v>
      </c>
      <c r="B17" s="392" t="s">
        <v>702</v>
      </c>
      <c r="C17" s="324" t="s">
        <v>1068</v>
      </c>
    </row>
    <row r="18" spans="1:3" x14ac:dyDescent="0.2">
      <c r="A18" s="357">
        <v>52341</v>
      </c>
      <c r="B18" s="392" t="s">
        <v>703</v>
      </c>
      <c r="C18" s="324" t="s">
        <v>1068</v>
      </c>
    </row>
    <row r="19" spans="1:3" x14ac:dyDescent="0.2">
      <c r="A19" s="357" t="s">
        <v>9391</v>
      </c>
      <c r="B19" s="392" t="s">
        <v>703</v>
      </c>
      <c r="C19" s="324" t="s">
        <v>1068</v>
      </c>
    </row>
    <row r="20" spans="1:3" x14ac:dyDescent="0.2">
      <c r="A20" s="663">
        <v>52342</v>
      </c>
      <c r="B20" s="663" t="s">
        <v>1099</v>
      </c>
      <c r="C20" s="3566" t="s">
        <v>33</v>
      </c>
    </row>
    <row r="21" spans="1:3" x14ac:dyDescent="0.2">
      <c r="A21" s="663" t="s">
        <v>9392</v>
      </c>
      <c r="B21" s="663" t="s">
        <v>1099</v>
      </c>
      <c r="C21" s="3566" t="s">
        <v>33</v>
      </c>
    </row>
    <row r="22" spans="1:3" x14ac:dyDescent="0.2">
      <c r="A22" s="357">
        <v>52343</v>
      </c>
      <c r="B22" s="392" t="s">
        <v>704</v>
      </c>
      <c r="C22" s="324" t="s">
        <v>1068</v>
      </c>
    </row>
    <row r="23" spans="1:3" x14ac:dyDescent="0.2">
      <c r="A23" s="357" t="s">
        <v>9393</v>
      </c>
      <c r="B23" s="392" t="s">
        <v>704</v>
      </c>
      <c r="C23" s="324" t="s">
        <v>1068</v>
      </c>
    </row>
    <row r="24" spans="1:3" ht="16.149999999999999" customHeight="1" x14ac:dyDescent="0.2">
      <c r="A24" s="357">
        <v>52344</v>
      </c>
      <c r="B24" s="392" t="s">
        <v>427</v>
      </c>
      <c r="C24" s="324" t="s">
        <v>1068</v>
      </c>
    </row>
    <row r="25" spans="1:3" ht="16.149999999999999" customHeight="1" x14ac:dyDescent="0.2">
      <c r="A25" s="357" t="s">
        <v>9394</v>
      </c>
      <c r="B25" s="392" t="s">
        <v>427</v>
      </c>
      <c r="C25" s="324" t="s">
        <v>1068</v>
      </c>
    </row>
    <row r="26" spans="1:3" ht="16.149999999999999" customHeight="1" x14ac:dyDescent="0.2">
      <c r="A26" s="357">
        <v>52345</v>
      </c>
      <c r="B26" s="392" t="s">
        <v>706</v>
      </c>
      <c r="C26" s="324" t="s">
        <v>1068</v>
      </c>
    </row>
    <row r="27" spans="1:3" ht="16.149999999999999" customHeight="1" x14ac:dyDescent="0.2">
      <c r="A27" s="357" t="s">
        <v>9395</v>
      </c>
      <c r="B27" s="392" t="s">
        <v>706</v>
      </c>
      <c r="C27" s="324" t="s">
        <v>1068</v>
      </c>
    </row>
    <row r="28" spans="1:3" ht="16.149999999999999" customHeight="1" x14ac:dyDescent="0.2">
      <c r="A28" s="357">
        <v>52346</v>
      </c>
      <c r="B28" s="392" t="s">
        <v>707</v>
      </c>
      <c r="C28" s="324" t="s">
        <v>33</v>
      </c>
    </row>
    <row r="29" spans="1:3" ht="16.149999999999999" customHeight="1" x14ac:dyDescent="0.2">
      <c r="A29" s="357" t="s">
        <v>9396</v>
      </c>
      <c r="B29" s="392" t="s">
        <v>707</v>
      </c>
      <c r="C29" s="324" t="s">
        <v>33</v>
      </c>
    </row>
    <row r="30" spans="1:3" ht="16.149999999999999" customHeight="1" x14ac:dyDescent="0.2">
      <c r="A30" s="357">
        <v>52347</v>
      </c>
      <c r="B30" s="392" t="s">
        <v>708</v>
      </c>
      <c r="C30" s="324" t="s">
        <v>31</v>
      </c>
    </row>
    <row r="31" spans="1:3" ht="16.149999999999999" customHeight="1" x14ac:dyDescent="0.2">
      <c r="A31" s="357">
        <v>52348</v>
      </c>
      <c r="B31" s="392" t="s">
        <v>709</v>
      </c>
      <c r="C31" s="324" t="s">
        <v>31</v>
      </c>
    </row>
    <row r="32" spans="1:3" ht="16.149999999999999" customHeight="1" x14ac:dyDescent="0.2">
      <c r="A32" s="357" t="s">
        <v>9397</v>
      </c>
      <c r="B32" s="392" t="s">
        <v>709</v>
      </c>
      <c r="C32" s="324" t="s">
        <v>31</v>
      </c>
    </row>
    <row r="33" spans="1:3" ht="16.149999999999999" customHeight="1" x14ac:dyDescent="0.2">
      <c r="A33" s="663">
        <v>52349</v>
      </c>
      <c r="B33" s="663" t="s">
        <v>1100</v>
      </c>
      <c r="C33" s="3566" t="s">
        <v>33</v>
      </c>
    </row>
    <row r="34" spans="1:3" ht="16.149999999999999" customHeight="1" x14ac:dyDescent="0.2">
      <c r="A34" s="663">
        <v>52381</v>
      </c>
      <c r="B34" s="663" t="s">
        <v>1101</v>
      </c>
      <c r="C34" s="3566" t="s">
        <v>33</v>
      </c>
    </row>
    <row r="35" spans="1:3" ht="16.149999999999999" customHeight="1" x14ac:dyDescent="0.2">
      <c r="A35" s="663" t="s">
        <v>9398</v>
      </c>
      <c r="B35" s="663" t="s">
        <v>1101</v>
      </c>
      <c r="C35" s="3566" t="s">
        <v>33</v>
      </c>
    </row>
    <row r="36" spans="1:3" ht="16.149999999999999" customHeight="1" x14ac:dyDescent="0.2">
      <c r="A36" s="663">
        <v>52382</v>
      </c>
      <c r="B36" s="663" t="s">
        <v>1102</v>
      </c>
      <c r="C36" s="3566" t="s">
        <v>33</v>
      </c>
    </row>
    <row r="37" spans="1:3" ht="16.149999999999999" customHeight="1" x14ac:dyDescent="0.2">
      <c r="A37" s="663" t="s">
        <v>9399</v>
      </c>
      <c r="B37" s="663" t="s">
        <v>1102</v>
      </c>
      <c r="C37" s="3566" t="s">
        <v>33</v>
      </c>
    </row>
    <row r="38" spans="1:3" x14ac:dyDescent="0.2">
      <c r="A38" s="663">
        <v>52383</v>
      </c>
      <c r="B38" s="663" t="s">
        <v>722</v>
      </c>
      <c r="C38" s="3566" t="s">
        <v>33</v>
      </c>
    </row>
    <row r="39" spans="1:3" x14ac:dyDescent="0.2">
      <c r="A39" s="663">
        <v>52384</v>
      </c>
      <c r="B39" s="663" t="s">
        <v>1103</v>
      </c>
      <c r="C39" s="3566" t="s">
        <v>33</v>
      </c>
    </row>
    <row r="40" spans="1:3" x14ac:dyDescent="0.2">
      <c r="A40" s="663" t="s">
        <v>9400</v>
      </c>
      <c r="B40" s="663" t="s">
        <v>1103</v>
      </c>
      <c r="C40" s="3566" t="s">
        <v>33</v>
      </c>
    </row>
    <row r="41" spans="1:3" x14ac:dyDescent="0.2">
      <c r="A41" s="663">
        <v>52385</v>
      </c>
      <c r="B41" s="663" t="s">
        <v>9403</v>
      </c>
      <c r="C41" s="3566" t="s">
        <v>33</v>
      </c>
    </row>
    <row r="42" spans="1:3" x14ac:dyDescent="0.2">
      <c r="A42" s="663" t="s">
        <v>9401</v>
      </c>
      <c r="B42" s="663" t="s">
        <v>9403</v>
      </c>
      <c r="C42" s="3566" t="s">
        <v>33</v>
      </c>
    </row>
    <row r="43" spans="1:3" x14ac:dyDescent="0.2">
      <c r="A43" s="663">
        <v>52386</v>
      </c>
      <c r="B43" s="663" t="s">
        <v>1104</v>
      </c>
      <c r="C43" s="3566" t="s">
        <v>33</v>
      </c>
    </row>
    <row r="44" spans="1:3" x14ac:dyDescent="0.2">
      <c r="A44" s="663">
        <v>52387</v>
      </c>
      <c r="B44" s="663" t="s">
        <v>1105</v>
      </c>
      <c r="C44" s="3566" t="s">
        <v>33</v>
      </c>
    </row>
    <row r="45" spans="1:3" x14ac:dyDescent="0.2">
      <c r="A45" s="663" t="s">
        <v>9404</v>
      </c>
      <c r="B45" s="663" t="s">
        <v>1105</v>
      </c>
      <c r="C45" s="3566" t="s">
        <v>33</v>
      </c>
    </row>
    <row r="46" spans="1:3" x14ac:dyDescent="0.2">
      <c r="A46" s="3567">
        <v>52388</v>
      </c>
      <c r="B46" s="663" t="s">
        <v>17</v>
      </c>
      <c r="C46" s="3566" t="s">
        <v>33</v>
      </c>
    </row>
    <row r="47" spans="1:3" x14ac:dyDescent="0.2">
      <c r="A47" s="663">
        <v>52483</v>
      </c>
      <c r="B47" s="663" t="s">
        <v>1106</v>
      </c>
      <c r="C47" s="3566" t="s">
        <v>33</v>
      </c>
    </row>
    <row r="48" spans="1:3" x14ac:dyDescent="0.2">
      <c r="A48" s="663" t="s">
        <v>9405</v>
      </c>
      <c r="B48" s="663" t="s">
        <v>1106</v>
      </c>
      <c r="C48" s="3566" t="s">
        <v>33</v>
      </c>
    </row>
    <row r="49" spans="1:4" x14ac:dyDescent="0.2">
      <c r="A49" s="663">
        <v>85625</v>
      </c>
      <c r="B49" s="663" t="s">
        <v>1107</v>
      </c>
      <c r="C49" s="3566" t="s">
        <v>33</v>
      </c>
    </row>
    <row r="50" spans="1:4" x14ac:dyDescent="0.2">
      <c r="A50" s="663" t="s">
        <v>9406</v>
      </c>
      <c r="B50" s="663" t="s">
        <v>1107</v>
      </c>
      <c r="C50" s="3566" t="s">
        <v>33</v>
      </c>
    </row>
    <row r="51" spans="1:4" x14ac:dyDescent="0.2">
      <c r="A51" s="663">
        <v>91311</v>
      </c>
      <c r="B51" s="663" t="s">
        <v>1108</v>
      </c>
      <c r="C51" s="3566" t="s">
        <v>33</v>
      </c>
    </row>
    <row r="52" spans="1:4" x14ac:dyDescent="0.2">
      <c r="A52" s="357">
        <v>93004</v>
      </c>
      <c r="B52" s="392" t="s">
        <v>8876</v>
      </c>
      <c r="C52" s="324" t="s">
        <v>31</v>
      </c>
      <c r="D52" s="2299"/>
    </row>
    <row r="53" spans="1:4" x14ac:dyDescent="0.2">
      <c r="A53" s="357">
        <v>93005</v>
      </c>
      <c r="B53" s="392" t="s">
        <v>8877</v>
      </c>
      <c r="C53" s="324" t="s">
        <v>31</v>
      </c>
    </row>
    <row r="54" spans="1:4" x14ac:dyDescent="0.2">
      <c r="A54" s="357" t="s">
        <v>9407</v>
      </c>
      <c r="B54" s="392" t="s">
        <v>8877</v>
      </c>
      <c r="C54" s="324" t="s">
        <v>31</v>
      </c>
    </row>
    <row r="55" spans="1:4" x14ac:dyDescent="0.2">
      <c r="A55" s="357">
        <v>93006</v>
      </c>
      <c r="B55" s="392" t="s">
        <v>8878</v>
      </c>
      <c r="C55" s="324" t="s">
        <v>31</v>
      </c>
    </row>
    <row r="56" spans="1:4" x14ac:dyDescent="0.2">
      <c r="A56" s="357" t="s">
        <v>9408</v>
      </c>
      <c r="B56" s="392" t="s">
        <v>8878</v>
      </c>
      <c r="C56" s="324" t="s">
        <v>31</v>
      </c>
    </row>
    <row r="57" spans="1:4" x14ac:dyDescent="0.2">
      <c r="A57" s="357">
        <v>93007</v>
      </c>
      <c r="B57" s="392" t="s">
        <v>8879</v>
      </c>
      <c r="C57" s="324" t="s">
        <v>31</v>
      </c>
    </row>
    <row r="58" spans="1:4" x14ac:dyDescent="0.2">
      <c r="A58" s="357" t="s">
        <v>9409</v>
      </c>
      <c r="B58" s="392" t="s">
        <v>8879</v>
      </c>
      <c r="C58" s="324" t="s">
        <v>31</v>
      </c>
    </row>
    <row r="59" spans="1:4" x14ac:dyDescent="0.2">
      <c r="A59" s="357">
        <v>93008</v>
      </c>
      <c r="B59" s="392" t="s">
        <v>428</v>
      </c>
      <c r="C59" s="324" t="s">
        <v>31</v>
      </c>
    </row>
    <row r="60" spans="1:4" x14ac:dyDescent="0.2">
      <c r="A60" s="357" t="s">
        <v>9410</v>
      </c>
      <c r="B60" s="392" t="s">
        <v>428</v>
      </c>
      <c r="C60" s="324" t="s">
        <v>31</v>
      </c>
    </row>
    <row r="61" spans="1:4" x14ac:dyDescent="0.2">
      <c r="A61" s="663">
        <v>93010</v>
      </c>
      <c r="B61" s="663" t="s">
        <v>9412</v>
      </c>
      <c r="C61" s="3566" t="s">
        <v>33</v>
      </c>
    </row>
    <row r="62" spans="1:4" x14ac:dyDescent="0.2">
      <c r="A62" s="663" t="s">
        <v>9411</v>
      </c>
      <c r="B62" s="663" t="s">
        <v>9412</v>
      </c>
      <c r="C62" s="3566" t="s">
        <v>33</v>
      </c>
    </row>
    <row r="63" spans="1:4" x14ac:dyDescent="0.2">
      <c r="A63" s="663">
        <v>93012</v>
      </c>
      <c r="B63" s="663" t="s">
        <v>1109</v>
      </c>
      <c r="C63" s="3566" t="s">
        <v>33</v>
      </c>
    </row>
    <row r="64" spans="1:4" x14ac:dyDescent="0.2">
      <c r="A64" s="663" t="s">
        <v>9413</v>
      </c>
      <c r="B64" s="663" t="s">
        <v>1109</v>
      </c>
      <c r="C64" s="3566" t="s">
        <v>33</v>
      </c>
    </row>
    <row r="65" spans="1:3" x14ac:dyDescent="0.2">
      <c r="A65" s="663">
        <v>93013</v>
      </c>
      <c r="B65" s="663" t="s">
        <v>1110</v>
      </c>
      <c r="C65" s="3566" t="s">
        <v>33</v>
      </c>
    </row>
    <row r="66" spans="1:3" x14ac:dyDescent="0.2">
      <c r="A66" s="663" t="s">
        <v>9414</v>
      </c>
      <c r="B66" s="663" t="s">
        <v>1110</v>
      </c>
      <c r="C66" s="3566" t="s">
        <v>33</v>
      </c>
    </row>
    <row r="67" spans="1:3" x14ac:dyDescent="0.2">
      <c r="A67" s="663">
        <v>93014</v>
      </c>
      <c r="B67" s="663" t="s">
        <v>1111</v>
      </c>
      <c r="C67" s="3566" t="s">
        <v>33</v>
      </c>
    </row>
    <row r="68" spans="1:3" x14ac:dyDescent="0.2">
      <c r="A68" s="663" t="s">
        <v>9415</v>
      </c>
      <c r="B68" s="663" t="s">
        <v>1111</v>
      </c>
      <c r="C68" s="3566" t="s">
        <v>33</v>
      </c>
    </row>
    <row r="69" spans="1:3" x14ac:dyDescent="0.2">
      <c r="A69" s="357">
        <v>93015</v>
      </c>
      <c r="B69" s="392" t="s">
        <v>8880</v>
      </c>
      <c r="C69" s="324" t="s">
        <v>33</v>
      </c>
    </row>
    <row r="70" spans="1:3" x14ac:dyDescent="0.2">
      <c r="A70" s="357" t="s">
        <v>9416</v>
      </c>
      <c r="B70" s="392" t="s">
        <v>8880</v>
      </c>
      <c r="C70" s="324" t="s">
        <v>33</v>
      </c>
    </row>
    <row r="71" spans="1:3" x14ac:dyDescent="0.2">
      <c r="A71" s="663">
        <v>93080</v>
      </c>
      <c r="B71" s="663" t="s">
        <v>9423</v>
      </c>
      <c r="C71" s="3566" t="s">
        <v>33</v>
      </c>
    </row>
    <row r="72" spans="1:3" x14ac:dyDescent="0.2">
      <c r="A72" s="663" t="s">
        <v>9417</v>
      </c>
      <c r="B72" s="663" t="s">
        <v>9423</v>
      </c>
      <c r="C72" s="3566" t="s">
        <v>33</v>
      </c>
    </row>
    <row r="73" spans="1:3" x14ac:dyDescent="0.2">
      <c r="A73" s="663">
        <v>93081</v>
      </c>
      <c r="B73" s="663" t="s">
        <v>1112</v>
      </c>
      <c r="C73" s="3566" t="s">
        <v>33</v>
      </c>
    </row>
    <row r="74" spans="1:3" x14ac:dyDescent="0.2">
      <c r="A74" s="663" t="s">
        <v>9418</v>
      </c>
      <c r="B74" s="663" t="s">
        <v>1112</v>
      </c>
      <c r="C74" s="3566" t="s">
        <v>33</v>
      </c>
    </row>
    <row r="75" spans="1:3" x14ac:dyDescent="0.2">
      <c r="A75" s="663">
        <v>93091</v>
      </c>
      <c r="B75" s="663" t="s">
        <v>1113</v>
      </c>
      <c r="C75" s="3566" t="s">
        <v>33</v>
      </c>
    </row>
    <row r="76" spans="1:3" x14ac:dyDescent="0.2">
      <c r="A76" s="663" t="s">
        <v>9419</v>
      </c>
      <c r="B76" s="663" t="s">
        <v>1113</v>
      </c>
      <c r="C76" s="3566" t="s">
        <v>33</v>
      </c>
    </row>
    <row r="77" spans="1:3" x14ac:dyDescent="0.2">
      <c r="A77" s="663">
        <v>93092</v>
      </c>
      <c r="B77" s="663" t="s">
        <v>1114</v>
      </c>
      <c r="C77" s="3566" t="s">
        <v>33</v>
      </c>
    </row>
    <row r="78" spans="1:3" x14ac:dyDescent="0.2">
      <c r="A78" s="663" t="s">
        <v>9420</v>
      </c>
      <c r="B78" s="663" t="s">
        <v>1114</v>
      </c>
      <c r="C78" s="3566" t="s">
        <v>33</v>
      </c>
    </row>
    <row r="79" spans="1:3" x14ac:dyDescent="0.2">
      <c r="A79" s="366"/>
      <c r="B79" s="366"/>
      <c r="C79" s="368"/>
    </row>
    <row r="81" spans="1:3" x14ac:dyDescent="0.2">
      <c r="A81" s="28" t="s">
        <v>1077</v>
      </c>
    </row>
    <row r="82" spans="1:3" x14ac:dyDescent="0.2">
      <c r="A82" s="28" t="s">
        <v>513</v>
      </c>
    </row>
    <row r="83" spans="1:3" ht="21.75" customHeight="1" x14ac:dyDescent="0.2">
      <c r="A83" s="4191" t="s">
        <v>514</v>
      </c>
      <c r="B83" s="4192"/>
      <c r="C83" s="4192"/>
    </row>
    <row r="84" spans="1:3" x14ac:dyDescent="0.2">
      <c r="A84" s="28"/>
    </row>
    <row r="85" spans="1:3" x14ac:dyDescent="0.2">
      <c r="A85" s="28"/>
    </row>
  </sheetData>
  <mergeCells count="2">
    <mergeCell ref="A1:C1"/>
    <mergeCell ref="A83:C83"/>
  </mergeCells>
  <phoneticPr fontId="23" type="noConversion"/>
  <pageMargins left="0.59055118110236227" right="0.59055118110236227" top="0.59055118110236227" bottom="0.59055118110236227" header="0" footer="0"/>
  <pageSetup paperSize="9" scale="84" fitToHeight="0" orientation="portrait" r:id="rId1"/>
  <headerFooter alignWithMargins="0">
    <oddFooter>&amp;L&amp;A   &amp;F</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C109"/>
  <sheetViews>
    <sheetView zoomScaleNormal="100" workbookViewId="0">
      <selection activeCell="F10" sqref="F10"/>
    </sheetView>
  </sheetViews>
  <sheetFormatPr defaultRowHeight="12.75" x14ac:dyDescent="0.2"/>
  <cols>
    <col min="1" max="1" width="8.85546875" customWidth="1"/>
    <col min="2" max="2" width="107" customWidth="1"/>
  </cols>
  <sheetData>
    <row r="1" spans="1:2" ht="43.5" customHeight="1" x14ac:dyDescent="0.25">
      <c r="A1" s="3710" t="s">
        <v>767</v>
      </c>
      <c r="B1" s="3710"/>
    </row>
    <row r="3" spans="1:2" x14ac:dyDescent="0.2">
      <c r="A3" s="26" t="s">
        <v>35</v>
      </c>
      <c r="B3" s="26" t="s">
        <v>689</v>
      </c>
    </row>
    <row r="4" spans="1:2" s="289" customFormat="1" x14ac:dyDescent="0.2">
      <c r="A4" s="954">
        <v>31015</v>
      </c>
      <c r="B4" s="954" t="s">
        <v>7783</v>
      </c>
    </row>
    <row r="5" spans="1:2" s="289" customFormat="1" x14ac:dyDescent="0.2">
      <c r="A5" s="954" t="s">
        <v>7789</v>
      </c>
      <c r="B5" s="954" t="s">
        <v>7783</v>
      </c>
    </row>
    <row r="6" spans="1:2" s="289" customFormat="1" x14ac:dyDescent="0.2">
      <c r="A6" s="954">
        <v>31016</v>
      </c>
      <c r="B6" s="954" t="s">
        <v>7784</v>
      </c>
    </row>
    <row r="7" spans="1:2" s="289" customFormat="1" x14ac:dyDescent="0.2">
      <c r="A7" s="954" t="s">
        <v>7790</v>
      </c>
      <c r="B7" s="954" t="s">
        <v>7784</v>
      </c>
    </row>
    <row r="8" spans="1:2" s="289" customFormat="1" x14ac:dyDescent="0.2">
      <c r="A8" s="357">
        <v>45220</v>
      </c>
      <c r="B8" s="357" t="s">
        <v>22</v>
      </c>
    </row>
    <row r="9" spans="1:2" s="289" customFormat="1" x14ac:dyDescent="0.2">
      <c r="A9" s="954" t="s">
        <v>5442</v>
      </c>
      <c r="B9" s="954" t="s">
        <v>22</v>
      </c>
    </row>
    <row r="10" spans="1:2" s="289" customFormat="1" x14ac:dyDescent="0.2">
      <c r="A10" s="954" t="s">
        <v>9385</v>
      </c>
      <c r="B10" s="954" t="s">
        <v>22</v>
      </c>
    </row>
    <row r="11" spans="1:2" s="289" customFormat="1" x14ac:dyDescent="0.2">
      <c r="A11" s="357">
        <v>45221</v>
      </c>
      <c r="B11" s="357" t="s">
        <v>691</v>
      </c>
    </row>
    <row r="12" spans="1:2" s="289" customFormat="1" x14ac:dyDescent="0.2">
      <c r="A12" s="357">
        <v>45390</v>
      </c>
      <c r="B12" s="357" t="s">
        <v>692</v>
      </c>
    </row>
    <row r="13" spans="1:2" s="289" customFormat="1" x14ac:dyDescent="0.2">
      <c r="A13" s="357">
        <v>45391</v>
      </c>
      <c r="B13" s="357" t="s">
        <v>693</v>
      </c>
    </row>
    <row r="14" spans="1:2" s="289" customFormat="1" x14ac:dyDescent="0.2">
      <c r="A14" s="357">
        <v>45394</v>
      </c>
      <c r="B14" s="357" t="s">
        <v>515</v>
      </c>
    </row>
    <row r="15" spans="1:2" s="289" customFormat="1" x14ac:dyDescent="0.2">
      <c r="A15" s="954" t="s">
        <v>5447</v>
      </c>
      <c r="B15" s="954" t="s">
        <v>515</v>
      </c>
    </row>
    <row r="16" spans="1:2" s="289" customFormat="1" x14ac:dyDescent="0.2">
      <c r="A16" s="357">
        <v>52301</v>
      </c>
      <c r="B16" s="357" t="s">
        <v>694</v>
      </c>
    </row>
    <row r="17" spans="1:3" s="289" customFormat="1" x14ac:dyDescent="0.2">
      <c r="A17" s="954" t="s">
        <v>5443</v>
      </c>
      <c r="B17" s="954" t="s">
        <v>694</v>
      </c>
    </row>
    <row r="18" spans="1:3" s="289" customFormat="1" x14ac:dyDescent="0.2">
      <c r="A18" s="357">
        <v>52302</v>
      </c>
      <c r="B18" s="357" t="s">
        <v>695</v>
      </c>
    </row>
    <row r="19" spans="1:3" s="289" customFormat="1" x14ac:dyDescent="0.2">
      <c r="A19" s="954" t="s">
        <v>5444</v>
      </c>
      <c r="B19" s="954" t="s">
        <v>695</v>
      </c>
    </row>
    <row r="20" spans="1:3" s="289" customFormat="1" x14ac:dyDescent="0.2">
      <c r="A20" s="357">
        <v>52305</v>
      </c>
      <c r="B20" s="954" t="s">
        <v>5966</v>
      </c>
      <c r="C20" s="1203"/>
    </row>
    <row r="21" spans="1:3" s="289" customFormat="1" x14ac:dyDescent="0.2">
      <c r="A21" s="954" t="s">
        <v>5965</v>
      </c>
      <c r="B21" s="954" t="s">
        <v>5966</v>
      </c>
    </row>
    <row r="22" spans="1:3" s="289" customFormat="1" ht="25.5" x14ac:dyDescent="0.2">
      <c r="A22" s="357">
        <v>52303</v>
      </c>
      <c r="B22" s="357" t="s">
        <v>696</v>
      </c>
    </row>
    <row r="23" spans="1:3" s="289" customFormat="1" ht="25.5" x14ac:dyDescent="0.2">
      <c r="A23" s="357">
        <v>52304</v>
      </c>
      <c r="B23" s="357" t="s">
        <v>697</v>
      </c>
    </row>
    <row r="24" spans="1:3" s="289" customFormat="1" x14ac:dyDescent="0.2">
      <c r="A24" s="357">
        <v>52306</v>
      </c>
      <c r="B24" s="357" t="s">
        <v>7855</v>
      </c>
    </row>
    <row r="25" spans="1:3" s="289" customFormat="1" x14ac:dyDescent="0.2">
      <c r="A25" s="357">
        <v>52307</v>
      </c>
      <c r="B25" s="357" t="s">
        <v>7857</v>
      </c>
    </row>
    <row r="26" spans="1:3" s="289" customFormat="1" x14ac:dyDescent="0.2">
      <c r="A26" s="357">
        <v>52308</v>
      </c>
      <c r="B26" s="357" t="s">
        <v>7867</v>
      </c>
    </row>
    <row r="27" spans="1:3" s="289" customFormat="1" x14ac:dyDescent="0.2">
      <c r="A27" s="357">
        <v>52309</v>
      </c>
      <c r="B27" s="357" t="s">
        <v>7859</v>
      </c>
    </row>
    <row r="28" spans="1:3" s="289" customFormat="1" x14ac:dyDescent="0.2">
      <c r="A28" s="357">
        <v>52310</v>
      </c>
      <c r="B28" s="357" t="s">
        <v>698</v>
      </c>
    </row>
    <row r="29" spans="1:3" s="289" customFormat="1" x14ac:dyDescent="0.2">
      <c r="A29" s="357">
        <v>52311</v>
      </c>
      <c r="B29" s="357" t="s">
        <v>699</v>
      </c>
    </row>
    <row r="30" spans="1:3" s="289" customFormat="1" x14ac:dyDescent="0.2">
      <c r="A30" s="357">
        <v>52312</v>
      </c>
      <c r="B30" s="357" t="s">
        <v>7860</v>
      </c>
    </row>
    <row r="31" spans="1:3" s="289" customFormat="1" x14ac:dyDescent="0.2">
      <c r="A31" s="357">
        <v>52313</v>
      </c>
      <c r="B31" s="357" t="s">
        <v>7861</v>
      </c>
    </row>
    <row r="32" spans="1:3" s="289" customFormat="1" x14ac:dyDescent="0.2">
      <c r="A32" s="357">
        <v>52314</v>
      </c>
      <c r="B32" s="357" t="s">
        <v>7862</v>
      </c>
    </row>
    <row r="33" spans="1:2" s="289" customFormat="1" x14ac:dyDescent="0.2">
      <c r="A33" s="357">
        <v>52315</v>
      </c>
      <c r="B33" s="357" t="s">
        <v>7868</v>
      </c>
    </row>
    <row r="34" spans="1:2" s="289" customFormat="1" x14ac:dyDescent="0.2">
      <c r="A34" s="357">
        <v>52316</v>
      </c>
      <c r="B34" s="357" t="s">
        <v>7864</v>
      </c>
    </row>
    <row r="35" spans="1:2" s="289" customFormat="1" x14ac:dyDescent="0.2">
      <c r="A35" s="357">
        <v>52317</v>
      </c>
      <c r="B35" s="357" t="s">
        <v>7865</v>
      </c>
    </row>
    <row r="36" spans="1:2" s="289" customFormat="1" x14ac:dyDescent="0.2">
      <c r="A36" s="357">
        <v>52318</v>
      </c>
      <c r="B36" s="357" t="s">
        <v>7866</v>
      </c>
    </row>
    <row r="37" spans="1:2" s="289" customFormat="1" x14ac:dyDescent="0.2">
      <c r="A37" s="357">
        <v>52319</v>
      </c>
      <c r="B37" s="357" t="s">
        <v>4943</v>
      </c>
    </row>
    <row r="38" spans="1:2" s="289" customFormat="1" x14ac:dyDescent="0.2">
      <c r="A38" s="357">
        <v>52329</v>
      </c>
      <c r="B38" s="735" t="s">
        <v>159</v>
      </c>
    </row>
    <row r="39" spans="1:2" s="289" customFormat="1" x14ac:dyDescent="0.2">
      <c r="A39" s="357">
        <v>52330</v>
      </c>
      <c r="B39" s="357" t="s">
        <v>157</v>
      </c>
    </row>
    <row r="40" spans="1:2" s="289" customFormat="1" x14ac:dyDescent="0.2">
      <c r="A40" s="357">
        <v>52331</v>
      </c>
      <c r="B40" s="357" t="s">
        <v>5203</v>
      </c>
    </row>
    <row r="41" spans="1:2" s="289" customFormat="1" x14ac:dyDescent="0.2">
      <c r="A41" s="357" t="s">
        <v>9386</v>
      </c>
      <c r="B41" s="357" t="s">
        <v>5203</v>
      </c>
    </row>
    <row r="42" spans="1:2" s="289" customFormat="1" x14ac:dyDescent="0.2">
      <c r="A42" s="357">
        <v>52333</v>
      </c>
      <c r="B42" s="357" t="s">
        <v>734</v>
      </c>
    </row>
    <row r="43" spans="1:2" s="289" customFormat="1" x14ac:dyDescent="0.2">
      <c r="A43" s="357" t="s">
        <v>9388</v>
      </c>
      <c r="B43" s="357" t="s">
        <v>734</v>
      </c>
    </row>
    <row r="44" spans="1:2" s="289" customFormat="1" x14ac:dyDescent="0.2">
      <c r="A44" s="357">
        <v>52336</v>
      </c>
      <c r="B44" s="357" t="s">
        <v>701</v>
      </c>
    </row>
    <row r="45" spans="1:2" s="289" customFormat="1" x14ac:dyDescent="0.2">
      <c r="A45" s="357">
        <v>52340</v>
      </c>
      <c r="B45" s="357" t="s">
        <v>702</v>
      </c>
    </row>
    <row r="46" spans="1:2" s="289" customFormat="1" x14ac:dyDescent="0.2">
      <c r="A46" s="357" t="s">
        <v>9390</v>
      </c>
      <c r="B46" s="357" t="s">
        <v>702</v>
      </c>
    </row>
    <row r="47" spans="1:2" s="289" customFormat="1" x14ac:dyDescent="0.2">
      <c r="A47" s="357">
        <v>52341</v>
      </c>
      <c r="B47" s="357" t="s">
        <v>703</v>
      </c>
    </row>
    <row r="48" spans="1:2" s="289" customFormat="1" x14ac:dyDescent="0.2">
      <c r="A48" s="357" t="s">
        <v>9391</v>
      </c>
      <c r="B48" s="357" t="s">
        <v>703</v>
      </c>
    </row>
    <row r="49" spans="1:2" s="289" customFormat="1" x14ac:dyDescent="0.2">
      <c r="A49" s="357">
        <v>52343</v>
      </c>
      <c r="B49" s="357" t="s">
        <v>704</v>
      </c>
    </row>
    <row r="50" spans="1:2" s="289" customFormat="1" x14ac:dyDescent="0.2">
      <c r="A50" s="357" t="s">
        <v>9393</v>
      </c>
      <c r="B50" s="357" t="s">
        <v>704</v>
      </c>
    </row>
    <row r="51" spans="1:2" s="289" customFormat="1" x14ac:dyDescent="0.2">
      <c r="A51" s="357">
        <v>52344</v>
      </c>
      <c r="B51" s="357" t="s">
        <v>705</v>
      </c>
    </row>
    <row r="52" spans="1:2" s="289" customFormat="1" x14ac:dyDescent="0.2">
      <c r="A52" s="357" t="s">
        <v>9394</v>
      </c>
      <c r="B52" s="357" t="s">
        <v>705</v>
      </c>
    </row>
    <row r="53" spans="1:2" s="289" customFormat="1" x14ac:dyDescent="0.2">
      <c r="A53" s="357">
        <v>52345</v>
      </c>
      <c r="B53" s="357" t="s">
        <v>706</v>
      </c>
    </row>
    <row r="54" spans="1:2" s="289" customFormat="1" x14ac:dyDescent="0.2">
      <c r="A54" s="357" t="s">
        <v>9395</v>
      </c>
      <c r="B54" s="357" t="s">
        <v>706</v>
      </c>
    </row>
    <row r="55" spans="1:2" s="289" customFormat="1" x14ac:dyDescent="0.2">
      <c r="A55" s="357">
        <v>52346</v>
      </c>
      <c r="B55" s="357" t="s">
        <v>707</v>
      </c>
    </row>
    <row r="56" spans="1:2" s="289" customFormat="1" x14ac:dyDescent="0.2">
      <c r="A56" s="357" t="s">
        <v>9396</v>
      </c>
      <c r="B56" s="357" t="s">
        <v>707</v>
      </c>
    </row>
    <row r="57" spans="1:2" s="289" customFormat="1" x14ac:dyDescent="0.2">
      <c r="A57" s="357">
        <v>52347</v>
      </c>
      <c r="B57" s="357" t="s">
        <v>708</v>
      </c>
    </row>
    <row r="58" spans="1:2" s="289" customFormat="1" x14ac:dyDescent="0.2">
      <c r="A58" s="357">
        <v>52348</v>
      </c>
      <c r="B58" s="357" t="s">
        <v>709</v>
      </c>
    </row>
    <row r="59" spans="1:2" s="289" customFormat="1" x14ac:dyDescent="0.2">
      <c r="A59" s="357" t="s">
        <v>9397</v>
      </c>
      <c r="B59" s="357" t="s">
        <v>709</v>
      </c>
    </row>
    <row r="60" spans="1:2" s="289" customFormat="1" x14ac:dyDescent="0.2">
      <c r="A60" s="357">
        <v>52351</v>
      </c>
      <c r="B60" s="357" t="s">
        <v>710</v>
      </c>
    </row>
    <row r="61" spans="1:2" s="289" customFormat="1" x14ac:dyDescent="0.2">
      <c r="A61" s="357">
        <v>52352</v>
      </c>
      <c r="B61" s="357" t="s">
        <v>711</v>
      </c>
    </row>
    <row r="62" spans="1:2" s="289" customFormat="1" x14ac:dyDescent="0.2">
      <c r="A62" s="357">
        <v>52353</v>
      </c>
      <c r="B62" s="357" t="s">
        <v>712</v>
      </c>
    </row>
    <row r="63" spans="1:2" s="289" customFormat="1" x14ac:dyDescent="0.2">
      <c r="A63" s="357">
        <v>52354</v>
      </c>
      <c r="B63" s="357" t="s">
        <v>713</v>
      </c>
    </row>
    <row r="64" spans="1:2" s="289" customFormat="1" x14ac:dyDescent="0.2">
      <c r="A64" s="357">
        <v>52355</v>
      </c>
      <c r="B64" s="357" t="s">
        <v>714</v>
      </c>
    </row>
    <row r="65" spans="1:2" s="289" customFormat="1" x14ac:dyDescent="0.2">
      <c r="A65" s="357">
        <v>52356</v>
      </c>
      <c r="B65" s="357" t="s">
        <v>158</v>
      </c>
    </row>
    <row r="66" spans="1:2" s="289" customFormat="1" x14ac:dyDescent="0.2">
      <c r="A66" s="357">
        <v>52357</v>
      </c>
      <c r="B66" s="357" t="s">
        <v>7178</v>
      </c>
    </row>
    <row r="67" spans="1:2" s="289" customFormat="1" x14ac:dyDescent="0.2">
      <c r="A67" s="357">
        <v>52358</v>
      </c>
      <c r="B67" s="357" t="s">
        <v>7179</v>
      </c>
    </row>
    <row r="68" spans="1:2" s="289" customFormat="1" x14ac:dyDescent="0.2">
      <c r="A68" s="357">
        <v>52359</v>
      </c>
      <c r="B68" s="357" t="s">
        <v>7180</v>
      </c>
    </row>
    <row r="69" spans="1:2" s="289" customFormat="1" x14ac:dyDescent="0.2">
      <c r="A69" s="357">
        <v>52360</v>
      </c>
      <c r="B69" s="357" t="s">
        <v>715</v>
      </c>
    </row>
    <row r="70" spans="1:2" s="289" customFormat="1" x14ac:dyDescent="0.2">
      <c r="A70" s="357">
        <v>52361</v>
      </c>
      <c r="B70" s="357" t="s">
        <v>716</v>
      </c>
    </row>
    <row r="71" spans="1:2" s="289" customFormat="1" x14ac:dyDescent="0.2">
      <c r="A71" s="772">
        <v>52365</v>
      </c>
      <c r="B71" s="392" t="s">
        <v>2345</v>
      </c>
    </row>
    <row r="72" spans="1:2" s="289" customFormat="1" x14ac:dyDescent="0.2">
      <c r="A72" s="772">
        <v>52366</v>
      </c>
      <c r="B72" s="422" t="s">
        <v>2346</v>
      </c>
    </row>
    <row r="73" spans="1:2" s="289" customFormat="1" x14ac:dyDescent="0.2">
      <c r="A73" s="430">
        <v>52367</v>
      </c>
      <c r="B73" s="431" t="s">
        <v>2347</v>
      </c>
    </row>
    <row r="74" spans="1:2" s="289" customFormat="1" x14ac:dyDescent="0.2">
      <c r="A74" s="772">
        <v>52368</v>
      </c>
      <c r="B74" s="392" t="s">
        <v>2348</v>
      </c>
    </row>
    <row r="75" spans="1:2" s="289" customFormat="1" x14ac:dyDescent="0.2">
      <c r="A75" s="357">
        <v>52369</v>
      </c>
      <c r="B75" s="357" t="s">
        <v>4941</v>
      </c>
    </row>
    <row r="76" spans="1:2" s="289" customFormat="1" x14ac:dyDescent="0.2">
      <c r="A76" s="357">
        <v>52370</v>
      </c>
      <c r="B76" s="357" t="s">
        <v>4944</v>
      </c>
    </row>
    <row r="77" spans="1:2" s="289" customFormat="1" x14ac:dyDescent="0.2">
      <c r="A77" s="357">
        <v>52371</v>
      </c>
      <c r="B77" s="357" t="s">
        <v>717</v>
      </c>
    </row>
    <row r="78" spans="1:2" s="289" customFormat="1" x14ac:dyDescent="0.2">
      <c r="A78" s="357">
        <v>52376</v>
      </c>
      <c r="B78" s="357" t="s">
        <v>4942</v>
      </c>
    </row>
    <row r="79" spans="1:2" s="289" customFormat="1" x14ac:dyDescent="0.2">
      <c r="A79" s="357">
        <v>52377</v>
      </c>
      <c r="B79" s="357" t="s">
        <v>4945</v>
      </c>
    </row>
    <row r="80" spans="1:2" s="289" customFormat="1" x14ac:dyDescent="0.2">
      <c r="A80" s="357">
        <v>52378</v>
      </c>
      <c r="B80" s="357" t="s">
        <v>718</v>
      </c>
    </row>
    <row r="81" spans="1:2" s="289" customFormat="1" x14ac:dyDescent="0.2">
      <c r="A81" s="357">
        <v>52379</v>
      </c>
      <c r="B81" s="357" t="s">
        <v>719</v>
      </c>
    </row>
    <row r="82" spans="1:2" s="289" customFormat="1" x14ac:dyDescent="0.2">
      <c r="A82" s="357">
        <v>52380</v>
      </c>
      <c r="B82" s="357" t="s">
        <v>720</v>
      </c>
    </row>
    <row r="83" spans="1:2" s="289" customFormat="1" x14ac:dyDescent="0.2">
      <c r="A83" s="357">
        <v>52381</v>
      </c>
      <c r="B83" s="357" t="s">
        <v>721</v>
      </c>
    </row>
    <row r="84" spans="1:2" s="289" customFormat="1" x14ac:dyDescent="0.2">
      <c r="A84" s="954" t="s">
        <v>5448</v>
      </c>
      <c r="B84" s="954" t="s">
        <v>721</v>
      </c>
    </row>
    <row r="85" spans="1:2" s="289" customFormat="1" x14ac:dyDescent="0.2">
      <c r="A85" s="954" t="s">
        <v>9398</v>
      </c>
      <c r="B85" s="954" t="s">
        <v>721</v>
      </c>
    </row>
    <row r="86" spans="1:2" s="289" customFormat="1" x14ac:dyDescent="0.2">
      <c r="A86" s="357">
        <v>52382</v>
      </c>
      <c r="B86" s="357" t="s">
        <v>736</v>
      </c>
    </row>
    <row r="87" spans="1:2" s="289" customFormat="1" x14ac:dyDescent="0.2">
      <c r="A87" s="357" t="s">
        <v>9399</v>
      </c>
      <c r="B87" s="357" t="s">
        <v>736</v>
      </c>
    </row>
    <row r="88" spans="1:2" s="289" customFormat="1" x14ac:dyDescent="0.2">
      <c r="A88" s="357">
        <v>52383</v>
      </c>
      <c r="B88" s="357" t="s">
        <v>722</v>
      </c>
    </row>
    <row r="89" spans="1:2" s="289" customFormat="1" x14ac:dyDescent="0.2">
      <c r="A89" s="357">
        <v>52386</v>
      </c>
      <c r="B89" s="357" t="s">
        <v>724</v>
      </c>
    </row>
    <row r="90" spans="1:2" s="289" customFormat="1" x14ac:dyDescent="0.2">
      <c r="A90" s="357">
        <v>52399</v>
      </c>
      <c r="B90" s="357" t="s">
        <v>8665</v>
      </c>
    </row>
    <row r="91" spans="1:2" s="289" customFormat="1" x14ac:dyDescent="0.2">
      <c r="A91" s="357">
        <v>52401</v>
      </c>
      <c r="B91" s="357" t="s">
        <v>726</v>
      </c>
    </row>
    <row r="92" spans="1:2" s="289" customFormat="1" x14ac:dyDescent="0.2">
      <c r="A92" s="357">
        <v>52402</v>
      </c>
      <c r="B92" s="357" t="s">
        <v>727</v>
      </c>
    </row>
    <row r="93" spans="1:2" s="289" customFormat="1" x14ac:dyDescent="0.2">
      <c r="A93" s="357">
        <v>52403</v>
      </c>
      <c r="B93" s="357" t="s">
        <v>728</v>
      </c>
    </row>
    <row r="94" spans="1:2" s="289" customFormat="1" x14ac:dyDescent="0.2">
      <c r="A94" s="357">
        <v>52421</v>
      </c>
      <c r="B94" s="357" t="s">
        <v>729</v>
      </c>
    </row>
    <row r="95" spans="1:2" s="289" customFormat="1" x14ac:dyDescent="0.2">
      <c r="A95" s="357">
        <v>52430</v>
      </c>
      <c r="B95" s="357" t="s">
        <v>730</v>
      </c>
    </row>
    <row r="96" spans="1:2" s="289" customFormat="1" ht="25.5" x14ac:dyDescent="0.2">
      <c r="A96" s="357">
        <v>88942</v>
      </c>
      <c r="B96" s="357" t="s">
        <v>30</v>
      </c>
    </row>
    <row r="97" spans="1:3" s="289" customFormat="1" ht="25.5" x14ac:dyDescent="0.2">
      <c r="A97" s="357">
        <v>93001</v>
      </c>
      <c r="B97" s="357" t="s">
        <v>29</v>
      </c>
    </row>
    <row r="98" spans="1:3" s="289" customFormat="1" x14ac:dyDescent="0.2">
      <c r="A98" s="357">
        <v>93002</v>
      </c>
      <c r="B98" s="357" t="s">
        <v>731</v>
      </c>
    </row>
    <row r="99" spans="1:3" s="289" customFormat="1" x14ac:dyDescent="0.2">
      <c r="A99" s="419" t="s">
        <v>5624</v>
      </c>
      <c r="B99" s="422" t="s">
        <v>5625</v>
      </c>
      <c r="C99" s="779"/>
    </row>
    <row r="100" spans="1:3" s="289" customFormat="1" x14ac:dyDescent="0.2">
      <c r="A100" s="419" t="s">
        <v>5626</v>
      </c>
      <c r="B100" s="422" t="s">
        <v>5627</v>
      </c>
    </row>
    <row r="101" spans="1:3" s="289" customFormat="1" x14ac:dyDescent="0.2">
      <c r="A101" s="419" t="s">
        <v>8753</v>
      </c>
      <c r="B101" s="422" t="s">
        <v>8754</v>
      </c>
    </row>
    <row r="102" spans="1:3" s="289" customFormat="1" x14ac:dyDescent="0.2"/>
    <row r="103" spans="1:3" s="289" customFormat="1" x14ac:dyDescent="0.2"/>
    <row r="104" spans="1:3" s="289" customFormat="1" x14ac:dyDescent="0.2"/>
    <row r="105" spans="1:3" s="289" customFormat="1" x14ac:dyDescent="0.2"/>
    <row r="106" spans="1:3" s="289" customFormat="1" x14ac:dyDescent="0.2"/>
    <row r="107" spans="1:3" s="289" customFormat="1" x14ac:dyDescent="0.2"/>
    <row r="108" spans="1:3" s="289" customFormat="1" x14ac:dyDescent="0.2"/>
    <row r="109" spans="1:3" s="289" customFormat="1" x14ac:dyDescent="0.2"/>
  </sheetData>
  <mergeCells count="1">
    <mergeCell ref="A1:B1"/>
  </mergeCells>
  <phoneticPr fontId="23" type="noConversion"/>
  <pageMargins left="0.59055118110236227" right="0.59055118110236227" top="0.59055118110236227" bottom="0.59055118110236227" header="0" footer="0"/>
  <pageSetup paperSize="9" scale="79" fitToHeight="2" orientation="portrait"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G36"/>
  <sheetViews>
    <sheetView workbookViewId="0">
      <selection activeCell="F32" sqref="F32"/>
    </sheetView>
  </sheetViews>
  <sheetFormatPr defaultRowHeight="12.75" x14ac:dyDescent="0.2"/>
  <cols>
    <col min="2" max="2" width="71" customWidth="1"/>
    <col min="3" max="4" width="10.5703125" customWidth="1"/>
  </cols>
  <sheetData>
    <row r="1" spans="1:7" ht="43.15" customHeight="1" x14ac:dyDescent="0.25">
      <c r="A1" s="4193" t="s">
        <v>771</v>
      </c>
      <c r="B1" s="4193"/>
      <c r="C1" s="4193"/>
      <c r="D1" s="4193"/>
      <c r="E1" s="37"/>
      <c r="F1" s="37"/>
      <c r="G1" s="37"/>
    </row>
    <row r="3" spans="1:7" ht="38.25" x14ac:dyDescent="0.2">
      <c r="A3" s="26" t="s">
        <v>35</v>
      </c>
      <c r="B3" s="26" t="s">
        <v>689</v>
      </c>
      <c r="C3" s="26" t="s">
        <v>516</v>
      </c>
      <c r="D3" s="26" t="s">
        <v>517</v>
      </c>
    </row>
    <row r="4" spans="1:7" x14ac:dyDescent="0.2">
      <c r="A4" s="766">
        <v>52320</v>
      </c>
      <c r="B4" s="357" t="s">
        <v>687</v>
      </c>
      <c r="C4" s="357">
        <v>1</v>
      </c>
      <c r="D4" s="357">
        <v>1</v>
      </c>
    </row>
    <row r="5" spans="1:7" x14ac:dyDescent="0.2">
      <c r="A5" s="766" t="s">
        <v>4932</v>
      </c>
      <c r="B5" s="780" t="s">
        <v>4965</v>
      </c>
      <c r="C5" s="357">
        <v>1</v>
      </c>
      <c r="D5" s="357">
        <v>1</v>
      </c>
    </row>
    <row r="6" spans="1:7" x14ac:dyDescent="0.2">
      <c r="A6" s="766" t="s">
        <v>4953</v>
      </c>
      <c r="B6" s="357" t="s">
        <v>4968</v>
      </c>
      <c r="C6" s="357">
        <v>1</v>
      </c>
      <c r="D6" s="357">
        <v>1</v>
      </c>
    </row>
    <row r="7" spans="1:7" x14ac:dyDescent="0.2">
      <c r="A7" s="766">
        <v>52321</v>
      </c>
      <c r="B7" s="357" t="s">
        <v>688</v>
      </c>
      <c r="C7" s="357">
        <v>2</v>
      </c>
      <c r="D7" s="357">
        <v>2</v>
      </c>
    </row>
    <row r="8" spans="1:7" x14ac:dyDescent="0.2">
      <c r="A8" s="766" t="s">
        <v>4933</v>
      </c>
      <c r="B8" s="780" t="s">
        <v>4984</v>
      </c>
      <c r="C8" s="357">
        <v>2</v>
      </c>
      <c r="D8" s="357">
        <v>2</v>
      </c>
    </row>
    <row r="9" spans="1:7" x14ac:dyDescent="0.2">
      <c r="A9" s="766" t="s">
        <v>4954</v>
      </c>
      <c r="B9" s="357" t="s">
        <v>4969</v>
      </c>
      <c r="C9" s="357">
        <v>2</v>
      </c>
      <c r="D9" s="357">
        <v>2</v>
      </c>
    </row>
    <row r="10" spans="1:7" ht="25.5" x14ac:dyDescent="0.2">
      <c r="A10" s="766">
        <v>52322</v>
      </c>
      <c r="B10" s="357" t="s">
        <v>732</v>
      </c>
      <c r="C10" s="357">
        <v>3</v>
      </c>
      <c r="D10" s="357">
        <v>5</v>
      </c>
    </row>
    <row r="11" spans="1:7" x14ac:dyDescent="0.2">
      <c r="A11" s="766" t="s">
        <v>4934</v>
      </c>
      <c r="B11" s="780" t="s">
        <v>4985</v>
      </c>
      <c r="C11" s="357">
        <v>3</v>
      </c>
      <c r="D11" s="357">
        <v>5</v>
      </c>
    </row>
    <row r="12" spans="1:7" x14ac:dyDescent="0.2">
      <c r="A12" s="766" t="s">
        <v>4955</v>
      </c>
      <c r="B12" s="357" t="s">
        <v>4970</v>
      </c>
      <c r="C12" s="357">
        <v>3</v>
      </c>
      <c r="D12" s="357">
        <v>5</v>
      </c>
    </row>
    <row r="13" spans="1:7" x14ac:dyDescent="0.2">
      <c r="A13" s="766">
        <v>52323</v>
      </c>
      <c r="B13" s="935" t="s">
        <v>5200</v>
      </c>
      <c r="C13" s="357">
        <v>1</v>
      </c>
      <c r="D13" s="357">
        <v>1</v>
      </c>
    </row>
    <row r="14" spans="1:7" x14ac:dyDescent="0.2">
      <c r="A14" s="766" t="s">
        <v>4935</v>
      </c>
      <c r="B14" s="780" t="s">
        <v>4986</v>
      </c>
      <c r="C14" s="357">
        <v>1</v>
      </c>
      <c r="D14" s="357">
        <v>1</v>
      </c>
    </row>
    <row r="15" spans="1:7" x14ac:dyDescent="0.2">
      <c r="A15" s="766" t="s">
        <v>4956</v>
      </c>
      <c r="B15" s="357" t="s">
        <v>4971</v>
      </c>
      <c r="C15" s="357">
        <v>1</v>
      </c>
      <c r="D15" s="357">
        <v>1</v>
      </c>
    </row>
    <row r="16" spans="1:7" x14ac:dyDescent="0.2">
      <c r="A16" s="766">
        <v>52324</v>
      </c>
      <c r="B16" s="935" t="s">
        <v>5201</v>
      </c>
      <c r="C16" s="357">
        <v>2</v>
      </c>
      <c r="D16" s="357">
        <v>2</v>
      </c>
    </row>
    <row r="17" spans="1:4" x14ac:dyDescent="0.2">
      <c r="A17" s="766" t="s">
        <v>4936</v>
      </c>
      <c r="B17" s="780" t="s">
        <v>4987</v>
      </c>
      <c r="C17" s="357">
        <v>2</v>
      </c>
      <c r="D17" s="357">
        <v>2</v>
      </c>
    </row>
    <row r="18" spans="1:4" x14ac:dyDescent="0.2">
      <c r="A18" s="766" t="s">
        <v>4957</v>
      </c>
      <c r="B18" s="357" t="s">
        <v>4972</v>
      </c>
      <c r="C18" s="357">
        <v>2</v>
      </c>
      <c r="D18" s="357">
        <v>2</v>
      </c>
    </row>
    <row r="19" spans="1:4" x14ac:dyDescent="0.2">
      <c r="A19" s="766">
        <v>52325</v>
      </c>
      <c r="B19" s="935" t="s">
        <v>5202</v>
      </c>
      <c r="C19" s="357">
        <v>3</v>
      </c>
      <c r="D19" s="357">
        <v>5</v>
      </c>
    </row>
    <row r="20" spans="1:4" x14ac:dyDescent="0.2">
      <c r="A20" s="766" t="s">
        <v>4937</v>
      </c>
      <c r="B20" s="780" t="s">
        <v>4988</v>
      </c>
      <c r="C20" s="357">
        <v>3</v>
      </c>
      <c r="D20" s="357">
        <v>5</v>
      </c>
    </row>
    <row r="21" spans="1:4" x14ac:dyDescent="0.2">
      <c r="A21" s="766" t="s">
        <v>4958</v>
      </c>
      <c r="B21" s="357" t="s">
        <v>4973</v>
      </c>
      <c r="C21" s="357">
        <v>3</v>
      </c>
      <c r="D21" s="357">
        <v>5</v>
      </c>
    </row>
    <row r="22" spans="1:4" x14ac:dyDescent="0.2">
      <c r="A22" s="766">
        <v>52326</v>
      </c>
      <c r="B22" s="357" t="s">
        <v>680</v>
      </c>
      <c r="C22" s="357">
        <v>1</v>
      </c>
      <c r="D22" s="357">
        <v>1</v>
      </c>
    </row>
    <row r="23" spans="1:4" x14ac:dyDescent="0.2">
      <c r="A23" s="766" t="s">
        <v>4938</v>
      </c>
      <c r="B23" s="780" t="s">
        <v>4989</v>
      </c>
      <c r="C23" s="357">
        <v>1</v>
      </c>
      <c r="D23" s="357">
        <v>1</v>
      </c>
    </row>
    <row r="24" spans="1:4" x14ac:dyDescent="0.2">
      <c r="A24" s="766" t="s">
        <v>4959</v>
      </c>
      <c r="B24" s="357" t="s">
        <v>4974</v>
      </c>
      <c r="C24" s="357">
        <v>1</v>
      </c>
      <c r="D24" s="357">
        <v>1</v>
      </c>
    </row>
    <row r="25" spans="1:4" x14ac:dyDescent="0.2">
      <c r="A25" s="766">
        <v>52327</v>
      </c>
      <c r="B25" s="357" t="s">
        <v>681</v>
      </c>
      <c r="C25" s="357">
        <v>2</v>
      </c>
      <c r="D25" s="357">
        <v>2</v>
      </c>
    </row>
    <row r="26" spans="1:4" x14ac:dyDescent="0.2">
      <c r="A26" s="766" t="s">
        <v>4939</v>
      </c>
      <c r="B26" s="780" t="s">
        <v>4990</v>
      </c>
      <c r="C26" s="357">
        <v>2</v>
      </c>
      <c r="D26" s="357">
        <v>2</v>
      </c>
    </row>
    <row r="27" spans="1:4" x14ac:dyDescent="0.2">
      <c r="A27" s="766" t="s">
        <v>4960</v>
      </c>
      <c r="B27" s="357" t="s">
        <v>4966</v>
      </c>
      <c r="C27" s="357">
        <v>2</v>
      </c>
      <c r="D27" s="357">
        <v>2</v>
      </c>
    </row>
    <row r="28" spans="1:4" x14ac:dyDescent="0.2">
      <c r="A28" s="766">
        <v>52328</v>
      </c>
      <c r="B28" s="357" t="s">
        <v>682</v>
      </c>
      <c r="C28" s="357">
        <v>1</v>
      </c>
      <c r="D28" s="357">
        <v>5</v>
      </c>
    </row>
    <row r="29" spans="1:4" x14ac:dyDescent="0.2">
      <c r="A29" s="766" t="s">
        <v>4940</v>
      </c>
      <c r="B29" s="780" t="s">
        <v>4991</v>
      </c>
      <c r="C29" s="357">
        <v>1</v>
      </c>
      <c r="D29" s="357">
        <v>5</v>
      </c>
    </row>
    <row r="30" spans="1:4" x14ac:dyDescent="0.2">
      <c r="A30" s="766" t="s">
        <v>4961</v>
      </c>
      <c r="B30" s="357" t="s">
        <v>4967</v>
      </c>
      <c r="C30" s="357">
        <v>1</v>
      </c>
      <c r="D30" s="357">
        <v>5</v>
      </c>
    </row>
    <row r="31" spans="1:4" x14ac:dyDescent="0.2">
      <c r="A31" s="357">
        <v>52332</v>
      </c>
      <c r="B31" s="357" t="s">
        <v>733</v>
      </c>
      <c r="C31" s="357">
        <v>1</v>
      </c>
      <c r="D31" s="357">
        <v>5</v>
      </c>
    </row>
    <row r="32" spans="1:4" x14ac:dyDescent="0.2">
      <c r="A32" s="357" t="s">
        <v>9387</v>
      </c>
      <c r="B32" s="357" t="s">
        <v>733</v>
      </c>
      <c r="C32" s="357">
        <v>1</v>
      </c>
      <c r="D32" s="357">
        <v>5</v>
      </c>
    </row>
    <row r="33" spans="1:4" x14ac:dyDescent="0.2">
      <c r="A33" s="357">
        <v>52342</v>
      </c>
      <c r="B33" s="357" t="s">
        <v>735</v>
      </c>
      <c r="C33" s="357">
        <v>2</v>
      </c>
      <c r="D33" s="357">
        <v>3</v>
      </c>
    </row>
    <row r="34" spans="1:4" x14ac:dyDescent="0.2">
      <c r="A34" s="357" t="s">
        <v>9392</v>
      </c>
      <c r="B34" s="357" t="s">
        <v>735</v>
      </c>
      <c r="C34" s="357">
        <v>2</v>
      </c>
      <c r="D34" s="357">
        <v>3</v>
      </c>
    </row>
    <row r="35" spans="1:4" x14ac:dyDescent="0.2">
      <c r="A35" s="307"/>
      <c r="B35" s="307"/>
      <c r="C35" s="307"/>
      <c r="D35" s="307"/>
    </row>
    <row r="36" spans="1:4" x14ac:dyDescent="0.2">
      <c r="A36" s="307"/>
      <c r="B36" s="307"/>
      <c r="C36" s="307"/>
      <c r="D36" s="307"/>
    </row>
  </sheetData>
  <mergeCells count="1">
    <mergeCell ref="A1:D1"/>
  </mergeCells>
  <phoneticPr fontId="23" type="noConversion"/>
  <pageMargins left="0.59055118110236227" right="0.59055118110236227" top="0.59055118110236227" bottom="0.59055118110236227" header="0" footer="0"/>
  <pageSetup paperSize="9" scale="91" fitToHeight="0" orientation="portrait" r:id="rId1"/>
  <headerFooter alignWithMargins="0">
    <oddFooter>&amp;L&amp;A   &amp;F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37"/>
  <sheetViews>
    <sheetView zoomScaleNormal="100" workbookViewId="0">
      <selection activeCell="H12" sqref="H12"/>
    </sheetView>
  </sheetViews>
  <sheetFormatPr defaultRowHeight="12.75" x14ac:dyDescent="0.2"/>
  <cols>
    <col min="2" max="2" width="140.85546875" customWidth="1"/>
    <col min="3" max="3" width="13.85546875" customWidth="1"/>
  </cols>
  <sheetData>
    <row r="1" spans="1:5" ht="27.2" customHeight="1" x14ac:dyDescent="0.25">
      <c r="A1" s="4193" t="s">
        <v>773</v>
      </c>
      <c r="B1" s="4194"/>
    </row>
    <row r="3" spans="1:5" x14ac:dyDescent="0.2">
      <c r="B3" s="774" t="s">
        <v>31</v>
      </c>
      <c r="C3" s="366" t="s">
        <v>32</v>
      </c>
    </row>
    <row r="4" spans="1:5" ht="25.5" x14ac:dyDescent="0.2">
      <c r="B4" s="353" t="s">
        <v>1080</v>
      </c>
      <c r="C4" s="366" t="s">
        <v>429</v>
      </c>
    </row>
    <row r="5" spans="1:5" ht="25.5" x14ac:dyDescent="0.2">
      <c r="A5" s="26" t="s">
        <v>35</v>
      </c>
      <c r="B5" s="26" t="s">
        <v>689</v>
      </c>
      <c r="C5" s="26" t="s">
        <v>430</v>
      </c>
      <c r="D5" s="375"/>
      <c r="E5" s="377"/>
    </row>
    <row r="6" spans="1:5" x14ac:dyDescent="0.2">
      <c r="A6" s="305">
        <v>45201</v>
      </c>
      <c r="B6" s="305" t="s">
        <v>12</v>
      </c>
      <c r="C6" s="324" t="s">
        <v>31</v>
      </c>
    </row>
    <row r="7" spans="1:5" x14ac:dyDescent="0.2">
      <c r="A7" s="305">
        <v>45210</v>
      </c>
      <c r="B7" s="305" t="s">
        <v>690</v>
      </c>
      <c r="C7" s="324" t="s">
        <v>31</v>
      </c>
    </row>
    <row r="8" spans="1:5" s="289" customFormat="1" x14ac:dyDescent="0.2">
      <c r="A8" s="1114">
        <v>52447</v>
      </c>
      <c r="B8" s="392" t="s">
        <v>5688</v>
      </c>
      <c r="C8" s="324" t="s">
        <v>31</v>
      </c>
      <c r="D8" s="356"/>
    </row>
    <row r="9" spans="1:5" x14ac:dyDescent="0.2">
      <c r="A9" s="357">
        <v>85625</v>
      </c>
      <c r="B9" s="357" t="s">
        <v>738</v>
      </c>
      <c r="C9" s="324" t="s">
        <v>31</v>
      </c>
    </row>
    <row r="10" spans="1:5" x14ac:dyDescent="0.2">
      <c r="A10" s="357" t="s">
        <v>9406</v>
      </c>
      <c r="B10" s="357" t="s">
        <v>738</v>
      </c>
      <c r="C10" s="324" t="s">
        <v>31</v>
      </c>
      <c r="D10" s="2299"/>
    </row>
    <row r="11" spans="1:5" x14ac:dyDescent="0.2">
      <c r="A11" s="357">
        <v>93004</v>
      </c>
      <c r="B11" s="357" t="s">
        <v>8876</v>
      </c>
      <c r="C11" s="324" t="s">
        <v>31</v>
      </c>
      <c r="D11" s="2299"/>
    </row>
    <row r="12" spans="1:5" x14ac:dyDescent="0.2">
      <c r="A12" s="357">
        <v>93005</v>
      </c>
      <c r="B12" s="357" t="s">
        <v>8877</v>
      </c>
      <c r="C12" s="324" t="s">
        <v>31</v>
      </c>
      <c r="D12" s="2299"/>
    </row>
    <row r="13" spans="1:5" x14ac:dyDescent="0.2">
      <c r="A13" s="357" t="s">
        <v>9407</v>
      </c>
      <c r="B13" s="357" t="s">
        <v>8877</v>
      </c>
      <c r="C13" s="324" t="s">
        <v>31</v>
      </c>
      <c r="D13" s="2299"/>
    </row>
    <row r="14" spans="1:5" x14ac:dyDescent="0.2">
      <c r="A14" s="357">
        <v>93006</v>
      </c>
      <c r="B14" s="357" t="s">
        <v>8878</v>
      </c>
      <c r="C14" s="324" t="s">
        <v>31</v>
      </c>
      <c r="D14" s="2299"/>
    </row>
    <row r="15" spans="1:5" x14ac:dyDescent="0.2">
      <c r="A15" s="357" t="s">
        <v>9408</v>
      </c>
      <c r="B15" s="357" t="s">
        <v>8878</v>
      </c>
      <c r="C15" s="324" t="s">
        <v>31</v>
      </c>
      <c r="D15" s="2299"/>
    </row>
    <row r="16" spans="1:5" x14ac:dyDescent="0.2">
      <c r="A16" s="357">
        <v>93007</v>
      </c>
      <c r="B16" s="357" t="s">
        <v>8879</v>
      </c>
      <c r="C16" s="324" t="s">
        <v>31</v>
      </c>
      <c r="D16" s="2299"/>
    </row>
    <row r="17" spans="1:4" x14ac:dyDescent="0.2">
      <c r="A17" s="357" t="s">
        <v>9409</v>
      </c>
      <c r="B17" s="357" t="s">
        <v>8879</v>
      </c>
      <c r="C17" s="324" t="s">
        <v>31</v>
      </c>
      <c r="D17" s="2299"/>
    </row>
    <row r="18" spans="1:4" x14ac:dyDescent="0.2">
      <c r="A18" s="357">
        <v>93008</v>
      </c>
      <c r="B18" s="357" t="s">
        <v>428</v>
      </c>
      <c r="C18" s="324" t="s">
        <v>31</v>
      </c>
      <c r="D18" s="2299"/>
    </row>
    <row r="19" spans="1:4" x14ac:dyDescent="0.2">
      <c r="A19" s="357" t="s">
        <v>9410</v>
      </c>
      <c r="B19" s="357" t="s">
        <v>428</v>
      </c>
      <c r="C19" s="324" t="s">
        <v>31</v>
      </c>
      <c r="D19" s="2299"/>
    </row>
    <row r="20" spans="1:4" x14ac:dyDescent="0.2">
      <c r="A20" s="357">
        <v>93012</v>
      </c>
      <c r="B20" s="357" t="s">
        <v>739</v>
      </c>
      <c r="C20" s="324" t="s">
        <v>31</v>
      </c>
      <c r="D20" s="2299"/>
    </row>
    <row r="21" spans="1:4" x14ac:dyDescent="0.2">
      <c r="A21" s="357" t="s">
        <v>9413</v>
      </c>
      <c r="B21" s="357" t="s">
        <v>739</v>
      </c>
      <c r="C21" s="324" t="s">
        <v>31</v>
      </c>
      <c r="D21" s="2299"/>
    </row>
    <row r="22" spans="1:4" x14ac:dyDescent="0.2">
      <c r="A22" s="357">
        <v>93013</v>
      </c>
      <c r="B22" s="357" t="s">
        <v>740</v>
      </c>
      <c r="C22" s="324" t="s">
        <v>31</v>
      </c>
      <c r="D22" s="2299"/>
    </row>
    <row r="23" spans="1:4" x14ac:dyDescent="0.2">
      <c r="A23" s="357" t="s">
        <v>9414</v>
      </c>
      <c r="B23" s="357" t="s">
        <v>740</v>
      </c>
      <c r="C23" s="324" t="s">
        <v>31</v>
      </c>
      <c r="D23" s="2299"/>
    </row>
    <row r="24" spans="1:4" x14ac:dyDescent="0.2">
      <c r="A24" s="357">
        <v>93014</v>
      </c>
      <c r="B24" s="357" t="s">
        <v>741</v>
      </c>
      <c r="C24" s="324" t="s">
        <v>31</v>
      </c>
      <c r="D24" s="2299"/>
    </row>
    <row r="25" spans="1:4" x14ac:dyDescent="0.2">
      <c r="A25" s="357" t="s">
        <v>9415</v>
      </c>
      <c r="B25" s="357" t="s">
        <v>741</v>
      </c>
      <c r="C25" s="324" t="s">
        <v>31</v>
      </c>
      <c r="D25" s="2299"/>
    </row>
    <row r="26" spans="1:4" x14ac:dyDescent="0.2">
      <c r="A26" s="357">
        <v>93080</v>
      </c>
      <c r="B26" s="357" t="s">
        <v>9</v>
      </c>
      <c r="C26" s="324" t="s">
        <v>31</v>
      </c>
      <c r="D26" s="2299"/>
    </row>
    <row r="27" spans="1:4" x14ac:dyDescent="0.2">
      <c r="A27" s="357" t="s">
        <v>9417</v>
      </c>
      <c r="B27" s="357" t="s">
        <v>9</v>
      </c>
      <c r="C27" s="324" t="s">
        <v>31</v>
      </c>
      <c r="D27" s="2299"/>
    </row>
    <row r="28" spans="1:4" x14ac:dyDescent="0.2">
      <c r="A28" s="357">
        <v>93081</v>
      </c>
      <c r="B28" s="357" t="s">
        <v>10</v>
      </c>
      <c r="C28" s="324" t="s">
        <v>31</v>
      </c>
      <c r="D28" s="2299"/>
    </row>
    <row r="29" spans="1:4" x14ac:dyDescent="0.2">
      <c r="A29" s="357" t="s">
        <v>9418</v>
      </c>
      <c r="B29" s="357" t="s">
        <v>10</v>
      </c>
      <c r="C29" s="324" t="s">
        <v>31</v>
      </c>
      <c r="D29" s="2299"/>
    </row>
    <row r="30" spans="1:4" x14ac:dyDescent="0.2">
      <c r="A30" s="357">
        <v>93091</v>
      </c>
      <c r="B30" s="357" t="s">
        <v>11</v>
      </c>
      <c r="C30" s="324" t="s">
        <v>31</v>
      </c>
      <c r="D30" s="2299"/>
    </row>
    <row r="31" spans="1:4" x14ac:dyDescent="0.2">
      <c r="A31" s="357" t="s">
        <v>9419</v>
      </c>
      <c r="B31" s="357" t="s">
        <v>11</v>
      </c>
      <c r="C31" s="324" t="s">
        <v>31</v>
      </c>
      <c r="D31" s="2299"/>
    </row>
    <row r="32" spans="1:4" x14ac:dyDescent="0.2">
      <c r="A32" s="766" t="s">
        <v>4946</v>
      </c>
      <c r="B32" s="357" t="s">
        <v>4947</v>
      </c>
      <c r="C32" s="324" t="s">
        <v>1068</v>
      </c>
    </row>
    <row r="33" spans="1:4" x14ac:dyDescent="0.2">
      <c r="A33" s="419" t="s">
        <v>5628</v>
      </c>
      <c r="B33" s="422" t="s">
        <v>5629</v>
      </c>
      <c r="C33" s="1898" t="s">
        <v>31</v>
      </c>
      <c r="D33" s="779"/>
    </row>
    <row r="34" spans="1:4" x14ac:dyDescent="0.2">
      <c r="A34" s="419" t="s">
        <v>5630</v>
      </c>
      <c r="B34" s="422" t="s">
        <v>5631</v>
      </c>
      <c r="C34" s="1898" t="s">
        <v>31</v>
      </c>
    </row>
    <row r="35" spans="1:4" x14ac:dyDescent="0.2">
      <c r="A35" s="307"/>
      <c r="B35" s="307"/>
      <c r="C35" s="307"/>
    </row>
    <row r="36" spans="1:4" x14ac:dyDescent="0.2">
      <c r="A36" s="307"/>
      <c r="B36" s="307"/>
      <c r="C36" s="307"/>
    </row>
    <row r="37" spans="1:4" x14ac:dyDescent="0.2">
      <c r="A37" s="307"/>
      <c r="B37" s="307"/>
      <c r="C37" s="307"/>
    </row>
  </sheetData>
  <mergeCells count="1">
    <mergeCell ref="A1:B1"/>
  </mergeCells>
  <phoneticPr fontId="23" type="noConversion"/>
  <pageMargins left="0.59055118110236227" right="0.59055118110236227" top="0.59055118110236227" bottom="0.59055118110236227" header="0" footer="0"/>
  <pageSetup paperSize="9" scale="80" orientation="landscape"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8"/>
  <sheetViews>
    <sheetView zoomScaleNormal="100" workbookViewId="0">
      <selection activeCell="C29" sqref="C29"/>
    </sheetView>
  </sheetViews>
  <sheetFormatPr defaultRowHeight="12.75" x14ac:dyDescent="0.2"/>
  <cols>
    <col min="2" max="2" width="88" customWidth="1"/>
  </cols>
  <sheetData>
    <row r="1" spans="1:3" ht="42" customHeight="1" x14ac:dyDescent="0.25">
      <c r="A1" s="4193" t="s">
        <v>775</v>
      </c>
      <c r="B1" s="4192"/>
    </row>
    <row r="3" spans="1:3" ht="20.45" customHeight="1" x14ac:dyDescent="0.2">
      <c r="A3" s="26" t="s">
        <v>35</v>
      </c>
      <c r="B3" s="26" t="s">
        <v>689</v>
      </c>
    </row>
    <row r="4" spans="1:3" x14ac:dyDescent="0.2">
      <c r="A4" s="27">
        <v>45223</v>
      </c>
      <c r="B4" s="27" t="s">
        <v>13</v>
      </c>
    </row>
    <row r="5" spans="1:3" x14ac:dyDescent="0.2">
      <c r="A5" s="27">
        <v>45224</v>
      </c>
      <c r="B5" s="27" t="s">
        <v>14</v>
      </c>
    </row>
    <row r="6" spans="1:3" s="289" customFormat="1" x14ac:dyDescent="0.2">
      <c r="A6" s="357">
        <v>45292</v>
      </c>
      <c r="B6" s="357" t="s">
        <v>5685</v>
      </c>
      <c r="C6" s="356"/>
    </row>
    <row r="7" spans="1:3" s="289" customFormat="1" x14ac:dyDescent="0.2">
      <c r="A7" s="1114">
        <v>45293</v>
      </c>
      <c r="B7" s="392" t="s">
        <v>5686</v>
      </c>
      <c r="C7" s="356"/>
    </row>
    <row r="8" spans="1:3" s="289" customFormat="1" x14ac:dyDescent="0.2">
      <c r="A8" s="1115">
        <v>45294</v>
      </c>
      <c r="B8" s="422" t="s">
        <v>5687</v>
      </c>
      <c r="C8" s="356"/>
    </row>
  </sheetData>
  <mergeCells count="1">
    <mergeCell ref="A1:B1"/>
  </mergeCells>
  <phoneticPr fontId="23"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22"/>
  <sheetViews>
    <sheetView zoomScaleNormal="100" workbookViewId="0">
      <selection activeCell="H22" sqref="H22"/>
    </sheetView>
  </sheetViews>
  <sheetFormatPr defaultRowHeight="12.75" x14ac:dyDescent="0.2"/>
  <cols>
    <col min="2" max="2" width="64.7109375" customWidth="1"/>
  </cols>
  <sheetData>
    <row r="1" spans="1:2" ht="63.2" customHeight="1" x14ac:dyDescent="0.25">
      <c r="A1" s="4193" t="s">
        <v>777</v>
      </c>
      <c r="B1" s="4192"/>
    </row>
    <row r="3" spans="1:2" x14ac:dyDescent="0.2">
      <c r="A3" s="26" t="s">
        <v>35</v>
      </c>
      <c r="B3" s="26" t="s">
        <v>689</v>
      </c>
    </row>
    <row r="4" spans="1:2" x14ac:dyDescent="0.2">
      <c r="A4" s="27">
        <v>52336</v>
      </c>
      <c r="B4" s="27" t="s">
        <v>701</v>
      </c>
    </row>
    <row r="5" spans="1:2" x14ac:dyDescent="0.2">
      <c r="A5" s="27">
        <v>52340</v>
      </c>
      <c r="B5" s="27" t="s">
        <v>702</v>
      </c>
    </row>
    <row r="6" spans="1:2" x14ac:dyDescent="0.2">
      <c r="A6" s="357" t="s">
        <v>9390</v>
      </c>
      <c r="B6" s="357" t="s">
        <v>702</v>
      </c>
    </row>
    <row r="7" spans="1:2" x14ac:dyDescent="0.2">
      <c r="A7" s="357">
        <v>52341</v>
      </c>
      <c r="B7" s="357" t="s">
        <v>703</v>
      </c>
    </row>
    <row r="8" spans="1:2" x14ac:dyDescent="0.2">
      <c r="A8" s="357" t="s">
        <v>9391</v>
      </c>
      <c r="B8" s="357" t="s">
        <v>703</v>
      </c>
    </row>
    <row r="9" spans="1:2" x14ac:dyDescent="0.2">
      <c r="A9" s="357">
        <v>52342</v>
      </c>
      <c r="B9" s="357" t="s">
        <v>735</v>
      </c>
    </row>
    <row r="10" spans="1:2" x14ac:dyDescent="0.2">
      <c r="A10" s="357" t="s">
        <v>9392</v>
      </c>
      <c r="B10" s="357" t="s">
        <v>735</v>
      </c>
    </row>
    <row r="11" spans="1:2" x14ac:dyDescent="0.2">
      <c r="A11" s="357">
        <v>52343</v>
      </c>
      <c r="B11" s="357" t="s">
        <v>704</v>
      </c>
    </row>
    <row r="12" spans="1:2" x14ac:dyDescent="0.2">
      <c r="A12" s="357" t="s">
        <v>9393</v>
      </c>
      <c r="B12" s="357" t="s">
        <v>704</v>
      </c>
    </row>
    <row r="13" spans="1:2" x14ac:dyDescent="0.2">
      <c r="A13" s="357">
        <v>52344</v>
      </c>
      <c r="B13" s="357" t="s">
        <v>705</v>
      </c>
    </row>
    <row r="14" spans="1:2" x14ac:dyDescent="0.2">
      <c r="A14" s="357" t="s">
        <v>9394</v>
      </c>
      <c r="B14" s="357" t="s">
        <v>705</v>
      </c>
    </row>
    <row r="15" spans="1:2" x14ac:dyDescent="0.2">
      <c r="A15" s="357">
        <v>52345</v>
      </c>
      <c r="B15" s="357" t="s">
        <v>706</v>
      </c>
    </row>
    <row r="16" spans="1:2" x14ac:dyDescent="0.2">
      <c r="A16" s="357" t="s">
        <v>9395</v>
      </c>
      <c r="B16" s="357" t="s">
        <v>706</v>
      </c>
    </row>
    <row r="17" spans="1:2" x14ac:dyDescent="0.2">
      <c r="A17" s="357">
        <v>52346</v>
      </c>
      <c r="B17" s="357" t="s">
        <v>707</v>
      </c>
    </row>
    <row r="18" spans="1:2" x14ac:dyDescent="0.2">
      <c r="A18" s="357" t="s">
        <v>9396</v>
      </c>
      <c r="B18" s="357" t="s">
        <v>707</v>
      </c>
    </row>
    <row r="19" spans="1:2" x14ac:dyDescent="0.2">
      <c r="A19" s="357">
        <v>52347</v>
      </c>
      <c r="B19" s="357" t="s">
        <v>708</v>
      </c>
    </row>
    <row r="20" spans="1:2" x14ac:dyDescent="0.2">
      <c r="A20" s="357">
        <v>52348</v>
      </c>
      <c r="B20" s="357" t="s">
        <v>709</v>
      </c>
    </row>
    <row r="21" spans="1:2" x14ac:dyDescent="0.2">
      <c r="A21" s="357" t="s">
        <v>9397</v>
      </c>
      <c r="B21" s="357" t="s">
        <v>709</v>
      </c>
    </row>
    <row r="22" spans="1:2" x14ac:dyDescent="0.2">
      <c r="A22" s="307"/>
      <c r="B22" s="307"/>
    </row>
  </sheetData>
  <mergeCells count="1">
    <mergeCell ref="A1:B1"/>
  </mergeCells>
  <phoneticPr fontId="23"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D22"/>
  <sheetViews>
    <sheetView zoomScaleNormal="100" workbookViewId="0">
      <selection activeCell="B29" sqref="B29"/>
    </sheetView>
  </sheetViews>
  <sheetFormatPr defaultColWidth="94.85546875" defaultRowHeight="12.75" x14ac:dyDescent="0.2"/>
  <cols>
    <col min="1" max="1" width="8.5703125" customWidth="1"/>
    <col min="2" max="2" width="118.42578125" customWidth="1"/>
    <col min="3" max="4" width="13.7109375" customWidth="1"/>
    <col min="5" max="5" width="12.28515625" customWidth="1"/>
    <col min="6" max="6" width="14.28515625" customWidth="1"/>
  </cols>
  <sheetData>
    <row r="1" spans="1:4" ht="40.5" customHeight="1" x14ac:dyDescent="0.25">
      <c r="A1" s="4195" t="s">
        <v>5191</v>
      </c>
      <c r="B1" s="4195"/>
    </row>
    <row r="3" spans="1:4" ht="25.5" x14ac:dyDescent="0.2">
      <c r="A3" s="26" t="s">
        <v>15</v>
      </c>
      <c r="B3" s="26" t="s">
        <v>689</v>
      </c>
      <c r="C3" s="26" t="s">
        <v>5096</v>
      </c>
      <c r="D3" s="26" t="s">
        <v>5097</v>
      </c>
    </row>
    <row r="4" spans="1:4" s="289" customFormat="1" x14ac:dyDescent="0.2">
      <c r="A4" s="357">
        <v>52391</v>
      </c>
      <c r="B4" s="357" t="s">
        <v>725</v>
      </c>
      <c r="C4" s="33">
        <v>401</v>
      </c>
      <c r="D4" s="357">
        <v>110</v>
      </c>
    </row>
    <row r="5" spans="1:4" s="289" customFormat="1" x14ac:dyDescent="0.2">
      <c r="A5" s="954" t="s">
        <v>5449</v>
      </c>
      <c r="B5" s="954" t="s">
        <v>725</v>
      </c>
      <c r="C5" s="1062">
        <v>401</v>
      </c>
      <c r="D5" s="954">
        <v>110</v>
      </c>
    </row>
    <row r="6" spans="1:4" s="289" customFormat="1" x14ac:dyDescent="0.2">
      <c r="A6" s="357">
        <v>52460</v>
      </c>
      <c r="B6" s="33" t="s">
        <v>1964</v>
      </c>
      <c r="C6" s="33">
        <v>401</v>
      </c>
      <c r="D6" s="357">
        <v>110</v>
      </c>
    </row>
    <row r="7" spans="1:4" s="289" customFormat="1" x14ac:dyDescent="0.2">
      <c r="A7" s="954" t="s">
        <v>5450</v>
      </c>
      <c r="B7" s="954" t="s">
        <v>1964</v>
      </c>
      <c r="C7" s="1062">
        <v>401</v>
      </c>
      <c r="D7" s="954">
        <v>110</v>
      </c>
    </row>
    <row r="8" spans="1:4" s="289" customFormat="1" x14ac:dyDescent="0.2">
      <c r="A8" s="357">
        <v>52461</v>
      </c>
      <c r="B8" s="33" t="s">
        <v>1965</v>
      </c>
      <c r="C8" s="33">
        <v>401</v>
      </c>
      <c r="D8" s="357">
        <v>110</v>
      </c>
    </row>
    <row r="9" spans="1:4" s="289" customFormat="1" x14ac:dyDescent="0.2">
      <c r="A9" s="954" t="s">
        <v>5451</v>
      </c>
      <c r="B9" s="954" t="s">
        <v>1965</v>
      </c>
      <c r="C9" s="1062">
        <v>401</v>
      </c>
      <c r="D9" s="954">
        <v>110</v>
      </c>
    </row>
    <row r="10" spans="1:4" s="289" customFormat="1" x14ac:dyDescent="0.2">
      <c r="A10" s="357">
        <v>52462</v>
      </c>
      <c r="B10" s="33" t="s">
        <v>1966</v>
      </c>
      <c r="C10" s="33">
        <v>401</v>
      </c>
      <c r="D10" s="357">
        <v>110</v>
      </c>
    </row>
    <row r="11" spans="1:4" s="289" customFormat="1" x14ac:dyDescent="0.2">
      <c r="A11" s="954" t="s">
        <v>5452</v>
      </c>
      <c r="B11" s="954" t="s">
        <v>1966</v>
      </c>
      <c r="C11" s="1062">
        <v>401</v>
      </c>
      <c r="D11" s="954">
        <v>110</v>
      </c>
    </row>
    <row r="12" spans="1:4" s="289" customFormat="1" x14ac:dyDescent="0.2">
      <c r="A12" s="357">
        <v>52463</v>
      </c>
      <c r="B12" s="33" t="s">
        <v>1969</v>
      </c>
      <c r="C12" s="33">
        <v>401</v>
      </c>
      <c r="D12" s="357">
        <v>110</v>
      </c>
    </row>
    <row r="13" spans="1:4" s="289" customFormat="1" x14ac:dyDescent="0.2">
      <c r="A13" s="954" t="s">
        <v>5453</v>
      </c>
      <c r="B13" s="954" t="s">
        <v>1969</v>
      </c>
      <c r="C13" s="1062">
        <v>401</v>
      </c>
      <c r="D13" s="954">
        <v>110</v>
      </c>
    </row>
    <row r="14" spans="1:4" s="289" customFormat="1" x14ac:dyDescent="0.2">
      <c r="A14" s="357">
        <v>52469</v>
      </c>
      <c r="B14" s="33" t="s">
        <v>1967</v>
      </c>
      <c r="C14" s="33">
        <v>401</v>
      </c>
      <c r="D14" s="357">
        <v>110</v>
      </c>
    </row>
    <row r="15" spans="1:4" s="289" customFormat="1" x14ac:dyDescent="0.2">
      <c r="A15" s="954" t="s">
        <v>5454</v>
      </c>
      <c r="B15" s="954" t="s">
        <v>1967</v>
      </c>
      <c r="C15" s="1062">
        <v>401</v>
      </c>
      <c r="D15" s="954">
        <v>110</v>
      </c>
    </row>
    <row r="16" spans="1:4" s="289" customFormat="1" x14ac:dyDescent="0.2">
      <c r="A16" s="357">
        <v>52470</v>
      </c>
      <c r="B16" s="33" t="s">
        <v>1968</v>
      </c>
      <c r="C16" s="33">
        <v>401</v>
      </c>
      <c r="D16" s="357">
        <v>110</v>
      </c>
    </row>
    <row r="17" spans="1:4" s="289" customFormat="1" x14ac:dyDescent="0.2">
      <c r="A17" s="954" t="s">
        <v>5455</v>
      </c>
      <c r="B17" s="954" t="s">
        <v>1968</v>
      </c>
      <c r="C17" s="1062">
        <v>401</v>
      </c>
      <c r="D17" s="954">
        <v>110</v>
      </c>
    </row>
    <row r="18" spans="1:4" s="289" customFormat="1" x14ac:dyDescent="0.2">
      <c r="A18" s="357">
        <v>52460</v>
      </c>
      <c r="B18" s="33" t="s">
        <v>1964</v>
      </c>
      <c r="C18" s="33">
        <v>402</v>
      </c>
      <c r="D18" s="357">
        <v>111</v>
      </c>
    </row>
    <row r="19" spans="1:4" x14ac:dyDescent="0.2">
      <c r="A19" s="357">
        <v>52460</v>
      </c>
      <c r="B19" s="372" t="s">
        <v>1964</v>
      </c>
      <c r="C19" s="372">
        <v>404</v>
      </c>
      <c r="D19" s="357">
        <v>102</v>
      </c>
    </row>
    <row r="20" spans="1:4" x14ac:dyDescent="0.2">
      <c r="A20" s="357">
        <v>52460</v>
      </c>
      <c r="B20" s="372" t="s">
        <v>1964</v>
      </c>
      <c r="C20" s="372">
        <v>404</v>
      </c>
      <c r="D20" s="357">
        <v>104</v>
      </c>
    </row>
    <row r="21" spans="1:4" x14ac:dyDescent="0.2">
      <c r="A21" s="357">
        <v>52460</v>
      </c>
      <c r="B21" s="372" t="s">
        <v>1964</v>
      </c>
      <c r="C21" s="372">
        <v>404</v>
      </c>
      <c r="D21" s="357">
        <v>106</v>
      </c>
    </row>
    <row r="22" spans="1:4" x14ac:dyDescent="0.2">
      <c r="A22" s="357">
        <v>52460</v>
      </c>
      <c r="B22" s="372" t="s">
        <v>1964</v>
      </c>
      <c r="C22" s="372">
        <v>404</v>
      </c>
      <c r="D22" s="357">
        <v>120</v>
      </c>
    </row>
  </sheetData>
  <mergeCells count="1">
    <mergeCell ref="A1:B1"/>
  </mergeCells>
  <phoneticPr fontId="23" type="noConversion"/>
  <pageMargins left="0.59055118110236227" right="0.59055118110236227" top="0.59055118110236227" bottom="0.59055118110236227" header="0" footer="0"/>
  <pageSetup paperSize="9" scale="72" fitToHeight="0"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AB623-64B3-4A06-82D8-2F7123B5AF03}">
  <dimension ref="A1:BO525"/>
  <sheetViews>
    <sheetView zoomScaleNormal="100" workbookViewId="0">
      <pane xSplit="6" ySplit="7" topLeftCell="BD287" activePane="bottomRight" state="frozen"/>
      <selection pane="topRight" activeCell="G1" sqref="G1"/>
      <selection pane="bottomLeft" activeCell="A8" sqref="A8"/>
      <selection pane="bottomRight" activeCell="BP307" sqref="BP307"/>
    </sheetView>
  </sheetViews>
  <sheetFormatPr defaultColWidth="9.140625" defaultRowHeight="9.75" x14ac:dyDescent="0.2"/>
  <cols>
    <col min="1" max="1" width="6.85546875" style="2127" customWidth="1"/>
    <col min="2" max="2" width="4" style="2125" customWidth="1"/>
    <col min="3" max="3" width="3.85546875" style="1137" customWidth="1"/>
    <col min="4" max="4" width="25.28515625" style="1137" customWidth="1"/>
    <col min="5" max="5" width="4" style="1137" customWidth="1"/>
    <col min="6" max="6" width="31.5703125" style="2126" customWidth="1"/>
    <col min="7" max="7" width="18.28515625" style="2126" customWidth="1"/>
    <col min="8" max="8" width="18.85546875" style="2126" customWidth="1"/>
    <col min="9" max="9" width="13" style="2126" customWidth="1"/>
    <col min="10" max="11" width="13.140625" style="2126" customWidth="1"/>
    <col min="12" max="13" width="13" style="2126" customWidth="1"/>
    <col min="14" max="14" width="13.7109375" style="2126" customWidth="1"/>
    <col min="15" max="15" width="13.85546875" style="2126" customWidth="1"/>
    <col min="16" max="18" width="12.5703125" style="2126" customWidth="1"/>
    <col min="19" max="19" width="19.28515625" style="2126" customWidth="1"/>
    <col min="20" max="22" width="13.42578125" style="2126" customWidth="1"/>
    <col min="23" max="25" width="13" style="2126" customWidth="1"/>
    <col min="26" max="26" width="14" style="2126" customWidth="1"/>
    <col min="27" max="27" width="13.42578125" style="2126" customWidth="1"/>
    <col min="28" max="30" width="12.5703125" style="2126" customWidth="1"/>
    <col min="31" max="31" width="20.7109375" style="2126" customWidth="1"/>
    <col min="32" max="32" width="13" style="2126" customWidth="1"/>
    <col min="33" max="33" width="13.42578125" style="2126" customWidth="1"/>
    <col min="34" max="37" width="13" style="2126" customWidth="1"/>
    <col min="38" max="38" width="14.28515625" style="2126" customWidth="1"/>
    <col min="39" max="39" width="13.42578125" style="2126" customWidth="1"/>
    <col min="40" max="42" width="12.5703125" style="2126" customWidth="1"/>
    <col min="43" max="43" width="20.7109375" style="2126" customWidth="1"/>
    <col min="44" max="44" width="13.5703125" style="2126" customWidth="1"/>
    <col min="45" max="45" width="13.42578125" style="2126" customWidth="1"/>
    <col min="46" max="46" width="13.5703125" style="2126" customWidth="1"/>
    <col min="47" max="49" width="13" style="2126" customWidth="1"/>
    <col min="50" max="50" width="13.7109375" style="2126" customWidth="1"/>
    <col min="51" max="51" width="13.42578125" style="2126" customWidth="1"/>
    <col min="52" max="54" width="12.5703125" style="2126" customWidth="1"/>
    <col min="55" max="56" width="18.28515625" style="2126" customWidth="1"/>
    <col min="57" max="57" width="21.85546875" style="2126" customWidth="1"/>
    <col min="58" max="58" width="12.5703125" style="2126" customWidth="1"/>
    <col min="59" max="60" width="13.85546875" style="2126" customWidth="1"/>
    <col min="61" max="64" width="13" style="2126" customWidth="1"/>
    <col min="65" max="65" width="13.42578125" style="2126" customWidth="1"/>
    <col min="66" max="66" width="13.85546875" style="2126" customWidth="1"/>
    <col min="67" max="67" width="29.140625" style="1137" customWidth="1"/>
    <col min="68" max="68" width="9.140625" style="1137"/>
    <col min="69" max="69" width="20" style="1137" customWidth="1"/>
    <col min="70" max="16384" width="9.140625" style="1137"/>
  </cols>
  <sheetData>
    <row r="1" spans="1:66" ht="18" x14ac:dyDescent="0.25">
      <c r="A1" s="1242" t="s">
        <v>4534</v>
      </c>
      <c r="B1" s="1242"/>
      <c r="C1" s="2125"/>
      <c r="D1" s="2125"/>
      <c r="E1" s="2125"/>
      <c r="BC1" s="2797"/>
      <c r="BD1" s="2797"/>
    </row>
    <row r="2" spans="1:66" ht="12.75" customHeight="1" x14ac:dyDescent="0.25">
      <c r="A2" s="1242"/>
      <c r="B2" s="1242"/>
      <c r="C2" s="2125"/>
      <c r="D2" s="2125"/>
      <c r="E2" s="2125"/>
      <c r="M2" s="3132"/>
      <c r="BC2" s="2797"/>
      <c r="BD2" s="2797"/>
    </row>
    <row r="3" spans="1:66" ht="12.75" customHeight="1" x14ac:dyDescent="0.2">
      <c r="A3" s="3667" t="s">
        <v>8667</v>
      </c>
      <c r="B3" s="3667"/>
      <c r="C3" s="3667"/>
      <c r="D3" s="3667"/>
      <c r="E3" s="3667"/>
      <c r="F3" s="3667"/>
      <c r="G3" s="3667"/>
      <c r="H3" s="3667"/>
      <c r="J3" s="3132"/>
      <c r="K3" s="3132"/>
      <c r="L3" s="3132"/>
      <c r="M3" s="3132"/>
      <c r="BC3" s="2797"/>
      <c r="BD3" s="2797"/>
    </row>
    <row r="4" spans="1:66" x14ac:dyDescent="0.2">
      <c r="C4" s="2125"/>
      <c r="D4" s="2125"/>
      <c r="E4" s="2125"/>
    </row>
    <row r="5" spans="1:66" s="2129" customFormat="1" ht="9" x14ac:dyDescent="0.15">
      <c r="A5" s="2128"/>
      <c r="F5" s="2128"/>
      <c r="G5" s="3121" t="s">
        <v>800</v>
      </c>
      <c r="H5" s="3665" t="s">
        <v>800</v>
      </c>
      <c r="I5" s="3665"/>
      <c r="J5" s="3665"/>
      <c r="K5" s="3665"/>
      <c r="L5" s="3665"/>
      <c r="M5" s="3665"/>
      <c r="N5" s="3663" t="s">
        <v>800</v>
      </c>
      <c r="O5" s="3664"/>
      <c r="P5" s="3122" t="s">
        <v>800</v>
      </c>
      <c r="Q5" s="2130" t="s">
        <v>800</v>
      </c>
      <c r="R5" s="3123" t="s">
        <v>801</v>
      </c>
      <c r="S5" s="3668" t="s">
        <v>801</v>
      </c>
      <c r="T5" s="3669"/>
      <c r="U5" s="3669"/>
      <c r="V5" s="3669"/>
      <c r="W5" s="3669"/>
      <c r="X5" s="3669"/>
      <c r="Y5" s="3670"/>
      <c r="Z5" s="3663" t="s">
        <v>801</v>
      </c>
      <c r="AA5" s="3664"/>
      <c r="AB5" s="3123" t="s">
        <v>801</v>
      </c>
      <c r="AC5" s="2130" t="s">
        <v>801</v>
      </c>
      <c r="AD5" s="3122" t="s">
        <v>802</v>
      </c>
      <c r="AE5" s="3663" t="s">
        <v>802</v>
      </c>
      <c r="AF5" s="3664"/>
      <c r="AG5" s="3664"/>
      <c r="AH5" s="3664"/>
      <c r="AI5" s="3664"/>
      <c r="AJ5" s="3664"/>
      <c r="AK5" s="3666"/>
      <c r="AL5" s="3663" t="s">
        <v>802</v>
      </c>
      <c r="AM5" s="3664"/>
      <c r="AN5" s="3123" t="s">
        <v>802</v>
      </c>
      <c r="AO5" s="2130" t="s">
        <v>802</v>
      </c>
      <c r="AP5" s="3121" t="s">
        <v>803</v>
      </c>
      <c r="AQ5" s="3663" t="s">
        <v>803</v>
      </c>
      <c r="AR5" s="3664"/>
      <c r="AS5" s="3664"/>
      <c r="AT5" s="3664"/>
      <c r="AU5" s="3664"/>
      <c r="AV5" s="3664"/>
      <c r="AW5" s="3666"/>
      <c r="AX5" s="3663" t="s">
        <v>803</v>
      </c>
      <c r="AY5" s="3664"/>
      <c r="AZ5" s="3121" t="s">
        <v>803</v>
      </c>
      <c r="BA5" s="2130" t="s">
        <v>803</v>
      </c>
      <c r="BB5" s="3121" t="s">
        <v>804</v>
      </c>
      <c r="BC5" s="3663" t="s">
        <v>805</v>
      </c>
      <c r="BD5" s="3666"/>
      <c r="BE5" s="3663" t="s">
        <v>805</v>
      </c>
      <c r="BF5" s="3664"/>
      <c r="BG5" s="3664"/>
      <c r="BH5" s="3664"/>
      <c r="BI5" s="3664"/>
      <c r="BJ5" s="3664"/>
      <c r="BK5" s="3664"/>
      <c r="BL5" s="3666"/>
      <c r="BM5" s="3665" t="s">
        <v>805</v>
      </c>
      <c r="BN5" s="3665"/>
    </row>
    <row r="6" spans="1:66" s="2129" customFormat="1" ht="12.75" customHeight="1" x14ac:dyDescent="0.15">
      <c r="A6" s="2128"/>
      <c r="F6" s="2128"/>
      <c r="G6" s="2131" t="s">
        <v>432</v>
      </c>
      <c r="H6" s="3665" t="s">
        <v>806</v>
      </c>
      <c r="I6" s="3665"/>
      <c r="J6" s="3665"/>
      <c r="K6" s="3665"/>
      <c r="L6" s="3665"/>
      <c r="M6" s="3665"/>
      <c r="N6" s="3663" t="s">
        <v>807</v>
      </c>
      <c r="O6" s="3664"/>
      <c r="P6" s="2132" t="s">
        <v>808</v>
      </c>
      <c r="Q6" s="2133" t="s">
        <v>1135</v>
      </c>
      <c r="R6" s="2134" t="s">
        <v>432</v>
      </c>
      <c r="S6" s="3663" t="s">
        <v>806</v>
      </c>
      <c r="T6" s="3664"/>
      <c r="U6" s="3664"/>
      <c r="V6" s="3664"/>
      <c r="W6" s="3664"/>
      <c r="X6" s="3664"/>
      <c r="Y6" s="3666"/>
      <c r="Z6" s="3663" t="s">
        <v>807</v>
      </c>
      <c r="AA6" s="3664"/>
      <c r="AB6" s="2131" t="s">
        <v>808</v>
      </c>
      <c r="AC6" s="2133" t="s">
        <v>1135</v>
      </c>
      <c r="AD6" s="2131" t="s">
        <v>432</v>
      </c>
      <c r="AE6" s="3663" t="s">
        <v>806</v>
      </c>
      <c r="AF6" s="3664"/>
      <c r="AG6" s="3664"/>
      <c r="AH6" s="3664"/>
      <c r="AI6" s="3664"/>
      <c r="AJ6" s="3664"/>
      <c r="AK6" s="3666"/>
      <c r="AL6" s="3663" t="s">
        <v>807</v>
      </c>
      <c r="AM6" s="3664"/>
      <c r="AN6" s="2134" t="s">
        <v>809</v>
      </c>
      <c r="AO6" s="2133" t="s">
        <v>1136</v>
      </c>
      <c r="AP6" s="2131" t="s">
        <v>432</v>
      </c>
      <c r="AQ6" s="3663" t="s">
        <v>806</v>
      </c>
      <c r="AR6" s="3664"/>
      <c r="AS6" s="3664"/>
      <c r="AT6" s="3664"/>
      <c r="AU6" s="3664"/>
      <c r="AV6" s="3664"/>
      <c r="AW6" s="3666"/>
      <c r="AX6" s="3663" t="s">
        <v>807</v>
      </c>
      <c r="AY6" s="3664"/>
      <c r="AZ6" s="2131" t="s">
        <v>809</v>
      </c>
      <c r="BA6" s="2133" t="s">
        <v>1136</v>
      </c>
      <c r="BB6" s="2131" t="s">
        <v>432</v>
      </c>
      <c r="BC6" s="3663" t="s">
        <v>432</v>
      </c>
      <c r="BD6" s="3666"/>
      <c r="BE6" s="3663" t="s">
        <v>806</v>
      </c>
      <c r="BF6" s="3664"/>
      <c r="BG6" s="3664"/>
      <c r="BH6" s="3664"/>
      <c r="BI6" s="3664"/>
      <c r="BJ6" s="3664"/>
      <c r="BK6" s="3664"/>
      <c r="BL6" s="3666"/>
      <c r="BM6" s="3665" t="s">
        <v>807</v>
      </c>
      <c r="BN6" s="3665"/>
    </row>
    <row r="7" spans="1:66" s="2129" customFormat="1" ht="27" x14ac:dyDescent="0.15">
      <c r="A7" s="2128"/>
      <c r="F7" s="2128"/>
      <c r="G7" s="3123"/>
      <c r="H7" s="2134" t="s">
        <v>810</v>
      </c>
      <c r="I7" s="2134" t="s">
        <v>811</v>
      </c>
      <c r="J7" s="2135" t="s">
        <v>3708</v>
      </c>
      <c r="K7" s="2135" t="s">
        <v>3712</v>
      </c>
      <c r="L7" s="2134" t="s">
        <v>2311</v>
      </c>
      <c r="M7" s="2134" t="s">
        <v>3709</v>
      </c>
      <c r="N7" s="2134" t="s">
        <v>810</v>
      </c>
      <c r="O7" s="2134" t="s">
        <v>3708</v>
      </c>
      <c r="P7" s="2132"/>
      <c r="Q7" s="2133"/>
      <c r="R7" s="2134"/>
      <c r="S7" s="2134" t="s">
        <v>810</v>
      </c>
      <c r="T7" s="2134" t="s">
        <v>811</v>
      </c>
      <c r="U7" s="2135" t="s">
        <v>3708</v>
      </c>
      <c r="V7" s="2135" t="s">
        <v>3712</v>
      </c>
      <c r="W7" s="2134" t="s">
        <v>2311</v>
      </c>
      <c r="X7" s="2134" t="s">
        <v>3709</v>
      </c>
      <c r="Y7" s="2134" t="s">
        <v>5022</v>
      </c>
      <c r="Z7" s="2134" t="s">
        <v>810</v>
      </c>
      <c r="AA7" s="2135" t="s">
        <v>3708</v>
      </c>
      <c r="AB7" s="2131"/>
      <c r="AC7" s="2133"/>
      <c r="AD7" s="2131"/>
      <c r="AE7" s="2134" t="s">
        <v>810</v>
      </c>
      <c r="AF7" s="2134" t="s">
        <v>811</v>
      </c>
      <c r="AG7" s="2135" t="s">
        <v>3708</v>
      </c>
      <c r="AH7" s="2135" t="s">
        <v>3712</v>
      </c>
      <c r="AI7" s="2134" t="s">
        <v>2311</v>
      </c>
      <c r="AJ7" s="2134" t="s">
        <v>3709</v>
      </c>
      <c r="AK7" s="2134" t="s">
        <v>5022</v>
      </c>
      <c r="AL7" s="2134" t="s">
        <v>810</v>
      </c>
      <c r="AM7" s="2135" t="s">
        <v>3708</v>
      </c>
      <c r="AN7" s="2134"/>
      <c r="AO7" s="2133"/>
      <c r="AP7" s="2131"/>
      <c r="AQ7" s="2134" t="s">
        <v>810</v>
      </c>
      <c r="AR7" s="2134" t="s">
        <v>811</v>
      </c>
      <c r="AS7" s="2135" t="s">
        <v>3708</v>
      </c>
      <c r="AT7" s="2135" t="s">
        <v>3712</v>
      </c>
      <c r="AU7" s="2134" t="s">
        <v>2311</v>
      </c>
      <c r="AV7" s="2134" t="s">
        <v>3709</v>
      </c>
      <c r="AW7" s="2134" t="s">
        <v>5022</v>
      </c>
      <c r="AX7" s="2134" t="s">
        <v>810</v>
      </c>
      <c r="AY7" s="2133" t="s">
        <v>3708</v>
      </c>
      <c r="AZ7" s="2131"/>
      <c r="BA7" s="2133"/>
      <c r="BB7" s="2131"/>
      <c r="BC7" s="2134" t="s">
        <v>810</v>
      </c>
      <c r="BD7" s="2134" t="s">
        <v>8404</v>
      </c>
      <c r="BE7" s="2134" t="s">
        <v>810</v>
      </c>
      <c r="BF7" s="2134" t="s">
        <v>811</v>
      </c>
      <c r="BG7" s="2135" t="s">
        <v>3708</v>
      </c>
      <c r="BH7" s="2135" t="s">
        <v>3712</v>
      </c>
      <c r="BI7" s="2134" t="s">
        <v>2311</v>
      </c>
      <c r="BJ7" s="2134" t="s">
        <v>3709</v>
      </c>
      <c r="BK7" s="2134" t="s">
        <v>5019</v>
      </c>
      <c r="BL7" s="2134" t="s">
        <v>5022</v>
      </c>
      <c r="BM7" s="2134" t="s">
        <v>810</v>
      </c>
      <c r="BN7" s="2135" t="s">
        <v>3708</v>
      </c>
    </row>
    <row r="8" spans="1:66" x14ac:dyDescent="0.2">
      <c r="A8" s="1181" t="s">
        <v>88</v>
      </c>
      <c r="B8" s="1183" t="s">
        <v>89</v>
      </c>
      <c r="C8" s="319"/>
      <c r="D8" s="319"/>
      <c r="E8" s="319"/>
      <c r="F8" s="3124"/>
      <c r="G8" s="3124"/>
      <c r="H8" s="3124"/>
      <c r="I8" s="3124"/>
      <c r="J8" s="3124"/>
      <c r="K8" s="3124"/>
      <c r="L8" s="3124"/>
      <c r="M8" s="3124"/>
      <c r="N8" s="3124"/>
      <c r="O8" s="3124"/>
      <c r="P8" s="3124"/>
      <c r="Q8" s="3124"/>
      <c r="R8" s="3124"/>
      <c r="S8" s="3124"/>
      <c r="T8" s="3124"/>
      <c r="U8" s="3124"/>
      <c r="V8" s="3124"/>
      <c r="W8" s="3124"/>
      <c r="X8" s="3124"/>
      <c r="Y8" s="3124"/>
      <c r="Z8" s="3124"/>
      <c r="AA8" s="3124"/>
      <c r="AB8" s="3124"/>
      <c r="AC8" s="3124"/>
      <c r="AD8" s="3124"/>
      <c r="AE8" s="3124"/>
      <c r="AF8" s="3124"/>
      <c r="AG8" s="3124"/>
      <c r="AH8" s="3124"/>
      <c r="AI8" s="3124"/>
      <c r="AJ8" s="3124"/>
      <c r="AK8" s="3124"/>
      <c r="AL8" s="3124"/>
      <c r="AM8" s="3124"/>
      <c r="AN8" s="3124"/>
      <c r="AO8" s="3124"/>
      <c r="AP8" s="3124"/>
      <c r="AQ8" s="3124"/>
      <c r="AR8" s="3124"/>
      <c r="AS8" s="3124"/>
      <c r="AT8" s="3124"/>
      <c r="AU8" s="3124"/>
      <c r="AV8" s="3124"/>
      <c r="AW8" s="3124"/>
      <c r="AX8" s="3124"/>
      <c r="AY8" s="3124"/>
      <c r="AZ8" s="3124"/>
      <c r="BA8" s="3124"/>
      <c r="BB8" s="3124"/>
      <c r="BC8" s="3124"/>
      <c r="BD8" s="3124"/>
      <c r="BE8" s="3124"/>
      <c r="BF8" s="3124"/>
      <c r="BG8" s="3124"/>
      <c r="BH8" s="3124"/>
      <c r="BI8" s="3124"/>
      <c r="BJ8" s="3124"/>
      <c r="BK8" s="3124"/>
      <c r="BL8" s="3124"/>
      <c r="BM8" s="3124"/>
      <c r="BN8" s="3124"/>
    </row>
    <row r="9" spans="1:66" x14ac:dyDescent="0.2">
      <c r="A9" s="1181" t="s">
        <v>88</v>
      </c>
      <c r="B9" s="1183" t="s">
        <v>89</v>
      </c>
      <c r="C9" s="1185">
        <v>101</v>
      </c>
      <c r="D9" s="1186" t="s">
        <v>90</v>
      </c>
      <c r="E9" s="314"/>
      <c r="F9" s="314"/>
      <c r="G9" s="394"/>
      <c r="H9" s="394"/>
      <c r="I9" s="394"/>
      <c r="J9" s="394"/>
      <c r="K9" s="394"/>
      <c r="L9" s="394"/>
      <c r="M9" s="394"/>
      <c r="N9" s="394"/>
      <c r="O9" s="394"/>
      <c r="P9" s="394"/>
      <c r="Q9" s="394"/>
      <c r="R9" s="394"/>
      <c r="S9" s="394"/>
      <c r="T9" s="394"/>
      <c r="U9" s="394"/>
      <c r="V9" s="394"/>
      <c r="W9" s="394"/>
      <c r="X9" s="394"/>
      <c r="Y9" s="394"/>
      <c r="Z9" s="394"/>
      <c r="AA9" s="394"/>
      <c r="AB9" s="394"/>
      <c r="AC9" s="394"/>
      <c r="AD9" s="394"/>
      <c r="AE9" s="394"/>
      <c r="AF9" s="394"/>
      <c r="AG9" s="394"/>
      <c r="AH9" s="394"/>
      <c r="AI9" s="394"/>
      <c r="AJ9" s="394"/>
      <c r="AK9" s="394"/>
      <c r="AL9" s="394"/>
      <c r="AM9" s="394"/>
      <c r="AN9" s="394"/>
      <c r="AO9" s="394"/>
      <c r="AP9" s="394"/>
      <c r="AQ9" s="394"/>
      <c r="AR9" s="394"/>
      <c r="AS9" s="394"/>
      <c r="AT9" s="394"/>
      <c r="AU9" s="394"/>
      <c r="AV9" s="394"/>
      <c r="AW9" s="394"/>
      <c r="AX9" s="394"/>
      <c r="AY9" s="394"/>
      <c r="AZ9" s="394"/>
      <c r="BA9" s="394"/>
      <c r="BB9" s="394"/>
      <c r="BC9" s="394"/>
      <c r="BD9" s="394"/>
      <c r="BE9" s="394"/>
      <c r="BF9" s="394"/>
      <c r="BG9" s="394"/>
      <c r="BH9" s="394"/>
      <c r="BI9" s="394"/>
      <c r="BJ9" s="394"/>
      <c r="BK9" s="394"/>
      <c r="BL9" s="394"/>
      <c r="BM9" s="394"/>
      <c r="BN9" s="394"/>
    </row>
    <row r="10" spans="1:66" x14ac:dyDescent="0.2">
      <c r="A10" s="313" t="s">
        <v>88</v>
      </c>
      <c r="B10" s="317" t="s">
        <v>89</v>
      </c>
      <c r="C10" s="1145">
        <v>101</v>
      </c>
      <c r="D10" s="315" t="s">
        <v>90</v>
      </c>
      <c r="E10" s="315">
        <v>300</v>
      </c>
      <c r="F10" s="315" t="s">
        <v>423</v>
      </c>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t="s">
        <v>92</v>
      </c>
      <c r="BC10" s="43" t="s">
        <v>7694</v>
      </c>
      <c r="BD10" s="43"/>
      <c r="BE10" s="43"/>
      <c r="BF10" s="43"/>
      <c r="BG10" s="43"/>
      <c r="BH10" s="43"/>
      <c r="BI10" s="43"/>
      <c r="BJ10" s="43"/>
      <c r="BK10" s="43"/>
      <c r="BL10" s="43"/>
      <c r="BM10" s="43"/>
      <c r="BN10" s="43"/>
    </row>
    <row r="11" spans="1:66" ht="30.6" customHeight="1" x14ac:dyDescent="0.2">
      <c r="A11" s="1181" t="s">
        <v>88</v>
      </c>
      <c r="B11" s="1183" t="s">
        <v>89</v>
      </c>
      <c r="C11" s="1185">
        <v>101</v>
      </c>
      <c r="D11" s="1186" t="s">
        <v>90</v>
      </c>
      <c r="E11" s="315">
        <v>301</v>
      </c>
      <c r="F11" s="43" t="s">
        <v>424</v>
      </c>
      <c r="G11" s="43"/>
      <c r="H11" s="315"/>
      <c r="I11" s="43"/>
      <c r="J11" s="43"/>
      <c r="K11" s="43"/>
      <c r="L11" s="43"/>
      <c r="M11" s="43"/>
      <c r="N11" s="43" t="s">
        <v>7709</v>
      </c>
      <c r="O11" s="43" t="s">
        <v>4580</v>
      </c>
      <c r="P11" s="43"/>
      <c r="Q11" s="43"/>
      <c r="R11" s="43"/>
      <c r="S11" s="43"/>
      <c r="T11" s="43"/>
      <c r="U11" s="43"/>
      <c r="V11" s="43"/>
      <c r="W11" s="43"/>
      <c r="X11" s="43"/>
      <c r="Y11" s="43"/>
      <c r="Z11" s="43" t="s">
        <v>7714</v>
      </c>
      <c r="AA11" s="43" t="s">
        <v>4568</v>
      </c>
      <c r="AB11" s="43"/>
      <c r="AC11" s="43"/>
      <c r="AD11" s="43"/>
      <c r="AE11" s="43"/>
      <c r="AF11" s="43"/>
      <c r="AG11" s="43"/>
      <c r="AH11" s="43"/>
      <c r="AI11" s="43"/>
      <c r="AJ11" s="43"/>
      <c r="AK11" s="43"/>
      <c r="AL11" s="43" t="s">
        <v>7714</v>
      </c>
      <c r="AM11" s="43" t="s">
        <v>4568</v>
      </c>
      <c r="AN11" s="313"/>
      <c r="AO11" s="43"/>
      <c r="AP11" s="43"/>
      <c r="AQ11" s="43"/>
      <c r="AR11" s="43"/>
      <c r="AS11" s="43"/>
      <c r="AT11" s="43"/>
      <c r="AU11" s="43"/>
      <c r="AV11" s="43"/>
      <c r="AW11" s="43"/>
      <c r="AX11" s="43" t="s">
        <v>7714</v>
      </c>
      <c r="AY11" s="43" t="s">
        <v>4568</v>
      </c>
      <c r="AZ11" s="43"/>
      <c r="BA11" s="43"/>
      <c r="BB11" s="43"/>
      <c r="BC11" s="43"/>
      <c r="BD11" s="43" t="s">
        <v>4579</v>
      </c>
      <c r="BE11" s="43"/>
      <c r="BF11" s="43"/>
      <c r="BG11" s="43"/>
      <c r="BH11" s="43"/>
      <c r="BI11" s="43"/>
      <c r="BJ11" s="43"/>
      <c r="BK11" s="43"/>
      <c r="BL11" s="43"/>
      <c r="BM11" s="43" t="s">
        <v>7714</v>
      </c>
      <c r="BN11" s="43" t="s">
        <v>4580</v>
      </c>
    </row>
    <row r="12" spans="1:66" ht="19.5" x14ac:dyDescent="0.2">
      <c r="A12" s="1181" t="s">
        <v>88</v>
      </c>
      <c r="B12" s="1183" t="s">
        <v>89</v>
      </c>
      <c r="C12" s="1185">
        <v>101</v>
      </c>
      <c r="D12" s="1186" t="s">
        <v>90</v>
      </c>
      <c r="E12" s="315">
        <v>302</v>
      </c>
      <c r="F12" s="43" t="s">
        <v>812</v>
      </c>
      <c r="G12" s="43"/>
      <c r="H12" s="43"/>
      <c r="I12" s="43"/>
      <c r="J12" s="43"/>
      <c r="K12" s="43"/>
      <c r="L12" s="43"/>
      <c r="M12" s="43"/>
      <c r="N12" s="1146"/>
      <c r="O12" s="43"/>
      <c r="P12" s="43"/>
      <c r="Q12" s="43"/>
      <c r="R12" s="43"/>
      <c r="S12" s="43"/>
      <c r="T12" s="43"/>
      <c r="U12" s="43"/>
      <c r="V12" s="43"/>
      <c r="W12" s="43"/>
      <c r="X12" s="43"/>
      <c r="Y12" s="43"/>
      <c r="Z12" s="43"/>
      <c r="AA12" s="43"/>
      <c r="AB12" s="43"/>
      <c r="AC12" s="43"/>
      <c r="AD12" s="43"/>
      <c r="AE12" s="43"/>
      <c r="AF12" s="43"/>
      <c r="AG12" s="43"/>
      <c r="AH12" s="43"/>
      <c r="AI12" s="43"/>
      <c r="AJ12" s="43"/>
      <c r="AK12" s="43"/>
      <c r="AL12" s="1146"/>
      <c r="AM12" s="43"/>
      <c r="AN12" s="43"/>
      <c r="AO12" s="43"/>
      <c r="AP12" s="43"/>
      <c r="AQ12" s="43"/>
      <c r="AR12" s="43"/>
      <c r="AS12" s="43"/>
      <c r="AT12" s="43"/>
      <c r="AU12" s="43"/>
      <c r="AV12" s="43"/>
      <c r="AW12" s="43"/>
      <c r="AX12" s="1146"/>
      <c r="AY12" s="43"/>
      <c r="AZ12" s="43"/>
      <c r="BA12" s="43"/>
      <c r="BB12" s="43"/>
      <c r="BC12" s="43"/>
      <c r="BD12" s="43"/>
      <c r="BE12" s="43"/>
      <c r="BF12" s="43"/>
      <c r="BG12" s="43"/>
      <c r="BH12" s="43"/>
      <c r="BI12" s="43"/>
      <c r="BJ12" s="43"/>
      <c r="BK12" s="43"/>
      <c r="BL12" s="43"/>
      <c r="BM12" s="43"/>
      <c r="BN12" s="43"/>
    </row>
    <row r="13" spans="1:66" x14ac:dyDescent="0.2">
      <c r="A13" s="1181" t="s">
        <v>88</v>
      </c>
      <c r="B13" s="1183" t="s">
        <v>89</v>
      </c>
      <c r="C13" s="1185">
        <v>101</v>
      </c>
      <c r="D13" s="1186" t="s">
        <v>90</v>
      </c>
      <c r="E13" s="315">
        <v>303</v>
      </c>
      <c r="F13" s="43" t="s">
        <v>780</v>
      </c>
      <c r="G13" s="43"/>
      <c r="H13" s="315"/>
      <c r="I13" s="315"/>
      <c r="J13" s="315"/>
      <c r="K13" s="315"/>
      <c r="L13" s="315"/>
      <c r="M13" s="315"/>
      <c r="N13" s="43" t="s">
        <v>6262</v>
      </c>
      <c r="O13" s="43"/>
      <c r="P13" s="43"/>
      <c r="Q13" s="43"/>
      <c r="R13" s="43"/>
      <c r="S13" s="43"/>
      <c r="T13" s="43"/>
      <c r="U13" s="43"/>
      <c r="V13" s="43"/>
      <c r="W13" s="315"/>
      <c r="X13" s="315"/>
      <c r="Y13" s="315"/>
      <c r="Z13" s="43" t="s">
        <v>6262</v>
      </c>
      <c r="AA13" s="43"/>
      <c r="AB13" s="43"/>
      <c r="AC13" s="43"/>
      <c r="AD13" s="43"/>
      <c r="AE13" s="43"/>
      <c r="AF13" s="43"/>
      <c r="AG13" s="43"/>
      <c r="AH13" s="43"/>
      <c r="AI13" s="315"/>
      <c r="AJ13" s="315"/>
      <c r="AK13" s="315"/>
      <c r="AL13" s="43" t="s">
        <v>6262</v>
      </c>
      <c r="AM13" s="43"/>
      <c r="AN13" s="43"/>
      <c r="AO13" s="43"/>
      <c r="AP13" s="43"/>
      <c r="AQ13" s="43"/>
      <c r="AR13" s="43"/>
      <c r="AS13" s="43"/>
      <c r="AT13" s="43"/>
      <c r="AU13" s="315"/>
      <c r="AV13" s="315"/>
      <c r="AW13" s="315"/>
      <c r="AX13" s="43" t="s">
        <v>6262</v>
      </c>
      <c r="AY13" s="43"/>
      <c r="AZ13" s="43"/>
      <c r="BA13" s="43"/>
      <c r="BB13" s="43" t="s">
        <v>92</v>
      </c>
      <c r="BC13" s="43"/>
      <c r="BD13" s="43"/>
      <c r="BE13" s="43"/>
      <c r="BF13" s="43"/>
      <c r="BG13" s="43"/>
      <c r="BH13" s="43"/>
      <c r="BI13" s="315"/>
      <c r="BJ13" s="315"/>
      <c r="BK13" s="315"/>
      <c r="BL13" s="315"/>
      <c r="BM13" s="43"/>
      <c r="BN13" s="315"/>
    </row>
    <row r="14" spans="1:66" x14ac:dyDescent="0.2">
      <c r="A14" s="1181" t="s">
        <v>88</v>
      </c>
      <c r="B14" s="1183" t="s">
        <v>89</v>
      </c>
      <c r="C14" s="1185">
        <v>102</v>
      </c>
      <c r="D14" s="1186" t="s">
        <v>93</v>
      </c>
      <c r="E14" s="314"/>
      <c r="F14" s="314"/>
      <c r="G14" s="394"/>
      <c r="H14" s="394"/>
      <c r="I14" s="394"/>
      <c r="J14" s="394"/>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394"/>
      <c r="AL14" s="394"/>
      <c r="AM14" s="394"/>
      <c r="AN14" s="394"/>
      <c r="AO14" s="394"/>
      <c r="AP14" s="394"/>
      <c r="AQ14" s="394"/>
      <c r="AR14" s="394"/>
      <c r="AS14" s="394"/>
      <c r="AT14" s="394"/>
      <c r="AU14" s="394"/>
      <c r="AV14" s="394"/>
      <c r="AW14" s="394"/>
      <c r="AX14" s="394"/>
      <c r="AY14" s="394"/>
      <c r="AZ14" s="394"/>
      <c r="BA14" s="394"/>
      <c r="BB14" s="394"/>
      <c r="BC14" s="394"/>
      <c r="BD14" s="394"/>
      <c r="BE14" s="394"/>
      <c r="BF14" s="394"/>
      <c r="BG14" s="394"/>
      <c r="BH14" s="394"/>
      <c r="BI14" s="394"/>
      <c r="BJ14" s="394"/>
      <c r="BK14" s="394"/>
      <c r="BL14" s="394"/>
      <c r="BM14" s="394"/>
      <c r="BN14" s="394"/>
    </row>
    <row r="15" spans="1:66" ht="29.25" x14ac:dyDescent="0.2">
      <c r="A15" s="1181" t="s">
        <v>88</v>
      </c>
      <c r="B15" s="1183" t="s">
        <v>89</v>
      </c>
      <c r="C15" s="1185">
        <v>102</v>
      </c>
      <c r="D15" s="1186" t="s">
        <v>93</v>
      </c>
      <c r="E15" s="315">
        <v>301</v>
      </c>
      <c r="F15" s="43" t="s">
        <v>424</v>
      </c>
      <c r="G15" s="43"/>
      <c r="H15" s="315"/>
      <c r="I15" s="43"/>
      <c r="J15" s="43"/>
      <c r="K15" s="43"/>
      <c r="L15" s="43"/>
      <c r="M15" s="43"/>
      <c r="N15" s="43"/>
      <c r="O15" s="43"/>
      <c r="P15" s="43"/>
      <c r="Q15" s="43"/>
      <c r="R15" s="43"/>
      <c r="S15" s="43"/>
      <c r="T15" s="43"/>
      <c r="U15" s="43"/>
      <c r="V15" s="43"/>
      <c r="W15" s="43"/>
      <c r="X15" s="43"/>
      <c r="Y15" s="43"/>
      <c r="Z15" s="43" t="s">
        <v>7715</v>
      </c>
      <c r="AA15" s="43" t="s">
        <v>4568</v>
      </c>
      <c r="AB15" s="43"/>
      <c r="AC15" s="43"/>
      <c r="AD15" s="43"/>
      <c r="AE15" s="43"/>
      <c r="AF15" s="43"/>
      <c r="AG15" s="43"/>
      <c r="AH15" s="43"/>
      <c r="AI15" s="43"/>
      <c r="AJ15" s="43"/>
      <c r="AK15" s="43"/>
      <c r="AL15" s="43" t="s">
        <v>7723</v>
      </c>
      <c r="AM15" s="43" t="s">
        <v>4568</v>
      </c>
      <c r="AN15" s="313"/>
      <c r="AO15" s="43"/>
      <c r="AP15" s="43"/>
      <c r="AQ15" s="43"/>
      <c r="AR15" s="43"/>
      <c r="AS15" s="43"/>
      <c r="AT15" s="43"/>
      <c r="AU15" s="43"/>
      <c r="AV15" s="43"/>
      <c r="AW15" s="43"/>
      <c r="AX15" s="43" t="s">
        <v>7723</v>
      </c>
      <c r="AY15" s="43" t="s">
        <v>4568</v>
      </c>
      <c r="AZ15" s="43"/>
      <c r="BA15" s="43"/>
      <c r="BB15" s="43"/>
      <c r="BC15" s="43"/>
      <c r="BD15" s="43" t="s">
        <v>4579</v>
      </c>
      <c r="BE15" s="43"/>
      <c r="BF15" s="43"/>
      <c r="BG15" s="43"/>
      <c r="BH15" s="43"/>
      <c r="BI15" s="43"/>
      <c r="BJ15" s="43"/>
      <c r="BK15" s="43"/>
      <c r="BL15" s="43"/>
      <c r="BM15" s="43" t="s">
        <v>7723</v>
      </c>
      <c r="BN15" s="43" t="s">
        <v>4580</v>
      </c>
    </row>
    <row r="16" spans="1:66" x14ac:dyDescent="0.2">
      <c r="A16" s="1181" t="s">
        <v>88</v>
      </c>
      <c r="B16" s="1183" t="s">
        <v>89</v>
      </c>
      <c r="C16" s="1185">
        <v>103</v>
      </c>
      <c r="D16" s="1186" t="s">
        <v>94</v>
      </c>
      <c r="E16" s="314"/>
      <c r="F16" s="314"/>
      <c r="G16" s="394"/>
      <c r="H16" s="394"/>
      <c r="I16" s="394"/>
      <c r="J16" s="394"/>
      <c r="K16" s="394"/>
      <c r="L16" s="394"/>
      <c r="M16" s="394"/>
      <c r="N16" s="394"/>
      <c r="O16" s="394"/>
      <c r="P16" s="394"/>
      <c r="Q16" s="394"/>
      <c r="R16" s="394"/>
      <c r="S16" s="394"/>
      <c r="T16" s="394"/>
      <c r="U16" s="394"/>
      <c r="V16" s="394"/>
      <c r="W16" s="394"/>
      <c r="X16" s="394"/>
      <c r="Y16" s="394"/>
      <c r="Z16" s="394"/>
      <c r="AA16" s="394"/>
      <c r="AB16" s="394"/>
      <c r="AC16" s="394"/>
      <c r="AD16" s="394"/>
      <c r="AE16" s="394"/>
      <c r="AF16" s="394"/>
      <c r="AG16" s="394"/>
      <c r="AH16" s="394"/>
      <c r="AI16" s="394"/>
      <c r="AJ16" s="394"/>
      <c r="AK16" s="394"/>
      <c r="AL16" s="394"/>
      <c r="AM16" s="394"/>
      <c r="AN16" s="394"/>
      <c r="AO16" s="394"/>
      <c r="AP16" s="394"/>
      <c r="AQ16" s="394"/>
      <c r="AR16" s="394"/>
      <c r="AS16" s="394"/>
      <c r="AT16" s="394"/>
      <c r="AU16" s="394"/>
      <c r="AV16" s="394"/>
      <c r="AW16" s="394"/>
      <c r="AX16" s="394"/>
      <c r="AY16" s="394"/>
      <c r="AZ16" s="394"/>
      <c r="BA16" s="394"/>
      <c r="BB16" s="394"/>
      <c r="BC16" s="394"/>
      <c r="BD16" s="394"/>
      <c r="BE16" s="394"/>
      <c r="BF16" s="394"/>
      <c r="BG16" s="394"/>
      <c r="BH16" s="394"/>
      <c r="BI16" s="394"/>
      <c r="BJ16" s="394"/>
      <c r="BK16" s="394"/>
      <c r="BL16" s="394"/>
      <c r="BM16" s="394"/>
      <c r="BN16" s="394"/>
    </row>
    <row r="17" spans="1:67" ht="29.25" x14ac:dyDescent="0.2">
      <c r="A17" s="1181" t="s">
        <v>88</v>
      </c>
      <c r="B17" s="1183" t="s">
        <v>89</v>
      </c>
      <c r="C17" s="1185">
        <v>103</v>
      </c>
      <c r="D17" s="1186" t="s">
        <v>94</v>
      </c>
      <c r="E17" s="315">
        <v>301</v>
      </c>
      <c r="F17" s="43" t="s">
        <v>424</v>
      </c>
      <c r="G17" s="43"/>
      <c r="H17" s="315"/>
      <c r="I17" s="43"/>
      <c r="J17" s="43"/>
      <c r="K17" s="43"/>
      <c r="L17" s="43"/>
      <c r="M17" s="43"/>
      <c r="N17" s="43"/>
      <c r="O17" s="43"/>
      <c r="P17" s="43"/>
      <c r="Q17" s="43"/>
      <c r="R17" s="43"/>
      <c r="S17" s="43"/>
      <c r="T17" s="43"/>
      <c r="U17" s="43"/>
      <c r="V17" s="43"/>
      <c r="W17" s="43"/>
      <c r="X17" s="43"/>
      <c r="Y17" s="43"/>
      <c r="Z17" s="43" t="s">
        <v>7715</v>
      </c>
      <c r="AA17" s="43" t="s">
        <v>4568</v>
      </c>
      <c r="AB17" s="43"/>
      <c r="AC17" s="43"/>
      <c r="AD17" s="43"/>
      <c r="AE17" s="43"/>
      <c r="AF17" s="43"/>
      <c r="AG17" s="43"/>
      <c r="AH17" s="43"/>
      <c r="AI17" s="43"/>
      <c r="AJ17" s="43"/>
      <c r="AK17" s="43"/>
      <c r="AL17" s="43" t="s">
        <v>7723</v>
      </c>
      <c r="AM17" s="43" t="s">
        <v>4568</v>
      </c>
      <c r="AN17" s="313"/>
      <c r="AO17" s="43"/>
      <c r="AP17" s="43"/>
      <c r="AQ17" s="43"/>
      <c r="AR17" s="43"/>
      <c r="AS17" s="43"/>
      <c r="AT17" s="43"/>
      <c r="AU17" s="43"/>
      <c r="AV17" s="43"/>
      <c r="AW17" s="43"/>
      <c r="AX17" s="43" t="s">
        <v>7723</v>
      </c>
      <c r="AY17" s="43" t="s">
        <v>4568</v>
      </c>
      <c r="AZ17" s="43"/>
      <c r="BA17" s="43"/>
      <c r="BB17" s="43"/>
      <c r="BC17" s="43"/>
      <c r="BD17" s="43" t="s">
        <v>4579</v>
      </c>
      <c r="BE17" s="43"/>
      <c r="BF17" s="43"/>
      <c r="BG17" s="43"/>
      <c r="BH17" s="43"/>
      <c r="BI17" s="43"/>
      <c r="BJ17" s="43"/>
      <c r="BK17" s="43"/>
      <c r="BL17" s="43"/>
      <c r="BM17" s="43" t="s">
        <v>7723</v>
      </c>
      <c r="BN17" s="43" t="s">
        <v>4580</v>
      </c>
    </row>
    <row r="18" spans="1:67" x14ac:dyDescent="0.2">
      <c r="A18" s="1181" t="s">
        <v>88</v>
      </c>
      <c r="B18" s="1183" t="s">
        <v>89</v>
      </c>
      <c r="C18" s="1185">
        <v>104</v>
      </c>
      <c r="D18" s="1186" t="s">
        <v>95</v>
      </c>
      <c r="E18" s="314"/>
      <c r="F18" s="314"/>
      <c r="G18" s="394"/>
      <c r="H18" s="394"/>
      <c r="I18" s="394"/>
      <c r="J18" s="394"/>
      <c r="K18" s="394"/>
      <c r="L18" s="394"/>
      <c r="M18" s="394"/>
      <c r="N18" s="394"/>
      <c r="O18" s="394"/>
      <c r="P18" s="394"/>
      <c r="Q18" s="394"/>
      <c r="R18" s="394"/>
      <c r="S18" s="394"/>
      <c r="T18" s="394"/>
      <c r="U18" s="394"/>
      <c r="V18" s="394"/>
      <c r="W18" s="394"/>
      <c r="X18" s="394"/>
      <c r="Y18" s="394"/>
      <c r="Z18" s="394"/>
      <c r="AA18" s="394"/>
      <c r="AB18" s="394"/>
      <c r="AC18" s="394"/>
      <c r="AD18" s="394"/>
      <c r="AE18" s="394"/>
      <c r="AF18" s="394"/>
      <c r="AG18" s="394"/>
      <c r="AH18" s="394"/>
      <c r="AI18" s="394"/>
      <c r="AJ18" s="394"/>
      <c r="AK18" s="394"/>
      <c r="AL18" s="394"/>
      <c r="AM18" s="394"/>
      <c r="AN18" s="394"/>
      <c r="AO18" s="394"/>
      <c r="AP18" s="394"/>
      <c r="AQ18" s="394"/>
      <c r="AR18" s="394"/>
      <c r="AS18" s="394"/>
      <c r="AT18" s="394"/>
      <c r="AU18" s="394"/>
      <c r="AV18" s="394"/>
      <c r="AW18" s="394"/>
      <c r="AX18" s="394"/>
      <c r="AY18" s="394"/>
      <c r="AZ18" s="394"/>
      <c r="BA18" s="394"/>
      <c r="BB18" s="394"/>
      <c r="BC18" s="394"/>
      <c r="BD18" s="394"/>
      <c r="BE18" s="394"/>
      <c r="BF18" s="394"/>
      <c r="BG18" s="394"/>
      <c r="BH18" s="394"/>
      <c r="BI18" s="394"/>
      <c r="BJ18" s="394"/>
      <c r="BK18" s="394"/>
      <c r="BL18" s="394"/>
      <c r="BM18" s="394"/>
      <c r="BN18" s="394"/>
    </row>
    <row r="19" spans="1:67" ht="29.25" x14ac:dyDescent="0.2">
      <c r="A19" s="1181" t="s">
        <v>88</v>
      </c>
      <c r="B19" s="1183" t="s">
        <v>89</v>
      </c>
      <c r="C19" s="1185">
        <v>104</v>
      </c>
      <c r="D19" s="1186" t="s">
        <v>95</v>
      </c>
      <c r="E19" s="315">
        <v>301</v>
      </c>
      <c r="F19" s="43" t="s">
        <v>424</v>
      </c>
      <c r="G19" s="43"/>
      <c r="H19" s="315"/>
      <c r="I19" s="43"/>
      <c r="J19" s="43"/>
      <c r="K19" s="43"/>
      <c r="L19" s="43"/>
      <c r="M19" s="43"/>
      <c r="N19" s="43"/>
      <c r="O19" s="43"/>
      <c r="P19" s="43"/>
      <c r="Q19" s="43"/>
      <c r="R19" s="43"/>
      <c r="S19" s="43"/>
      <c r="T19" s="43"/>
      <c r="U19" s="43"/>
      <c r="V19" s="43"/>
      <c r="W19" s="43"/>
      <c r="X19" s="43"/>
      <c r="Y19" s="43"/>
      <c r="Z19" s="43" t="s">
        <v>7715</v>
      </c>
      <c r="AA19" s="43" t="s">
        <v>4568</v>
      </c>
      <c r="AB19" s="43"/>
      <c r="AC19" s="43"/>
      <c r="AD19" s="43"/>
      <c r="AE19" s="43"/>
      <c r="AF19" s="43"/>
      <c r="AG19" s="43"/>
      <c r="AH19" s="43"/>
      <c r="AI19" s="43"/>
      <c r="AJ19" s="43"/>
      <c r="AK19" s="43"/>
      <c r="AL19" s="43" t="s">
        <v>7723</v>
      </c>
      <c r="AM19" s="43" t="s">
        <v>4568</v>
      </c>
      <c r="AN19" s="313"/>
      <c r="AO19" s="43"/>
      <c r="AP19" s="43"/>
      <c r="AQ19" s="43"/>
      <c r="AR19" s="43"/>
      <c r="AS19" s="43"/>
      <c r="AT19" s="43"/>
      <c r="AU19" s="43"/>
      <c r="AV19" s="43"/>
      <c r="AW19" s="43"/>
      <c r="AX19" s="43" t="s">
        <v>7723</v>
      </c>
      <c r="AY19" s="43" t="s">
        <v>4568</v>
      </c>
      <c r="AZ19" s="43"/>
      <c r="BA19" s="43"/>
      <c r="BB19" s="43"/>
      <c r="BC19" s="43"/>
      <c r="BD19" s="43" t="s">
        <v>4579</v>
      </c>
      <c r="BE19" s="43"/>
      <c r="BF19" s="43"/>
      <c r="BG19" s="43"/>
      <c r="BH19" s="43"/>
      <c r="BI19" s="43"/>
      <c r="BJ19" s="43"/>
      <c r="BK19" s="43"/>
      <c r="BL19" s="43"/>
      <c r="BM19" s="43" t="s">
        <v>7723</v>
      </c>
      <c r="BN19" s="43" t="s">
        <v>4580</v>
      </c>
    </row>
    <row r="20" spans="1:67" ht="48.75" x14ac:dyDescent="0.2">
      <c r="A20" s="1181" t="s">
        <v>88</v>
      </c>
      <c r="B20" s="1183" t="s">
        <v>89</v>
      </c>
      <c r="C20" s="1185">
        <v>104</v>
      </c>
      <c r="D20" s="1186" t="s">
        <v>95</v>
      </c>
      <c r="E20" s="315">
        <v>305</v>
      </c>
      <c r="F20" s="43" t="s">
        <v>96</v>
      </c>
      <c r="G20" s="43"/>
      <c r="H20" s="43"/>
      <c r="I20" s="43"/>
      <c r="J20" s="43"/>
      <c r="K20" s="43"/>
      <c r="L20" s="43"/>
      <c r="M20" s="43"/>
      <c r="N20" s="43"/>
      <c r="O20" s="43"/>
      <c r="P20" s="43"/>
      <c r="Q20" s="43"/>
      <c r="R20" s="43"/>
      <c r="S20" s="43"/>
      <c r="T20" s="43"/>
      <c r="U20" s="43"/>
      <c r="V20" s="43"/>
      <c r="W20" s="43"/>
      <c r="X20" s="43"/>
      <c r="Y20" s="43"/>
      <c r="Z20" s="43" t="s">
        <v>8462</v>
      </c>
      <c r="AA20" s="43"/>
      <c r="AB20" s="43"/>
      <c r="AC20" s="43"/>
      <c r="AD20" s="43"/>
      <c r="AE20" s="43"/>
      <c r="AF20" s="43"/>
      <c r="AG20" s="43"/>
      <c r="AH20" s="43"/>
      <c r="AI20" s="43"/>
      <c r="AJ20" s="43"/>
      <c r="AK20" s="43"/>
      <c r="AL20" s="43" t="s">
        <v>8462</v>
      </c>
      <c r="AM20" s="43"/>
      <c r="AN20" s="43"/>
      <c r="AO20" s="43"/>
      <c r="AP20" s="43"/>
      <c r="AQ20" s="43"/>
      <c r="AR20" s="43"/>
      <c r="AS20" s="43"/>
      <c r="AT20" s="43"/>
      <c r="AU20" s="43"/>
      <c r="AV20" s="43"/>
      <c r="AW20" s="43"/>
      <c r="AX20" s="43" t="s">
        <v>8462</v>
      </c>
      <c r="AY20" s="43"/>
      <c r="AZ20" s="43"/>
      <c r="BA20" s="43"/>
      <c r="BB20" s="43" t="s">
        <v>92</v>
      </c>
      <c r="BC20" s="43"/>
      <c r="BD20" s="43"/>
      <c r="BE20" s="43"/>
      <c r="BF20" s="43"/>
      <c r="BG20" s="43"/>
      <c r="BH20" s="43"/>
      <c r="BI20" s="43"/>
      <c r="BJ20" s="43"/>
      <c r="BK20" s="43"/>
      <c r="BL20" s="43"/>
      <c r="BM20" s="43" t="s">
        <v>8463</v>
      </c>
      <c r="BN20" s="43"/>
      <c r="BO20" s="2298"/>
    </row>
    <row r="21" spans="1:67" ht="29.25" x14ac:dyDescent="0.2">
      <c r="A21" s="1181" t="s">
        <v>88</v>
      </c>
      <c r="B21" s="1183" t="s">
        <v>89</v>
      </c>
      <c r="C21" s="1185">
        <v>104</v>
      </c>
      <c r="D21" s="1186" t="s">
        <v>95</v>
      </c>
      <c r="E21" s="315">
        <v>501</v>
      </c>
      <c r="F21" s="43" t="s">
        <v>135</v>
      </c>
      <c r="G21" s="43"/>
      <c r="H21" s="43" t="s">
        <v>6219</v>
      </c>
      <c r="I21" s="43"/>
      <c r="J21" s="43"/>
      <c r="K21" s="43"/>
      <c r="L21" s="43"/>
      <c r="M21" s="43"/>
      <c r="N21" s="43"/>
      <c r="O21" s="43"/>
      <c r="P21" s="43"/>
      <c r="Q21" s="43"/>
      <c r="R21" s="43"/>
      <c r="S21" s="43" t="s">
        <v>6220</v>
      </c>
      <c r="T21" s="43"/>
      <c r="U21" s="43"/>
      <c r="V21" s="43"/>
      <c r="W21" s="43"/>
      <c r="X21" s="43"/>
      <c r="Y21" s="43"/>
      <c r="Z21" s="43"/>
      <c r="AA21" s="43"/>
      <c r="AB21" s="43"/>
      <c r="AC21" s="43"/>
      <c r="AD21" s="43"/>
      <c r="AE21" s="3215"/>
      <c r="AF21" s="43"/>
      <c r="AG21" s="43"/>
      <c r="AH21" s="43"/>
      <c r="AI21" s="43"/>
      <c r="AJ21" s="43"/>
      <c r="AK21" s="43"/>
      <c r="AL21" s="43"/>
      <c r="AM21" s="43"/>
      <c r="AN21" s="43"/>
      <c r="AO21" s="43"/>
      <c r="AP21" s="43"/>
      <c r="AQ21" s="43"/>
      <c r="AR21" s="43"/>
      <c r="AS21" s="43"/>
      <c r="AT21" s="43"/>
      <c r="AU21" s="43"/>
      <c r="AV21" s="43"/>
      <c r="AW21" s="43"/>
      <c r="AX21" s="43"/>
      <c r="AY21" s="43"/>
      <c r="AZ21" s="43"/>
      <c r="BA21" s="43"/>
      <c r="BB21" s="43" t="s">
        <v>92</v>
      </c>
      <c r="BC21" s="43"/>
      <c r="BD21" s="43"/>
      <c r="BE21" s="43"/>
      <c r="BF21" s="43"/>
      <c r="BG21" s="43"/>
      <c r="BH21" s="43"/>
      <c r="BI21" s="43"/>
      <c r="BJ21" s="43"/>
      <c r="BK21" s="43"/>
      <c r="BL21" s="43"/>
      <c r="BM21" s="43"/>
      <c r="BN21" s="43"/>
    </row>
    <row r="22" spans="1:67" ht="29.25" x14ac:dyDescent="0.2">
      <c r="A22" s="1181" t="s">
        <v>88</v>
      </c>
      <c r="B22" s="1183" t="s">
        <v>89</v>
      </c>
      <c r="C22" s="1185">
        <v>104</v>
      </c>
      <c r="D22" s="1186" t="s">
        <v>95</v>
      </c>
      <c r="E22" s="315">
        <v>502</v>
      </c>
      <c r="F22" s="43" t="s">
        <v>136</v>
      </c>
      <c r="G22" s="43"/>
      <c r="H22" s="43" t="s">
        <v>6219</v>
      </c>
      <c r="I22" s="43"/>
      <c r="J22" s="43"/>
      <c r="K22" s="43"/>
      <c r="L22" s="43"/>
      <c r="M22" s="43"/>
      <c r="N22" s="43"/>
      <c r="O22" s="43"/>
      <c r="P22" s="43"/>
      <c r="Q22" s="43"/>
      <c r="R22" s="43"/>
      <c r="S22" s="43" t="s">
        <v>6220</v>
      </c>
      <c r="T22" s="43"/>
      <c r="U22" s="43"/>
      <c r="V22" s="43"/>
      <c r="W22" s="43"/>
      <c r="X22" s="43"/>
      <c r="Y22" s="43"/>
      <c r="Z22" s="43"/>
      <c r="AA22" s="43"/>
      <c r="AB22" s="43"/>
      <c r="AC22" s="43"/>
      <c r="AD22" s="43"/>
      <c r="AE22" s="3215"/>
      <c r="AF22" s="43"/>
      <c r="AG22" s="43"/>
      <c r="AH22" s="43"/>
      <c r="AI22" s="43"/>
      <c r="AJ22" s="43"/>
      <c r="AK22" s="43"/>
      <c r="AL22" s="43"/>
      <c r="AM22" s="43"/>
      <c r="AN22" s="43"/>
      <c r="AO22" s="43"/>
      <c r="AP22" s="43"/>
      <c r="AQ22" s="43"/>
      <c r="AR22" s="43"/>
      <c r="AS22" s="43"/>
      <c r="AT22" s="43"/>
      <c r="AU22" s="43"/>
      <c r="AV22" s="43"/>
      <c r="AW22" s="43"/>
      <c r="AX22" s="43"/>
      <c r="AY22" s="43"/>
      <c r="AZ22" s="43"/>
      <c r="BA22" s="43"/>
      <c r="BB22" s="1146"/>
      <c r="BC22" s="43"/>
      <c r="BD22" s="43"/>
      <c r="BE22" s="43"/>
      <c r="BF22" s="43"/>
      <c r="BG22" s="43"/>
      <c r="BH22" s="43"/>
      <c r="BI22" s="43"/>
      <c r="BJ22" s="43"/>
      <c r="BK22" s="43"/>
      <c r="BL22" s="43"/>
      <c r="BM22" s="43"/>
      <c r="BN22" s="43"/>
    </row>
    <row r="23" spans="1:67" ht="29.25" x14ac:dyDescent="0.2">
      <c r="A23" s="1181" t="s">
        <v>88</v>
      </c>
      <c r="B23" s="1183" t="s">
        <v>89</v>
      </c>
      <c r="C23" s="1185">
        <v>104</v>
      </c>
      <c r="D23" s="1186" t="s">
        <v>95</v>
      </c>
      <c r="E23" s="315">
        <v>504</v>
      </c>
      <c r="F23" s="43" t="s">
        <v>2087</v>
      </c>
      <c r="G23" s="43"/>
      <c r="H23" s="43" t="s">
        <v>6189</v>
      </c>
      <c r="I23" s="43"/>
      <c r="J23" s="43"/>
      <c r="K23" s="43"/>
      <c r="L23" s="43"/>
      <c r="M23" s="43"/>
      <c r="N23" s="43"/>
      <c r="O23" s="43"/>
      <c r="P23" s="43"/>
      <c r="Q23" s="43"/>
      <c r="R23" s="43"/>
      <c r="S23" s="43" t="s">
        <v>2107</v>
      </c>
      <c r="T23" s="43"/>
      <c r="U23" s="43"/>
      <c r="V23" s="43"/>
      <c r="W23" s="43"/>
      <c r="X23" s="43"/>
      <c r="Y23" s="43"/>
      <c r="Z23" s="43"/>
      <c r="AA23" s="43"/>
      <c r="AB23" s="43"/>
      <c r="AC23" s="43"/>
      <c r="AD23" s="43"/>
      <c r="AE23" s="3215"/>
      <c r="AF23" s="43"/>
      <c r="AG23" s="43"/>
      <c r="AH23" s="43"/>
      <c r="AI23" s="43"/>
      <c r="AJ23" s="43"/>
      <c r="AK23" s="43"/>
      <c r="AL23" s="43"/>
      <c r="AM23" s="43"/>
      <c r="AN23" s="43"/>
      <c r="AO23" s="43"/>
      <c r="AP23" s="43"/>
      <c r="AQ23" s="43"/>
      <c r="AR23" s="43"/>
      <c r="AS23" s="43"/>
      <c r="AT23" s="43"/>
      <c r="AU23" s="43"/>
      <c r="AV23" s="43"/>
      <c r="AW23" s="43"/>
      <c r="AX23" s="43"/>
      <c r="AY23" s="43"/>
      <c r="AZ23" s="43"/>
      <c r="BA23" s="43"/>
      <c r="BB23" s="43" t="s">
        <v>92</v>
      </c>
      <c r="BC23" s="43"/>
      <c r="BD23" s="43"/>
      <c r="BE23" s="43"/>
      <c r="BF23" s="43"/>
      <c r="BG23" s="43"/>
      <c r="BH23" s="43"/>
      <c r="BI23" s="43"/>
      <c r="BJ23" s="43"/>
      <c r="BK23" s="43"/>
      <c r="BL23" s="43"/>
      <c r="BM23" s="43"/>
      <c r="BN23" s="43"/>
    </row>
    <row r="24" spans="1:67" ht="29.25" x14ac:dyDescent="0.2">
      <c r="A24" s="1181" t="s">
        <v>88</v>
      </c>
      <c r="B24" s="1183" t="s">
        <v>89</v>
      </c>
      <c r="C24" s="1185">
        <v>104</v>
      </c>
      <c r="D24" s="1186" t="s">
        <v>95</v>
      </c>
      <c r="E24" s="315">
        <v>505</v>
      </c>
      <c r="F24" s="43" t="s">
        <v>2088</v>
      </c>
      <c r="G24" s="43"/>
      <c r="H24" s="43" t="s">
        <v>6189</v>
      </c>
      <c r="I24" s="43"/>
      <c r="J24" s="43"/>
      <c r="K24" s="43"/>
      <c r="L24" s="43"/>
      <c r="M24" s="43"/>
      <c r="N24" s="43"/>
      <c r="O24" s="43"/>
      <c r="P24" s="43"/>
      <c r="Q24" s="43"/>
      <c r="R24" s="43"/>
      <c r="S24" s="43" t="s">
        <v>2107</v>
      </c>
      <c r="T24" s="43"/>
      <c r="U24" s="43"/>
      <c r="V24" s="43"/>
      <c r="W24" s="43"/>
      <c r="X24" s="43"/>
      <c r="Y24" s="43"/>
      <c r="Z24" s="43"/>
      <c r="AA24" s="43"/>
      <c r="AB24" s="43"/>
      <c r="AC24" s="43"/>
      <c r="AD24" s="43"/>
      <c r="AE24" s="3215"/>
      <c r="AF24" s="43"/>
      <c r="AG24" s="43"/>
      <c r="AH24" s="43"/>
      <c r="AI24" s="43"/>
      <c r="AJ24" s="43"/>
      <c r="AK24" s="43"/>
      <c r="AL24" s="43"/>
      <c r="AM24" s="43"/>
      <c r="AN24" s="43"/>
      <c r="AO24" s="43"/>
      <c r="AP24" s="43"/>
      <c r="AQ24" s="43"/>
      <c r="AR24" s="43"/>
      <c r="AS24" s="43"/>
      <c r="AT24" s="43"/>
      <c r="AU24" s="43"/>
      <c r="AV24" s="43"/>
      <c r="AW24" s="43"/>
      <c r="AX24" s="43"/>
      <c r="AY24" s="43"/>
      <c r="AZ24" s="43"/>
      <c r="BA24" s="43"/>
      <c r="BB24" s="1146"/>
      <c r="BC24" s="43"/>
      <c r="BD24" s="43"/>
      <c r="BE24" s="43"/>
      <c r="BF24" s="43"/>
      <c r="BG24" s="43"/>
      <c r="BH24" s="43"/>
      <c r="BI24" s="43"/>
      <c r="BJ24" s="43"/>
      <c r="BK24" s="43"/>
      <c r="BL24" s="43"/>
      <c r="BM24" s="43"/>
      <c r="BN24" s="43"/>
    </row>
    <row r="25" spans="1:67" x14ac:dyDescent="0.2">
      <c r="A25" s="1181" t="s">
        <v>88</v>
      </c>
      <c r="B25" s="1183" t="s">
        <v>89</v>
      </c>
      <c r="C25" s="1185">
        <v>105</v>
      </c>
      <c r="D25" s="1186" t="s">
        <v>97</v>
      </c>
      <c r="E25" s="314"/>
      <c r="F25" s="314"/>
      <c r="G25" s="394"/>
      <c r="H25" s="394"/>
      <c r="I25" s="394"/>
      <c r="J25" s="394"/>
      <c r="K25" s="394"/>
      <c r="L25" s="394"/>
      <c r="M25" s="394"/>
      <c r="N25" s="394"/>
      <c r="O25" s="394"/>
      <c r="P25" s="394"/>
      <c r="Q25" s="394"/>
      <c r="R25" s="394"/>
      <c r="S25" s="394"/>
      <c r="T25" s="394"/>
      <c r="U25" s="394"/>
      <c r="V25" s="394"/>
      <c r="W25" s="394"/>
      <c r="X25" s="394"/>
      <c r="Y25" s="394"/>
      <c r="Z25" s="394"/>
      <c r="AA25" s="394"/>
      <c r="AB25" s="394"/>
      <c r="AC25" s="394"/>
      <c r="AD25" s="394"/>
      <c r="AE25" s="394"/>
      <c r="AF25" s="394"/>
      <c r="AG25" s="394"/>
      <c r="AH25" s="394"/>
      <c r="AI25" s="394"/>
      <c r="AJ25" s="394"/>
      <c r="AK25" s="394"/>
      <c r="AL25" s="394"/>
      <c r="AM25" s="394"/>
      <c r="AN25" s="394"/>
      <c r="AO25" s="394"/>
      <c r="AP25" s="394"/>
      <c r="AQ25" s="394"/>
      <c r="AR25" s="394"/>
      <c r="AS25" s="394"/>
      <c r="AT25" s="394"/>
      <c r="AU25" s="394"/>
      <c r="AV25" s="394"/>
      <c r="AW25" s="394"/>
      <c r="AX25" s="394"/>
      <c r="AY25" s="394"/>
      <c r="AZ25" s="394"/>
      <c r="BA25" s="394"/>
      <c r="BB25" s="394"/>
      <c r="BC25" s="394"/>
      <c r="BD25" s="394"/>
      <c r="BE25" s="394"/>
      <c r="BF25" s="394"/>
      <c r="BG25" s="394"/>
      <c r="BH25" s="394"/>
      <c r="BI25" s="394"/>
      <c r="BJ25" s="394"/>
      <c r="BK25" s="394"/>
      <c r="BL25" s="394"/>
      <c r="BM25" s="394"/>
      <c r="BN25" s="394"/>
    </row>
    <row r="26" spans="1:67" ht="28.9" customHeight="1" x14ac:dyDescent="0.2">
      <c r="A26" s="1181" t="s">
        <v>88</v>
      </c>
      <c r="B26" s="1183" t="s">
        <v>89</v>
      </c>
      <c r="C26" s="1185">
        <v>105</v>
      </c>
      <c r="D26" s="1186" t="s">
        <v>97</v>
      </c>
      <c r="E26" s="315">
        <v>301</v>
      </c>
      <c r="F26" s="43" t="s">
        <v>424</v>
      </c>
      <c r="G26" s="43"/>
      <c r="H26" s="43"/>
      <c r="I26" s="43"/>
      <c r="J26" s="43"/>
      <c r="K26" s="43"/>
      <c r="L26" s="43"/>
      <c r="M26" s="43"/>
      <c r="N26" s="43" t="s">
        <v>7710</v>
      </c>
      <c r="O26" s="43" t="s">
        <v>4580</v>
      </c>
      <c r="P26" s="43"/>
      <c r="Q26" s="43"/>
      <c r="R26" s="43"/>
      <c r="S26" s="43"/>
      <c r="T26" s="43"/>
      <c r="U26" s="43"/>
      <c r="V26" s="43"/>
      <c r="W26" s="43"/>
      <c r="X26" s="43"/>
      <c r="Y26" s="43"/>
      <c r="Z26" s="43" t="s">
        <v>7715</v>
      </c>
      <c r="AA26" s="43" t="s">
        <v>4568</v>
      </c>
      <c r="AB26" s="43"/>
      <c r="AC26" s="43"/>
      <c r="AD26" s="43"/>
      <c r="AE26" s="43"/>
      <c r="AF26" s="43"/>
      <c r="AG26" s="43"/>
      <c r="AH26" s="43"/>
      <c r="AI26" s="43"/>
      <c r="AJ26" s="43"/>
      <c r="AK26" s="43"/>
      <c r="AL26" s="43" t="s">
        <v>7723</v>
      </c>
      <c r="AM26" s="43" t="s">
        <v>4568</v>
      </c>
      <c r="AN26" s="313"/>
      <c r="AO26" s="43"/>
      <c r="AP26" s="43"/>
      <c r="AQ26" s="43"/>
      <c r="AR26" s="43"/>
      <c r="AS26" s="43"/>
      <c r="AT26" s="43"/>
      <c r="AU26" s="43"/>
      <c r="AV26" s="43"/>
      <c r="AW26" s="43"/>
      <c r="AX26" s="43" t="s">
        <v>7723</v>
      </c>
      <c r="AY26" s="43" t="s">
        <v>4568</v>
      </c>
      <c r="AZ26" s="43"/>
      <c r="BA26" s="43"/>
      <c r="BB26" s="43"/>
      <c r="BC26" s="43"/>
      <c r="BD26" s="43" t="s">
        <v>4579</v>
      </c>
      <c r="BE26" s="43"/>
      <c r="BF26" s="43"/>
      <c r="BG26" s="43"/>
      <c r="BH26" s="43"/>
      <c r="BI26" s="43"/>
      <c r="BJ26" s="43"/>
      <c r="BK26" s="43"/>
      <c r="BL26" s="43"/>
      <c r="BM26" s="43" t="s">
        <v>7723</v>
      </c>
      <c r="BN26" s="43" t="s">
        <v>4580</v>
      </c>
    </row>
    <row r="27" spans="1:67" x14ac:dyDescent="0.2">
      <c r="A27" s="1181" t="s">
        <v>88</v>
      </c>
      <c r="B27" s="1183" t="s">
        <v>89</v>
      </c>
      <c r="C27" s="1185">
        <v>106</v>
      </c>
      <c r="D27" s="1186" t="s">
        <v>98</v>
      </c>
      <c r="E27" s="314"/>
      <c r="F27" s="314"/>
      <c r="G27" s="394"/>
      <c r="H27" s="394"/>
      <c r="I27" s="394"/>
      <c r="J27" s="394"/>
      <c r="K27" s="394"/>
      <c r="L27" s="394"/>
      <c r="M27" s="394"/>
      <c r="N27" s="394"/>
      <c r="O27" s="394"/>
      <c r="P27" s="394"/>
      <c r="Q27" s="394"/>
      <c r="R27" s="394"/>
      <c r="S27" s="394"/>
      <c r="T27" s="394"/>
      <c r="U27" s="394"/>
      <c r="V27" s="394"/>
      <c r="W27" s="394"/>
      <c r="X27" s="394"/>
      <c r="Y27" s="394"/>
      <c r="Z27" s="394"/>
      <c r="AA27" s="394"/>
      <c r="AB27" s="394"/>
      <c r="AC27" s="394"/>
      <c r="AD27" s="394"/>
      <c r="AE27" s="394"/>
      <c r="AF27" s="394"/>
      <c r="AG27" s="394"/>
      <c r="AH27" s="394"/>
      <c r="AI27" s="394"/>
      <c r="AJ27" s="394"/>
      <c r="AK27" s="394"/>
      <c r="AL27" s="394"/>
      <c r="AM27" s="394"/>
      <c r="AN27" s="394"/>
      <c r="AO27" s="394"/>
      <c r="AP27" s="394"/>
      <c r="AQ27" s="394"/>
      <c r="AR27" s="394"/>
      <c r="AS27" s="394"/>
      <c r="AT27" s="394"/>
      <c r="AU27" s="394"/>
      <c r="AV27" s="394"/>
      <c r="AW27" s="394"/>
      <c r="AX27" s="394"/>
      <c r="AY27" s="394"/>
      <c r="AZ27" s="394"/>
      <c r="BA27" s="394"/>
      <c r="BB27" s="394"/>
      <c r="BC27" s="394"/>
      <c r="BD27" s="394"/>
      <c r="BE27" s="394"/>
      <c r="BF27" s="394"/>
      <c r="BG27" s="394"/>
      <c r="BH27" s="394"/>
      <c r="BI27" s="394"/>
      <c r="BJ27" s="394"/>
      <c r="BK27" s="394"/>
      <c r="BL27" s="394"/>
      <c r="BM27" s="394"/>
      <c r="BN27" s="394"/>
    </row>
    <row r="28" spans="1:67" ht="31.9" customHeight="1" x14ac:dyDescent="0.2">
      <c r="A28" s="1181" t="s">
        <v>88</v>
      </c>
      <c r="B28" s="1183" t="s">
        <v>89</v>
      </c>
      <c r="C28" s="1185">
        <v>106</v>
      </c>
      <c r="D28" s="1186" t="s">
        <v>98</v>
      </c>
      <c r="E28" s="315">
        <v>301</v>
      </c>
      <c r="F28" s="43" t="s">
        <v>424</v>
      </c>
      <c r="G28" s="43"/>
      <c r="H28" s="43"/>
      <c r="I28" s="43"/>
      <c r="J28" s="43"/>
      <c r="K28" s="43"/>
      <c r="L28" s="43"/>
      <c r="M28" s="43"/>
      <c r="N28" s="43"/>
      <c r="O28" s="43"/>
      <c r="P28" s="43"/>
      <c r="Q28" s="43"/>
      <c r="R28" s="43"/>
      <c r="S28" s="43"/>
      <c r="T28" s="43"/>
      <c r="U28" s="43"/>
      <c r="V28" s="43"/>
      <c r="W28" s="43"/>
      <c r="X28" s="43"/>
      <c r="Y28" s="43"/>
      <c r="Z28" s="43" t="s">
        <v>7714</v>
      </c>
      <c r="AA28" s="43" t="s">
        <v>4568</v>
      </c>
      <c r="AB28" s="43"/>
      <c r="AC28" s="43"/>
      <c r="AD28" s="43"/>
      <c r="AE28" s="43"/>
      <c r="AF28" s="43"/>
      <c r="AG28" s="43"/>
      <c r="AH28" s="43"/>
      <c r="AI28" s="43"/>
      <c r="AJ28" s="43"/>
      <c r="AK28" s="43"/>
      <c r="AL28" s="43" t="s">
        <v>7714</v>
      </c>
      <c r="AM28" s="43" t="s">
        <v>4568</v>
      </c>
      <c r="AN28" s="313"/>
      <c r="AO28" s="43"/>
      <c r="AP28" s="43"/>
      <c r="AQ28" s="43"/>
      <c r="AR28" s="43"/>
      <c r="AS28" s="43"/>
      <c r="AT28" s="43"/>
      <c r="AU28" s="43"/>
      <c r="AV28" s="43"/>
      <c r="AW28" s="43"/>
      <c r="AX28" s="43" t="s">
        <v>7714</v>
      </c>
      <c r="AY28" s="43" t="s">
        <v>4568</v>
      </c>
      <c r="AZ28" s="43"/>
      <c r="BA28" s="43"/>
      <c r="BB28" s="43"/>
      <c r="BC28" s="43"/>
      <c r="BD28" s="43" t="s">
        <v>4579</v>
      </c>
      <c r="BE28" s="43"/>
      <c r="BF28" s="43"/>
      <c r="BG28" s="43"/>
      <c r="BH28" s="43"/>
      <c r="BI28" s="43"/>
      <c r="BJ28" s="43"/>
      <c r="BK28" s="43"/>
      <c r="BL28" s="43"/>
      <c r="BM28" s="43" t="s">
        <v>7714</v>
      </c>
      <c r="BN28" s="43" t="s">
        <v>4580</v>
      </c>
    </row>
    <row r="29" spans="1:67" ht="29.25" x14ac:dyDescent="0.2">
      <c r="A29" s="1181" t="s">
        <v>88</v>
      </c>
      <c r="B29" s="1183" t="s">
        <v>89</v>
      </c>
      <c r="C29" s="1185">
        <v>106</v>
      </c>
      <c r="D29" s="1186" t="s">
        <v>98</v>
      </c>
      <c r="E29" s="315">
        <v>302</v>
      </c>
      <c r="F29" s="43" t="s">
        <v>814</v>
      </c>
      <c r="G29" s="43"/>
      <c r="H29" s="43"/>
      <c r="I29" s="43"/>
      <c r="J29" s="43"/>
      <c r="K29" s="43"/>
      <c r="L29" s="43"/>
      <c r="M29" s="43"/>
      <c r="N29" s="1146"/>
      <c r="O29" s="43"/>
      <c r="P29" s="43"/>
      <c r="Q29" s="43"/>
      <c r="R29" s="43"/>
      <c r="S29" s="43"/>
      <c r="T29" s="43"/>
      <c r="U29" s="43"/>
      <c r="V29" s="43"/>
      <c r="W29" s="43"/>
      <c r="X29" s="43"/>
      <c r="Y29" s="43"/>
      <c r="Z29" s="43"/>
      <c r="AA29" s="43"/>
      <c r="AB29" s="43"/>
      <c r="AC29" s="43"/>
      <c r="AD29" s="43"/>
      <c r="AE29" s="43"/>
      <c r="AF29" s="43"/>
      <c r="AG29" s="43"/>
      <c r="AH29" s="43"/>
      <c r="AI29" s="43"/>
      <c r="AJ29" s="43"/>
      <c r="AK29" s="43"/>
      <c r="AL29" s="1146"/>
      <c r="AM29" s="43"/>
      <c r="AN29" s="43"/>
      <c r="AO29" s="43"/>
      <c r="AP29" s="43"/>
      <c r="AQ29" s="43"/>
      <c r="AR29" s="43"/>
      <c r="AS29" s="43"/>
      <c r="AT29" s="43"/>
      <c r="AU29" s="43"/>
      <c r="AV29" s="43"/>
      <c r="AW29" s="43"/>
      <c r="AX29" s="1146"/>
      <c r="AY29" s="43"/>
      <c r="AZ29" s="43"/>
      <c r="BA29" s="43"/>
      <c r="BB29" s="43"/>
      <c r="BC29" s="43"/>
      <c r="BD29" s="43"/>
      <c r="BE29" s="43"/>
      <c r="BF29" s="43"/>
      <c r="BG29" s="43"/>
      <c r="BH29" s="43"/>
      <c r="BI29" s="43"/>
      <c r="BJ29" s="43"/>
      <c r="BK29" s="43"/>
      <c r="BL29" s="43"/>
      <c r="BM29" s="43"/>
      <c r="BN29" s="43"/>
    </row>
    <row r="30" spans="1:67" ht="19.5" x14ac:dyDescent="0.2">
      <c r="A30" s="1181" t="s">
        <v>88</v>
      </c>
      <c r="B30" s="1183" t="s">
        <v>89</v>
      </c>
      <c r="C30" s="1185">
        <v>106</v>
      </c>
      <c r="D30" s="1186" t="s">
        <v>98</v>
      </c>
      <c r="E30" s="315">
        <v>313</v>
      </c>
      <c r="F30" s="43" t="s">
        <v>2109</v>
      </c>
      <c r="G30" s="43"/>
      <c r="H30" s="43"/>
      <c r="I30" s="43"/>
      <c r="J30" s="43"/>
      <c r="K30" s="43"/>
      <c r="L30" s="43"/>
      <c r="M30" s="43"/>
      <c r="N30" s="43"/>
      <c r="O30" s="43"/>
      <c r="P30" s="43"/>
      <c r="Q30" s="43"/>
      <c r="R30" s="43"/>
      <c r="S30" s="43"/>
      <c r="T30" s="43"/>
      <c r="U30" s="43"/>
      <c r="V30" s="43"/>
      <c r="W30" s="43"/>
      <c r="X30" s="43"/>
      <c r="Y30" s="43"/>
      <c r="Z30" s="43" t="s">
        <v>8468</v>
      </c>
      <c r="AA30" s="43"/>
      <c r="AB30" s="43"/>
      <c r="AC30" s="43"/>
      <c r="AD30" s="43"/>
      <c r="AE30" s="43"/>
      <c r="AF30" s="43"/>
      <c r="AG30" s="43"/>
      <c r="AH30" s="43"/>
      <c r="AI30" s="43"/>
      <c r="AJ30" s="43"/>
      <c r="AK30" s="43"/>
      <c r="AL30" s="43" t="s">
        <v>8468</v>
      </c>
      <c r="AM30" s="43"/>
      <c r="AN30" s="43"/>
      <c r="AO30" s="43"/>
      <c r="AP30" s="43"/>
      <c r="AQ30" s="43"/>
      <c r="AR30" s="43"/>
      <c r="AS30" s="43"/>
      <c r="AT30" s="43"/>
      <c r="AU30" s="43"/>
      <c r="AV30" s="43"/>
      <c r="AW30" s="43"/>
      <c r="AX30" s="43" t="s">
        <v>8468</v>
      </c>
      <c r="AY30" s="43"/>
      <c r="AZ30" s="43"/>
      <c r="BA30" s="43"/>
      <c r="BB30" s="43" t="s">
        <v>92</v>
      </c>
      <c r="BC30" s="43"/>
      <c r="BD30" s="43"/>
      <c r="BE30" s="43"/>
      <c r="BF30" s="43"/>
      <c r="BG30" s="43"/>
      <c r="BH30" s="43"/>
      <c r="BI30" s="43"/>
      <c r="BJ30" s="43"/>
      <c r="BK30" s="43"/>
      <c r="BL30" s="43"/>
      <c r="BM30" s="43" t="s">
        <v>8468</v>
      </c>
      <c r="BN30" s="43"/>
      <c r="BO30" s="2298"/>
    </row>
    <row r="31" spans="1:67" x14ac:dyDescent="0.2">
      <c r="A31" s="1181" t="s">
        <v>88</v>
      </c>
      <c r="B31" s="1183" t="s">
        <v>89</v>
      </c>
      <c r="C31" s="1185">
        <v>107</v>
      </c>
      <c r="D31" s="1186" t="s">
        <v>99</v>
      </c>
      <c r="E31" s="314"/>
      <c r="F31" s="394"/>
      <c r="G31" s="394"/>
      <c r="H31" s="394"/>
      <c r="I31" s="394"/>
      <c r="J31" s="394"/>
      <c r="K31" s="394"/>
      <c r="L31" s="394"/>
      <c r="M31" s="394"/>
      <c r="N31" s="394"/>
      <c r="O31" s="394"/>
      <c r="P31" s="394"/>
      <c r="Q31" s="394"/>
      <c r="R31" s="394"/>
      <c r="S31" s="394"/>
      <c r="T31" s="394"/>
      <c r="U31" s="394"/>
      <c r="V31" s="394"/>
      <c r="W31" s="394"/>
      <c r="X31" s="394"/>
      <c r="Y31" s="394"/>
      <c r="Z31" s="394"/>
      <c r="AA31" s="394"/>
      <c r="AB31" s="394"/>
      <c r="AC31" s="394"/>
      <c r="AD31" s="394"/>
      <c r="AE31" s="394"/>
      <c r="AF31" s="394"/>
      <c r="AG31" s="394"/>
      <c r="AH31" s="394"/>
      <c r="AI31" s="394"/>
      <c r="AJ31" s="394"/>
      <c r="AK31" s="394"/>
      <c r="AL31" s="394"/>
      <c r="AM31" s="394"/>
      <c r="AN31" s="394"/>
      <c r="AO31" s="394"/>
      <c r="AP31" s="394"/>
      <c r="AQ31" s="394"/>
      <c r="AR31" s="394"/>
      <c r="AS31" s="394"/>
      <c r="AT31" s="394"/>
      <c r="AU31" s="394"/>
      <c r="AV31" s="394"/>
      <c r="AW31" s="394"/>
      <c r="AX31" s="394"/>
      <c r="AY31" s="394"/>
      <c r="AZ31" s="394"/>
      <c r="BA31" s="394"/>
      <c r="BB31" s="394"/>
      <c r="BC31" s="394"/>
      <c r="BD31" s="394"/>
      <c r="BE31" s="394"/>
      <c r="BF31" s="394"/>
      <c r="BG31" s="394"/>
      <c r="BH31" s="394"/>
      <c r="BI31" s="394"/>
      <c r="BJ31" s="394"/>
      <c r="BK31" s="394"/>
      <c r="BL31" s="394"/>
      <c r="BM31" s="394"/>
      <c r="BN31" s="394"/>
    </row>
    <row r="32" spans="1:67" ht="29.25" x14ac:dyDescent="0.2">
      <c r="A32" s="1181" t="s">
        <v>88</v>
      </c>
      <c r="B32" s="1183" t="s">
        <v>89</v>
      </c>
      <c r="C32" s="1185">
        <v>107</v>
      </c>
      <c r="D32" s="1186" t="s">
        <v>99</v>
      </c>
      <c r="E32" s="315">
        <v>301</v>
      </c>
      <c r="F32" s="43" t="s">
        <v>424</v>
      </c>
      <c r="G32" s="43"/>
      <c r="H32" s="43"/>
      <c r="I32" s="43"/>
      <c r="J32" s="43"/>
      <c r="K32" s="43"/>
      <c r="L32" s="43"/>
      <c r="M32" s="43"/>
      <c r="N32" s="43"/>
      <c r="O32" s="43"/>
      <c r="P32" s="43"/>
      <c r="Q32" s="43"/>
      <c r="R32" s="43"/>
      <c r="S32" s="43"/>
      <c r="T32" s="43"/>
      <c r="U32" s="43"/>
      <c r="V32" s="43"/>
      <c r="W32" s="43"/>
      <c r="X32" s="43"/>
      <c r="Y32" s="43"/>
      <c r="Z32" s="43" t="s">
        <v>7801</v>
      </c>
      <c r="AA32" s="43" t="s">
        <v>4568</v>
      </c>
      <c r="AB32" s="43"/>
      <c r="AC32" s="43"/>
      <c r="AD32" s="43"/>
      <c r="AE32" s="43"/>
      <c r="AF32" s="43"/>
      <c r="AG32" s="43"/>
      <c r="AH32" s="43"/>
      <c r="AI32" s="43"/>
      <c r="AJ32" s="43"/>
      <c r="AK32" s="43"/>
      <c r="AL32" s="43" t="s">
        <v>7723</v>
      </c>
      <c r="AM32" s="43" t="s">
        <v>4568</v>
      </c>
      <c r="AN32" s="313"/>
      <c r="AO32" s="43"/>
      <c r="AP32" s="43"/>
      <c r="AQ32" s="43"/>
      <c r="AR32" s="43"/>
      <c r="AS32" s="43"/>
      <c r="AT32" s="43"/>
      <c r="AU32" s="43"/>
      <c r="AV32" s="43"/>
      <c r="AW32" s="43"/>
      <c r="AX32" s="43" t="s">
        <v>7723</v>
      </c>
      <c r="AY32" s="43" t="s">
        <v>4568</v>
      </c>
      <c r="AZ32" s="43"/>
      <c r="BA32" s="43"/>
      <c r="BB32" s="43"/>
      <c r="BC32" s="43"/>
      <c r="BD32" s="43" t="s">
        <v>4579</v>
      </c>
      <c r="BE32" s="43"/>
      <c r="BF32" s="43"/>
      <c r="BG32" s="43"/>
      <c r="BH32" s="43"/>
      <c r="BI32" s="43"/>
      <c r="BJ32" s="43"/>
      <c r="BK32" s="43"/>
      <c r="BL32" s="43"/>
      <c r="BM32" s="43" t="s">
        <v>7802</v>
      </c>
      <c r="BN32" s="43" t="s">
        <v>4580</v>
      </c>
      <c r="BO32" s="2298"/>
    </row>
    <row r="33" spans="1:67" x14ac:dyDescent="0.2">
      <c r="A33" s="1181" t="s">
        <v>88</v>
      </c>
      <c r="B33" s="1183" t="s">
        <v>89</v>
      </c>
      <c r="C33" s="1185">
        <v>107</v>
      </c>
      <c r="D33" s="1186" t="s">
        <v>99</v>
      </c>
      <c r="E33" s="315">
        <v>303</v>
      </c>
      <c r="F33" s="43" t="s">
        <v>780</v>
      </c>
      <c r="G33" s="43"/>
      <c r="H33" s="43"/>
      <c r="I33" s="43"/>
      <c r="J33" s="43"/>
      <c r="K33" s="43"/>
      <c r="L33" s="43"/>
      <c r="M33" s="43"/>
      <c r="N33" s="43" t="s">
        <v>815</v>
      </c>
      <c r="O33" s="43"/>
      <c r="P33" s="313"/>
      <c r="Q33" s="313"/>
      <c r="R33" s="43"/>
      <c r="S33" s="43"/>
      <c r="T33" s="43"/>
      <c r="U33" s="43"/>
      <c r="V33" s="43"/>
      <c r="W33" s="43"/>
      <c r="X33" s="43"/>
      <c r="Y33" s="43"/>
      <c r="Z33" s="43" t="s">
        <v>815</v>
      </c>
      <c r="AA33" s="43"/>
      <c r="AB33" s="43"/>
      <c r="AC33" s="43"/>
      <c r="AD33" s="313"/>
      <c r="AE33" s="43"/>
      <c r="AF33" s="43"/>
      <c r="AG33" s="43"/>
      <c r="AH33" s="43"/>
      <c r="AI33" s="43"/>
      <c r="AJ33" s="43"/>
      <c r="AK33" s="43"/>
      <c r="AL33" s="43" t="s">
        <v>815</v>
      </c>
      <c r="AM33" s="43"/>
      <c r="AN33" s="313"/>
      <c r="AO33" s="43"/>
      <c r="AP33" s="313"/>
      <c r="AQ33" s="43"/>
      <c r="AR33" s="43"/>
      <c r="AS33" s="43"/>
      <c r="AT33" s="43"/>
      <c r="AU33" s="43"/>
      <c r="AV33" s="43"/>
      <c r="AW33" s="43"/>
      <c r="AX33" s="43" t="s">
        <v>815</v>
      </c>
      <c r="AY33" s="43"/>
      <c r="AZ33" s="313"/>
      <c r="BA33" s="43"/>
      <c r="BB33" s="43" t="s">
        <v>92</v>
      </c>
      <c r="BC33" s="43"/>
      <c r="BD33" s="43"/>
      <c r="BE33" s="43"/>
      <c r="BF33" s="43"/>
      <c r="BG33" s="43"/>
      <c r="BH33" s="43"/>
      <c r="BI33" s="43"/>
      <c r="BJ33" s="43"/>
      <c r="BK33" s="43"/>
      <c r="BL33" s="43"/>
      <c r="BM33" s="313"/>
      <c r="BN33" s="313"/>
    </row>
    <row r="34" spans="1:67" x14ac:dyDescent="0.2">
      <c r="A34" s="1181" t="s">
        <v>88</v>
      </c>
      <c r="B34" s="1183" t="s">
        <v>89</v>
      </c>
      <c r="C34" s="1185">
        <v>108</v>
      </c>
      <c r="D34" s="1186" t="s">
        <v>100</v>
      </c>
      <c r="E34" s="314"/>
      <c r="F34" s="394"/>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4"/>
      <c r="AE34" s="394"/>
      <c r="AF34" s="394"/>
      <c r="AG34" s="394"/>
      <c r="AH34" s="394"/>
      <c r="AI34" s="394"/>
      <c r="AJ34" s="394"/>
      <c r="AK34" s="394"/>
      <c r="AL34" s="394"/>
      <c r="AM34" s="394"/>
      <c r="AN34" s="394"/>
      <c r="AO34" s="394"/>
      <c r="AP34" s="394"/>
      <c r="AQ34" s="394"/>
      <c r="AR34" s="394"/>
      <c r="AS34" s="394"/>
      <c r="AT34" s="394"/>
      <c r="AU34" s="394"/>
      <c r="AV34" s="394"/>
      <c r="AW34" s="394"/>
      <c r="AX34" s="394"/>
      <c r="AY34" s="394"/>
      <c r="AZ34" s="394"/>
      <c r="BA34" s="394"/>
      <c r="BB34" s="394"/>
      <c r="BC34" s="394"/>
      <c r="BD34" s="394"/>
      <c r="BE34" s="394"/>
      <c r="BF34" s="394"/>
      <c r="BG34" s="394"/>
      <c r="BH34" s="394"/>
      <c r="BI34" s="394"/>
      <c r="BJ34" s="394"/>
      <c r="BK34" s="394"/>
      <c r="BL34" s="394"/>
      <c r="BM34" s="394"/>
      <c r="BN34" s="394"/>
    </row>
    <row r="35" spans="1:67" ht="29.25" x14ac:dyDescent="0.2">
      <c r="A35" s="1181" t="s">
        <v>88</v>
      </c>
      <c r="B35" s="1183" t="s">
        <v>89</v>
      </c>
      <c r="C35" s="1185">
        <v>108</v>
      </c>
      <c r="D35" s="1186" t="s">
        <v>100</v>
      </c>
      <c r="E35" s="315">
        <v>301</v>
      </c>
      <c r="F35" s="43" t="s">
        <v>424</v>
      </c>
      <c r="G35" s="43"/>
      <c r="H35" s="43"/>
      <c r="I35" s="43"/>
      <c r="J35" s="43"/>
      <c r="K35" s="43"/>
      <c r="L35" s="43"/>
      <c r="M35" s="43"/>
      <c r="N35" s="43"/>
      <c r="O35" s="43"/>
      <c r="P35" s="43"/>
      <c r="Q35" s="43"/>
      <c r="R35" s="43"/>
      <c r="S35" s="43"/>
      <c r="T35" s="43"/>
      <c r="U35" s="43"/>
      <c r="V35" s="43"/>
      <c r="W35" s="43"/>
      <c r="X35" s="43"/>
      <c r="Y35" s="43"/>
      <c r="Z35" s="43" t="s">
        <v>7715</v>
      </c>
      <c r="AA35" s="43" t="s">
        <v>4568</v>
      </c>
      <c r="AB35" s="43"/>
      <c r="AC35" s="43"/>
      <c r="AD35" s="43"/>
      <c r="AE35" s="43"/>
      <c r="AF35" s="43"/>
      <c r="AG35" s="43"/>
      <c r="AH35" s="43"/>
      <c r="AI35" s="43"/>
      <c r="AJ35" s="43"/>
      <c r="AK35" s="43"/>
      <c r="AL35" s="43" t="s">
        <v>7723</v>
      </c>
      <c r="AM35" s="43" t="s">
        <v>4568</v>
      </c>
      <c r="AN35" s="313"/>
      <c r="AO35" s="43"/>
      <c r="AP35" s="43"/>
      <c r="AQ35" s="43"/>
      <c r="AR35" s="43"/>
      <c r="AS35" s="43"/>
      <c r="AT35" s="43"/>
      <c r="AU35" s="43"/>
      <c r="AV35" s="43"/>
      <c r="AW35" s="43"/>
      <c r="AX35" s="43" t="s">
        <v>7723</v>
      </c>
      <c r="AY35" s="43" t="s">
        <v>4568</v>
      </c>
      <c r="AZ35" s="43"/>
      <c r="BA35" s="43"/>
      <c r="BB35" s="43"/>
      <c r="BC35" s="43"/>
      <c r="BD35" s="43" t="s">
        <v>4579</v>
      </c>
      <c r="BE35" s="43"/>
      <c r="BF35" s="43"/>
      <c r="BG35" s="43"/>
      <c r="BH35" s="43"/>
      <c r="BI35" s="43"/>
      <c r="BJ35" s="43"/>
      <c r="BK35" s="43"/>
      <c r="BL35" s="43"/>
      <c r="BM35" s="43" t="s">
        <v>7723</v>
      </c>
      <c r="BN35" s="43" t="s">
        <v>4580</v>
      </c>
    </row>
    <row r="36" spans="1:67" x14ac:dyDescent="0.2">
      <c r="A36" s="1181" t="s">
        <v>88</v>
      </c>
      <c r="B36" s="1183" t="s">
        <v>89</v>
      </c>
      <c r="C36" s="1185">
        <v>109</v>
      </c>
      <c r="D36" s="1186" t="s">
        <v>101</v>
      </c>
      <c r="E36" s="314"/>
      <c r="F36" s="394"/>
      <c r="G36" s="394"/>
      <c r="H36" s="394"/>
      <c r="I36" s="394"/>
      <c r="J36" s="394"/>
      <c r="K36" s="394"/>
      <c r="L36" s="394"/>
      <c r="M36" s="394"/>
      <c r="N36" s="394"/>
      <c r="O36" s="394"/>
      <c r="P36" s="394"/>
      <c r="Q36" s="394"/>
      <c r="R36" s="394"/>
      <c r="S36" s="394"/>
      <c r="T36" s="394"/>
      <c r="U36" s="394"/>
      <c r="V36" s="394"/>
      <c r="W36" s="394"/>
      <c r="X36" s="394"/>
      <c r="Y36" s="394"/>
      <c r="Z36" s="394"/>
      <c r="AA36" s="394"/>
      <c r="AB36" s="394"/>
      <c r="AC36" s="394"/>
      <c r="AD36" s="394"/>
      <c r="AE36" s="394"/>
      <c r="AF36" s="394"/>
      <c r="AG36" s="394"/>
      <c r="AH36" s="394"/>
      <c r="AI36" s="394"/>
      <c r="AJ36" s="394"/>
      <c r="AK36" s="394"/>
      <c r="AL36" s="394"/>
      <c r="AM36" s="394"/>
      <c r="AN36" s="394"/>
      <c r="AO36" s="394"/>
      <c r="AP36" s="394"/>
      <c r="AQ36" s="394"/>
      <c r="AR36" s="394"/>
      <c r="AS36" s="394"/>
      <c r="AT36" s="394"/>
      <c r="AU36" s="394"/>
      <c r="AV36" s="394"/>
      <c r="AW36" s="394"/>
      <c r="AX36" s="394"/>
      <c r="AY36" s="394"/>
      <c r="AZ36" s="394"/>
      <c r="BA36" s="394"/>
      <c r="BB36" s="394"/>
      <c r="BC36" s="394"/>
      <c r="BD36" s="394"/>
      <c r="BE36" s="394"/>
      <c r="BF36" s="394"/>
      <c r="BG36" s="394"/>
      <c r="BH36" s="394"/>
      <c r="BI36" s="394"/>
      <c r="BJ36" s="394"/>
      <c r="BK36" s="394"/>
      <c r="BL36" s="394"/>
      <c r="BM36" s="394"/>
      <c r="BN36" s="394"/>
    </row>
    <row r="37" spans="1:67" ht="29.25" x14ac:dyDescent="0.2">
      <c r="A37" s="1181" t="s">
        <v>88</v>
      </c>
      <c r="B37" s="1183" t="s">
        <v>89</v>
      </c>
      <c r="C37" s="1185">
        <v>109</v>
      </c>
      <c r="D37" s="1186" t="s">
        <v>101</v>
      </c>
      <c r="E37" s="315">
        <v>301</v>
      </c>
      <c r="F37" s="43" t="s">
        <v>424</v>
      </c>
      <c r="G37" s="43"/>
      <c r="H37" s="43"/>
      <c r="I37" s="43"/>
      <c r="J37" s="43"/>
      <c r="K37" s="43"/>
      <c r="L37" s="43"/>
      <c r="M37" s="43"/>
      <c r="N37" s="43" t="s">
        <v>7710</v>
      </c>
      <c r="O37" s="43" t="s">
        <v>4580</v>
      </c>
      <c r="P37" s="43"/>
      <c r="Q37" s="43"/>
      <c r="R37" s="43"/>
      <c r="S37" s="43"/>
      <c r="T37" s="43"/>
      <c r="U37" s="43"/>
      <c r="V37" s="43"/>
      <c r="W37" s="43"/>
      <c r="X37" s="43"/>
      <c r="Y37" s="43"/>
      <c r="Z37" s="43" t="s">
        <v>7716</v>
      </c>
      <c r="AA37" s="43" t="s">
        <v>4568</v>
      </c>
      <c r="AB37" s="43"/>
      <c r="AC37" s="43"/>
      <c r="AD37" s="43"/>
      <c r="AE37" s="43"/>
      <c r="AF37" s="43"/>
      <c r="AG37" s="43"/>
      <c r="AH37" s="43"/>
      <c r="AI37" s="43"/>
      <c r="AJ37" s="43"/>
      <c r="AK37" s="43"/>
      <c r="AL37" s="43" t="s">
        <v>7724</v>
      </c>
      <c r="AM37" s="43" t="s">
        <v>4568</v>
      </c>
      <c r="AN37" s="313"/>
      <c r="AO37" s="43"/>
      <c r="AP37" s="43"/>
      <c r="AQ37" s="43"/>
      <c r="AR37" s="43"/>
      <c r="AS37" s="43"/>
      <c r="AT37" s="43"/>
      <c r="AU37" s="43"/>
      <c r="AV37" s="43"/>
      <c r="AW37" s="43"/>
      <c r="AX37" s="43" t="s">
        <v>7724</v>
      </c>
      <c r="AY37" s="43" t="s">
        <v>4568</v>
      </c>
      <c r="AZ37" s="43"/>
      <c r="BA37" s="43"/>
      <c r="BB37" s="43"/>
      <c r="BC37" s="43"/>
      <c r="BD37" s="43" t="s">
        <v>4579</v>
      </c>
      <c r="BE37" s="43"/>
      <c r="BF37" s="43"/>
      <c r="BG37" s="43"/>
      <c r="BH37" s="43"/>
      <c r="BI37" s="43"/>
      <c r="BJ37" s="43"/>
      <c r="BK37" s="43"/>
      <c r="BL37" s="43"/>
      <c r="BM37" s="43" t="s">
        <v>7724</v>
      </c>
      <c r="BN37" s="43" t="s">
        <v>4580</v>
      </c>
      <c r="BO37" s="2298"/>
    </row>
    <row r="38" spans="1:67" x14ac:dyDescent="0.2">
      <c r="A38" s="1181" t="s">
        <v>88</v>
      </c>
      <c r="B38" s="1183" t="s">
        <v>89</v>
      </c>
      <c r="C38" s="1185">
        <v>110</v>
      </c>
      <c r="D38" s="1186" t="s">
        <v>102</v>
      </c>
      <c r="E38" s="314"/>
      <c r="F38" s="394"/>
      <c r="G38" s="394"/>
      <c r="H38" s="394"/>
      <c r="I38" s="394"/>
      <c r="J38" s="394"/>
      <c r="K38" s="394"/>
      <c r="L38" s="394"/>
      <c r="M38" s="394"/>
      <c r="N38" s="394"/>
      <c r="O38" s="394"/>
      <c r="P38" s="394"/>
      <c r="Q38" s="394"/>
      <c r="R38" s="394"/>
      <c r="S38" s="394"/>
      <c r="T38" s="394"/>
      <c r="U38" s="394"/>
      <c r="V38" s="394"/>
      <c r="W38" s="394"/>
      <c r="X38" s="394"/>
      <c r="Y38" s="394"/>
      <c r="Z38" s="394"/>
      <c r="AA38" s="394"/>
      <c r="AB38" s="394"/>
      <c r="AC38" s="394"/>
      <c r="AD38" s="394"/>
      <c r="AE38" s="394"/>
      <c r="AF38" s="394"/>
      <c r="AG38" s="394"/>
      <c r="AH38" s="394"/>
      <c r="AI38" s="394"/>
      <c r="AJ38" s="394"/>
      <c r="AK38" s="394"/>
      <c r="AL38" s="394"/>
      <c r="AM38" s="394"/>
      <c r="AN38" s="394"/>
      <c r="AO38" s="394"/>
      <c r="AP38" s="394"/>
      <c r="AQ38" s="394"/>
      <c r="AR38" s="394"/>
      <c r="AS38" s="394"/>
      <c r="AT38" s="394"/>
      <c r="AU38" s="394"/>
      <c r="AV38" s="394"/>
      <c r="AW38" s="394"/>
      <c r="AX38" s="394"/>
      <c r="AY38" s="394"/>
      <c r="AZ38" s="394"/>
      <c r="BA38" s="394"/>
      <c r="BB38" s="394"/>
      <c r="BC38" s="394"/>
      <c r="BD38" s="394"/>
      <c r="BE38" s="394"/>
      <c r="BF38" s="394"/>
      <c r="BG38" s="394"/>
      <c r="BH38" s="394"/>
      <c r="BI38" s="394"/>
      <c r="BJ38" s="394"/>
      <c r="BK38" s="394"/>
      <c r="BL38" s="394"/>
      <c r="BM38" s="394"/>
      <c r="BN38" s="394"/>
    </row>
    <row r="39" spans="1:67" ht="29.25" x14ac:dyDescent="0.2">
      <c r="A39" s="1181" t="s">
        <v>88</v>
      </c>
      <c r="B39" s="1183" t="s">
        <v>89</v>
      </c>
      <c r="C39" s="1185">
        <v>110</v>
      </c>
      <c r="D39" s="1186" t="s">
        <v>102</v>
      </c>
      <c r="E39" s="315">
        <v>301</v>
      </c>
      <c r="F39" s="43" t="s">
        <v>424</v>
      </c>
      <c r="G39" s="43"/>
      <c r="H39" s="43"/>
      <c r="I39" s="43"/>
      <c r="J39" s="43"/>
      <c r="K39" s="43"/>
      <c r="L39" s="43"/>
      <c r="M39" s="43"/>
      <c r="N39" s="2136"/>
      <c r="O39" s="2136"/>
      <c r="P39" s="43"/>
      <c r="Q39" s="43"/>
      <c r="R39" s="43"/>
      <c r="S39" s="43"/>
      <c r="T39" s="43"/>
      <c r="U39" s="43"/>
      <c r="V39" s="43"/>
      <c r="W39" s="43"/>
      <c r="X39" s="43"/>
      <c r="Y39" s="43"/>
      <c r="Z39" s="43" t="s">
        <v>7715</v>
      </c>
      <c r="AA39" s="43" t="s">
        <v>4568</v>
      </c>
      <c r="AB39" s="43"/>
      <c r="AC39" s="43"/>
      <c r="AD39" s="43"/>
      <c r="AE39" s="43"/>
      <c r="AF39" s="43"/>
      <c r="AG39" s="43"/>
      <c r="AH39" s="43"/>
      <c r="AI39" s="43"/>
      <c r="AJ39" s="43"/>
      <c r="AK39" s="43"/>
      <c r="AL39" s="43" t="s">
        <v>7723</v>
      </c>
      <c r="AM39" s="43" t="s">
        <v>4568</v>
      </c>
      <c r="AN39" s="313"/>
      <c r="AO39" s="43"/>
      <c r="AP39" s="43"/>
      <c r="AQ39" s="43"/>
      <c r="AR39" s="43"/>
      <c r="AS39" s="43"/>
      <c r="AT39" s="43"/>
      <c r="AU39" s="43"/>
      <c r="AV39" s="43"/>
      <c r="AW39" s="43"/>
      <c r="AX39" s="43" t="s">
        <v>7723</v>
      </c>
      <c r="AY39" s="43" t="s">
        <v>4568</v>
      </c>
      <c r="AZ39" s="43"/>
      <c r="BA39" s="43"/>
      <c r="BB39" s="43"/>
      <c r="BC39" s="43"/>
      <c r="BD39" s="43" t="s">
        <v>4579</v>
      </c>
      <c r="BE39" s="43"/>
      <c r="BF39" s="43"/>
      <c r="BG39" s="43"/>
      <c r="BH39" s="43"/>
      <c r="BI39" s="43"/>
      <c r="BJ39" s="43"/>
      <c r="BK39" s="43"/>
      <c r="BL39" s="43"/>
      <c r="BM39" s="43" t="s">
        <v>7723</v>
      </c>
      <c r="BN39" s="43" t="s">
        <v>4580</v>
      </c>
    </row>
    <row r="40" spans="1:67" x14ac:dyDescent="0.2">
      <c r="A40" s="1181" t="s">
        <v>88</v>
      </c>
      <c r="B40" s="1183" t="s">
        <v>89</v>
      </c>
      <c r="C40" s="1185">
        <v>111</v>
      </c>
      <c r="D40" s="1186" t="s">
        <v>103</v>
      </c>
      <c r="E40" s="314"/>
      <c r="F40" s="394"/>
      <c r="G40" s="394"/>
      <c r="H40" s="394"/>
      <c r="I40" s="394"/>
      <c r="J40" s="394"/>
      <c r="K40" s="394"/>
      <c r="L40" s="394"/>
      <c r="M40" s="394"/>
      <c r="N40" s="394"/>
      <c r="O40" s="394"/>
      <c r="P40" s="394"/>
      <c r="Q40" s="394"/>
      <c r="R40" s="394"/>
      <c r="S40" s="394"/>
      <c r="T40" s="394"/>
      <c r="U40" s="394"/>
      <c r="V40" s="394"/>
      <c r="W40" s="394"/>
      <c r="X40" s="394"/>
      <c r="Y40" s="394"/>
      <c r="Z40" s="394"/>
      <c r="AA40" s="394"/>
      <c r="AB40" s="394"/>
      <c r="AC40" s="394"/>
      <c r="AD40" s="394"/>
      <c r="AE40" s="394"/>
      <c r="AF40" s="394"/>
      <c r="AG40" s="394"/>
      <c r="AH40" s="394"/>
      <c r="AI40" s="394"/>
      <c r="AJ40" s="394"/>
      <c r="AK40" s="394"/>
      <c r="AL40" s="394"/>
      <c r="AM40" s="394"/>
      <c r="AN40" s="394"/>
      <c r="AO40" s="394"/>
      <c r="AP40" s="394"/>
      <c r="AQ40" s="394"/>
      <c r="AR40" s="394"/>
      <c r="AS40" s="394"/>
      <c r="AT40" s="394"/>
      <c r="AU40" s="394"/>
      <c r="AV40" s="394"/>
      <c r="AW40" s="394"/>
      <c r="AX40" s="394"/>
      <c r="AY40" s="394"/>
      <c r="AZ40" s="394"/>
      <c r="BA40" s="394"/>
      <c r="BB40" s="394"/>
      <c r="BC40" s="394"/>
      <c r="BD40" s="394"/>
      <c r="BE40" s="394"/>
      <c r="BF40" s="394"/>
      <c r="BG40" s="394"/>
      <c r="BH40" s="394"/>
      <c r="BI40" s="394"/>
      <c r="BJ40" s="394"/>
      <c r="BK40" s="394"/>
      <c r="BL40" s="394"/>
      <c r="BM40" s="394"/>
      <c r="BN40" s="394"/>
    </row>
    <row r="41" spans="1:67" ht="40.5" x14ac:dyDescent="0.2">
      <c r="A41" s="1181" t="s">
        <v>88</v>
      </c>
      <c r="B41" s="1183" t="s">
        <v>89</v>
      </c>
      <c r="C41" s="1185">
        <v>111</v>
      </c>
      <c r="D41" s="1186" t="s">
        <v>103</v>
      </c>
      <c r="E41" s="315">
        <v>301</v>
      </c>
      <c r="F41" s="43" t="s">
        <v>424</v>
      </c>
      <c r="G41" s="43"/>
      <c r="H41" s="43"/>
      <c r="I41" s="43"/>
      <c r="J41" s="43"/>
      <c r="K41" s="43"/>
      <c r="L41" s="43"/>
      <c r="M41" s="43"/>
      <c r="N41" s="43" t="s">
        <v>7711</v>
      </c>
      <c r="O41" s="43" t="s">
        <v>4580</v>
      </c>
      <c r="P41" s="43"/>
      <c r="Q41" s="43"/>
      <c r="R41" s="43"/>
      <c r="S41" s="43"/>
      <c r="T41" s="43"/>
      <c r="U41" s="43"/>
      <c r="V41" s="43"/>
      <c r="W41" s="43"/>
      <c r="X41" s="43"/>
      <c r="Y41" s="43"/>
      <c r="Z41" s="43" t="s">
        <v>7717</v>
      </c>
      <c r="AA41" s="43" t="s">
        <v>4568</v>
      </c>
      <c r="AB41" s="43"/>
      <c r="AC41" s="43"/>
      <c r="AD41" s="43"/>
      <c r="AE41" s="43"/>
      <c r="AF41" s="43"/>
      <c r="AG41" s="43"/>
      <c r="AH41" s="43"/>
      <c r="AI41" s="43"/>
      <c r="AJ41" s="43"/>
      <c r="AK41" s="43"/>
      <c r="AL41" s="43" t="s">
        <v>7725</v>
      </c>
      <c r="AM41" s="43" t="s">
        <v>4568</v>
      </c>
      <c r="AN41" s="313"/>
      <c r="AO41" s="43"/>
      <c r="AP41" s="43"/>
      <c r="AQ41" s="43"/>
      <c r="AR41" s="43"/>
      <c r="AS41" s="43"/>
      <c r="AT41" s="43"/>
      <c r="AU41" s="43"/>
      <c r="AV41" s="43"/>
      <c r="AW41" s="43"/>
      <c r="AX41" s="43" t="s">
        <v>7725</v>
      </c>
      <c r="AY41" s="43" t="s">
        <v>4568</v>
      </c>
      <c r="AZ41" s="43"/>
      <c r="BA41" s="43"/>
      <c r="BB41" s="43" t="s">
        <v>92</v>
      </c>
      <c r="BC41" s="43"/>
      <c r="BD41" s="43" t="s">
        <v>4579</v>
      </c>
      <c r="BE41" s="43"/>
      <c r="BF41" s="43"/>
      <c r="BG41" s="43"/>
      <c r="BH41" s="43"/>
      <c r="BI41" s="43"/>
      <c r="BJ41" s="43"/>
      <c r="BK41" s="43"/>
      <c r="BL41" s="43"/>
      <c r="BM41" s="43" t="s">
        <v>7799</v>
      </c>
      <c r="BN41" s="43" t="s">
        <v>4580</v>
      </c>
      <c r="BO41" s="2298"/>
    </row>
    <row r="42" spans="1:67" x14ac:dyDescent="0.2">
      <c r="A42" s="1181" t="s">
        <v>88</v>
      </c>
      <c r="B42" s="1183" t="s">
        <v>89</v>
      </c>
      <c r="C42" s="1185">
        <v>112</v>
      </c>
      <c r="D42" s="1186" t="s">
        <v>104</v>
      </c>
      <c r="E42" s="314"/>
      <c r="F42" s="394"/>
      <c r="G42" s="394"/>
      <c r="H42" s="394"/>
      <c r="I42" s="394"/>
      <c r="J42" s="394"/>
      <c r="K42" s="394"/>
      <c r="L42" s="394"/>
      <c r="M42" s="394"/>
      <c r="N42" s="394"/>
      <c r="O42" s="394"/>
      <c r="P42" s="394"/>
      <c r="Q42" s="394"/>
      <c r="R42" s="394"/>
      <c r="S42" s="394"/>
      <c r="T42" s="394"/>
      <c r="U42" s="394"/>
      <c r="V42" s="394"/>
      <c r="W42" s="394"/>
      <c r="X42" s="394"/>
      <c r="Y42" s="394"/>
      <c r="Z42" s="394"/>
      <c r="AA42" s="394"/>
      <c r="AB42" s="394"/>
      <c r="AC42" s="394"/>
      <c r="AD42" s="394"/>
      <c r="AE42" s="394"/>
      <c r="AF42" s="394"/>
      <c r="AG42" s="394"/>
      <c r="AH42" s="394"/>
      <c r="AI42" s="394"/>
      <c r="AJ42" s="394"/>
      <c r="AK42" s="394"/>
      <c r="AL42" s="394"/>
      <c r="AM42" s="394"/>
      <c r="AN42" s="394"/>
      <c r="AO42" s="394"/>
      <c r="AP42" s="394"/>
      <c r="AQ42" s="394"/>
      <c r="AR42" s="394"/>
      <c r="AS42" s="394"/>
      <c r="AT42" s="394"/>
      <c r="AU42" s="394"/>
      <c r="AV42" s="394"/>
      <c r="AW42" s="394"/>
      <c r="AX42" s="394"/>
      <c r="AY42" s="394"/>
      <c r="AZ42" s="394"/>
      <c r="BA42" s="394"/>
      <c r="BB42" s="394"/>
      <c r="BC42" s="394"/>
      <c r="BD42" s="394"/>
      <c r="BE42" s="394"/>
      <c r="BF42" s="394"/>
      <c r="BG42" s="394"/>
      <c r="BH42" s="394"/>
      <c r="BI42" s="394"/>
      <c r="BJ42" s="394"/>
      <c r="BK42" s="394"/>
      <c r="BL42" s="394"/>
      <c r="BM42" s="394"/>
      <c r="BN42" s="394"/>
    </row>
    <row r="43" spans="1:67" ht="48.75" x14ac:dyDescent="0.2">
      <c r="A43" s="1181" t="s">
        <v>88</v>
      </c>
      <c r="B43" s="1183" t="s">
        <v>89</v>
      </c>
      <c r="C43" s="1185">
        <v>112</v>
      </c>
      <c r="D43" s="1186" t="s">
        <v>104</v>
      </c>
      <c r="E43" s="315">
        <v>301</v>
      </c>
      <c r="F43" s="43" t="s">
        <v>424</v>
      </c>
      <c r="G43" s="43"/>
      <c r="H43" s="43"/>
      <c r="I43" s="43"/>
      <c r="J43" s="43"/>
      <c r="K43" s="43"/>
      <c r="L43" s="43"/>
      <c r="M43" s="43"/>
      <c r="N43" s="43" t="s">
        <v>7711</v>
      </c>
      <c r="O43" s="43" t="s">
        <v>4580</v>
      </c>
      <c r="P43" s="43"/>
      <c r="Q43" s="43"/>
      <c r="R43" s="43"/>
      <c r="S43" s="43"/>
      <c r="T43" s="43"/>
      <c r="U43" s="43"/>
      <c r="V43" s="43"/>
      <c r="W43" s="43"/>
      <c r="X43" s="43"/>
      <c r="Y43" s="43"/>
      <c r="Z43" s="43" t="s">
        <v>7717</v>
      </c>
      <c r="AA43" s="43" t="s">
        <v>4568</v>
      </c>
      <c r="AB43" s="43"/>
      <c r="AC43" s="43"/>
      <c r="AD43" s="43"/>
      <c r="AE43" s="43"/>
      <c r="AF43" s="43"/>
      <c r="AG43" s="43"/>
      <c r="AH43" s="43"/>
      <c r="AI43" s="43"/>
      <c r="AJ43" s="43"/>
      <c r="AK43" s="43"/>
      <c r="AL43" s="43" t="s">
        <v>7725</v>
      </c>
      <c r="AM43" s="43" t="s">
        <v>4568</v>
      </c>
      <c r="AN43" s="313"/>
      <c r="AO43" s="43"/>
      <c r="AP43" s="43"/>
      <c r="AQ43" s="43"/>
      <c r="AR43" s="43"/>
      <c r="AS43" s="43"/>
      <c r="AT43" s="43"/>
      <c r="AU43" s="43"/>
      <c r="AV43" s="43"/>
      <c r="AW43" s="43"/>
      <c r="AX43" s="43" t="s">
        <v>7725</v>
      </c>
      <c r="AY43" s="43" t="s">
        <v>4568</v>
      </c>
      <c r="AZ43" s="43"/>
      <c r="BA43" s="43"/>
      <c r="BB43" s="43" t="s">
        <v>92</v>
      </c>
      <c r="BC43" s="43"/>
      <c r="BD43" s="43" t="s">
        <v>4579</v>
      </c>
      <c r="BE43" s="43"/>
      <c r="BF43" s="43"/>
      <c r="BG43" s="43"/>
      <c r="BH43" s="43"/>
      <c r="BI43" s="43"/>
      <c r="BJ43" s="43"/>
      <c r="BK43" s="43"/>
      <c r="BL43" s="43"/>
      <c r="BM43" s="43" t="s">
        <v>7725</v>
      </c>
      <c r="BN43" s="43" t="s">
        <v>4580</v>
      </c>
      <c r="BO43" s="2298"/>
    </row>
    <row r="44" spans="1:67" ht="19.5" x14ac:dyDescent="0.2">
      <c r="A44" s="1181" t="s">
        <v>88</v>
      </c>
      <c r="B44" s="1183" t="s">
        <v>89</v>
      </c>
      <c r="C44" s="1185">
        <v>112</v>
      </c>
      <c r="D44" s="1186" t="s">
        <v>104</v>
      </c>
      <c r="E44" s="315">
        <v>302</v>
      </c>
      <c r="F44" s="43" t="s">
        <v>816</v>
      </c>
      <c r="G44" s="43"/>
      <c r="H44" s="43"/>
      <c r="I44" s="43"/>
      <c r="J44" s="43"/>
      <c r="K44" s="43"/>
      <c r="L44" s="43"/>
      <c r="M44" s="43"/>
      <c r="N44" s="1146"/>
      <c r="O44" s="43"/>
      <c r="P44" s="43"/>
      <c r="Q44" s="43"/>
      <c r="R44" s="43"/>
      <c r="S44" s="43"/>
      <c r="T44" s="43"/>
      <c r="U44" s="43"/>
      <c r="V44" s="43"/>
      <c r="W44" s="43"/>
      <c r="X44" s="43"/>
      <c r="Y44" s="43"/>
      <c r="Z44" s="43"/>
      <c r="AA44" s="43"/>
      <c r="AB44" s="43"/>
      <c r="AC44" s="43"/>
      <c r="AD44" s="43"/>
      <c r="AE44" s="43"/>
      <c r="AF44" s="43"/>
      <c r="AG44" s="43"/>
      <c r="AH44" s="43"/>
      <c r="AI44" s="43"/>
      <c r="AJ44" s="43"/>
      <c r="AK44" s="43"/>
      <c r="AL44" s="1146"/>
      <c r="AM44" s="43"/>
      <c r="AN44" s="43"/>
      <c r="AO44" s="43"/>
      <c r="AP44" s="43"/>
      <c r="AQ44" s="43"/>
      <c r="AR44" s="43"/>
      <c r="AS44" s="43"/>
      <c r="AT44" s="43"/>
      <c r="AU44" s="43"/>
      <c r="AV44" s="43"/>
      <c r="AW44" s="43"/>
      <c r="AX44" s="1146"/>
      <c r="AY44" s="43"/>
      <c r="AZ44" s="43"/>
      <c r="BA44" s="43"/>
      <c r="BB44" s="43"/>
      <c r="BC44" s="43"/>
      <c r="BD44" s="43"/>
      <c r="BE44" s="43"/>
      <c r="BF44" s="43"/>
      <c r="BG44" s="43"/>
      <c r="BH44" s="43"/>
      <c r="BI44" s="43"/>
      <c r="BJ44" s="43"/>
      <c r="BK44" s="43"/>
      <c r="BL44" s="43"/>
      <c r="BM44" s="43"/>
      <c r="BN44" s="43"/>
    </row>
    <row r="45" spans="1:67" ht="15" customHeight="1" x14ac:dyDescent="0.2">
      <c r="A45" s="1181" t="s">
        <v>88</v>
      </c>
      <c r="B45" s="1183" t="s">
        <v>89</v>
      </c>
      <c r="C45" s="1185">
        <v>112</v>
      </c>
      <c r="D45" s="1186" t="s">
        <v>104</v>
      </c>
      <c r="E45" s="315">
        <v>303</v>
      </c>
      <c r="F45" s="43" t="s">
        <v>780</v>
      </c>
      <c r="G45" s="43"/>
      <c r="H45" s="43"/>
      <c r="I45" s="43"/>
      <c r="J45" s="43"/>
      <c r="K45" s="43"/>
      <c r="L45" s="43"/>
      <c r="M45" s="43"/>
      <c r="N45" s="43" t="s">
        <v>6263</v>
      </c>
      <c r="O45" s="43"/>
      <c r="P45" s="43"/>
      <c r="Q45" s="43"/>
      <c r="R45" s="43"/>
      <c r="S45" s="43"/>
      <c r="T45" s="43"/>
      <c r="U45" s="43"/>
      <c r="V45" s="43"/>
      <c r="W45" s="43"/>
      <c r="X45" s="43"/>
      <c r="Y45" s="43"/>
      <c r="Z45" s="43" t="s">
        <v>6263</v>
      </c>
      <c r="AA45" s="43"/>
      <c r="AB45" s="43"/>
      <c r="AC45" s="43"/>
      <c r="AD45" s="43"/>
      <c r="AE45" s="43"/>
      <c r="AF45" s="43"/>
      <c r="AG45" s="43"/>
      <c r="AH45" s="43"/>
      <c r="AI45" s="43"/>
      <c r="AJ45" s="43"/>
      <c r="AK45" s="43"/>
      <c r="AL45" s="43" t="s">
        <v>6263</v>
      </c>
      <c r="AM45" s="43"/>
      <c r="AN45" s="43"/>
      <c r="AO45" s="43"/>
      <c r="AP45" s="43"/>
      <c r="AQ45" s="43"/>
      <c r="AR45" s="43"/>
      <c r="AS45" s="43"/>
      <c r="AT45" s="43"/>
      <c r="AU45" s="43"/>
      <c r="AV45" s="43"/>
      <c r="AW45" s="43"/>
      <c r="AX45" s="43" t="s">
        <v>6263</v>
      </c>
      <c r="AY45" s="43"/>
      <c r="AZ45" s="43"/>
      <c r="BA45" s="43"/>
      <c r="BB45" s="43" t="s">
        <v>92</v>
      </c>
      <c r="BC45" s="43"/>
      <c r="BD45" s="43"/>
      <c r="BE45" s="43"/>
      <c r="BF45" s="43"/>
      <c r="BG45" s="43"/>
      <c r="BH45" s="43"/>
      <c r="BI45" s="43"/>
      <c r="BJ45" s="43"/>
      <c r="BK45" s="43"/>
      <c r="BL45" s="43"/>
      <c r="BM45" s="43"/>
      <c r="BN45" s="43"/>
    </row>
    <row r="46" spans="1:67" x14ac:dyDescent="0.2">
      <c r="A46" s="1181" t="s">
        <v>88</v>
      </c>
      <c r="B46" s="1183" t="s">
        <v>89</v>
      </c>
      <c r="C46" s="1185">
        <v>113</v>
      </c>
      <c r="D46" s="1186" t="s">
        <v>105</v>
      </c>
      <c r="E46" s="314"/>
      <c r="F46" s="394"/>
      <c r="G46" s="394"/>
      <c r="H46" s="394"/>
      <c r="I46" s="394"/>
      <c r="J46" s="394"/>
      <c r="K46" s="394"/>
      <c r="L46" s="394"/>
      <c r="M46" s="394"/>
      <c r="N46" s="394"/>
      <c r="O46" s="394"/>
      <c r="P46" s="394"/>
      <c r="Q46" s="394"/>
      <c r="R46" s="394"/>
      <c r="S46" s="394"/>
      <c r="T46" s="394"/>
      <c r="U46" s="394"/>
      <c r="V46" s="394"/>
      <c r="W46" s="394"/>
      <c r="X46" s="394"/>
      <c r="Y46" s="394"/>
      <c r="Z46" s="394"/>
      <c r="AA46" s="394"/>
      <c r="AB46" s="394"/>
      <c r="AC46" s="394"/>
      <c r="AD46" s="394"/>
      <c r="AE46" s="394"/>
      <c r="AF46" s="394"/>
      <c r="AG46" s="394"/>
      <c r="AH46" s="394"/>
      <c r="AI46" s="394"/>
      <c r="AJ46" s="394"/>
      <c r="AK46" s="394"/>
      <c r="AL46" s="394"/>
      <c r="AM46" s="394"/>
      <c r="AN46" s="394"/>
      <c r="AO46" s="394"/>
      <c r="AP46" s="394"/>
      <c r="AQ46" s="394"/>
      <c r="AR46" s="394"/>
      <c r="AS46" s="394"/>
      <c r="AT46" s="394"/>
      <c r="AU46" s="394"/>
      <c r="AV46" s="394"/>
      <c r="AW46" s="394"/>
      <c r="AX46" s="394"/>
      <c r="AY46" s="394"/>
      <c r="AZ46" s="394"/>
      <c r="BA46" s="394"/>
      <c r="BB46" s="394"/>
      <c r="BC46" s="394"/>
      <c r="BD46" s="394"/>
      <c r="BE46" s="394"/>
      <c r="BF46" s="394"/>
      <c r="BG46" s="394"/>
      <c r="BH46" s="394"/>
      <c r="BI46" s="394"/>
      <c r="BJ46" s="394"/>
      <c r="BK46" s="394"/>
      <c r="BL46" s="394"/>
      <c r="BM46" s="394"/>
      <c r="BN46" s="394"/>
    </row>
    <row r="47" spans="1:67" ht="19.5" x14ac:dyDescent="0.2">
      <c r="A47" s="1181" t="s">
        <v>88</v>
      </c>
      <c r="B47" s="1183" t="s">
        <v>89</v>
      </c>
      <c r="C47" s="1185">
        <v>113</v>
      </c>
      <c r="D47" s="1186" t="s">
        <v>105</v>
      </c>
      <c r="E47" s="315">
        <v>301</v>
      </c>
      <c r="F47" s="43" t="s">
        <v>424</v>
      </c>
      <c r="G47" s="43"/>
      <c r="H47" s="43"/>
      <c r="I47" s="43"/>
      <c r="J47" s="43"/>
      <c r="K47" s="43"/>
      <c r="L47" s="43"/>
      <c r="M47" s="43"/>
      <c r="N47" s="43"/>
      <c r="O47" s="43"/>
      <c r="P47" s="43"/>
      <c r="Q47" s="43"/>
      <c r="R47" s="43"/>
      <c r="S47" s="43"/>
      <c r="T47" s="43"/>
      <c r="U47" s="43"/>
      <c r="V47" s="43"/>
      <c r="W47" s="43"/>
      <c r="X47" s="43"/>
      <c r="Y47" s="43"/>
      <c r="Z47" s="43" t="s">
        <v>7718</v>
      </c>
      <c r="AA47" s="43" t="s">
        <v>4568</v>
      </c>
      <c r="AB47" s="43"/>
      <c r="AC47" s="43"/>
      <c r="AD47" s="43"/>
      <c r="AE47" s="43"/>
      <c r="AF47" s="43"/>
      <c r="AG47" s="43"/>
      <c r="AH47" s="43"/>
      <c r="AI47" s="43"/>
      <c r="AJ47" s="43"/>
      <c r="AK47" s="43"/>
      <c r="AL47" s="43" t="s">
        <v>7726</v>
      </c>
      <c r="AM47" s="43" t="s">
        <v>4568</v>
      </c>
      <c r="AN47" s="313"/>
      <c r="AO47" s="43"/>
      <c r="AP47" s="43"/>
      <c r="AQ47" s="43"/>
      <c r="AR47" s="43"/>
      <c r="AS47" s="43"/>
      <c r="AT47" s="43"/>
      <c r="AU47" s="43"/>
      <c r="AV47" s="43"/>
      <c r="AW47" s="43"/>
      <c r="AX47" s="43" t="s">
        <v>7726</v>
      </c>
      <c r="AY47" s="43" t="s">
        <v>4568</v>
      </c>
      <c r="AZ47" s="43"/>
      <c r="BA47" s="43"/>
      <c r="BB47" s="43"/>
      <c r="BC47" s="43"/>
      <c r="BD47" s="43" t="s">
        <v>4579</v>
      </c>
      <c r="BE47" s="43"/>
      <c r="BF47" s="43"/>
      <c r="BG47" s="43"/>
      <c r="BH47" s="43"/>
      <c r="BI47" s="43"/>
      <c r="BJ47" s="43"/>
      <c r="BK47" s="43"/>
      <c r="BL47" s="43"/>
      <c r="BM47" s="43" t="s">
        <v>7726</v>
      </c>
      <c r="BN47" s="43" t="s">
        <v>4580</v>
      </c>
    </row>
    <row r="48" spans="1:67" x14ac:dyDescent="0.2">
      <c r="A48" s="1181" t="s">
        <v>88</v>
      </c>
      <c r="B48" s="1183" t="s">
        <v>89</v>
      </c>
      <c r="C48" s="1185">
        <v>114</v>
      </c>
      <c r="D48" s="1186" t="s">
        <v>106</v>
      </c>
      <c r="E48" s="314"/>
      <c r="F48" s="394"/>
      <c r="G48" s="394"/>
      <c r="H48" s="394"/>
      <c r="I48" s="394"/>
      <c r="J48" s="394"/>
      <c r="K48" s="394"/>
      <c r="L48" s="394"/>
      <c r="M48" s="394"/>
      <c r="N48" s="394"/>
      <c r="O48" s="394"/>
      <c r="P48" s="394"/>
      <c r="Q48" s="394"/>
      <c r="R48" s="394"/>
      <c r="S48" s="394"/>
      <c r="T48" s="394"/>
      <c r="U48" s="394"/>
      <c r="V48" s="394"/>
      <c r="W48" s="394"/>
      <c r="X48" s="394"/>
      <c r="Y48" s="394"/>
      <c r="Z48" s="394"/>
      <c r="AA48" s="394"/>
      <c r="AB48" s="394"/>
      <c r="AC48" s="394"/>
      <c r="AD48" s="394"/>
      <c r="AE48" s="394"/>
      <c r="AF48" s="394"/>
      <c r="AG48" s="394"/>
      <c r="AH48" s="394"/>
      <c r="AI48" s="394"/>
      <c r="AJ48" s="394"/>
      <c r="AK48" s="394"/>
      <c r="AL48" s="394"/>
      <c r="AM48" s="394"/>
      <c r="AN48" s="394"/>
      <c r="AO48" s="394"/>
      <c r="AP48" s="394"/>
      <c r="AQ48" s="394"/>
      <c r="AR48" s="394"/>
      <c r="AS48" s="394"/>
      <c r="AT48" s="394"/>
      <c r="AU48" s="394"/>
      <c r="AV48" s="394"/>
      <c r="AW48" s="394"/>
      <c r="AX48" s="394"/>
      <c r="AY48" s="394"/>
      <c r="AZ48" s="394"/>
      <c r="BA48" s="394"/>
      <c r="BB48" s="394"/>
      <c r="BC48" s="314"/>
      <c r="BD48" s="314"/>
      <c r="BE48" s="394"/>
      <c r="BF48" s="394"/>
      <c r="BG48" s="394"/>
      <c r="BH48" s="394"/>
      <c r="BI48" s="394"/>
      <c r="BJ48" s="394"/>
      <c r="BK48" s="394"/>
      <c r="BL48" s="394"/>
      <c r="BM48" s="394"/>
      <c r="BN48" s="394"/>
    </row>
    <row r="49" spans="1:66" ht="19.5" x14ac:dyDescent="0.2">
      <c r="A49" s="1181" t="s">
        <v>88</v>
      </c>
      <c r="B49" s="1183" t="s">
        <v>89</v>
      </c>
      <c r="C49" s="1185">
        <v>114</v>
      </c>
      <c r="D49" s="1186" t="s">
        <v>106</v>
      </c>
      <c r="E49" s="315">
        <v>301</v>
      </c>
      <c r="F49" s="43" t="s">
        <v>424</v>
      </c>
      <c r="G49" s="43"/>
      <c r="H49" s="43"/>
      <c r="I49" s="43"/>
      <c r="J49" s="43"/>
      <c r="K49" s="43"/>
      <c r="L49" s="43"/>
      <c r="M49" s="43"/>
      <c r="N49" s="43"/>
      <c r="O49" s="43"/>
      <c r="P49" s="43"/>
      <c r="Q49" s="43"/>
      <c r="R49" s="43"/>
      <c r="S49" s="43"/>
      <c r="T49" s="43"/>
      <c r="U49" s="43"/>
      <c r="V49" s="43"/>
      <c r="W49" s="43"/>
      <c r="X49" s="43"/>
      <c r="Y49" s="43"/>
      <c r="Z49" s="43" t="s">
        <v>7719</v>
      </c>
      <c r="AA49" s="43" t="s">
        <v>4568</v>
      </c>
      <c r="AB49" s="43"/>
      <c r="AC49" s="43"/>
      <c r="AD49" s="43"/>
      <c r="AE49" s="43"/>
      <c r="AF49" s="43"/>
      <c r="AG49" s="43"/>
      <c r="AH49" s="43"/>
      <c r="AI49" s="43"/>
      <c r="AJ49" s="43"/>
      <c r="AK49" s="43"/>
      <c r="AL49" s="43" t="s">
        <v>7726</v>
      </c>
      <c r="AM49" s="43" t="s">
        <v>4568</v>
      </c>
      <c r="AN49" s="313"/>
      <c r="AO49" s="43"/>
      <c r="AP49" s="43"/>
      <c r="AQ49" s="43"/>
      <c r="AR49" s="43"/>
      <c r="AS49" s="43"/>
      <c r="AT49" s="43"/>
      <c r="AU49" s="43"/>
      <c r="AV49" s="43"/>
      <c r="AW49" s="43"/>
      <c r="AX49" s="43" t="s">
        <v>7726</v>
      </c>
      <c r="AY49" s="43" t="s">
        <v>4568</v>
      </c>
      <c r="AZ49" s="43"/>
      <c r="BA49" s="43"/>
      <c r="BB49" s="43"/>
      <c r="BC49" s="43"/>
      <c r="BD49" s="43" t="s">
        <v>4579</v>
      </c>
      <c r="BE49" s="43"/>
      <c r="BF49" s="43"/>
      <c r="BG49" s="43"/>
      <c r="BH49" s="43"/>
      <c r="BI49" s="43"/>
      <c r="BJ49" s="43"/>
      <c r="BK49" s="43"/>
      <c r="BL49" s="43"/>
      <c r="BM49" s="43" t="s">
        <v>7726</v>
      </c>
      <c r="BN49" s="43" t="s">
        <v>4580</v>
      </c>
    </row>
    <row r="50" spans="1:66" x14ac:dyDescent="0.2">
      <c r="A50" s="1181" t="s">
        <v>88</v>
      </c>
      <c r="B50" s="1183" t="s">
        <v>89</v>
      </c>
      <c r="C50" s="1185">
        <v>115</v>
      </c>
      <c r="D50" s="1186" t="s">
        <v>107</v>
      </c>
      <c r="E50" s="31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94"/>
      <c r="AI50" s="394"/>
      <c r="AJ50" s="394"/>
      <c r="AK50" s="394"/>
      <c r="AL50" s="394"/>
      <c r="AM50" s="394"/>
      <c r="AN50" s="394"/>
      <c r="AO50" s="394"/>
      <c r="AP50" s="394"/>
      <c r="AQ50" s="394"/>
      <c r="AR50" s="394"/>
      <c r="AS50" s="394"/>
      <c r="AT50" s="394"/>
      <c r="AU50" s="394"/>
      <c r="AV50" s="394"/>
      <c r="AW50" s="394"/>
      <c r="AX50" s="394"/>
      <c r="AY50" s="394"/>
      <c r="AZ50" s="394"/>
      <c r="BA50" s="394"/>
      <c r="BB50" s="394"/>
      <c r="BC50" s="394"/>
      <c r="BD50" s="394"/>
      <c r="BE50" s="394"/>
      <c r="BF50" s="394"/>
      <c r="BG50" s="394"/>
      <c r="BH50" s="394"/>
      <c r="BI50" s="394"/>
      <c r="BJ50" s="394"/>
      <c r="BK50" s="394"/>
      <c r="BL50" s="394"/>
      <c r="BM50" s="394"/>
      <c r="BN50" s="394"/>
    </row>
    <row r="51" spans="1:66" ht="29.25" x14ac:dyDescent="0.2">
      <c r="A51" s="1181" t="s">
        <v>88</v>
      </c>
      <c r="B51" s="1183" t="s">
        <v>89</v>
      </c>
      <c r="C51" s="1185">
        <v>115</v>
      </c>
      <c r="D51" s="1186" t="s">
        <v>107</v>
      </c>
      <c r="E51" s="315">
        <v>301</v>
      </c>
      <c r="F51" s="43" t="s">
        <v>424</v>
      </c>
      <c r="G51" s="43"/>
      <c r="H51" s="43"/>
      <c r="I51" s="43"/>
      <c r="J51" s="43"/>
      <c r="K51" s="43"/>
      <c r="L51" s="43"/>
      <c r="M51" s="43"/>
      <c r="N51" s="43" t="s">
        <v>7710</v>
      </c>
      <c r="O51" s="43" t="s">
        <v>4580</v>
      </c>
      <c r="P51" s="43"/>
      <c r="Q51" s="43"/>
      <c r="R51" s="43"/>
      <c r="S51" s="43"/>
      <c r="T51" s="43"/>
      <c r="U51" s="43"/>
      <c r="V51" s="43"/>
      <c r="W51" s="43"/>
      <c r="X51" s="43"/>
      <c r="Y51" s="43"/>
      <c r="Z51" s="43" t="s">
        <v>7715</v>
      </c>
      <c r="AA51" s="43" t="s">
        <v>4568</v>
      </c>
      <c r="AB51" s="43"/>
      <c r="AC51" s="43"/>
      <c r="AD51" s="43"/>
      <c r="AE51" s="43"/>
      <c r="AF51" s="43"/>
      <c r="AG51" s="43"/>
      <c r="AH51" s="43"/>
      <c r="AI51" s="43"/>
      <c r="AJ51" s="43"/>
      <c r="AK51" s="43"/>
      <c r="AL51" s="43" t="s">
        <v>7723</v>
      </c>
      <c r="AM51" s="43" t="s">
        <v>4568</v>
      </c>
      <c r="AN51" s="313"/>
      <c r="AO51" s="43"/>
      <c r="AP51" s="43"/>
      <c r="AQ51" s="43"/>
      <c r="AR51" s="43"/>
      <c r="AS51" s="43"/>
      <c r="AT51" s="43"/>
      <c r="AU51" s="43"/>
      <c r="AV51" s="43"/>
      <c r="AW51" s="43"/>
      <c r="AX51" s="43" t="s">
        <v>7723</v>
      </c>
      <c r="AY51" s="43" t="s">
        <v>4568</v>
      </c>
      <c r="AZ51" s="43"/>
      <c r="BA51" s="43"/>
      <c r="BB51" s="43"/>
      <c r="BC51" s="43"/>
      <c r="BD51" s="43" t="s">
        <v>4579</v>
      </c>
      <c r="BE51" s="43"/>
      <c r="BF51" s="43"/>
      <c r="BG51" s="43"/>
      <c r="BH51" s="43"/>
      <c r="BI51" s="43"/>
      <c r="BJ51" s="43"/>
      <c r="BK51" s="43"/>
      <c r="BL51" s="43"/>
      <c r="BM51" s="43" t="s">
        <v>7723</v>
      </c>
      <c r="BN51" s="43" t="s">
        <v>4580</v>
      </c>
    </row>
    <row r="52" spans="1:66" x14ac:dyDescent="0.2">
      <c r="A52" s="1181" t="s">
        <v>88</v>
      </c>
      <c r="B52" s="1183" t="s">
        <v>89</v>
      </c>
      <c r="C52" s="1185">
        <v>116</v>
      </c>
      <c r="D52" s="1186" t="s">
        <v>108</v>
      </c>
      <c r="E52" s="314"/>
      <c r="F52" s="314"/>
      <c r="G52" s="394"/>
      <c r="H52" s="394"/>
      <c r="I52" s="394"/>
      <c r="J52" s="394"/>
      <c r="K52" s="394"/>
      <c r="L52" s="394"/>
      <c r="M52" s="394"/>
      <c r="N52" s="394"/>
      <c r="O52" s="394"/>
      <c r="P52" s="394"/>
      <c r="Q52" s="394"/>
      <c r="R52" s="394"/>
      <c r="S52" s="394"/>
      <c r="T52" s="394"/>
      <c r="U52" s="394"/>
      <c r="V52" s="394"/>
      <c r="W52" s="394"/>
      <c r="X52" s="394"/>
      <c r="Y52" s="394"/>
      <c r="Z52" s="394"/>
      <c r="AA52" s="394"/>
      <c r="AB52" s="394"/>
      <c r="AC52" s="394"/>
      <c r="AD52" s="394"/>
      <c r="AE52" s="394"/>
      <c r="AF52" s="394"/>
      <c r="AG52" s="394"/>
      <c r="AH52" s="394"/>
      <c r="AI52" s="394"/>
      <c r="AJ52" s="394"/>
      <c r="AK52" s="394"/>
      <c r="AL52" s="394"/>
      <c r="AM52" s="394"/>
      <c r="AN52" s="394"/>
      <c r="AO52" s="394"/>
      <c r="AP52" s="394"/>
      <c r="AQ52" s="394"/>
      <c r="AR52" s="394"/>
      <c r="AS52" s="394"/>
      <c r="AT52" s="394"/>
      <c r="AU52" s="394"/>
      <c r="AV52" s="394"/>
      <c r="AW52" s="394"/>
      <c r="AX52" s="394"/>
      <c r="AY52" s="394"/>
      <c r="AZ52" s="394"/>
      <c r="BA52" s="394"/>
      <c r="BB52" s="394"/>
      <c r="BC52" s="394"/>
      <c r="BD52" s="394"/>
      <c r="BE52" s="394"/>
      <c r="BF52" s="394"/>
      <c r="BG52" s="394"/>
      <c r="BH52" s="394"/>
      <c r="BI52" s="394"/>
      <c r="BJ52" s="394"/>
      <c r="BK52" s="394"/>
      <c r="BL52" s="394"/>
      <c r="BM52" s="394"/>
      <c r="BN52" s="394"/>
    </row>
    <row r="53" spans="1:66" ht="29.25" x14ac:dyDescent="0.2">
      <c r="A53" s="1181" t="s">
        <v>88</v>
      </c>
      <c r="B53" s="1183" t="s">
        <v>89</v>
      </c>
      <c r="C53" s="1185">
        <v>116</v>
      </c>
      <c r="D53" s="1186" t="s">
        <v>108</v>
      </c>
      <c r="E53" s="315">
        <v>301</v>
      </c>
      <c r="F53" s="43" t="s">
        <v>424</v>
      </c>
      <c r="G53" s="43"/>
      <c r="H53" s="43"/>
      <c r="I53" s="43"/>
      <c r="J53" s="43"/>
      <c r="K53" s="43"/>
      <c r="L53" s="43"/>
      <c r="M53" s="43"/>
      <c r="N53" s="43" t="s">
        <v>7710</v>
      </c>
      <c r="O53" s="43" t="s">
        <v>4580</v>
      </c>
      <c r="P53" s="43"/>
      <c r="Q53" s="43"/>
      <c r="R53" s="43"/>
      <c r="S53" s="43"/>
      <c r="T53" s="43"/>
      <c r="U53" s="43"/>
      <c r="V53" s="43"/>
      <c r="W53" s="43"/>
      <c r="X53" s="43"/>
      <c r="Y53" s="43"/>
      <c r="Z53" s="43" t="s">
        <v>7715</v>
      </c>
      <c r="AA53" s="43" t="s">
        <v>4568</v>
      </c>
      <c r="AB53" s="43"/>
      <c r="AC53" s="43"/>
      <c r="AD53" s="43"/>
      <c r="AE53" s="43"/>
      <c r="AF53" s="43"/>
      <c r="AG53" s="43"/>
      <c r="AH53" s="43"/>
      <c r="AI53" s="43"/>
      <c r="AJ53" s="43"/>
      <c r="AK53" s="43"/>
      <c r="AL53" s="43" t="s">
        <v>7723</v>
      </c>
      <c r="AM53" s="43" t="s">
        <v>4568</v>
      </c>
      <c r="AN53" s="313"/>
      <c r="AO53" s="43"/>
      <c r="AP53" s="43"/>
      <c r="AQ53" s="43"/>
      <c r="AR53" s="43"/>
      <c r="AS53" s="43"/>
      <c r="AT53" s="43"/>
      <c r="AU53" s="43"/>
      <c r="AV53" s="43"/>
      <c r="AW53" s="43"/>
      <c r="AX53" s="43" t="s">
        <v>7723</v>
      </c>
      <c r="AY53" s="43" t="s">
        <v>4568</v>
      </c>
      <c r="AZ53" s="43"/>
      <c r="BA53" s="43"/>
      <c r="BB53" s="43"/>
      <c r="BC53" s="43"/>
      <c r="BD53" s="43" t="s">
        <v>4579</v>
      </c>
      <c r="BE53" s="43"/>
      <c r="BF53" s="43"/>
      <c r="BG53" s="43"/>
      <c r="BH53" s="43"/>
      <c r="BI53" s="43"/>
      <c r="BJ53" s="43"/>
      <c r="BK53" s="43"/>
      <c r="BL53" s="43"/>
      <c r="BM53" s="43" t="s">
        <v>7723</v>
      </c>
      <c r="BN53" s="43" t="s">
        <v>4580</v>
      </c>
    </row>
    <row r="54" spans="1:66" x14ac:dyDescent="0.2">
      <c r="A54" s="1181" t="s">
        <v>88</v>
      </c>
      <c r="B54" s="1183" t="s">
        <v>89</v>
      </c>
      <c r="C54" s="1185">
        <v>117</v>
      </c>
      <c r="D54" s="1186" t="s">
        <v>109</v>
      </c>
      <c r="E54" s="314"/>
      <c r="F54" s="394"/>
      <c r="G54" s="394"/>
      <c r="H54" s="394"/>
      <c r="I54" s="394"/>
      <c r="J54" s="394"/>
      <c r="K54" s="394"/>
      <c r="L54" s="394"/>
      <c r="M54" s="394"/>
      <c r="N54" s="394"/>
      <c r="O54" s="394"/>
      <c r="P54" s="394"/>
      <c r="Q54" s="394"/>
      <c r="R54" s="394"/>
      <c r="S54" s="394"/>
      <c r="T54" s="394"/>
      <c r="U54" s="394"/>
      <c r="V54" s="394"/>
      <c r="W54" s="394"/>
      <c r="X54" s="394"/>
      <c r="Y54" s="394"/>
      <c r="Z54" s="394"/>
      <c r="AA54" s="394"/>
      <c r="AB54" s="394"/>
      <c r="AC54" s="394"/>
      <c r="AD54" s="394"/>
      <c r="AE54" s="394"/>
      <c r="AF54" s="394"/>
      <c r="AG54" s="394"/>
      <c r="AH54" s="394"/>
      <c r="AI54" s="394"/>
      <c r="AJ54" s="394"/>
      <c r="AK54" s="394"/>
      <c r="AL54" s="394"/>
      <c r="AM54" s="394"/>
      <c r="AN54" s="394"/>
      <c r="AO54" s="394"/>
      <c r="AP54" s="394"/>
      <c r="AQ54" s="394"/>
      <c r="AR54" s="394"/>
      <c r="AS54" s="394"/>
      <c r="AT54" s="394"/>
      <c r="AU54" s="394"/>
      <c r="AV54" s="394"/>
      <c r="AW54" s="394"/>
      <c r="AX54" s="394"/>
      <c r="AY54" s="394"/>
      <c r="AZ54" s="394"/>
      <c r="BA54" s="394"/>
      <c r="BB54" s="394"/>
      <c r="BC54" s="394"/>
      <c r="BD54" s="394"/>
      <c r="BE54" s="394"/>
      <c r="BF54" s="394"/>
      <c r="BG54" s="394"/>
      <c r="BH54" s="394"/>
      <c r="BI54" s="394"/>
      <c r="BJ54" s="394"/>
      <c r="BK54" s="394"/>
      <c r="BL54" s="394"/>
      <c r="BM54" s="394"/>
      <c r="BN54" s="394"/>
    </row>
    <row r="55" spans="1:66" ht="29.25" x14ac:dyDescent="0.2">
      <c r="A55" s="1181" t="s">
        <v>88</v>
      </c>
      <c r="B55" s="1183" t="s">
        <v>89</v>
      </c>
      <c r="C55" s="1185">
        <v>117</v>
      </c>
      <c r="D55" s="1186" t="s">
        <v>109</v>
      </c>
      <c r="E55" s="315">
        <v>301</v>
      </c>
      <c r="F55" s="43" t="s">
        <v>424</v>
      </c>
      <c r="G55" s="43"/>
      <c r="H55" s="43"/>
      <c r="I55" s="43"/>
      <c r="J55" s="43"/>
      <c r="K55" s="43"/>
      <c r="L55" s="43"/>
      <c r="M55" s="43"/>
      <c r="N55" s="43" t="s">
        <v>7710</v>
      </c>
      <c r="O55" s="43" t="s">
        <v>4580</v>
      </c>
      <c r="P55" s="43"/>
      <c r="Q55" s="43"/>
      <c r="R55" s="43"/>
      <c r="S55" s="43"/>
      <c r="T55" s="43"/>
      <c r="U55" s="43"/>
      <c r="V55" s="43"/>
      <c r="W55" s="43"/>
      <c r="X55" s="43"/>
      <c r="Y55" s="43"/>
      <c r="Z55" s="43" t="s">
        <v>7715</v>
      </c>
      <c r="AA55" s="43" t="s">
        <v>4568</v>
      </c>
      <c r="AB55" s="43"/>
      <c r="AC55" s="43"/>
      <c r="AD55" s="43"/>
      <c r="AE55" s="43"/>
      <c r="AF55" s="43"/>
      <c r="AG55" s="43"/>
      <c r="AH55" s="43"/>
      <c r="AI55" s="43"/>
      <c r="AJ55" s="43"/>
      <c r="AK55" s="43"/>
      <c r="AL55" s="43" t="s">
        <v>7723</v>
      </c>
      <c r="AM55" s="43" t="s">
        <v>4568</v>
      </c>
      <c r="AN55" s="313"/>
      <c r="AO55" s="43"/>
      <c r="AP55" s="43"/>
      <c r="AQ55" s="43"/>
      <c r="AR55" s="43"/>
      <c r="AS55" s="43"/>
      <c r="AT55" s="43"/>
      <c r="AU55" s="43"/>
      <c r="AV55" s="43"/>
      <c r="AW55" s="43"/>
      <c r="AX55" s="43" t="s">
        <v>7723</v>
      </c>
      <c r="AY55" s="43" t="s">
        <v>4568</v>
      </c>
      <c r="AZ55" s="43"/>
      <c r="BA55" s="43"/>
      <c r="BB55" s="43"/>
      <c r="BC55" s="43"/>
      <c r="BD55" s="43" t="s">
        <v>4579</v>
      </c>
      <c r="BE55" s="43"/>
      <c r="BF55" s="43"/>
      <c r="BG55" s="43"/>
      <c r="BH55" s="43"/>
      <c r="BI55" s="43"/>
      <c r="BJ55" s="43"/>
      <c r="BK55" s="43"/>
      <c r="BL55" s="43"/>
      <c r="BM55" s="43" t="s">
        <v>7723</v>
      </c>
      <c r="BN55" s="43" t="s">
        <v>4580</v>
      </c>
    </row>
    <row r="56" spans="1:66" x14ac:dyDescent="0.2">
      <c r="A56" s="1181" t="s">
        <v>88</v>
      </c>
      <c r="B56" s="1183" t="s">
        <v>89</v>
      </c>
      <c r="C56" s="1185">
        <v>117</v>
      </c>
      <c r="D56" s="1186" t="s">
        <v>109</v>
      </c>
      <c r="E56" s="315">
        <v>313</v>
      </c>
      <c r="F56" s="43" t="s">
        <v>2109</v>
      </c>
      <c r="G56" s="43"/>
      <c r="H56" s="43"/>
      <c r="I56" s="43"/>
      <c r="J56" s="43"/>
      <c r="K56" s="43"/>
      <c r="L56" s="43"/>
      <c r="M56" s="43"/>
      <c r="N56" s="43"/>
      <c r="O56" s="43"/>
      <c r="P56" s="43"/>
      <c r="Q56" s="43"/>
      <c r="R56" s="43"/>
      <c r="S56" s="43"/>
      <c r="T56" s="43"/>
      <c r="U56" s="43"/>
      <c r="V56" s="43"/>
      <c r="W56" s="43"/>
      <c r="X56" s="43"/>
      <c r="Y56" s="43"/>
      <c r="Z56" s="43" t="s">
        <v>3707</v>
      </c>
      <c r="AA56" s="43"/>
      <c r="AB56" s="43"/>
      <c r="AC56" s="43"/>
      <c r="AD56" s="43"/>
      <c r="AE56" s="43"/>
      <c r="AF56" s="43"/>
      <c r="AG56" s="43"/>
      <c r="AH56" s="43"/>
      <c r="AI56" s="43"/>
      <c r="AJ56" s="43"/>
      <c r="AK56" s="43"/>
      <c r="AL56" s="43" t="s">
        <v>3707</v>
      </c>
      <c r="AM56" s="43"/>
      <c r="AN56" s="313"/>
      <c r="AO56" s="43"/>
      <c r="AP56" s="43"/>
      <c r="AQ56" s="43"/>
      <c r="AR56" s="43"/>
      <c r="AS56" s="43"/>
      <c r="AT56" s="43"/>
      <c r="AU56" s="43"/>
      <c r="AV56" s="43"/>
      <c r="AW56" s="43"/>
      <c r="AX56" s="43" t="s">
        <v>3707</v>
      </c>
      <c r="AY56" s="43"/>
      <c r="AZ56" s="43"/>
      <c r="BA56" s="43"/>
      <c r="BB56" s="43" t="s">
        <v>92</v>
      </c>
      <c r="BC56" s="43"/>
      <c r="BD56" s="43"/>
      <c r="BE56" s="43"/>
      <c r="BF56" s="43"/>
      <c r="BG56" s="43"/>
      <c r="BH56" s="43"/>
      <c r="BI56" s="43"/>
      <c r="BJ56" s="43"/>
      <c r="BK56" s="43"/>
      <c r="BL56" s="43"/>
      <c r="BM56" s="43" t="s">
        <v>3707</v>
      </c>
      <c r="BN56" s="43"/>
    </row>
    <row r="57" spans="1:66" x14ac:dyDescent="0.2">
      <c r="A57" s="1181" t="s">
        <v>88</v>
      </c>
      <c r="B57" s="1183" t="s">
        <v>89</v>
      </c>
      <c r="C57" s="1185">
        <v>118</v>
      </c>
      <c r="D57" s="1186" t="s">
        <v>112</v>
      </c>
      <c r="E57" s="314"/>
      <c r="F57" s="394"/>
      <c r="G57" s="394"/>
      <c r="H57" s="394"/>
      <c r="I57" s="394"/>
      <c r="J57" s="394"/>
      <c r="K57" s="394"/>
      <c r="L57" s="394"/>
      <c r="M57" s="394"/>
      <c r="N57" s="394"/>
      <c r="O57" s="394"/>
      <c r="P57" s="394"/>
      <c r="Q57" s="394"/>
      <c r="R57" s="394"/>
      <c r="S57" s="394"/>
      <c r="T57" s="394"/>
      <c r="U57" s="394"/>
      <c r="V57" s="394"/>
      <c r="W57" s="394"/>
      <c r="X57" s="394"/>
      <c r="Y57" s="394"/>
      <c r="Z57" s="394"/>
      <c r="AA57" s="394"/>
      <c r="AB57" s="394"/>
      <c r="AC57" s="394"/>
      <c r="AD57" s="394"/>
      <c r="AE57" s="394"/>
      <c r="AF57" s="394"/>
      <c r="AG57" s="394"/>
      <c r="AH57" s="394"/>
      <c r="AI57" s="394"/>
      <c r="AJ57" s="394"/>
      <c r="AK57" s="394"/>
      <c r="AL57" s="394"/>
      <c r="AM57" s="394"/>
      <c r="AN57" s="394"/>
      <c r="AO57" s="394"/>
      <c r="AP57" s="394"/>
      <c r="AQ57" s="394"/>
      <c r="AR57" s="394"/>
      <c r="AS57" s="394"/>
      <c r="AT57" s="394"/>
      <c r="AU57" s="394"/>
      <c r="AV57" s="394"/>
      <c r="AW57" s="394"/>
      <c r="AX57" s="394"/>
      <c r="AY57" s="394"/>
      <c r="AZ57" s="394"/>
      <c r="BA57" s="394"/>
      <c r="BB57" s="394"/>
      <c r="BC57" s="394"/>
      <c r="BD57" s="394"/>
      <c r="BE57" s="394"/>
      <c r="BF57" s="394"/>
      <c r="BG57" s="394"/>
      <c r="BH57" s="394"/>
      <c r="BI57" s="394"/>
      <c r="BJ57" s="394"/>
      <c r="BK57" s="394"/>
      <c r="BL57" s="394"/>
      <c r="BM57" s="394"/>
      <c r="BN57" s="394"/>
    </row>
    <row r="58" spans="1:66" ht="29.25" x14ac:dyDescent="0.2">
      <c r="A58" s="1181" t="s">
        <v>88</v>
      </c>
      <c r="B58" s="1183" t="s">
        <v>89</v>
      </c>
      <c r="C58" s="1185">
        <v>118</v>
      </c>
      <c r="D58" s="1186" t="s">
        <v>112</v>
      </c>
      <c r="E58" s="315">
        <v>301</v>
      </c>
      <c r="F58" s="43" t="s">
        <v>424</v>
      </c>
      <c r="G58" s="43"/>
      <c r="H58" s="43"/>
      <c r="I58" s="43"/>
      <c r="J58" s="43"/>
      <c r="K58" s="43"/>
      <c r="L58" s="43"/>
      <c r="M58" s="43"/>
      <c r="N58" s="43" t="s">
        <v>7710</v>
      </c>
      <c r="O58" s="43" t="s">
        <v>4580</v>
      </c>
      <c r="P58" s="43"/>
      <c r="Q58" s="43"/>
      <c r="R58" s="43"/>
      <c r="S58" s="43"/>
      <c r="T58" s="43"/>
      <c r="U58" s="43"/>
      <c r="V58" s="43"/>
      <c r="W58" s="43"/>
      <c r="X58" s="43"/>
      <c r="Y58" s="43"/>
      <c r="Z58" s="43" t="s">
        <v>7715</v>
      </c>
      <c r="AA58" s="43" t="s">
        <v>4568</v>
      </c>
      <c r="AB58" s="43"/>
      <c r="AC58" s="43"/>
      <c r="AD58" s="43"/>
      <c r="AE58" s="43"/>
      <c r="AF58" s="43"/>
      <c r="AG58" s="43"/>
      <c r="AH58" s="43"/>
      <c r="AI58" s="43"/>
      <c r="AJ58" s="43"/>
      <c r="AK58" s="43"/>
      <c r="AL58" s="43" t="s">
        <v>7723</v>
      </c>
      <c r="AM58" s="43" t="s">
        <v>4568</v>
      </c>
      <c r="AN58" s="313"/>
      <c r="AO58" s="43"/>
      <c r="AP58" s="43"/>
      <c r="AQ58" s="43"/>
      <c r="AR58" s="43"/>
      <c r="AS58" s="43"/>
      <c r="AT58" s="43"/>
      <c r="AU58" s="43"/>
      <c r="AV58" s="43"/>
      <c r="AW58" s="43"/>
      <c r="AX58" s="43" t="s">
        <v>7723</v>
      </c>
      <c r="AY58" s="43" t="s">
        <v>4568</v>
      </c>
      <c r="AZ58" s="43"/>
      <c r="BA58" s="43"/>
      <c r="BB58" s="43"/>
      <c r="BC58" s="43"/>
      <c r="BD58" s="43" t="s">
        <v>4579</v>
      </c>
      <c r="BE58" s="43"/>
      <c r="BF58" s="43"/>
      <c r="BG58" s="43"/>
      <c r="BH58" s="43"/>
      <c r="BI58" s="43"/>
      <c r="BJ58" s="43"/>
      <c r="BK58" s="43"/>
      <c r="BL58" s="43"/>
      <c r="BM58" s="43" t="s">
        <v>7723</v>
      </c>
      <c r="BN58" s="43" t="s">
        <v>4580</v>
      </c>
    </row>
    <row r="59" spans="1:66" x14ac:dyDescent="0.2">
      <c r="A59" s="1181" t="s">
        <v>88</v>
      </c>
      <c r="B59" s="1183" t="s">
        <v>89</v>
      </c>
      <c r="C59" s="1185">
        <v>119</v>
      </c>
      <c r="D59" s="1186" t="s">
        <v>113</v>
      </c>
      <c r="E59" s="314"/>
      <c r="F59" s="394"/>
      <c r="G59" s="394"/>
      <c r="H59" s="394"/>
      <c r="I59" s="394"/>
      <c r="J59" s="394"/>
      <c r="K59" s="394"/>
      <c r="L59" s="394"/>
      <c r="M59" s="394"/>
      <c r="N59" s="394"/>
      <c r="O59" s="394"/>
      <c r="P59" s="394"/>
      <c r="Q59" s="394"/>
      <c r="R59" s="394"/>
      <c r="S59" s="394"/>
      <c r="T59" s="394"/>
      <c r="U59" s="394"/>
      <c r="V59" s="394"/>
      <c r="W59" s="394"/>
      <c r="X59" s="394"/>
      <c r="Y59" s="394"/>
      <c r="Z59" s="394"/>
      <c r="AA59" s="394"/>
      <c r="AB59" s="394"/>
      <c r="AC59" s="394"/>
      <c r="AD59" s="394"/>
      <c r="AE59" s="394"/>
      <c r="AF59" s="394"/>
      <c r="AG59" s="394"/>
      <c r="AH59" s="394"/>
      <c r="AI59" s="394"/>
      <c r="AJ59" s="394"/>
      <c r="AK59" s="394"/>
      <c r="AL59" s="394"/>
      <c r="AM59" s="394"/>
      <c r="AN59" s="394"/>
      <c r="AO59" s="394"/>
      <c r="AP59" s="394"/>
      <c r="AQ59" s="394"/>
      <c r="AR59" s="394"/>
      <c r="AS59" s="394"/>
      <c r="AT59" s="394"/>
      <c r="AU59" s="394"/>
      <c r="AV59" s="394"/>
      <c r="AW59" s="394"/>
      <c r="AX59" s="394"/>
      <c r="AY59" s="394"/>
      <c r="AZ59" s="394"/>
      <c r="BA59" s="394"/>
      <c r="BB59" s="394"/>
      <c r="BC59" s="394"/>
      <c r="BD59" s="394"/>
      <c r="BE59" s="394"/>
      <c r="BF59" s="394"/>
      <c r="BG59" s="394"/>
      <c r="BH59" s="394"/>
      <c r="BI59" s="394"/>
      <c r="BJ59" s="394"/>
      <c r="BK59" s="394"/>
      <c r="BL59" s="394"/>
      <c r="BM59" s="394"/>
      <c r="BN59" s="394"/>
    </row>
    <row r="60" spans="1:66" ht="29.25" x14ac:dyDescent="0.2">
      <c r="A60" s="1181" t="s">
        <v>88</v>
      </c>
      <c r="B60" s="1183" t="s">
        <v>89</v>
      </c>
      <c r="C60" s="1185">
        <v>119</v>
      </c>
      <c r="D60" s="1186" t="s">
        <v>113</v>
      </c>
      <c r="E60" s="315">
        <v>301</v>
      </c>
      <c r="F60" s="43" t="s">
        <v>424</v>
      </c>
      <c r="G60" s="43"/>
      <c r="H60" s="43"/>
      <c r="I60" s="43"/>
      <c r="J60" s="43"/>
      <c r="K60" s="43"/>
      <c r="L60" s="43"/>
      <c r="M60" s="43"/>
      <c r="N60" s="43"/>
      <c r="O60" s="43"/>
      <c r="P60" s="43"/>
      <c r="Q60" s="43"/>
      <c r="R60" s="43"/>
      <c r="S60" s="43"/>
      <c r="T60" s="43"/>
      <c r="U60" s="43"/>
      <c r="V60" s="43"/>
      <c r="W60" s="43"/>
      <c r="X60" s="43"/>
      <c r="Y60" s="43"/>
      <c r="Z60" s="43" t="s">
        <v>7715</v>
      </c>
      <c r="AA60" s="43" t="s">
        <v>4568</v>
      </c>
      <c r="AB60" s="43"/>
      <c r="AC60" s="43"/>
      <c r="AD60" s="43"/>
      <c r="AE60" s="43"/>
      <c r="AF60" s="43"/>
      <c r="AG60" s="43"/>
      <c r="AH60" s="43"/>
      <c r="AI60" s="43"/>
      <c r="AJ60" s="43"/>
      <c r="AK60" s="43"/>
      <c r="AL60" s="43" t="s">
        <v>7723</v>
      </c>
      <c r="AM60" s="43" t="s">
        <v>4568</v>
      </c>
      <c r="AN60" s="313"/>
      <c r="AO60" s="43"/>
      <c r="AP60" s="43"/>
      <c r="AQ60" s="43"/>
      <c r="AR60" s="43"/>
      <c r="AS60" s="43"/>
      <c r="AT60" s="43"/>
      <c r="AU60" s="43"/>
      <c r="AV60" s="43"/>
      <c r="AW60" s="43"/>
      <c r="AX60" s="43" t="s">
        <v>7723</v>
      </c>
      <c r="AY60" s="43" t="s">
        <v>4568</v>
      </c>
      <c r="AZ60" s="43"/>
      <c r="BA60" s="43"/>
      <c r="BB60" s="43"/>
      <c r="BC60" s="43"/>
      <c r="BD60" s="43" t="s">
        <v>4579</v>
      </c>
      <c r="BE60" s="43"/>
      <c r="BF60" s="43"/>
      <c r="BG60" s="43"/>
      <c r="BH60" s="43"/>
      <c r="BI60" s="43"/>
      <c r="BJ60" s="43"/>
      <c r="BK60" s="43"/>
      <c r="BL60" s="43"/>
      <c r="BM60" s="43" t="s">
        <v>7723</v>
      </c>
      <c r="BN60" s="43" t="s">
        <v>4580</v>
      </c>
    </row>
    <row r="61" spans="1:66" x14ac:dyDescent="0.2">
      <c r="A61" s="1181" t="s">
        <v>88</v>
      </c>
      <c r="B61" s="1183" t="s">
        <v>89</v>
      </c>
      <c r="C61" s="1185">
        <v>120</v>
      </c>
      <c r="D61" s="1186" t="s">
        <v>114</v>
      </c>
      <c r="E61" s="314"/>
      <c r="F61" s="394"/>
      <c r="G61" s="394"/>
      <c r="H61" s="394"/>
      <c r="I61" s="394"/>
      <c r="J61" s="394"/>
      <c r="K61" s="394"/>
      <c r="L61" s="394"/>
      <c r="M61" s="394"/>
      <c r="N61" s="394"/>
      <c r="O61" s="394"/>
      <c r="P61" s="394"/>
      <c r="Q61" s="394"/>
      <c r="R61" s="394"/>
      <c r="S61" s="394"/>
      <c r="T61" s="394"/>
      <c r="U61" s="394"/>
      <c r="V61" s="394"/>
      <c r="W61" s="394"/>
      <c r="X61" s="394"/>
      <c r="Y61" s="394"/>
      <c r="Z61" s="394"/>
      <c r="AA61" s="394"/>
      <c r="AB61" s="394"/>
      <c r="AC61" s="394"/>
      <c r="AD61" s="394"/>
      <c r="AE61" s="394"/>
      <c r="AF61" s="394"/>
      <c r="AG61" s="394"/>
      <c r="AH61" s="394"/>
      <c r="AI61" s="394"/>
      <c r="AJ61" s="394"/>
      <c r="AK61" s="394"/>
      <c r="AL61" s="394"/>
      <c r="AM61" s="394"/>
      <c r="AN61" s="394"/>
      <c r="AO61" s="394"/>
      <c r="AP61" s="394"/>
      <c r="AQ61" s="394"/>
      <c r="AR61" s="394"/>
      <c r="AS61" s="394"/>
      <c r="AT61" s="394"/>
      <c r="AU61" s="394"/>
      <c r="AV61" s="394"/>
      <c r="AW61" s="394"/>
      <c r="AX61" s="394"/>
      <c r="AY61" s="394"/>
      <c r="AZ61" s="394"/>
      <c r="BA61" s="394"/>
      <c r="BB61" s="394"/>
      <c r="BC61" s="394"/>
      <c r="BD61" s="394"/>
      <c r="BE61" s="394"/>
      <c r="BF61" s="394"/>
      <c r="BG61" s="394"/>
      <c r="BH61" s="394"/>
      <c r="BI61" s="394"/>
      <c r="BJ61" s="394"/>
      <c r="BK61" s="394"/>
      <c r="BL61" s="394"/>
      <c r="BM61" s="394"/>
      <c r="BN61" s="394"/>
    </row>
    <row r="62" spans="1:66" ht="29.25" x14ac:dyDescent="0.2">
      <c r="A62" s="1181" t="s">
        <v>88</v>
      </c>
      <c r="B62" s="1183" t="s">
        <v>89</v>
      </c>
      <c r="C62" s="1185">
        <v>120</v>
      </c>
      <c r="D62" s="1186" t="s">
        <v>114</v>
      </c>
      <c r="E62" s="315">
        <v>301</v>
      </c>
      <c r="F62" s="43" t="s">
        <v>424</v>
      </c>
      <c r="G62" s="43"/>
      <c r="H62" s="43"/>
      <c r="I62" s="43"/>
      <c r="J62" s="43"/>
      <c r="K62" s="43"/>
      <c r="L62" s="43"/>
      <c r="M62" s="43"/>
      <c r="N62" s="43" t="s">
        <v>7710</v>
      </c>
      <c r="O62" s="43" t="s">
        <v>4580</v>
      </c>
      <c r="P62" s="43"/>
      <c r="Q62" s="43"/>
      <c r="R62" s="43"/>
      <c r="S62" s="43"/>
      <c r="T62" s="43"/>
      <c r="U62" s="43"/>
      <c r="V62" s="43"/>
      <c r="W62" s="43"/>
      <c r="X62" s="43"/>
      <c r="Y62" s="43"/>
      <c r="Z62" s="43" t="s">
        <v>7715</v>
      </c>
      <c r="AA62" s="43" t="s">
        <v>4568</v>
      </c>
      <c r="AB62" s="43"/>
      <c r="AC62" s="43"/>
      <c r="AD62" s="43"/>
      <c r="AE62" s="43"/>
      <c r="AF62" s="43"/>
      <c r="AG62" s="43"/>
      <c r="AH62" s="43"/>
      <c r="AI62" s="43"/>
      <c r="AJ62" s="43"/>
      <c r="AK62" s="43"/>
      <c r="AL62" s="43" t="s">
        <v>7723</v>
      </c>
      <c r="AM62" s="43" t="s">
        <v>4568</v>
      </c>
      <c r="AN62" s="313"/>
      <c r="AO62" s="43"/>
      <c r="AP62" s="43"/>
      <c r="AQ62" s="43"/>
      <c r="AR62" s="43"/>
      <c r="AS62" s="43"/>
      <c r="AT62" s="43"/>
      <c r="AU62" s="43"/>
      <c r="AV62" s="43"/>
      <c r="AW62" s="43"/>
      <c r="AX62" s="43" t="s">
        <v>7723</v>
      </c>
      <c r="AY62" s="43" t="s">
        <v>4568</v>
      </c>
      <c r="AZ62" s="43"/>
      <c r="BA62" s="43"/>
      <c r="BB62" s="43"/>
      <c r="BC62" s="43"/>
      <c r="BD62" s="43" t="s">
        <v>4579</v>
      </c>
      <c r="BE62" s="43"/>
      <c r="BF62" s="43"/>
      <c r="BG62" s="43"/>
      <c r="BH62" s="43"/>
      <c r="BI62" s="43"/>
      <c r="BJ62" s="43"/>
      <c r="BK62" s="43"/>
      <c r="BL62" s="43"/>
      <c r="BM62" s="43" t="s">
        <v>7723</v>
      </c>
      <c r="BN62" s="43" t="s">
        <v>4580</v>
      </c>
    </row>
    <row r="63" spans="1:66" ht="19.5" x14ac:dyDescent="0.2">
      <c r="A63" s="1181" t="s">
        <v>88</v>
      </c>
      <c r="B63" s="1183" t="s">
        <v>89</v>
      </c>
      <c r="C63" s="1185">
        <v>120</v>
      </c>
      <c r="D63" s="1186" t="s">
        <v>114</v>
      </c>
      <c r="E63" s="315">
        <v>302</v>
      </c>
      <c r="F63" s="43" t="s">
        <v>817</v>
      </c>
      <c r="G63" s="43"/>
      <c r="H63" s="43"/>
      <c r="I63" s="43"/>
      <c r="J63" s="43"/>
      <c r="K63" s="43"/>
      <c r="L63" s="43"/>
      <c r="M63" s="43"/>
      <c r="N63" s="1146"/>
      <c r="O63" s="43"/>
      <c r="P63" s="43"/>
      <c r="Q63" s="43"/>
      <c r="R63" s="43"/>
      <c r="S63" s="43"/>
      <c r="T63" s="43"/>
      <c r="U63" s="43"/>
      <c r="V63" s="43"/>
      <c r="W63" s="43"/>
      <c r="X63" s="43"/>
      <c r="Y63" s="43"/>
      <c r="Z63" s="1146"/>
      <c r="AA63" s="43"/>
      <c r="AB63" s="43"/>
      <c r="AC63" s="43"/>
      <c r="AD63" s="43"/>
      <c r="AE63" s="43"/>
      <c r="AF63" s="43"/>
      <c r="AG63" s="43"/>
      <c r="AH63" s="43"/>
      <c r="AI63" s="43"/>
      <c r="AJ63" s="43"/>
      <c r="AK63" s="43"/>
      <c r="AL63" s="1146"/>
      <c r="AM63" s="43"/>
      <c r="AN63" s="43"/>
      <c r="AO63" s="43"/>
      <c r="AP63" s="43"/>
      <c r="AQ63" s="43"/>
      <c r="AR63" s="43"/>
      <c r="AS63" s="43"/>
      <c r="AT63" s="43"/>
      <c r="AU63" s="43"/>
      <c r="AV63" s="43"/>
      <c r="AW63" s="43"/>
      <c r="AX63" s="1146"/>
      <c r="AY63" s="43"/>
      <c r="AZ63" s="43"/>
      <c r="BA63" s="43"/>
      <c r="BB63" s="43"/>
      <c r="BC63" s="43"/>
      <c r="BD63" s="43"/>
      <c r="BE63" s="43"/>
      <c r="BF63" s="43"/>
      <c r="BG63" s="43"/>
      <c r="BH63" s="43"/>
      <c r="BI63" s="43"/>
      <c r="BJ63" s="43"/>
      <c r="BK63" s="43"/>
      <c r="BL63" s="43"/>
      <c r="BM63" s="43"/>
      <c r="BN63" s="43"/>
    </row>
    <row r="64" spans="1:66" x14ac:dyDescent="0.2">
      <c r="A64" s="1181" t="s">
        <v>88</v>
      </c>
      <c r="B64" s="1183" t="s">
        <v>89</v>
      </c>
      <c r="C64" s="1185">
        <v>120</v>
      </c>
      <c r="D64" s="1186" t="s">
        <v>114</v>
      </c>
      <c r="E64" s="315">
        <v>303</v>
      </c>
      <c r="F64" s="43" t="s">
        <v>780</v>
      </c>
      <c r="G64" s="43"/>
      <c r="H64" s="43"/>
      <c r="I64" s="43"/>
      <c r="J64" s="43"/>
      <c r="K64" s="43"/>
      <c r="L64" s="43"/>
      <c r="M64" s="43"/>
      <c r="N64" s="43" t="s">
        <v>818</v>
      </c>
      <c r="O64" s="43"/>
      <c r="P64" s="43"/>
      <c r="Q64" s="43"/>
      <c r="R64" s="43"/>
      <c r="S64" s="43"/>
      <c r="T64" s="43"/>
      <c r="U64" s="43"/>
      <c r="V64" s="43"/>
      <c r="W64" s="43"/>
      <c r="X64" s="43"/>
      <c r="Y64" s="43"/>
      <c r="Z64" s="43" t="s">
        <v>818</v>
      </c>
      <c r="AA64" s="43"/>
      <c r="AB64" s="43"/>
      <c r="AC64" s="43"/>
      <c r="AD64" s="43"/>
      <c r="AE64" s="43"/>
      <c r="AF64" s="43"/>
      <c r="AG64" s="43"/>
      <c r="AH64" s="43"/>
      <c r="AI64" s="43"/>
      <c r="AJ64" s="43"/>
      <c r="AK64" s="43"/>
      <c r="AL64" s="43" t="s">
        <v>818</v>
      </c>
      <c r="AM64" s="43"/>
      <c r="AN64" s="43"/>
      <c r="AO64" s="43"/>
      <c r="AP64" s="43"/>
      <c r="AQ64" s="43"/>
      <c r="AR64" s="43"/>
      <c r="AS64" s="43"/>
      <c r="AT64" s="43"/>
      <c r="AU64" s="43"/>
      <c r="AV64" s="43"/>
      <c r="AW64" s="43"/>
      <c r="AX64" s="43" t="s">
        <v>818</v>
      </c>
      <c r="AY64" s="43"/>
      <c r="AZ64" s="43"/>
      <c r="BA64" s="43"/>
      <c r="BB64" s="43" t="s">
        <v>92</v>
      </c>
      <c r="BC64" s="43"/>
      <c r="BD64" s="43"/>
      <c r="BE64" s="43"/>
      <c r="BF64" s="43"/>
      <c r="BG64" s="43"/>
      <c r="BH64" s="43"/>
      <c r="BI64" s="43"/>
      <c r="BJ64" s="43"/>
      <c r="BK64" s="43"/>
      <c r="BL64" s="43"/>
      <c r="BM64" s="43"/>
      <c r="BN64" s="43"/>
    </row>
    <row r="65" spans="1:67" x14ac:dyDescent="0.2">
      <c r="A65" s="1181" t="s">
        <v>88</v>
      </c>
      <c r="B65" s="1183" t="s">
        <v>89</v>
      </c>
      <c r="C65" s="1185">
        <v>121</v>
      </c>
      <c r="D65" s="1186" t="s">
        <v>115</v>
      </c>
      <c r="E65" s="314"/>
      <c r="F65" s="394"/>
      <c r="G65" s="394"/>
      <c r="H65" s="394"/>
      <c r="I65" s="394"/>
      <c r="J65" s="394"/>
      <c r="K65" s="394"/>
      <c r="L65" s="394"/>
      <c r="M65" s="394"/>
      <c r="N65" s="394"/>
      <c r="O65" s="394"/>
      <c r="P65" s="394"/>
      <c r="Q65" s="394"/>
      <c r="R65" s="394"/>
      <c r="S65" s="394"/>
      <c r="T65" s="394"/>
      <c r="U65" s="394"/>
      <c r="V65" s="394"/>
      <c r="W65" s="394"/>
      <c r="X65" s="394"/>
      <c r="Y65" s="394"/>
      <c r="Z65" s="394"/>
      <c r="AA65" s="394"/>
      <c r="AB65" s="394"/>
      <c r="AC65" s="394"/>
      <c r="AD65" s="394"/>
      <c r="AE65" s="394"/>
      <c r="AF65" s="394"/>
      <c r="AG65" s="394"/>
      <c r="AH65" s="394"/>
      <c r="AI65" s="394"/>
      <c r="AJ65" s="394"/>
      <c r="AK65" s="394"/>
      <c r="AL65" s="394"/>
      <c r="AM65" s="394"/>
      <c r="AN65" s="394"/>
      <c r="AO65" s="394"/>
      <c r="AP65" s="394"/>
      <c r="AQ65" s="394"/>
      <c r="AR65" s="394"/>
      <c r="AS65" s="394"/>
      <c r="AT65" s="394"/>
      <c r="AU65" s="394"/>
      <c r="AV65" s="394"/>
      <c r="AW65" s="394"/>
      <c r="AX65" s="394"/>
      <c r="AY65" s="394"/>
      <c r="AZ65" s="394"/>
      <c r="BA65" s="394"/>
      <c r="BB65" s="394"/>
      <c r="BC65" s="394"/>
      <c r="BD65" s="394"/>
      <c r="BE65" s="394"/>
      <c r="BF65" s="394"/>
      <c r="BG65" s="394"/>
      <c r="BH65" s="394"/>
      <c r="BI65" s="394"/>
      <c r="BJ65" s="394"/>
      <c r="BK65" s="394"/>
      <c r="BL65" s="394"/>
      <c r="BM65" s="394"/>
      <c r="BN65" s="394"/>
    </row>
    <row r="66" spans="1:67" ht="29.25" x14ac:dyDescent="0.2">
      <c r="A66" s="1181" t="s">
        <v>88</v>
      </c>
      <c r="B66" s="1183" t="s">
        <v>89</v>
      </c>
      <c r="C66" s="1185">
        <v>121</v>
      </c>
      <c r="D66" s="1186" t="s">
        <v>115</v>
      </c>
      <c r="E66" s="315">
        <v>301</v>
      </c>
      <c r="F66" s="43" t="s">
        <v>424</v>
      </c>
      <c r="G66" s="43"/>
      <c r="H66" s="43"/>
      <c r="I66" s="43"/>
      <c r="J66" s="43"/>
      <c r="K66" s="43"/>
      <c r="L66" s="43"/>
      <c r="M66" s="43"/>
      <c r="N66" s="2136"/>
      <c r="O66" s="2136"/>
      <c r="P66" s="43"/>
      <c r="Q66" s="43"/>
      <c r="R66" s="43"/>
      <c r="S66" s="43"/>
      <c r="T66" s="43"/>
      <c r="U66" s="43"/>
      <c r="V66" s="43"/>
      <c r="W66" s="43"/>
      <c r="X66" s="43"/>
      <c r="Y66" s="43"/>
      <c r="Z66" s="43" t="s">
        <v>7715</v>
      </c>
      <c r="AA66" s="43" t="s">
        <v>4568</v>
      </c>
      <c r="AB66" s="43"/>
      <c r="AC66" s="43"/>
      <c r="AD66" s="43"/>
      <c r="AE66" s="43"/>
      <c r="AF66" s="43"/>
      <c r="AG66" s="43"/>
      <c r="AH66" s="43"/>
      <c r="AI66" s="43"/>
      <c r="AJ66" s="43"/>
      <c r="AK66" s="43"/>
      <c r="AL66" s="43" t="s">
        <v>7723</v>
      </c>
      <c r="AM66" s="43" t="s">
        <v>4568</v>
      </c>
      <c r="AN66" s="313"/>
      <c r="AO66" s="43"/>
      <c r="AP66" s="43"/>
      <c r="AQ66" s="43"/>
      <c r="AR66" s="43"/>
      <c r="AS66" s="43"/>
      <c r="AT66" s="43"/>
      <c r="AU66" s="43"/>
      <c r="AV66" s="43"/>
      <c r="AW66" s="43"/>
      <c r="AX66" s="43" t="s">
        <v>7723</v>
      </c>
      <c r="AY66" s="43" t="s">
        <v>4568</v>
      </c>
      <c r="AZ66" s="43"/>
      <c r="BA66" s="43"/>
      <c r="BB66" s="43"/>
      <c r="BC66" s="43"/>
      <c r="BD66" s="43" t="s">
        <v>4579</v>
      </c>
      <c r="BE66" s="43"/>
      <c r="BF66" s="43"/>
      <c r="BG66" s="43"/>
      <c r="BH66" s="43"/>
      <c r="BI66" s="43"/>
      <c r="BJ66" s="43"/>
      <c r="BK66" s="43"/>
      <c r="BL66" s="43"/>
      <c r="BM66" s="43" t="s">
        <v>7723</v>
      </c>
      <c r="BN66" s="43" t="s">
        <v>4580</v>
      </c>
    </row>
    <row r="67" spans="1:67" x14ac:dyDescent="0.2">
      <c r="A67" s="1181" t="s">
        <v>88</v>
      </c>
      <c r="B67" s="1183" t="s">
        <v>89</v>
      </c>
      <c r="C67" s="1185">
        <v>122</v>
      </c>
      <c r="D67" s="1186" t="s">
        <v>116</v>
      </c>
      <c r="E67" s="314"/>
      <c r="F67" s="394"/>
      <c r="G67" s="394"/>
      <c r="H67" s="394"/>
      <c r="I67" s="394"/>
      <c r="J67" s="394"/>
      <c r="K67" s="394"/>
      <c r="L67" s="394"/>
      <c r="M67" s="394"/>
      <c r="N67" s="394"/>
      <c r="O67" s="394"/>
      <c r="P67" s="394"/>
      <c r="Q67" s="394"/>
      <c r="R67" s="394"/>
      <c r="S67" s="394"/>
      <c r="T67" s="394"/>
      <c r="U67" s="394"/>
      <c r="V67" s="394"/>
      <c r="W67" s="394"/>
      <c r="X67" s="394"/>
      <c r="Y67" s="394"/>
      <c r="Z67" s="394"/>
      <c r="AA67" s="394"/>
      <c r="AB67" s="394"/>
      <c r="AC67" s="394"/>
      <c r="AD67" s="394"/>
      <c r="AE67" s="394"/>
      <c r="AF67" s="394"/>
      <c r="AG67" s="394"/>
      <c r="AH67" s="394"/>
      <c r="AI67" s="394"/>
      <c r="AJ67" s="394"/>
      <c r="AK67" s="394"/>
      <c r="AL67" s="394"/>
      <c r="AM67" s="394"/>
      <c r="AN67" s="394"/>
      <c r="AO67" s="394"/>
      <c r="AP67" s="394"/>
      <c r="AQ67" s="394"/>
      <c r="AR67" s="394"/>
      <c r="AS67" s="394"/>
      <c r="AT67" s="394"/>
      <c r="AU67" s="394"/>
      <c r="AV67" s="394"/>
      <c r="AW67" s="394"/>
      <c r="AX67" s="394"/>
      <c r="AY67" s="394"/>
      <c r="AZ67" s="394"/>
      <c r="BA67" s="394"/>
      <c r="BB67" s="394"/>
      <c r="BC67" s="394"/>
      <c r="BD67" s="394"/>
      <c r="BE67" s="394"/>
      <c r="BF67" s="394"/>
      <c r="BG67" s="394"/>
      <c r="BH67" s="394"/>
      <c r="BI67" s="394"/>
      <c r="BJ67" s="394"/>
      <c r="BK67" s="394"/>
      <c r="BL67" s="394"/>
      <c r="BM67" s="394"/>
      <c r="BN67" s="394"/>
    </row>
    <row r="68" spans="1:67" ht="29.25" x14ac:dyDescent="0.2">
      <c r="A68" s="1181" t="s">
        <v>88</v>
      </c>
      <c r="B68" s="1183" t="s">
        <v>89</v>
      </c>
      <c r="C68" s="1185">
        <v>122</v>
      </c>
      <c r="D68" s="1186" t="s">
        <v>116</v>
      </c>
      <c r="E68" s="315">
        <v>301</v>
      </c>
      <c r="F68" s="43" t="s">
        <v>424</v>
      </c>
      <c r="G68" s="43"/>
      <c r="H68" s="43"/>
      <c r="I68" s="43"/>
      <c r="J68" s="43"/>
      <c r="K68" s="43"/>
      <c r="L68" s="43"/>
      <c r="M68" s="43"/>
      <c r="N68" s="43" t="s">
        <v>7710</v>
      </c>
      <c r="O68" s="43" t="s">
        <v>4580</v>
      </c>
      <c r="P68" s="43"/>
      <c r="Q68" s="43"/>
      <c r="R68" s="43"/>
      <c r="S68" s="43"/>
      <c r="T68" s="43"/>
      <c r="U68" s="43"/>
      <c r="V68" s="43"/>
      <c r="W68" s="43"/>
      <c r="X68" s="43"/>
      <c r="Y68" s="43"/>
      <c r="Z68" s="43" t="s">
        <v>7715</v>
      </c>
      <c r="AA68" s="43" t="s">
        <v>4568</v>
      </c>
      <c r="AB68" s="43"/>
      <c r="AC68" s="43"/>
      <c r="AD68" s="43"/>
      <c r="AE68" s="43"/>
      <c r="AF68" s="43"/>
      <c r="AG68" s="43"/>
      <c r="AH68" s="43"/>
      <c r="AI68" s="43"/>
      <c r="AJ68" s="43"/>
      <c r="AK68" s="43"/>
      <c r="AL68" s="43" t="s">
        <v>7723</v>
      </c>
      <c r="AM68" s="43" t="s">
        <v>4568</v>
      </c>
      <c r="AN68" s="313"/>
      <c r="AO68" s="43"/>
      <c r="AP68" s="43"/>
      <c r="AQ68" s="43"/>
      <c r="AR68" s="43"/>
      <c r="AS68" s="43"/>
      <c r="AT68" s="43"/>
      <c r="AU68" s="43"/>
      <c r="AV68" s="43"/>
      <c r="AW68" s="43"/>
      <c r="AX68" s="43" t="s">
        <v>7723</v>
      </c>
      <c r="AY68" s="43" t="s">
        <v>4568</v>
      </c>
      <c r="AZ68" s="43"/>
      <c r="BA68" s="43"/>
      <c r="BB68" s="43"/>
      <c r="BC68" s="43"/>
      <c r="BD68" s="43" t="s">
        <v>4579</v>
      </c>
      <c r="BE68" s="43"/>
      <c r="BF68" s="43"/>
      <c r="BG68" s="43"/>
      <c r="BH68" s="43"/>
      <c r="BI68" s="43"/>
      <c r="BJ68" s="43"/>
      <c r="BK68" s="43"/>
      <c r="BL68" s="43"/>
      <c r="BM68" s="43" t="s">
        <v>7723</v>
      </c>
      <c r="BN68" s="43" t="s">
        <v>4580</v>
      </c>
    </row>
    <row r="69" spans="1:67" ht="29.25" x14ac:dyDescent="0.2">
      <c r="A69" s="1181" t="s">
        <v>88</v>
      </c>
      <c r="B69" s="1183" t="s">
        <v>89</v>
      </c>
      <c r="C69" s="1185">
        <v>122</v>
      </c>
      <c r="D69" s="1186" t="s">
        <v>116</v>
      </c>
      <c r="E69" s="315">
        <v>302</v>
      </c>
      <c r="F69" s="43" t="s">
        <v>819</v>
      </c>
      <c r="G69" s="43"/>
      <c r="H69" s="43"/>
      <c r="I69" s="43"/>
      <c r="J69" s="43"/>
      <c r="K69" s="43"/>
      <c r="L69" s="43"/>
      <c r="M69" s="43"/>
      <c r="N69" s="1146"/>
      <c r="O69" s="43"/>
      <c r="P69" s="43"/>
      <c r="Q69" s="43"/>
      <c r="R69" s="43"/>
      <c r="S69" s="43"/>
      <c r="T69" s="43"/>
      <c r="U69" s="43"/>
      <c r="V69" s="43"/>
      <c r="W69" s="43"/>
      <c r="X69" s="43"/>
      <c r="Y69" s="43"/>
      <c r="Z69" s="43"/>
      <c r="AA69" s="43"/>
      <c r="AB69" s="43"/>
      <c r="AC69" s="43"/>
      <c r="AD69" s="43"/>
      <c r="AE69" s="43"/>
      <c r="AF69" s="43"/>
      <c r="AG69" s="43"/>
      <c r="AH69" s="43"/>
      <c r="AI69" s="43"/>
      <c r="AJ69" s="43"/>
      <c r="AK69" s="43"/>
      <c r="AL69" s="1146"/>
      <c r="AM69" s="43"/>
      <c r="AN69" s="43"/>
      <c r="AO69" s="43"/>
      <c r="AP69" s="43"/>
      <c r="AQ69" s="43"/>
      <c r="AR69" s="43"/>
      <c r="AS69" s="43"/>
      <c r="AT69" s="43"/>
      <c r="AU69" s="43"/>
      <c r="AV69" s="43"/>
      <c r="AW69" s="43"/>
      <c r="AX69" s="1146"/>
      <c r="AY69" s="43"/>
      <c r="AZ69" s="43"/>
      <c r="BA69" s="43"/>
      <c r="BB69" s="43"/>
      <c r="BC69" s="43"/>
      <c r="BD69" s="43"/>
      <c r="BE69" s="43"/>
      <c r="BF69" s="43"/>
      <c r="BG69" s="43"/>
      <c r="BH69" s="43"/>
      <c r="BI69" s="43"/>
      <c r="BJ69" s="43"/>
      <c r="BK69" s="43"/>
      <c r="BL69" s="43"/>
      <c r="BM69" s="43"/>
      <c r="BN69" s="43"/>
    </row>
    <row r="70" spans="1:67" x14ac:dyDescent="0.2">
      <c r="A70" s="1181" t="s">
        <v>88</v>
      </c>
      <c r="B70" s="1183" t="s">
        <v>89</v>
      </c>
      <c r="C70" s="1185">
        <v>122</v>
      </c>
      <c r="D70" s="1186" t="s">
        <v>116</v>
      </c>
      <c r="E70" s="315">
        <v>303</v>
      </c>
      <c r="F70" s="43" t="s">
        <v>780</v>
      </c>
      <c r="G70" s="43"/>
      <c r="H70" s="43"/>
      <c r="I70" s="43"/>
      <c r="J70" s="43"/>
      <c r="K70" s="43"/>
      <c r="L70" s="43"/>
      <c r="M70" s="43"/>
      <c r="N70" s="43" t="s">
        <v>820</v>
      </c>
      <c r="O70" s="43"/>
      <c r="P70" s="43"/>
      <c r="Q70" s="43"/>
      <c r="R70" s="43"/>
      <c r="S70" s="43"/>
      <c r="T70" s="43"/>
      <c r="U70" s="43"/>
      <c r="V70" s="43"/>
      <c r="W70" s="43"/>
      <c r="X70" s="43"/>
      <c r="Y70" s="43"/>
      <c r="Z70" s="43" t="s">
        <v>820</v>
      </c>
      <c r="AA70" s="43"/>
      <c r="AB70" s="43"/>
      <c r="AC70" s="43"/>
      <c r="AD70" s="43"/>
      <c r="AE70" s="43"/>
      <c r="AF70" s="43"/>
      <c r="AG70" s="43"/>
      <c r="AH70" s="43"/>
      <c r="AI70" s="43"/>
      <c r="AJ70" s="43"/>
      <c r="AK70" s="43"/>
      <c r="AL70" s="43" t="s">
        <v>820</v>
      </c>
      <c r="AM70" s="43"/>
      <c r="AN70" s="43"/>
      <c r="AO70" s="43"/>
      <c r="AP70" s="43"/>
      <c r="AQ70" s="43"/>
      <c r="AR70" s="43"/>
      <c r="AS70" s="43"/>
      <c r="AT70" s="43"/>
      <c r="AU70" s="43"/>
      <c r="AV70" s="43"/>
      <c r="AW70" s="43"/>
      <c r="AX70" s="43" t="s">
        <v>820</v>
      </c>
      <c r="AY70" s="43"/>
      <c r="AZ70" s="43"/>
      <c r="BA70" s="43"/>
      <c r="BB70" s="43" t="s">
        <v>92</v>
      </c>
      <c r="BC70" s="43"/>
      <c r="BD70" s="43"/>
      <c r="BE70" s="43"/>
      <c r="BF70" s="43"/>
      <c r="BG70" s="43"/>
      <c r="BH70" s="43"/>
      <c r="BI70" s="43"/>
      <c r="BJ70" s="43"/>
      <c r="BK70" s="43"/>
      <c r="BL70" s="43"/>
      <c r="BM70" s="43"/>
      <c r="BN70" s="43"/>
    </row>
    <row r="71" spans="1:67" x14ac:dyDescent="0.2">
      <c r="A71" s="1181" t="s">
        <v>88</v>
      </c>
      <c r="B71" s="1183" t="s">
        <v>89</v>
      </c>
      <c r="C71" s="1185">
        <v>123</v>
      </c>
      <c r="D71" s="1186" t="s">
        <v>117</v>
      </c>
      <c r="E71" s="314"/>
      <c r="F71" s="394"/>
      <c r="G71" s="394"/>
      <c r="H71" s="394"/>
      <c r="I71" s="394"/>
      <c r="J71" s="394"/>
      <c r="K71" s="394"/>
      <c r="L71" s="394"/>
      <c r="M71" s="394"/>
      <c r="N71" s="394"/>
      <c r="O71" s="394"/>
      <c r="P71" s="394"/>
      <c r="Q71" s="394"/>
      <c r="R71" s="394"/>
      <c r="S71" s="394"/>
      <c r="T71" s="394"/>
      <c r="U71" s="394"/>
      <c r="V71" s="394"/>
      <c r="W71" s="394"/>
      <c r="X71" s="394"/>
      <c r="Y71" s="394"/>
      <c r="Z71" s="394"/>
      <c r="AA71" s="394"/>
      <c r="AB71" s="394"/>
      <c r="AC71" s="394"/>
      <c r="AD71" s="394"/>
      <c r="AE71" s="394"/>
      <c r="AF71" s="394"/>
      <c r="AG71" s="394"/>
      <c r="AH71" s="394"/>
      <c r="AI71" s="394"/>
      <c r="AJ71" s="394"/>
      <c r="AK71" s="394"/>
      <c r="AL71" s="394"/>
      <c r="AM71" s="394"/>
      <c r="AN71" s="394"/>
      <c r="AO71" s="394"/>
      <c r="AP71" s="394"/>
      <c r="AQ71" s="394"/>
      <c r="AR71" s="394"/>
      <c r="AS71" s="394"/>
      <c r="AT71" s="394"/>
      <c r="AU71" s="394"/>
      <c r="AV71" s="394"/>
      <c r="AW71" s="394"/>
      <c r="AX71" s="394"/>
      <c r="AY71" s="394"/>
      <c r="AZ71" s="394"/>
      <c r="BA71" s="394"/>
      <c r="BB71" s="394"/>
      <c r="BC71" s="394"/>
      <c r="BD71" s="394"/>
      <c r="BE71" s="394"/>
      <c r="BF71" s="394"/>
      <c r="BG71" s="394"/>
      <c r="BH71" s="394"/>
      <c r="BI71" s="394"/>
      <c r="BJ71" s="394"/>
      <c r="BK71" s="394"/>
      <c r="BL71" s="394"/>
      <c r="BM71" s="394"/>
      <c r="BN71" s="394"/>
    </row>
    <row r="72" spans="1:67" ht="39" x14ac:dyDescent="0.2">
      <c r="A72" s="1181" t="s">
        <v>88</v>
      </c>
      <c r="B72" s="1183" t="s">
        <v>89</v>
      </c>
      <c r="C72" s="1185">
        <v>123</v>
      </c>
      <c r="D72" s="1186" t="s">
        <v>117</v>
      </c>
      <c r="E72" s="315">
        <v>301</v>
      </c>
      <c r="F72" s="43" t="s">
        <v>424</v>
      </c>
      <c r="G72" s="43"/>
      <c r="H72" s="43"/>
      <c r="I72" s="43"/>
      <c r="J72" s="43"/>
      <c r="K72" s="43"/>
      <c r="L72" s="43"/>
      <c r="M72" s="43"/>
      <c r="N72" s="43" t="s">
        <v>7710</v>
      </c>
      <c r="O72" s="43" t="s">
        <v>4580</v>
      </c>
      <c r="P72" s="43"/>
      <c r="Q72" s="43"/>
      <c r="R72" s="43"/>
      <c r="S72" s="43"/>
      <c r="T72" s="43"/>
      <c r="U72" s="43"/>
      <c r="V72" s="43"/>
      <c r="W72" s="43"/>
      <c r="X72" s="43"/>
      <c r="Y72" s="43"/>
      <c r="Z72" s="43" t="s">
        <v>7720</v>
      </c>
      <c r="AA72" s="43" t="s">
        <v>4568</v>
      </c>
      <c r="AB72" s="43"/>
      <c r="AC72" s="43"/>
      <c r="AD72" s="43"/>
      <c r="AE72" s="43"/>
      <c r="AF72" s="43"/>
      <c r="AG72" s="43"/>
      <c r="AH72" s="43"/>
      <c r="AI72" s="43"/>
      <c r="AJ72" s="43"/>
      <c r="AK72" s="43"/>
      <c r="AL72" s="43" t="s">
        <v>7723</v>
      </c>
      <c r="AM72" s="43" t="s">
        <v>4568</v>
      </c>
      <c r="AN72" s="313"/>
      <c r="AO72" s="43"/>
      <c r="AP72" s="43"/>
      <c r="AQ72" s="43"/>
      <c r="AR72" s="43"/>
      <c r="AS72" s="43"/>
      <c r="AT72" s="43"/>
      <c r="AU72" s="43"/>
      <c r="AV72" s="43"/>
      <c r="AW72" s="43"/>
      <c r="AX72" s="43" t="s">
        <v>7723</v>
      </c>
      <c r="AY72" s="43" t="s">
        <v>4568</v>
      </c>
      <c r="AZ72" s="43"/>
      <c r="BA72" s="43"/>
      <c r="BB72" s="43"/>
      <c r="BC72" s="43"/>
      <c r="BD72" s="43" t="s">
        <v>4579</v>
      </c>
      <c r="BE72" s="43"/>
      <c r="BF72" s="43"/>
      <c r="BG72" s="43"/>
      <c r="BH72" s="43"/>
      <c r="BI72" s="43"/>
      <c r="BJ72" s="43"/>
      <c r="BK72" s="43"/>
      <c r="BL72" s="43"/>
      <c r="BM72" s="43" t="s">
        <v>7728</v>
      </c>
      <c r="BN72" s="43" t="s">
        <v>4580</v>
      </c>
      <c r="BO72" s="3133"/>
    </row>
    <row r="73" spans="1:67" x14ac:dyDescent="0.2">
      <c r="A73" s="1181" t="s">
        <v>88</v>
      </c>
      <c r="B73" s="1183" t="s">
        <v>89</v>
      </c>
      <c r="C73" s="1185">
        <v>124</v>
      </c>
      <c r="D73" s="1186" t="s">
        <v>118</v>
      </c>
      <c r="E73" s="314"/>
      <c r="F73" s="314"/>
      <c r="G73" s="394"/>
      <c r="H73" s="394"/>
      <c r="I73" s="394"/>
      <c r="J73" s="394"/>
      <c r="K73" s="394"/>
      <c r="L73" s="394"/>
      <c r="M73" s="394"/>
      <c r="N73" s="394"/>
      <c r="O73" s="394"/>
      <c r="P73" s="394"/>
      <c r="Q73" s="394"/>
      <c r="R73" s="394"/>
      <c r="S73" s="394"/>
      <c r="T73" s="394"/>
      <c r="U73" s="394"/>
      <c r="V73" s="394"/>
      <c r="W73" s="394"/>
      <c r="X73" s="394"/>
      <c r="Y73" s="394"/>
      <c r="Z73" s="394"/>
      <c r="AA73" s="394"/>
      <c r="AB73" s="394"/>
      <c r="AC73" s="394"/>
      <c r="AD73" s="394"/>
      <c r="AE73" s="394"/>
      <c r="AF73" s="394"/>
      <c r="AG73" s="394"/>
      <c r="AH73" s="394"/>
      <c r="AI73" s="394"/>
      <c r="AJ73" s="394"/>
      <c r="AK73" s="394"/>
      <c r="AL73" s="394"/>
      <c r="AM73" s="394"/>
      <c r="AN73" s="394"/>
      <c r="AO73" s="394"/>
      <c r="AP73" s="394"/>
      <c r="AQ73" s="394"/>
      <c r="AR73" s="394"/>
      <c r="AS73" s="394"/>
      <c r="AT73" s="394"/>
      <c r="AU73" s="394"/>
      <c r="AV73" s="394"/>
      <c r="AW73" s="394"/>
      <c r="AX73" s="394"/>
      <c r="AY73" s="394"/>
      <c r="AZ73" s="394"/>
      <c r="BA73" s="394"/>
      <c r="BB73" s="394"/>
      <c r="BC73" s="394"/>
      <c r="BD73" s="394"/>
      <c r="BE73" s="394"/>
      <c r="BF73" s="394"/>
      <c r="BG73" s="394"/>
      <c r="BH73" s="394"/>
      <c r="BI73" s="394"/>
      <c r="BJ73" s="394"/>
      <c r="BK73" s="394"/>
      <c r="BL73" s="394"/>
      <c r="BM73" s="394"/>
      <c r="BN73" s="394"/>
    </row>
    <row r="74" spans="1:67" ht="29.25" x14ac:dyDescent="0.2">
      <c r="A74" s="1181" t="s">
        <v>88</v>
      </c>
      <c r="B74" s="1183" t="s">
        <v>89</v>
      </c>
      <c r="C74" s="1185">
        <v>124</v>
      </c>
      <c r="D74" s="1186" t="s">
        <v>118</v>
      </c>
      <c r="E74" s="315">
        <v>301</v>
      </c>
      <c r="F74" s="43" t="s">
        <v>424</v>
      </c>
      <c r="G74" s="43"/>
      <c r="H74" s="43"/>
      <c r="I74" s="43"/>
      <c r="J74" s="43"/>
      <c r="K74" s="43"/>
      <c r="L74" s="43"/>
      <c r="M74" s="43"/>
      <c r="N74" s="43"/>
      <c r="O74" s="43"/>
      <c r="P74" s="43"/>
      <c r="Q74" s="43"/>
      <c r="R74" s="43"/>
      <c r="S74" s="43"/>
      <c r="T74" s="43"/>
      <c r="U74" s="43"/>
      <c r="V74" s="43"/>
      <c r="W74" s="43"/>
      <c r="X74" s="43"/>
      <c r="Y74" s="43"/>
      <c r="Z74" s="43" t="s">
        <v>7715</v>
      </c>
      <c r="AA74" s="43" t="s">
        <v>4568</v>
      </c>
      <c r="AB74" s="43"/>
      <c r="AC74" s="43"/>
      <c r="AD74" s="43"/>
      <c r="AE74" s="43"/>
      <c r="AF74" s="43"/>
      <c r="AG74" s="43"/>
      <c r="AH74" s="43"/>
      <c r="AI74" s="43"/>
      <c r="AJ74" s="43"/>
      <c r="AK74" s="43"/>
      <c r="AL74" s="43" t="s">
        <v>7723</v>
      </c>
      <c r="AM74" s="43" t="s">
        <v>4568</v>
      </c>
      <c r="AN74" s="313"/>
      <c r="AO74" s="43"/>
      <c r="AP74" s="43"/>
      <c r="AQ74" s="43"/>
      <c r="AR74" s="43"/>
      <c r="AS74" s="43"/>
      <c r="AT74" s="43"/>
      <c r="AU74" s="43"/>
      <c r="AV74" s="43"/>
      <c r="AW74" s="43"/>
      <c r="AX74" s="43" t="s">
        <v>7723</v>
      </c>
      <c r="AY74" s="43" t="s">
        <v>4568</v>
      </c>
      <c r="AZ74" s="43"/>
      <c r="BA74" s="43"/>
      <c r="BB74" s="43"/>
      <c r="BC74" s="43"/>
      <c r="BD74" s="43" t="s">
        <v>4579</v>
      </c>
      <c r="BE74" s="43"/>
      <c r="BF74" s="43"/>
      <c r="BG74" s="43"/>
      <c r="BH74" s="43"/>
      <c r="BI74" s="43"/>
      <c r="BJ74" s="43"/>
      <c r="BK74" s="43"/>
      <c r="BL74" s="43"/>
      <c r="BM74" s="43" t="s">
        <v>7723</v>
      </c>
      <c r="BN74" s="43" t="s">
        <v>4580</v>
      </c>
    </row>
    <row r="75" spans="1:67" ht="48.75" x14ac:dyDescent="0.2">
      <c r="A75" s="1181" t="s">
        <v>88</v>
      </c>
      <c r="B75" s="1183" t="s">
        <v>89</v>
      </c>
      <c r="C75" s="1185">
        <v>124</v>
      </c>
      <c r="D75" s="1186" t="s">
        <v>118</v>
      </c>
      <c r="E75" s="315">
        <v>341</v>
      </c>
      <c r="F75" s="43" t="s">
        <v>125</v>
      </c>
      <c r="G75" s="43"/>
      <c r="H75" s="43"/>
      <c r="I75" s="43"/>
      <c r="J75" s="43"/>
      <c r="K75" s="43"/>
      <c r="L75" s="43"/>
      <c r="M75" s="43"/>
      <c r="N75" s="43"/>
      <c r="O75" s="43"/>
      <c r="P75" s="43"/>
      <c r="Q75" s="43"/>
      <c r="R75" s="43"/>
      <c r="S75" s="43"/>
      <c r="T75" s="43"/>
      <c r="U75" s="43"/>
      <c r="V75" s="43"/>
      <c r="W75" s="43"/>
      <c r="X75" s="43"/>
      <c r="Y75" s="43"/>
      <c r="Z75" s="43" t="s">
        <v>8523</v>
      </c>
      <c r="AA75" s="43"/>
      <c r="AB75" s="43"/>
      <c r="AC75" s="43"/>
      <c r="AD75" s="43"/>
      <c r="AE75" s="43"/>
      <c r="AF75" s="43"/>
      <c r="AG75" s="43"/>
      <c r="AH75" s="43"/>
      <c r="AI75" s="43"/>
      <c r="AJ75" s="43"/>
      <c r="AK75" s="43"/>
      <c r="AL75" s="43" t="s">
        <v>8524</v>
      </c>
      <c r="AM75" s="43"/>
      <c r="AN75" s="43"/>
      <c r="AO75" s="43"/>
      <c r="AP75" s="43"/>
      <c r="AQ75" s="43"/>
      <c r="AR75" s="43"/>
      <c r="AS75" s="43"/>
      <c r="AT75" s="43"/>
      <c r="AU75" s="43"/>
      <c r="AV75" s="43"/>
      <c r="AW75" s="43"/>
      <c r="AX75" s="43" t="s">
        <v>8524</v>
      </c>
      <c r="AY75" s="43"/>
      <c r="AZ75" s="43"/>
      <c r="BA75" s="43"/>
      <c r="BB75" s="43" t="s">
        <v>92</v>
      </c>
      <c r="BC75" s="43"/>
      <c r="BD75" s="43"/>
      <c r="BE75" s="43"/>
      <c r="BF75" s="43"/>
      <c r="BG75" s="43"/>
      <c r="BH75" s="43"/>
      <c r="BI75" s="43"/>
      <c r="BJ75" s="43"/>
      <c r="BK75" s="43"/>
      <c r="BL75" s="43"/>
      <c r="BM75" s="43" t="s">
        <v>8525</v>
      </c>
      <c r="BN75" s="43"/>
      <c r="BO75" s="3134"/>
    </row>
    <row r="76" spans="1:67" x14ac:dyDescent="0.2">
      <c r="A76" s="1181" t="s">
        <v>88</v>
      </c>
      <c r="B76" s="1183" t="s">
        <v>89</v>
      </c>
      <c r="C76" s="1185">
        <v>125</v>
      </c>
      <c r="D76" s="1186" t="s">
        <v>119</v>
      </c>
      <c r="E76" s="314"/>
      <c r="F76" s="314"/>
      <c r="G76" s="394"/>
      <c r="H76" s="394"/>
      <c r="I76" s="394"/>
      <c r="J76" s="394"/>
      <c r="K76" s="394"/>
      <c r="L76" s="394"/>
      <c r="M76" s="394"/>
      <c r="N76" s="394"/>
      <c r="O76" s="394"/>
      <c r="P76" s="394"/>
      <c r="Q76" s="394"/>
      <c r="R76" s="394"/>
      <c r="S76" s="394"/>
      <c r="T76" s="394"/>
      <c r="U76" s="394"/>
      <c r="V76" s="394"/>
      <c r="W76" s="394"/>
      <c r="X76" s="394"/>
      <c r="Y76" s="394"/>
      <c r="Z76" s="394"/>
      <c r="AA76" s="394"/>
      <c r="AB76" s="394"/>
      <c r="AC76" s="394"/>
      <c r="AD76" s="394"/>
      <c r="AE76" s="394"/>
      <c r="AF76" s="394"/>
      <c r="AG76" s="394"/>
      <c r="AH76" s="394"/>
      <c r="AI76" s="394"/>
      <c r="AJ76" s="394"/>
      <c r="AK76" s="394"/>
      <c r="AL76" s="394"/>
      <c r="AM76" s="394"/>
      <c r="AN76" s="394"/>
      <c r="AO76" s="394"/>
      <c r="AP76" s="394"/>
      <c r="AQ76" s="394"/>
      <c r="AR76" s="394"/>
      <c r="AS76" s="394"/>
      <c r="AT76" s="394"/>
      <c r="AU76" s="394"/>
      <c r="AV76" s="394"/>
      <c r="AW76" s="394"/>
      <c r="AX76" s="394"/>
      <c r="AY76" s="394"/>
      <c r="AZ76" s="394"/>
      <c r="BA76" s="394"/>
      <c r="BB76" s="394"/>
      <c r="BC76" s="394"/>
      <c r="BD76" s="394"/>
      <c r="BE76" s="394"/>
      <c r="BF76" s="394"/>
      <c r="BG76" s="394"/>
      <c r="BH76" s="394"/>
      <c r="BI76" s="394"/>
      <c r="BJ76" s="394"/>
      <c r="BK76" s="394"/>
      <c r="BL76" s="394"/>
      <c r="BM76" s="394"/>
      <c r="BN76" s="394"/>
    </row>
    <row r="77" spans="1:67" ht="29.25" x14ac:dyDescent="0.2">
      <c r="A77" s="1181" t="s">
        <v>88</v>
      </c>
      <c r="B77" s="1183" t="s">
        <v>89</v>
      </c>
      <c r="C77" s="1185">
        <v>125</v>
      </c>
      <c r="D77" s="1186" t="s">
        <v>119</v>
      </c>
      <c r="E77" s="315">
        <v>301</v>
      </c>
      <c r="F77" s="43" t="s">
        <v>424</v>
      </c>
      <c r="G77" s="43"/>
      <c r="H77" s="43"/>
      <c r="I77" s="43"/>
      <c r="J77" s="43"/>
      <c r="K77" s="43"/>
      <c r="L77" s="43"/>
      <c r="M77" s="43"/>
      <c r="N77" s="43" t="s">
        <v>7710</v>
      </c>
      <c r="O77" s="43" t="s">
        <v>4580</v>
      </c>
      <c r="P77" s="43"/>
      <c r="Q77" s="43"/>
      <c r="R77" s="43"/>
      <c r="S77" s="43"/>
      <c r="T77" s="43"/>
      <c r="U77" s="43"/>
      <c r="V77" s="43"/>
      <c r="W77" s="43"/>
      <c r="X77" s="43"/>
      <c r="Y77" s="43"/>
      <c r="Z77" s="43" t="s">
        <v>7715</v>
      </c>
      <c r="AA77" s="43" t="s">
        <v>4568</v>
      </c>
      <c r="AB77" s="43"/>
      <c r="AC77" s="43"/>
      <c r="AD77" s="43"/>
      <c r="AE77" s="43"/>
      <c r="AF77" s="43"/>
      <c r="AG77" s="43"/>
      <c r="AH77" s="43"/>
      <c r="AI77" s="43"/>
      <c r="AJ77" s="43"/>
      <c r="AK77" s="43"/>
      <c r="AL77" s="43" t="s">
        <v>7723</v>
      </c>
      <c r="AM77" s="43" t="s">
        <v>4568</v>
      </c>
      <c r="AN77" s="313"/>
      <c r="AO77" s="43"/>
      <c r="AP77" s="43"/>
      <c r="AQ77" s="43"/>
      <c r="AR77" s="43"/>
      <c r="AS77" s="43"/>
      <c r="AT77" s="43"/>
      <c r="AU77" s="43"/>
      <c r="AV77" s="43"/>
      <c r="AW77" s="43"/>
      <c r="AX77" s="43" t="s">
        <v>7723</v>
      </c>
      <c r="AY77" s="43" t="s">
        <v>4568</v>
      </c>
      <c r="AZ77" s="43"/>
      <c r="BA77" s="43"/>
      <c r="BB77" s="43"/>
      <c r="BC77" s="43"/>
      <c r="BD77" s="43" t="s">
        <v>4579</v>
      </c>
      <c r="BE77" s="43"/>
      <c r="BF77" s="43"/>
      <c r="BG77" s="43"/>
      <c r="BH77" s="43"/>
      <c r="BI77" s="43"/>
      <c r="BJ77" s="43"/>
      <c r="BK77" s="43"/>
      <c r="BL77" s="43"/>
      <c r="BM77" s="43" t="s">
        <v>7723</v>
      </c>
      <c r="BN77" s="43" t="s">
        <v>4580</v>
      </c>
    </row>
    <row r="78" spans="1:67" x14ac:dyDescent="0.2">
      <c r="A78" s="1181" t="s">
        <v>88</v>
      </c>
      <c r="B78" s="1183" t="s">
        <v>89</v>
      </c>
      <c r="C78" s="1185">
        <v>126</v>
      </c>
      <c r="D78" s="1186" t="s">
        <v>120</v>
      </c>
      <c r="E78" s="314"/>
      <c r="F78" s="314"/>
      <c r="G78" s="394"/>
      <c r="H78" s="394"/>
      <c r="I78" s="394"/>
      <c r="J78" s="394"/>
      <c r="K78" s="394"/>
      <c r="L78" s="394"/>
      <c r="M78" s="394"/>
      <c r="N78" s="394"/>
      <c r="O78" s="394"/>
      <c r="P78" s="394"/>
      <c r="Q78" s="394"/>
      <c r="R78" s="394"/>
      <c r="S78" s="394"/>
      <c r="T78" s="394"/>
      <c r="U78" s="394"/>
      <c r="V78" s="394"/>
      <c r="W78" s="394"/>
      <c r="X78" s="394"/>
      <c r="Y78" s="394"/>
      <c r="Z78" s="394"/>
      <c r="AA78" s="394"/>
      <c r="AB78" s="394"/>
      <c r="AC78" s="394"/>
      <c r="AD78" s="394"/>
      <c r="AE78" s="394"/>
      <c r="AF78" s="394"/>
      <c r="AG78" s="394"/>
      <c r="AH78" s="394"/>
      <c r="AI78" s="394"/>
      <c r="AJ78" s="394"/>
      <c r="AK78" s="394"/>
      <c r="AL78" s="394"/>
      <c r="AM78" s="394"/>
      <c r="AN78" s="394"/>
      <c r="AO78" s="394"/>
      <c r="AP78" s="394"/>
      <c r="AQ78" s="394"/>
      <c r="AR78" s="394"/>
      <c r="AS78" s="394"/>
      <c r="AT78" s="394"/>
      <c r="AU78" s="394"/>
      <c r="AV78" s="394"/>
      <c r="AW78" s="394"/>
      <c r="AX78" s="394"/>
      <c r="AY78" s="394"/>
      <c r="AZ78" s="394"/>
      <c r="BA78" s="394"/>
      <c r="BB78" s="394"/>
      <c r="BC78" s="394"/>
      <c r="BD78" s="394"/>
      <c r="BE78" s="394"/>
      <c r="BF78" s="394"/>
      <c r="BG78" s="394"/>
      <c r="BH78" s="394"/>
      <c r="BI78" s="394"/>
      <c r="BJ78" s="394"/>
      <c r="BK78" s="394"/>
      <c r="BL78" s="394"/>
      <c r="BM78" s="394"/>
      <c r="BN78" s="394"/>
    </row>
    <row r="79" spans="1:67" x14ac:dyDescent="0.2">
      <c r="A79" s="1181" t="s">
        <v>88</v>
      </c>
      <c r="B79" s="1183" t="s">
        <v>89</v>
      </c>
      <c r="C79" s="1185">
        <v>126</v>
      </c>
      <c r="D79" s="1186" t="s">
        <v>120</v>
      </c>
      <c r="E79" s="2137">
        <v>335</v>
      </c>
      <c r="F79" s="761" t="s">
        <v>240</v>
      </c>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31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row>
    <row r="80" spans="1:67" x14ac:dyDescent="0.2">
      <c r="A80" s="1181" t="s">
        <v>88</v>
      </c>
      <c r="B80" s="1183" t="s">
        <v>89</v>
      </c>
      <c r="C80" s="1185">
        <v>127</v>
      </c>
      <c r="D80" s="1186" t="s">
        <v>121</v>
      </c>
      <c r="E80" s="314"/>
      <c r="F80" s="394"/>
      <c r="G80" s="394"/>
      <c r="H80" s="394"/>
      <c r="I80" s="394"/>
      <c r="J80" s="394"/>
      <c r="K80" s="394"/>
      <c r="L80" s="394"/>
      <c r="M80" s="394"/>
      <c r="N80" s="394"/>
      <c r="O80" s="394"/>
      <c r="P80" s="394"/>
      <c r="Q80" s="394"/>
      <c r="R80" s="394"/>
      <c r="S80" s="394"/>
      <c r="T80" s="394"/>
      <c r="U80" s="394"/>
      <c r="V80" s="394"/>
      <c r="W80" s="394"/>
      <c r="X80" s="394"/>
      <c r="Y80" s="394"/>
      <c r="Z80" s="394"/>
      <c r="AA80" s="394"/>
      <c r="AB80" s="394"/>
      <c r="AC80" s="394"/>
      <c r="AD80" s="394"/>
      <c r="AE80" s="394"/>
      <c r="AF80" s="394"/>
      <c r="AG80" s="394"/>
      <c r="AH80" s="394"/>
      <c r="AI80" s="394"/>
      <c r="AJ80" s="394"/>
      <c r="AK80" s="394"/>
      <c r="AL80" s="394"/>
      <c r="AM80" s="394"/>
      <c r="AN80" s="394"/>
      <c r="AO80" s="394"/>
      <c r="AP80" s="394"/>
      <c r="AQ80" s="394"/>
      <c r="AR80" s="394"/>
      <c r="AS80" s="394"/>
      <c r="AT80" s="394"/>
      <c r="AU80" s="394"/>
      <c r="AV80" s="394"/>
      <c r="AW80" s="394"/>
      <c r="AX80" s="394"/>
      <c r="AY80" s="394"/>
      <c r="AZ80" s="394"/>
      <c r="BA80" s="394"/>
      <c r="BB80" s="394"/>
      <c r="BC80" s="394"/>
      <c r="BD80" s="394"/>
      <c r="BE80" s="394"/>
      <c r="BF80" s="394"/>
      <c r="BG80" s="394"/>
      <c r="BH80" s="394"/>
      <c r="BI80" s="394"/>
      <c r="BJ80" s="394"/>
      <c r="BK80" s="394"/>
      <c r="BL80" s="394"/>
      <c r="BM80" s="394"/>
      <c r="BN80" s="394"/>
    </row>
    <row r="81" spans="1:67" ht="29.25" x14ac:dyDescent="0.2">
      <c r="A81" s="1181" t="s">
        <v>88</v>
      </c>
      <c r="B81" s="1183" t="s">
        <v>89</v>
      </c>
      <c r="C81" s="1185">
        <v>127</v>
      </c>
      <c r="D81" s="1186" t="s">
        <v>121</v>
      </c>
      <c r="E81" s="315">
        <v>301</v>
      </c>
      <c r="F81" s="43" t="s">
        <v>424</v>
      </c>
      <c r="G81" s="43"/>
      <c r="H81" s="43"/>
      <c r="I81" s="43"/>
      <c r="J81" s="43"/>
      <c r="K81" s="43"/>
      <c r="L81" s="43"/>
      <c r="M81" s="43"/>
      <c r="N81" s="43" t="s">
        <v>7710</v>
      </c>
      <c r="O81" s="43" t="s">
        <v>4580</v>
      </c>
      <c r="P81" s="43"/>
      <c r="Q81" s="43"/>
      <c r="R81" s="43"/>
      <c r="S81" s="43"/>
      <c r="T81" s="43"/>
      <c r="U81" s="43"/>
      <c r="V81" s="43"/>
      <c r="W81" s="43"/>
      <c r="X81" s="43"/>
      <c r="Y81" s="43"/>
      <c r="Z81" s="42" t="s">
        <v>7801</v>
      </c>
      <c r="AA81" s="43" t="s">
        <v>4568</v>
      </c>
      <c r="AB81" s="43"/>
      <c r="AC81" s="43"/>
      <c r="AD81" s="43"/>
      <c r="AE81" s="43"/>
      <c r="AF81" s="43"/>
      <c r="AG81" s="43"/>
      <c r="AH81" s="43"/>
      <c r="AI81" s="43"/>
      <c r="AJ81" s="43"/>
      <c r="AK81" s="43"/>
      <c r="AL81" s="42" t="s">
        <v>7723</v>
      </c>
      <c r="AM81" s="43" t="s">
        <v>4568</v>
      </c>
      <c r="AN81" s="313"/>
      <c r="AO81" s="43"/>
      <c r="AP81" s="43"/>
      <c r="AQ81" s="43"/>
      <c r="AR81" s="43"/>
      <c r="AS81" s="43"/>
      <c r="AT81" s="43"/>
      <c r="AU81" s="43"/>
      <c r="AV81" s="43"/>
      <c r="AW81" s="43"/>
      <c r="AX81" s="42" t="s">
        <v>7723</v>
      </c>
      <c r="AY81" s="43" t="s">
        <v>4568</v>
      </c>
      <c r="AZ81" s="43"/>
      <c r="BA81" s="43"/>
      <c r="BB81" s="43"/>
      <c r="BC81" s="43"/>
      <c r="BD81" s="43" t="s">
        <v>4579</v>
      </c>
      <c r="BE81" s="43"/>
      <c r="BF81" s="43"/>
      <c r="BG81" s="43"/>
      <c r="BH81" s="43"/>
      <c r="BI81" s="43"/>
      <c r="BJ81" s="43"/>
      <c r="BK81" s="43"/>
      <c r="BL81" s="43"/>
      <c r="BM81" s="42" t="s">
        <v>7802</v>
      </c>
      <c r="BN81" s="43" t="s">
        <v>4580</v>
      </c>
      <c r="BO81" s="2207"/>
    </row>
    <row r="82" spans="1:67" ht="19.5" x14ac:dyDescent="0.2">
      <c r="A82" s="1181" t="s">
        <v>88</v>
      </c>
      <c r="B82" s="1183" t="s">
        <v>89</v>
      </c>
      <c r="C82" s="1185">
        <v>127</v>
      </c>
      <c r="D82" s="1186" t="s">
        <v>121</v>
      </c>
      <c r="E82" s="315">
        <v>359</v>
      </c>
      <c r="F82" s="43" t="s">
        <v>338</v>
      </c>
      <c r="G82" s="43"/>
      <c r="H82" s="43"/>
      <c r="I82" s="43"/>
      <c r="J82" s="43"/>
      <c r="K82" s="43"/>
      <c r="L82" s="43"/>
      <c r="M82" s="43"/>
      <c r="N82" s="43"/>
      <c r="O82" s="43"/>
      <c r="P82" s="43"/>
      <c r="Q82" s="43"/>
      <c r="R82" s="43"/>
      <c r="S82" s="43"/>
      <c r="T82" s="43"/>
      <c r="U82" s="43"/>
      <c r="V82" s="43"/>
      <c r="W82" s="43"/>
      <c r="X82" s="43"/>
      <c r="Y82" s="43"/>
      <c r="Z82" s="42" t="s">
        <v>9373</v>
      </c>
      <c r="AA82" s="43"/>
      <c r="AB82" s="43"/>
      <c r="AC82" s="43"/>
      <c r="AD82" s="313"/>
      <c r="AE82" s="43"/>
      <c r="AF82" s="43"/>
      <c r="AG82" s="43"/>
      <c r="AH82" s="43"/>
      <c r="AI82" s="43"/>
      <c r="AJ82" s="43"/>
      <c r="AK82" s="43"/>
      <c r="AL82" s="43" t="s">
        <v>821</v>
      </c>
      <c r="AM82" s="43"/>
      <c r="AN82" s="313"/>
      <c r="AO82" s="43"/>
      <c r="AP82" s="43"/>
      <c r="AQ82" s="43"/>
      <c r="AR82" s="43"/>
      <c r="AS82" s="43"/>
      <c r="AT82" s="43"/>
      <c r="AU82" s="43"/>
      <c r="AV82" s="43"/>
      <c r="AW82" s="43"/>
      <c r="AX82" s="43" t="s">
        <v>821</v>
      </c>
      <c r="AY82" s="43"/>
      <c r="AZ82" s="43"/>
      <c r="BA82" s="43"/>
      <c r="BB82" s="43" t="s">
        <v>92</v>
      </c>
      <c r="BC82" s="43"/>
      <c r="BD82" s="43"/>
      <c r="BE82" s="43"/>
      <c r="BF82" s="43"/>
      <c r="BG82" s="43"/>
      <c r="BH82" s="43"/>
      <c r="BI82" s="43"/>
      <c r="BJ82" s="43"/>
      <c r="BK82" s="43"/>
      <c r="BL82" s="43"/>
      <c r="BM82" s="42" t="s">
        <v>9373</v>
      </c>
      <c r="BN82" s="43"/>
      <c r="BO82" s="3447"/>
    </row>
    <row r="83" spans="1:67" x14ac:dyDescent="0.2">
      <c r="A83" s="1181" t="s">
        <v>88</v>
      </c>
      <c r="B83" s="1183" t="s">
        <v>89</v>
      </c>
      <c r="C83" s="1185">
        <v>128</v>
      </c>
      <c r="D83" s="1186" t="s">
        <v>122</v>
      </c>
      <c r="E83" s="314" t="s">
        <v>122</v>
      </c>
      <c r="F83" s="394"/>
      <c r="G83" s="394"/>
      <c r="H83" s="394"/>
      <c r="I83" s="394"/>
      <c r="J83" s="394"/>
      <c r="K83" s="394"/>
      <c r="L83" s="394"/>
      <c r="M83" s="394"/>
      <c r="N83" s="394"/>
      <c r="O83" s="394"/>
      <c r="P83" s="394"/>
      <c r="Q83" s="394"/>
      <c r="R83" s="394"/>
      <c r="S83" s="394"/>
      <c r="T83" s="394"/>
      <c r="U83" s="394"/>
      <c r="V83" s="394"/>
      <c r="W83" s="394"/>
      <c r="X83" s="394"/>
      <c r="Y83" s="394"/>
      <c r="Z83" s="394"/>
      <c r="AA83" s="394"/>
      <c r="AB83" s="394"/>
      <c r="AC83" s="394"/>
      <c r="AD83" s="394"/>
      <c r="AE83" s="394"/>
      <c r="AF83" s="394"/>
      <c r="AG83" s="394"/>
      <c r="AH83" s="394"/>
      <c r="AI83" s="394"/>
      <c r="AJ83" s="394"/>
      <c r="AK83" s="394"/>
      <c r="AL83" s="394"/>
      <c r="AM83" s="394"/>
      <c r="AN83" s="394"/>
      <c r="AO83" s="394"/>
      <c r="AP83" s="394"/>
      <c r="AQ83" s="394"/>
      <c r="AR83" s="394"/>
      <c r="AS83" s="394"/>
      <c r="AT83" s="394"/>
      <c r="AU83" s="394"/>
      <c r="AV83" s="394"/>
      <c r="AW83" s="394"/>
      <c r="AX83" s="394"/>
      <c r="AY83" s="394"/>
      <c r="AZ83" s="394"/>
      <c r="BA83" s="394"/>
      <c r="BB83" s="394"/>
      <c r="BC83" s="394"/>
      <c r="BD83" s="394"/>
      <c r="BE83" s="394"/>
      <c r="BF83" s="394"/>
      <c r="BG83" s="394"/>
      <c r="BH83" s="394"/>
      <c r="BI83" s="394"/>
      <c r="BJ83" s="394"/>
      <c r="BK83" s="394"/>
      <c r="BL83" s="394"/>
      <c r="BM83" s="394"/>
      <c r="BN83" s="394"/>
    </row>
    <row r="84" spans="1:67" ht="29.25" x14ac:dyDescent="0.2">
      <c r="A84" s="1181" t="s">
        <v>88</v>
      </c>
      <c r="B84" s="1183" t="s">
        <v>89</v>
      </c>
      <c r="C84" s="1185">
        <v>128</v>
      </c>
      <c r="D84" s="1186" t="s">
        <v>122</v>
      </c>
      <c r="E84" s="315">
        <v>301</v>
      </c>
      <c r="F84" s="43" t="s">
        <v>424</v>
      </c>
      <c r="G84" s="43"/>
      <c r="H84" s="43"/>
      <c r="I84" s="43"/>
      <c r="J84" s="43"/>
      <c r="K84" s="43"/>
      <c r="L84" s="43"/>
      <c r="M84" s="43"/>
      <c r="N84" s="43" t="s">
        <v>7710</v>
      </c>
      <c r="O84" s="43" t="s">
        <v>4580</v>
      </c>
      <c r="P84" s="43"/>
      <c r="Q84" s="43"/>
      <c r="R84" s="43"/>
      <c r="S84" s="43"/>
      <c r="T84" s="43"/>
      <c r="U84" s="43"/>
      <c r="V84" s="43"/>
      <c r="W84" s="43"/>
      <c r="X84" s="43"/>
      <c r="Y84" s="43"/>
      <c r="Z84" s="43" t="s">
        <v>7715</v>
      </c>
      <c r="AA84" s="43" t="s">
        <v>4568</v>
      </c>
      <c r="AB84" s="43"/>
      <c r="AC84" s="43"/>
      <c r="AD84" s="43"/>
      <c r="AE84" s="43"/>
      <c r="AF84" s="43"/>
      <c r="AG84" s="43"/>
      <c r="AH84" s="43"/>
      <c r="AI84" s="43"/>
      <c r="AJ84" s="43"/>
      <c r="AK84" s="43"/>
      <c r="AL84" s="43" t="s">
        <v>7723</v>
      </c>
      <c r="AM84" s="43" t="s">
        <v>4568</v>
      </c>
      <c r="AN84" s="313"/>
      <c r="AO84" s="43"/>
      <c r="AP84" s="43"/>
      <c r="AQ84" s="43"/>
      <c r="AR84" s="43"/>
      <c r="AS84" s="43"/>
      <c r="AT84" s="43"/>
      <c r="AU84" s="43"/>
      <c r="AV84" s="43"/>
      <c r="AW84" s="43"/>
      <c r="AX84" s="43" t="s">
        <v>7723</v>
      </c>
      <c r="AY84" s="43" t="s">
        <v>4568</v>
      </c>
      <c r="AZ84" s="43"/>
      <c r="BA84" s="43"/>
      <c r="BB84" s="43"/>
      <c r="BC84" s="43"/>
      <c r="BD84" s="43" t="s">
        <v>4579</v>
      </c>
      <c r="BE84" s="43"/>
      <c r="BF84" s="43"/>
      <c r="BG84" s="43"/>
      <c r="BH84" s="43"/>
      <c r="BI84" s="43"/>
      <c r="BJ84" s="43"/>
      <c r="BK84" s="43"/>
      <c r="BL84" s="43"/>
      <c r="BM84" s="43" t="s">
        <v>7723</v>
      </c>
      <c r="BN84" s="43" t="s">
        <v>4580</v>
      </c>
    </row>
    <row r="85" spans="1:67" ht="29.25" x14ac:dyDescent="0.2">
      <c r="A85" s="1181" t="s">
        <v>88</v>
      </c>
      <c r="B85" s="1183" t="s">
        <v>89</v>
      </c>
      <c r="C85" s="1185">
        <v>128</v>
      </c>
      <c r="D85" s="1186" t="s">
        <v>122</v>
      </c>
      <c r="E85" s="315">
        <v>302</v>
      </c>
      <c r="F85" s="43" t="s">
        <v>822</v>
      </c>
      <c r="G85" s="43"/>
      <c r="H85" s="43"/>
      <c r="I85" s="43"/>
      <c r="J85" s="43"/>
      <c r="K85" s="43"/>
      <c r="L85" s="43"/>
      <c r="M85" s="43"/>
      <c r="N85" s="1146"/>
      <c r="O85" s="43"/>
      <c r="P85" s="43"/>
      <c r="Q85" s="43"/>
      <c r="R85" s="43"/>
      <c r="S85" s="43"/>
      <c r="T85" s="43"/>
      <c r="U85" s="43"/>
      <c r="V85" s="43"/>
      <c r="W85" s="43"/>
      <c r="X85" s="43"/>
      <c r="Y85" s="43"/>
      <c r="Z85" s="43"/>
      <c r="AA85" s="43"/>
      <c r="AB85" s="43"/>
      <c r="AC85" s="43"/>
      <c r="AD85" s="43"/>
      <c r="AE85" s="43"/>
      <c r="AF85" s="43"/>
      <c r="AG85" s="43"/>
      <c r="AH85" s="43"/>
      <c r="AI85" s="43"/>
      <c r="AJ85" s="43"/>
      <c r="AK85" s="43"/>
      <c r="AL85" s="1146"/>
      <c r="AM85" s="43"/>
      <c r="AN85" s="43"/>
      <c r="AO85" s="43"/>
      <c r="AP85" s="43"/>
      <c r="AQ85" s="43"/>
      <c r="AR85" s="43"/>
      <c r="AS85" s="43"/>
      <c r="AT85" s="43"/>
      <c r="AU85" s="43"/>
      <c r="AV85" s="43"/>
      <c r="AW85" s="43"/>
      <c r="AX85" s="1146"/>
      <c r="AY85" s="43"/>
      <c r="AZ85" s="43"/>
      <c r="BA85" s="43"/>
      <c r="BB85" s="43"/>
      <c r="BC85" s="43"/>
      <c r="BD85" s="43"/>
      <c r="BE85" s="43"/>
      <c r="BF85" s="43"/>
      <c r="BG85" s="43"/>
      <c r="BH85" s="43"/>
      <c r="BI85" s="43"/>
      <c r="BJ85" s="43"/>
      <c r="BK85" s="43"/>
      <c r="BL85" s="43"/>
      <c r="BM85" s="43"/>
      <c r="BN85" s="43"/>
    </row>
    <row r="86" spans="1:67" x14ac:dyDescent="0.2">
      <c r="A86" s="1181" t="s">
        <v>88</v>
      </c>
      <c r="B86" s="1183" t="s">
        <v>89</v>
      </c>
      <c r="C86" s="1185">
        <v>128</v>
      </c>
      <c r="D86" s="1186" t="s">
        <v>122</v>
      </c>
      <c r="E86" s="315">
        <v>303</v>
      </c>
      <c r="F86" s="43" t="s">
        <v>780</v>
      </c>
      <c r="G86" s="43"/>
      <c r="H86" s="43"/>
      <c r="I86" s="43"/>
      <c r="J86" s="43"/>
      <c r="K86" s="43"/>
      <c r="L86" s="43"/>
      <c r="M86" s="43"/>
      <c r="N86" s="43" t="s">
        <v>823</v>
      </c>
      <c r="O86" s="43"/>
      <c r="P86" s="43"/>
      <c r="Q86" s="43"/>
      <c r="R86" s="43"/>
      <c r="S86" s="43"/>
      <c r="T86" s="43"/>
      <c r="U86" s="43"/>
      <c r="V86" s="43"/>
      <c r="W86" s="43"/>
      <c r="X86" s="43"/>
      <c r="Y86" s="43"/>
      <c r="Z86" s="43" t="s">
        <v>823</v>
      </c>
      <c r="AA86" s="43"/>
      <c r="AB86" s="43"/>
      <c r="AC86" s="43"/>
      <c r="AD86" s="43"/>
      <c r="AE86" s="43"/>
      <c r="AF86" s="43"/>
      <c r="AG86" s="43"/>
      <c r="AH86" s="43"/>
      <c r="AI86" s="43"/>
      <c r="AJ86" s="43"/>
      <c r="AK86" s="43"/>
      <c r="AL86" s="43" t="s">
        <v>823</v>
      </c>
      <c r="AM86" s="43"/>
      <c r="AN86" s="43"/>
      <c r="AO86" s="43"/>
      <c r="AP86" s="43"/>
      <c r="AQ86" s="43"/>
      <c r="AR86" s="43"/>
      <c r="AS86" s="43"/>
      <c r="AT86" s="43"/>
      <c r="AU86" s="43"/>
      <c r="AV86" s="43"/>
      <c r="AW86" s="43"/>
      <c r="AX86" s="43" t="s">
        <v>823</v>
      </c>
      <c r="AY86" s="43"/>
      <c r="AZ86" s="43"/>
      <c r="BA86" s="43"/>
      <c r="BB86" s="43" t="s">
        <v>92</v>
      </c>
      <c r="BC86" s="43"/>
      <c r="BD86" s="43"/>
      <c r="BE86" s="43"/>
      <c r="BF86" s="43"/>
      <c r="BG86" s="43"/>
      <c r="BH86" s="43"/>
      <c r="BI86" s="43"/>
      <c r="BJ86" s="43"/>
      <c r="BK86" s="43"/>
      <c r="BL86" s="43"/>
      <c r="BM86" s="43"/>
      <c r="BN86" s="43"/>
    </row>
    <row r="87" spans="1:67" x14ac:dyDescent="0.2">
      <c r="A87" s="1181" t="s">
        <v>88</v>
      </c>
      <c r="B87" s="1183" t="s">
        <v>89</v>
      </c>
      <c r="C87" s="1185">
        <v>129</v>
      </c>
      <c r="D87" s="1186" t="s">
        <v>123</v>
      </c>
      <c r="E87" s="314"/>
      <c r="F87" s="394"/>
      <c r="G87" s="394"/>
      <c r="H87" s="394"/>
      <c r="I87" s="394"/>
      <c r="J87" s="394"/>
      <c r="K87" s="394"/>
      <c r="L87" s="394"/>
      <c r="M87" s="394"/>
      <c r="N87" s="394"/>
      <c r="O87" s="394"/>
      <c r="P87" s="394"/>
      <c r="Q87" s="394"/>
      <c r="R87" s="394"/>
      <c r="S87" s="394"/>
      <c r="T87" s="394"/>
      <c r="U87" s="394"/>
      <c r="V87" s="394"/>
      <c r="W87" s="394"/>
      <c r="X87" s="394"/>
      <c r="Y87" s="394"/>
      <c r="Z87" s="394"/>
      <c r="AA87" s="394"/>
      <c r="AB87" s="394"/>
      <c r="AC87" s="394"/>
      <c r="AD87" s="394"/>
      <c r="AE87" s="394"/>
      <c r="AF87" s="394"/>
      <c r="AG87" s="394"/>
      <c r="AH87" s="394"/>
      <c r="AI87" s="394"/>
      <c r="AJ87" s="394"/>
      <c r="AK87" s="394"/>
      <c r="AL87" s="394"/>
      <c r="AM87" s="394"/>
      <c r="AN87" s="394"/>
      <c r="AO87" s="394"/>
      <c r="AP87" s="394"/>
      <c r="AQ87" s="394"/>
      <c r="AR87" s="394"/>
      <c r="AS87" s="394"/>
      <c r="AT87" s="394"/>
      <c r="AU87" s="394"/>
      <c r="AV87" s="394"/>
      <c r="AW87" s="394"/>
      <c r="AX87" s="394"/>
      <c r="AY87" s="394"/>
      <c r="AZ87" s="394"/>
      <c r="BA87" s="394"/>
      <c r="BB87" s="394"/>
      <c r="BC87" s="394"/>
      <c r="BD87" s="394"/>
      <c r="BE87" s="394"/>
      <c r="BF87" s="394"/>
      <c r="BG87" s="394"/>
      <c r="BH87" s="394"/>
      <c r="BI87" s="394"/>
      <c r="BJ87" s="394"/>
      <c r="BK87" s="394"/>
      <c r="BL87" s="394"/>
      <c r="BM87" s="394"/>
      <c r="BN87" s="394"/>
    </row>
    <row r="88" spans="1:67" ht="29.25" x14ac:dyDescent="0.2">
      <c r="A88" s="1181" t="s">
        <v>88</v>
      </c>
      <c r="B88" s="1183" t="s">
        <v>89</v>
      </c>
      <c r="C88" s="1185">
        <v>129</v>
      </c>
      <c r="D88" s="1186" t="s">
        <v>123</v>
      </c>
      <c r="E88" s="315">
        <v>301</v>
      </c>
      <c r="F88" s="43" t="s">
        <v>424</v>
      </c>
      <c r="G88" s="43"/>
      <c r="H88" s="43"/>
      <c r="I88" s="43"/>
      <c r="J88" s="43"/>
      <c r="K88" s="43"/>
      <c r="L88" s="43"/>
      <c r="M88" s="43"/>
      <c r="N88" s="43" t="s">
        <v>7710</v>
      </c>
      <c r="O88" s="43" t="s">
        <v>4580</v>
      </c>
      <c r="P88" s="43"/>
      <c r="Q88" s="43"/>
      <c r="R88" s="43"/>
      <c r="S88" s="43"/>
      <c r="T88" s="43"/>
      <c r="U88" s="43"/>
      <c r="V88" s="43"/>
      <c r="W88" s="43"/>
      <c r="X88" s="43"/>
      <c r="Y88" s="43"/>
      <c r="Z88" s="43" t="s">
        <v>7715</v>
      </c>
      <c r="AA88" s="43" t="s">
        <v>4568</v>
      </c>
      <c r="AB88" s="43"/>
      <c r="AC88" s="43"/>
      <c r="AD88" s="43"/>
      <c r="AE88" s="43"/>
      <c r="AF88" s="43"/>
      <c r="AG88" s="43"/>
      <c r="AH88" s="43"/>
      <c r="AI88" s="43"/>
      <c r="AJ88" s="43"/>
      <c r="AK88" s="43"/>
      <c r="AL88" s="43" t="s">
        <v>7723</v>
      </c>
      <c r="AM88" s="43" t="s">
        <v>4568</v>
      </c>
      <c r="AN88" s="313"/>
      <c r="AO88" s="43"/>
      <c r="AP88" s="43"/>
      <c r="AQ88" s="43"/>
      <c r="AR88" s="43"/>
      <c r="AS88" s="43"/>
      <c r="AT88" s="43"/>
      <c r="AU88" s="43"/>
      <c r="AV88" s="43"/>
      <c r="AW88" s="43"/>
      <c r="AX88" s="43" t="s">
        <v>7723</v>
      </c>
      <c r="AY88" s="43" t="s">
        <v>4568</v>
      </c>
      <c r="AZ88" s="43"/>
      <c r="BA88" s="43"/>
      <c r="BB88" s="43"/>
      <c r="BC88" s="43"/>
      <c r="BD88" s="43" t="s">
        <v>4579</v>
      </c>
      <c r="BE88" s="43"/>
      <c r="BF88" s="43"/>
      <c r="BG88" s="43"/>
      <c r="BH88" s="43"/>
      <c r="BI88" s="43"/>
      <c r="BJ88" s="43"/>
      <c r="BK88" s="43"/>
      <c r="BL88" s="43"/>
      <c r="BM88" s="43" t="s">
        <v>7723</v>
      </c>
      <c r="BN88" s="43" t="s">
        <v>4580</v>
      </c>
    </row>
    <row r="89" spans="1:67" x14ac:dyDescent="0.2">
      <c r="A89" s="1181" t="s">
        <v>88</v>
      </c>
      <c r="B89" s="1183" t="s">
        <v>89</v>
      </c>
      <c r="C89" s="1185">
        <v>130</v>
      </c>
      <c r="D89" s="1186" t="s">
        <v>124</v>
      </c>
      <c r="E89" s="314"/>
      <c r="F89" s="1186"/>
      <c r="G89" s="394"/>
      <c r="H89" s="394"/>
      <c r="I89" s="394"/>
      <c r="J89" s="394"/>
      <c r="K89" s="394"/>
      <c r="L89" s="394"/>
      <c r="M89" s="394"/>
      <c r="N89" s="394"/>
      <c r="O89" s="394"/>
      <c r="P89" s="394"/>
      <c r="Q89" s="394"/>
      <c r="R89" s="394"/>
      <c r="S89" s="394"/>
      <c r="T89" s="394"/>
      <c r="U89" s="394"/>
      <c r="V89" s="394"/>
      <c r="W89" s="394"/>
      <c r="X89" s="394"/>
      <c r="Y89" s="394"/>
      <c r="Z89" s="394"/>
      <c r="AA89" s="394"/>
      <c r="AB89" s="394"/>
      <c r="AC89" s="394"/>
      <c r="AD89" s="394"/>
      <c r="AE89" s="394"/>
      <c r="AF89" s="394"/>
      <c r="AG89" s="394"/>
      <c r="AH89" s="394"/>
      <c r="AI89" s="394"/>
      <c r="AJ89" s="394"/>
      <c r="AK89" s="394"/>
      <c r="AL89" s="394"/>
      <c r="AM89" s="394"/>
      <c r="AN89" s="394"/>
      <c r="AO89" s="394"/>
      <c r="AP89" s="394"/>
      <c r="AQ89" s="394"/>
      <c r="AR89" s="394"/>
      <c r="AS89" s="394"/>
      <c r="AT89" s="394"/>
      <c r="AU89" s="394"/>
      <c r="AV89" s="394"/>
      <c r="AW89" s="394"/>
      <c r="AX89" s="394"/>
      <c r="AY89" s="394"/>
      <c r="AZ89" s="394"/>
      <c r="BA89" s="394"/>
      <c r="BB89" s="394"/>
      <c r="BC89" s="394"/>
      <c r="BD89" s="394"/>
      <c r="BE89" s="394"/>
      <c r="BF89" s="394"/>
      <c r="BG89" s="394"/>
      <c r="BH89" s="394"/>
      <c r="BI89" s="394"/>
      <c r="BJ89" s="394"/>
      <c r="BK89" s="394"/>
      <c r="BL89" s="394"/>
      <c r="BM89" s="394"/>
      <c r="BN89" s="394"/>
    </row>
    <row r="90" spans="1:67" ht="29.25" x14ac:dyDescent="0.2">
      <c r="A90" s="1181" t="s">
        <v>88</v>
      </c>
      <c r="B90" s="1183" t="s">
        <v>89</v>
      </c>
      <c r="C90" s="1185">
        <v>130</v>
      </c>
      <c r="D90" s="1186" t="s">
        <v>124</v>
      </c>
      <c r="E90" s="315">
        <v>301</v>
      </c>
      <c r="F90" s="43" t="s">
        <v>424</v>
      </c>
      <c r="G90" s="43"/>
      <c r="H90" s="43"/>
      <c r="I90" s="43"/>
      <c r="J90" s="43"/>
      <c r="K90" s="43"/>
      <c r="L90" s="43"/>
      <c r="M90" s="43"/>
      <c r="N90" s="43" t="s">
        <v>7710</v>
      </c>
      <c r="O90" s="43" t="s">
        <v>4580</v>
      </c>
      <c r="P90" s="43"/>
      <c r="Q90" s="43"/>
      <c r="R90" s="43"/>
      <c r="S90" s="43"/>
      <c r="T90" s="43"/>
      <c r="U90" s="43"/>
      <c r="V90" s="43"/>
      <c r="W90" s="43"/>
      <c r="X90" s="43"/>
      <c r="Y90" s="43"/>
      <c r="Z90" s="43" t="s">
        <v>7715</v>
      </c>
      <c r="AA90" s="43" t="s">
        <v>4568</v>
      </c>
      <c r="AB90" s="43"/>
      <c r="AC90" s="43"/>
      <c r="AD90" s="43"/>
      <c r="AE90" s="43"/>
      <c r="AF90" s="43"/>
      <c r="AG90" s="43"/>
      <c r="AH90" s="43"/>
      <c r="AI90" s="43"/>
      <c r="AJ90" s="43"/>
      <c r="AK90" s="43"/>
      <c r="AL90" s="43" t="s">
        <v>7723</v>
      </c>
      <c r="AM90" s="43" t="s">
        <v>4568</v>
      </c>
      <c r="AN90" s="43"/>
      <c r="AO90" s="43"/>
      <c r="AP90" s="43"/>
      <c r="AQ90" s="43"/>
      <c r="AR90" s="43"/>
      <c r="AS90" s="43"/>
      <c r="AT90" s="43"/>
      <c r="AU90" s="43"/>
      <c r="AV90" s="43"/>
      <c r="AW90" s="43"/>
      <c r="AX90" s="43" t="s">
        <v>7723</v>
      </c>
      <c r="AY90" s="43" t="s">
        <v>4568</v>
      </c>
      <c r="AZ90" s="43"/>
      <c r="BA90" s="43"/>
      <c r="BB90" s="43"/>
      <c r="BC90" s="43"/>
      <c r="BD90" s="43" t="s">
        <v>4579</v>
      </c>
      <c r="BE90" s="43"/>
      <c r="BF90" s="43"/>
      <c r="BG90" s="43"/>
      <c r="BH90" s="43"/>
      <c r="BI90" s="43"/>
      <c r="BJ90" s="43"/>
      <c r="BK90" s="43"/>
      <c r="BL90" s="43"/>
      <c r="BM90" s="43" t="s">
        <v>7723</v>
      </c>
      <c r="BN90" s="43" t="s">
        <v>4580</v>
      </c>
    </row>
    <row r="91" spans="1:67" ht="58.5" x14ac:dyDescent="0.2">
      <c r="A91" s="1181" t="s">
        <v>88</v>
      </c>
      <c r="B91" s="1183" t="s">
        <v>89</v>
      </c>
      <c r="C91" s="1185">
        <v>130</v>
      </c>
      <c r="D91" s="1186" t="s">
        <v>124</v>
      </c>
      <c r="E91" s="315">
        <v>341</v>
      </c>
      <c r="F91" s="43" t="s">
        <v>125</v>
      </c>
      <c r="G91" s="43"/>
      <c r="H91" s="43"/>
      <c r="I91" s="43"/>
      <c r="J91" s="43"/>
      <c r="K91" s="43"/>
      <c r="L91" s="43"/>
      <c r="M91" s="43"/>
      <c r="N91" s="43"/>
      <c r="O91" s="43"/>
      <c r="P91" s="43"/>
      <c r="Q91" s="43"/>
      <c r="R91" s="43"/>
      <c r="S91" s="43"/>
      <c r="T91" s="43"/>
      <c r="U91" s="43"/>
      <c r="V91" s="43"/>
      <c r="W91" s="43"/>
      <c r="X91" s="43"/>
      <c r="Y91" s="43"/>
      <c r="Z91" s="43" t="s">
        <v>8456</v>
      </c>
      <c r="AA91" s="43"/>
      <c r="AB91" s="43"/>
      <c r="AC91" s="43"/>
      <c r="AD91" s="43"/>
      <c r="AE91" s="43"/>
      <c r="AF91" s="43"/>
      <c r="AG91" s="43"/>
      <c r="AH91" s="43"/>
      <c r="AI91" s="43"/>
      <c r="AJ91" s="43"/>
      <c r="AK91" s="43"/>
      <c r="AL91" s="43" t="s">
        <v>8457</v>
      </c>
      <c r="AM91" s="43"/>
      <c r="AN91" s="43"/>
      <c r="AO91" s="43"/>
      <c r="AP91" s="43"/>
      <c r="AQ91" s="43"/>
      <c r="AR91" s="43"/>
      <c r="AS91" s="43"/>
      <c r="AT91" s="43"/>
      <c r="AU91" s="43"/>
      <c r="AV91" s="43"/>
      <c r="AW91" s="43"/>
      <c r="AX91" s="43" t="s">
        <v>8457</v>
      </c>
      <c r="AY91" s="43"/>
      <c r="AZ91" s="43"/>
      <c r="BA91" s="43"/>
      <c r="BB91" s="43" t="s">
        <v>92</v>
      </c>
      <c r="BC91" s="43"/>
      <c r="BD91" s="43"/>
      <c r="BE91" s="43"/>
      <c r="BF91" s="43"/>
      <c r="BG91" s="43"/>
      <c r="BH91" s="43"/>
      <c r="BI91" s="43"/>
      <c r="BJ91" s="43"/>
      <c r="BK91" s="43"/>
      <c r="BL91" s="43"/>
      <c r="BM91" s="43" t="s">
        <v>8457</v>
      </c>
      <c r="BN91" s="43"/>
      <c r="BO91" s="2298"/>
    </row>
    <row r="92" spans="1:67" ht="23.25" customHeight="1" x14ac:dyDescent="0.2">
      <c r="A92" s="1181" t="s">
        <v>88</v>
      </c>
      <c r="B92" s="1183" t="s">
        <v>89</v>
      </c>
      <c r="C92" s="1185">
        <v>130</v>
      </c>
      <c r="D92" s="1186" t="s">
        <v>124</v>
      </c>
      <c r="E92" s="315">
        <v>312</v>
      </c>
      <c r="F92" s="43" t="s">
        <v>1119</v>
      </c>
      <c r="G92" s="43"/>
      <c r="H92" s="43"/>
      <c r="I92" s="43"/>
      <c r="J92" s="43"/>
      <c r="K92" s="43"/>
      <c r="L92" s="43"/>
      <c r="M92" s="43"/>
      <c r="N92" s="43"/>
      <c r="O92" s="43"/>
      <c r="P92" s="43"/>
      <c r="Q92" s="43"/>
      <c r="R92" s="43"/>
      <c r="S92" s="43"/>
      <c r="T92" s="43"/>
      <c r="U92" s="43"/>
      <c r="V92" s="43"/>
      <c r="W92" s="43"/>
      <c r="X92" s="43"/>
      <c r="Y92" s="43"/>
      <c r="Z92" s="43" t="s">
        <v>7721</v>
      </c>
      <c r="AA92" s="43"/>
      <c r="AB92" s="43"/>
      <c r="AC92" s="43"/>
      <c r="AD92" s="43"/>
      <c r="AE92" s="43"/>
      <c r="AF92" s="43"/>
      <c r="AG92" s="43"/>
      <c r="AH92" s="43"/>
      <c r="AI92" s="43"/>
      <c r="AJ92" s="43"/>
      <c r="AK92" s="43"/>
      <c r="AL92" s="43" t="s">
        <v>7721</v>
      </c>
      <c r="AM92" s="43"/>
      <c r="AN92" s="43"/>
      <c r="AO92" s="43"/>
      <c r="AP92" s="43"/>
      <c r="AQ92" s="43"/>
      <c r="AR92" s="43"/>
      <c r="AS92" s="43"/>
      <c r="AT92" s="43"/>
      <c r="AU92" s="43"/>
      <c r="AV92" s="43"/>
      <c r="AW92" s="43"/>
      <c r="AX92" s="43" t="s">
        <v>7721</v>
      </c>
      <c r="AY92" s="43"/>
      <c r="AZ92" s="43"/>
      <c r="BA92" s="43"/>
      <c r="BB92" s="43" t="s">
        <v>92</v>
      </c>
      <c r="BC92" s="43"/>
      <c r="BD92" s="43"/>
      <c r="BE92" s="43"/>
      <c r="BF92" s="43"/>
      <c r="BG92" s="43"/>
      <c r="BH92" s="43"/>
      <c r="BI92" s="43"/>
      <c r="BJ92" s="43"/>
      <c r="BK92" s="43"/>
      <c r="BL92" s="43"/>
      <c r="BM92" s="43" t="s">
        <v>7721</v>
      </c>
      <c r="BN92" s="43"/>
    </row>
    <row r="93" spans="1:67" x14ac:dyDescent="0.2">
      <c r="A93" s="1181" t="s">
        <v>88</v>
      </c>
      <c r="B93" s="1183" t="s">
        <v>89</v>
      </c>
      <c r="C93" s="1185">
        <v>131</v>
      </c>
      <c r="D93" s="1186" t="s">
        <v>126</v>
      </c>
      <c r="E93" s="314"/>
      <c r="F93" s="394"/>
      <c r="G93" s="394"/>
      <c r="H93" s="394"/>
      <c r="I93" s="394"/>
      <c r="J93" s="394"/>
      <c r="K93" s="394"/>
      <c r="L93" s="394"/>
      <c r="M93" s="394"/>
      <c r="N93" s="394"/>
      <c r="O93" s="394"/>
      <c r="P93" s="394"/>
      <c r="Q93" s="394"/>
      <c r="R93" s="394"/>
      <c r="S93" s="394"/>
      <c r="T93" s="394"/>
      <c r="U93" s="394"/>
      <c r="V93" s="394"/>
      <c r="W93" s="394"/>
      <c r="X93" s="394"/>
      <c r="Y93" s="394"/>
      <c r="Z93" s="394"/>
      <c r="AA93" s="394"/>
      <c r="AB93" s="394"/>
      <c r="AC93" s="394"/>
      <c r="AD93" s="394"/>
      <c r="AE93" s="394"/>
      <c r="AF93" s="394"/>
      <c r="AG93" s="394"/>
      <c r="AH93" s="394"/>
      <c r="AI93" s="394"/>
      <c r="AJ93" s="394"/>
      <c r="AK93" s="394"/>
      <c r="AL93" s="394"/>
      <c r="AM93" s="394"/>
      <c r="AN93" s="394"/>
      <c r="AO93" s="394"/>
      <c r="AP93" s="394"/>
      <c r="AQ93" s="394"/>
      <c r="AR93" s="394"/>
      <c r="AS93" s="394"/>
      <c r="AT93" s="394"/>
      <c r="AU93" s="394"/>
      <c r="AV93" s="394"/>
      <c r="AW93" s="394"/>
      <c r="AX93" s="394"/>
      <c r="AY93" s="394"/>
      <c r="AZ93" s="394"/>
      <c r="BA93" s="394"/>
      <c r="BB93" s="394"/>
      <c r="BC93" s="394"/>
      <c r="BD93" s="394"/>
      <c r="BE93" s="394"/>
      <c r="BF93" s="394"/>
      <c r="BG93" s="394"/>
      <c r="BH93" s="394"/>
      <c r="BI93" s="394"/>
      <c r="BJ93" s="394"/>
      <c r="BK93" s="394"/>
      <c r="BL93" s="394"/>
      <c r="BM93" s="394"/>
      <c r="BN93" s="394"/>
    </row>
    <row r="94" spans="1:67" ht="19.5" x14ac:dyDescent="0.2">
      <c r="A94" s="1181" t="s">
        <v>88</v>
      </c>
      <c r="B94" s="1183" t="s">
        <v>89</v>
      </c>
      <c r="C94" s="1185">
        <v>131</v>
      </c>
      <c r="D94" s="1186" t="s">
        <v>126</v>
      </c>
      <c r="E94" s="315">
        <v>301</v>
      </c>
      <c r="F94" s="43" t="s">
        <v>424</v>
      </c>
      <c r="G94" s="43"/>
      <c r="H94" s="43"/>
      <c r="I94" s="43"/>
      <c r="J94" s="43"/>
      <c r="K94" s="43"/>
      <c r="L94" s="43"/>
      <c r="M94" s="43"/>
      <c r="N94" s="43" t="s">
        <v>7712</v>
      </c>
      <c r="O94" s="43" t="s">
        <v>4580</v>
      </c>
      <c r="P94" s="43"/>
      <c r="Q94" s="43"/>
      <c r="R94" s="43"/>
      <c r="S94" s="43"/>
      <c r="T94" s="43"/>
      <c r="U94" s="43"/>
      <c r="V94" s="43"/>
      <c r="W94" s="43"/>
      <c r="X94" s="43"/>
      <c r="Y94" s="43"/>
      <c r="Z94" s="43" t="s">
        <v>7719</v>
      </c>
      <c r="AA94" s="43" t="s">
        <v>4568</v>
      </c>
      <c r="AB94" s="43"/>
      <c r="AC94" s="43"/>
      <c r="AD94" s="43"/>
      <c r="AE94" s="43"/>
      <c r="AF94" s="43"/>
      <c r="AG94" s="43"/>
      <c r="AH94" s="43"/>
      <c r="AI94" s="43"/>
      <c r="AJ94" s="43"/>
      <c r="AK94" s="43"/>
      <c r="AL94" s="43" t="s">
        <v>7726</v>
      </c>
      <c r="AM94" s="43" t="s">
        <v>4568</v>
      </c>
      <c r="AN94" s="313"/>
      <c r="AO94" s="43"/>
      <c r="AP94" s="43"/>
      <c r="AQ94" s="43"/>
      <c r="AR94" s="43"/>
      <c r="AS94" s="43"/>
      <c r="AT94" s="43"/>
      <c r="AU94" s="43"/>
      <c r="AV94" s="43"/>
      <c r="AW94" s="43"/>
      <c r="AX94" s="43" t="s">
        <v>7726</v>
      </c>
      <c r="AY94" s="43" t="s">
        <v>4568</v>
      </c>
      <c r="AZ94" s="43"/>
      <c r="BA94" s="43"/>
      <c r="BB94" s="43"/>
      <c r="BC94" s="43"/>
      <c r="BD94" s="43" t="s">
        <v>4579</v>
      </c>
      <c r="BE94" s="43"/>
      <c r="BF94" s="43"/>
      <c r="BG94" s="43"/>
      <c r="BH94" s="43"/>
      <c r="BI94" s="43"/>
      <c r="BJ94" s="43"/>
      <c r="BK94" s="43"/>
      <c r="BL94" s="43"/>
      <c r="BM94" s="43" t="s">
        <v>7726</v>
      </c>
      <c r="BN94" s="43" t="s">
        <v>4580</v>
      </c>
    </row>
    <row r="95" spans="1:67" x14ac:dyDescent="0.2">
      <c r="A95" s="1181" t="s">
        <v>88</v>
      </c>
      <c r="B95" s="1183" t="s">
        <v>89</v>
      </c>
      <c r="C95" s="1185">
        <v>132</v>
      </c>
      <c r="D95" s="1186" t="s">
        <v>127</v>
      </c>
      <c r="E95" s="314"/>
      <c r="F95" s="394"/>
      <c r="G95" s="394"/>
      <c r="H95" s="394"/>
      <c r="I95" s="394"/>
      <c r="J95" s="394"/>
      <c r="K95" s="394"/>
      <c r="L95" s="394"/>
      <c r="M95" s="394"/>
      <c r="N95" s="394"/>
      <c r="O95" s="394"/>
      <c r="P95" s="394"/>
      <c r="Q95" s="394"/>
      <c r="R95" s="394"/>
      <c r="S95" s="394"/>
      <c r="T95" s="394"/>
      <c r="U95" s="394"/>
      <c r="V95" s="394"/>
      <c r="W95" s="394"/>
      <c r="X95" s="394"/>
      <c r="Y95" s="394"/>
      <c r="Z95" s="394"/>
      <c r="AA95" s="394"/>
      <c r="AB95" s="394"/>
      <c r="AC95" s="394"/>
      <c r="AD95" s="394"/>
      <c r="AE95" s="394"/>
      <c r="AF95" s="394"/>
      <c r="AG95" s="394"/>
      <c r="AH95" s="394"/>
      <c r="AI95" s="394"/>
      <c r="AJ95" s="394"/>
      <c r="AK95" s="394"/>
      <c r="AL95" s="394"/>
      <c r="AM95" s="394"/>
      <c r="AN95" s="394"/>
      <c r="AO95" s="394"/>
      <c r="AP95" s="394"/>
      <c r="AQ95" s="394"/>
      <c r="AR95" s="394"/>
      <c r="AS95" s="394"/>
      <c r="AT95" s="394"/>
      <c r="AU95" s="394"/>
      <c r="AV95" s="394"/>
      <c r="AW95" s="394"/>
      <c r="AX95" s="394"/>
      <c r="AY95" s="394"/>
      <c r="AZ95" s="394"/>
      <c r="BA95" s="394"/>
      <c r="BB95" s="394"/>
      <c r="BC95" s="394"/>
      <c r="BD95" s="394"/>
      <c r="BE95" s="394"/>
      <c r="BF95" s="394"/>
      <c r="BG95" s="394"/>
      <c r="BH95" s="394"/>
      <c r="BI95" s="394"/>
      <c r="BJ95" s="394"/>
      <c r="BK95" s="394"/>
      <c r="BL95" s="394"/>
      <c r="BM95" s="394"/>
      <c r="BN95" s="394"/>
    </row>
    <row r="96" spans="1:67" ht="29.25" x14ac:dyDescent="0.2">
      <c r="A96" s="1181" t="s">
        <v>88</v>
      </c>
      <c r="B96" s="1183" t="s">
        <v>89</v>
      </c>
      <c r="C96" s="1185">
        <v>132</v>
      </c>
      <c r="D96" s="1186" t="s">
        <v>127</v>
      </c>
      <c r="E96" s="315">
        <v>301</v>
      </c>
      <c r="F96" s="43" t="s">
        <v>424</v>
      </c>
      <c r="G96" s="43"/>
      <c r="H96" s="43"/>
      <c r="I96" s="43"/>
      <c r="J96" s="43"/>
      <c r="K96" s="43"/>
      <c r="L96" s="43"/>
      <c r="M96" s="43"/>
      <c r="N96" s="43"/>
      <c r="O96" s="43"/>
      <c r="P96" s="43"/>
      <c r="Q96" s="43"/>
      <c r="R96" s="43"/>
      <c r="S96" s="43"/>
      <c r="T96" s="43"/>
      <c r="U96" s="43"/>
      <c r="V96" s="43"/>
      <c r="W96" s="43"/>
      <c r="X96" s="43"/>
      <c r="Y96" s="43"/>
      <c r="Z96" s="43" t="s">
        <v>7715</v>
      </c>
      <c r="AA96" s="43" t="s">
        <v>4568</v>
      </c>
      <c r="AB96" s="43"/>
      <c r="AC96" s="43"/>
      <c r="AD96" s="43"/>
      <c r="AE96" s="43"/>
      <c r="AF96" s="43"/>
      <c r="AG96" s="43"/>
      <c r="AH96" s="43"/>
      <c r="AI96" s="43"/>
      <c r="AJ96" s="43"/>
      <c r="AK96" s="43"/>
      <c r="AL96" s="43" t="s">
        <v>7723</v>
      </c>
      <c r="AM96" s="43" t="s">
        <v>4568</v>
      </c>
      <c r="AN96" s="313"/>
      <c r="AO96" s="43"/>
      <c r="AP96" s="43"/>
      <c r="AQ96" s="43"/>
      <c r="AR96" s="43"/>
      <c r="AS96" s="43"/>
      <c r="AT96" s="43"/>
      <c r="AU96" s="43"/>
      <c r="AV96" s="43"/>
      <c r="AW96" s="43"/>
      <c r="AX96" s="43" t="s">
        <v>7723</v>
      </c>
      <c r="AY96" s="43" t="s">
        <v>4568</v>
      </c>
      <c r="AZ96" s="43"/>
      <c r="BA96" s="43"/>
      <c r="BB96" s="43"/>
      <c r="BC96" s="43"/>
      <c r="BD96" s="43" t="s">
        <v>4579</v>
      </c>
      <c r="BE96" s="43"/>
      <c r="BF96" s="43"/>
      <c r="BG96" s="43"/>
      <c r="BH96" s="43"/>
      <c r="BI96" s="43"/>
      <c r="BJ96" s="43"/>
      <c r="BK96" s="43"/>
      <c r="BL96" s="43"/>
      <c r="BM96" s="43" t="s">
        <v>7723</v>
      </c>
      <c r="BN96" s="43" t="s">
        <v>4580</v>
      </c>
    </row>
    <row r="97" spans="1:66" x14ac:dyDescent="0.2">
      <c r="A97" s="1181" t="s">
        <v>88</v>
      </c>
      <c r="B97" s="1183" t="s">
        <v>89</v>
      </c>
      <c r="C97" s="1185">
        <v>133</v>
      </c>
      <c r="D97" s="1186" t="s">
        <v>128</v>
      </c>
      <c r="E97" s="314"/>
      <c r="F97" s="394"/>
      <c r="G97" s="394"/>
      <c r="H97" s="394"/>
      <c r="I97" s="394"/>
      <c r="J97" s="394"/>
      <c r="K97" s="394"/>
      <c r="L97" s="394"/>
      <c r="M97" s="394"/>
      <c r="N97" s="394"/>
      <c r="O97" s="394"/>
      <c r="P97" s="394"/>
      <c r="Q97" s="394"/>
      <c r="R97" s="394"/>
      <c r="S97" s="394"/>
      <c r="T97" s="394"/>
      <c r="U97" s="394"/>
      <c r="V97" s="394"/>
      <c r="W97" s="394"/>
      <c r="X97" s="394"/>
      <c r="Y97" s="394"/>
      <c r="Z97" s="394"/>
      <c r="AA97" s="394"/>
      <c r="AB97" s="394"/>
      <c r="AC97" s="394"/>
      <c r="AD97" s="394"/>
      <c r="AE97" s="394"/>
      <c r="AF97" s="394"/>
      <c r="AG97" s="394"/>
      <c r="AH97" s="394"/>
      <c r="AI97" s="394"/>
      <c r="AJ97" s="394"/>
      <c r="AK97" s="394"/>
      <c r="AL97" s="394"/>
      <c r="AM97" s="394"/>
      <c r="AN97" s="394"/>
      <c r="AO97" s="394"/>
      <c r="AP97" s="394"/>
      <c r="AQ97" s="394"/>
      <c r="AR97" s="394"/>
      <c r="AS97" s="394"/>
      <c r="AT97" s="394"/>
      <c r="AU97" s="394"/>
      <c r="AV97" s="394"/>
      <c r="AW97" s="394"/>
      <c r="AX97" s="394"/>
      <c r="AY97" s="394"/>
      <c r="AZ97" s="394"/>
      <c r="BA97" s="394"/>
      <c r="BB97" s="394"/>
      <c r="BC97" s="394"/>
      <c r="BD97" s="394"/>
      <c r="BE97" s="394"/>
      <c r="BF97" s="394"/>
      <c r="BG97" s="394"/>
      <c r="BH97" s="394"/>
      <c r="BI97" s="394"/>
      <c r="BJ97" s="394"/>
      <c r="BK97" s="394"/>
      <c r="BL97" s="394"/>
      <c r="BM97" s="394"/>
      <c r="BN97" s="394"/>
    </row>
    <row r="98" spans="1:66" x14ac:dyDescent="0.2">
      <c r="A98" s="1181" t="s">
        <v>88</v>
      </c>
      <c r="B98" s="1183" t="s">
        <v>89</v>
      </c>
      <c r="C98" s="1185">
        <v>133</v>
      </c>
      <c r="D98" s="1186" t="s">
        <v>128</v>
      </c>
      <c r="E98" s="315">
        <v>350</v>
      </c>
      <c r="F98" s="762" t="s">
        <v>263</v>
      </c>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31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row>
    <row r="99" spans="1:66" x14ac:dyDescent="0.2">
      <c r="A99" s="1181" t="s">
        <v>88</v>
      </c>
      <c r="B99" s="1183" t="s">
        <v>89</v>
      </c>
      <c r="C99" s="1185">
        <v>134</v>
      </c>
      <c r="D99" s="1184" t="s">
        <v>129</v>
      </c>
      <c r="E99" s="314"/>
      <c r="F99" s="394"/>
      <c r="G99" s="394"/>
      <c r="H99" s="394"/>
      <c r="I99" s="394"/>
      <c r="J99" s="394"/>
      <c r="K99" s="394"/>
      <c r="L99" s="394"/>
      <c r="M99" s="394"/>
      <c r="N99" s="394"/>
      <c r="O99" s="394"/>
      <c r="P99" s="394"/>
      <c r="Q99" s="394"/>
      <c r="R99" s="394"/>
      <c r="S99" s="394"/>
      <c r="T99" s="394"/>
      <c r="U99" s="394"/>
      <c r="V99" s="394"/>
      <c r="W99" s="394"/>
      <c r="X99" s="394"/>
      <c r="Y99" s="394"/>
      <c r="Z99" s="394"/>
      <c r="AA99" s="394"/>
      <c r="AB99" s="394"/>
      <c r="AC99" s="394"/>
      <c r="AD99" s="394"/>
      <c r="AE99" s="394"/>
      <c r="AF99" s="394"/>
      <c r="AG99" s="394"/>
      <c r="AH99" s="394"/>
      <c r="AI99" s="394"/>
      <c r="AJ99" s="394"/>
      <c r="AK99" s="394"/>
      <c r="AL99" s="394"/>
      <c r="AM99" s="394"/>
      <c r="AN99" s="394"/>
      <c r="AO99" s="394"/>
      <c r="AP99" s="394"/>
      <c r="AQ99" s="394"/>
      <c r="AR99" s="394"/>
      <c r="AS99" s="394"/>
      <c r="AT99" s="394"/>
      <c r="AU99" s="394"/>
      <c r="AV99" s="394"/>
      <c r="AW99" s="394"/>
      <c r="AX99" s="394"/>
      <c r="AY99" s="394"/>
      <c r="AZ99" s="394"/>
      <c r="BA99" s="394"/>
      <c r="BB99" s="394"/>
      <c r="BC99" s="394"/>
      <c r="BD99" s="394"/>
      <c r="BE99" s="394"/>
      <c r="BF99" s="394"/>
      <c r="BG99" s="394"/>
      <c r="BH99" s="394"/>
      <c r="BI99" s="394"/>
      <c r="BJ99" s="394"/>
      <c r="BK99" s="394"/>
      <c r="BL99" s="394"/>
      <c r="BM99" s="394"/>
      <c r="BN99" s="394"/>
    </row>
    <row r="100" spans="1:66" ht="29.25" x14ac:dyDescent="0.2">
      <c r="A100" s="1181" t="s">
        <v>88</v>
      </c>
      <c r="B100" s="1183" t="s">
        <v>89</v>
      </c>
      <c r="C100" s="1185">
        <v>134</v>
      </c>
      <c r="D100" s="1184" t="s">
        <v>129</v>
      </c>
      <c r="E100" s="315">
        <v>301</v>
      </c>
      <c r="F100" s="43" t="s">
        <v>424</v>
      </c>
      <c r="G100" s="43"/>
      <c r="H100" s="43"/>
      <c r="I100" s="43"/>
      <c r="J100" s="43"/>
      <c r="K100" s="43"/>
      <c r="L100" s="43"/>
      <c r="M100" s="43"/>
      <c r="N100" s="43" t="s">
        <v>7710</v>
      </c>
      <c r="O100" s="43" t="s">
        <v>4580</v>
      </c>
      <c r="P100" s="43"/>
      <c r="Q100" s="43"/>
      <c r="R100" s="43"/>
      <c r="S100" s="43"/>
      <c r="T100" s="43"/>
      <c r="U100" s="43"/>
      <c r="V100" s="43"/>
      <c r="W100" s="43"/>
      <c r="X100" s="43"/>
      <c r="Y100" s="43"/>
      <c r="Z100" s="43" t="s">
        <v>7715</v>
      </c>
      <c r="AA100" s="43" t="s">
        <v>4568</v>
      </c>
      <c r="AB100" s="43"/>
      <c r="AC100" s="43"/>
      <c r="AD100" s="43"/>
      <c r="AE100" s="43"/>
      <c r="AF100" s="43"/>
      <c r="AG100" s="43"/>
      <c r="AH100" s="43"/>
      <c r="AI100" s="43"/>
      <c r="AJ100" s="43"/>
      <c r="AK100" s="43"/>
      <c r="AL100" s="43" t="s">
        <v>7723</v>
      </c>
      <c r="AM100" s="43" t="s">
        <v>4568</v>
      </c>
      <c r="AN100" s="313"/>
      <c r="AO100" s="43"/>
      <c r="AP100" s="43"/>
      <c r="AQ100" s="43"/>
      <c r="AR100" s="43"/>
      <c r="AS100" s="43"/>
      <c r="AT100" s="43"/>
      <c r="AU100" s="43"/>
      <c r="AV100" s="43"/>
      <c r="AW100" s="43"/>
      <c r="AX100" s="43" t="s">
        <v>7723</v>
      </c>
      <c r="AY100" s="43" t="s">
        <v>4568</v>
      </c>
      <c r="AZ100" s="43"/>
      <c r="BA100" s="43"/>
      <c r="BB100" s="43"/>
      <c r="BC100" s="43"/>
      <c r="BD100" s="43" t="s">
        <v>4579</v>
      </c>
      <c r="BE100" s="43"/>
      <c r="BF100" s="43"/>
      <c r="BG100" s="43"/>
      <c r="BH100" s="43"/>
      <c r="BI100" s="43"/>
      <c r="BJ100" s="43"/>
      <c r="BK100" s="43"/>
      <c r="BL100" s="43"/>
      <c r="BM100" s="43" t="s">
        <v>7723</v>
      </c>
      <c r="BN100" s="43" t="s">
        <v>4580</v>
      </c>
    </row>
    <row r="101" spans="1:66" ht="29.25" x14ac:dyDescent="0.2">
      <c r="A101" s="1181" t="s">
        <v>88</v>
      </c>
      <c r="B101" s="1183" t="s">
        <v>89</v>
      </c>
      <c r="C101" s="1185">
        <v>134</v>
      </c>
      <c r="D101" s="1184" t="s">
        <v>129</v>
      </c>
      <c r="E101" s="315">
        <v>302</v>
      </c>
      <c r="F101" s="43" t="s">
        <v>822</v>
      </c>
      <c r="G101" s="43"/>
      <c r="H101" s="43"/>
      <c r="I101" s="43"/>
      <c r="J101" s="43"/>
      <c r="K101" s="43"/>
      <c r="L101" s="43"/>
      <c r="M101" s="43"/>
      <c r="N101" s="1146"/>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1146"/>
      <c r="AM101" s="43"/>
      <c r="AN101" s="43"/>
      <c r="AO101" s="43"/>
      <c r="AP101" s="43"/>
      <c r="AQ101" s="43"/>
      <c r="AR101" s="43"/>
      <c r="AS101" s="43"/>
      <c r="AT101" s="43"/>
      <c r="AU101" s="43"/>
      <c r="AV101" s="43"/>
      <c r="AW101" s="43"/>
      <c r="AX101" s="1146"/>
      <c r="AY101" s="43"/>
      <c r="AZ101" s="43"/>
      <c r="BA101" s="43"/>
      <c r="BB101" s="43"/>
      <c r="BC101" s="43"/>
      <c r="BD101" s="43"/>
      <c r="BE101" s="43"/>
      <c r="BF101" s="43"/>
      <c r="BG101" s="43"/>
      <c r="BH101" s="43"/>
      <c r="BI101" s="43"/>
      <c r="BJ101" s="43"/>
      <c r="BK101" s="43"/>
      <c r="BL101" s="43"/>
      <c r="BM101" s="43"/>
      <c r="BN101" s="43"/>
    </row>
    <row r="102" spans="1:66" x14ac:dyDescent="0.2">
      <c r="A102" s="1181" t="s">
        <v>88</v>
      </c>
      <c r="B102" s="1183" t="s">
        <v>89</v>
      </c>
      <c r="C102" s="1185">
        <v>135</v>
      </c>
      <c r="D102" s="1186" t="s">
        <v>130</v>
      </c>
      <c r="E102" s="314"/>
      <c r="F102" s="394"/>
      <c r="G102" s="394"/>
      <c r="H102" s="394"/>
      <c r="I102" s="394"/>
      <c r="J102" s="394"/>
      <c r="K102" s="394"/>
      <c r="L102" s="394"/>
      <c r="M102" s="394"/>
      <c r="N102" s="394"/>
      <c r="O102" s="394"/>
      <c r="P102" s="394"/>
      <c r="Q102" s="394"/>
      <c r="R102" s="394"/>
      <c r="S102" s="394"/>
      <c r="T102" s="394"/>
      <c r="U102" s="394"/>
      <c r="V102" s="394"/>
      <c r="W102" s="394"/>
      <c r="X102" s="394"/>
      <c r="Y102" s="394"/>
      <c r="Z102" s="394"/>
      <c r="AA102" s="394"/>
      <c r="AB102" s="394"/>
      <c r="AC102" s="394"/>
      <c r="AD102" s="394"/>
      <c r="AE102" s="394"/>
      <c r="AF102" s="394"/>
      <c r="AG102" s="394"/>
      <c r="AH102" s="394"/>
      <c r="AI102" s="394"/>
      <c r="AJ102" s="394"/>
      <c r="AK102" s="394"/>
      <c r="AL102" s="394"/>
      <c r="AM102" s="394"/>
      <c r="AN102" s="394"/>
      <c r="AO102" s="394"/>
      <c r="AP102" s="394"/>
      <c r="AQ102" s="394"/>
      <c r="AR102" s="394"/>
      <c r="AS102" s="394"/>
      <c r="AT102" s="394"/>
      <c r="AU102" s="394"/>
      <c r="AV102" s="394"/>
      <c r="AW102" s="394"/>
      <c r="AX102" s="394"/>
      <c r="AY102" s="394"/>
      <c r="AZ102" s="394"/>
      <c r="BA102" s="394"/>
      <c r="BB102" s="394"/>
      <c r="BC102" s="394"/>
      <c r="BD102" s="394"/>
      <c r="BE102" s="394"/>
      <c r="BF102" s="394"/>
      <c r="BG102" s="394"/>
      <c r="BH102" s="394"/>
      <c r="BI102" s="394"/>
      <c r="BJ102" s="394"/>
      <c r="BK102" s="394"/>
      <c r="BL102" s="394"/>
      <c r="BM102" s="394"/>
      <c r="BN102" s="394"/>
    </row>
    <row r="103" spans="1:66" ht="29.25" x14ac:dyDescent="0.2">
      <c r="A103" s="1181" t="s">
        <v>88</v>
      </c>
      <c r="B103" s="1183" t="s">
        <v>89</v>
      </c>
      <c r="C103" s="1185">
        <v>135</v>
      </c>
      <c r="D103" s="1186" t="s">
        <v>130</v>
      </c>
      <c r="E103" s="315">
        <v>301</v>
      </c>
      <c r="F103" s="43" t="s">
        <v>424</v>
      </c>
      <c r="G103" s="43"/>
      <c r="H103" s="43"/>
      <c r="I103" s="43"/>
      <c r="J103" s="43"/>
      <c r="K103" s="43"/>
      <c r="L103" s="43"/>
      <c r="M103" s="43"/>
      <c r="N103" s="43" t="s">
        <v>7710</v>
      </c>
      <c r="O103" s="43" t="s">
        <v>4580</v>
      </c>
      <c r="P103" s="43"/>
      <c r="Q103" s="43"/>
      <c r="R103" s="43"/>
      <c r="S103" s="43"/>
      <c r="T103" s="43"/>
      <c r="U103" s="43"/>
      <c r="V103" s="43"/>
      <c r="W103" s="43"/>
      <c r="X103" s="43"/>
      <c r="Y103" s="43"/>
      <c r="Z103" s="43" t="s">
        <v>7715</v>
      </c>
      <c r="AA103" s="43" t="s">
        <v>4568</v>
      </c>
      <c r="AB103" s="43"/>
      <c r="AC103" s="43"/>
      <c r="AD103" s="43"/>
      <c r="AE103" s="43"/>
      <c r="AF103" s="43"/>
      <c r="AG103" s="43"/>
      <c r="AH103" s="43"/>
      <c r="AI103" s="43"/>
      <c r="AJ103" s="43"/>
      <c r="AK103" s="43"/>
      <c r="AL103" s="43" t="s">
        <v>7723</v>
      </c>
      <c r="AM103" s="43" t="s">
        <v>4568</v>
      </c>
      <c r="AN103" s="313"/>
      <c r="AO103" s="43"/>
      <c r="AP103" s="43"/>
      <c r="AQ103" s="43"/>
      <c r="AR103" s="43"/>
      <c r="AS103" s="43"/>
      <c r="AT103" s="43"/>
      <c r="AU103" s="43"/>
      <c r="AV103" s="43"/>
      <c r="AW103" s="43"/>
      <c r="AX103" s="43" t="s">
        <v>7723</v>
      </c>
      <c r="AY103" s="43" t="s">
        <v>4568</v>
      </c>
      <c r="AZ103" s="43"/>
      <c r="BA103" s="43"/>
      <c r="BB103" s="43"/>
      <c r="BC103" s="43"/>
      <c r="BD103" s="43" t="s">
        <v>4579</v>
      </c>
      <c r="BE103" s="43"/>
      <c r="BF103" s="43"/>
      <c r="BG103" s="43"/>
      <c r="BH103" s="43"/>
      <c r="BI103" s="43"/>
      <c r="BJ103" s="43"/>
      <c r="BK103" s="43"/>
      <c r="BL103" s="43"/>
      <c r="BM103" s="43" t="s">
        <v>7723</v>
      </c>
      <c r="BN103" s="43" t="s">
        <v>4580</v>
      </c>
    </row>
    <row r="104" spans="1:66" ht="13.9" customHeight="1" x14ac:dyDescent="0.2">
      <c r="A104" s="1181" t="s">
        <v>88</v>
      </c>
      <c r="B104" s="1183" t="s">
        <v>89</v>
      </c>
      <c r="C104" s="1185">
        <v>135</v>
      </c>
      <c r="D104" s="1186" t="s">
        <v>130</v>
      </c>
      <c r="E104" s="315">
        <v>303</v>
      </c>
      <c r="F104" s="43" t="s">
        <v>780</v>
      </c>
      <c r="G104" s="43"/>
      <c r="H104" s="43"/>
      <c r="I104" s="43"/>
      <c r="J104" s="43"/>
      <c r="K104" s="43"/>
      <c r="L104" s="43"/>
      <c r="M104" s="43"/>
      <c r="N104" s="43" t="s">
        <v>6264</v>
      </c>
      <c r="O104" s="43"/>
      <c r="P104" s="43"/>
      <c r="Q104" s="43"/>
      <c r="R104" s="43"/>
      <c r="S104" s="43"/>
      <c r="T104" s="43"/>
      <c r="U104" s="43"/>
      <c r="V104" s="43"/>
      <c r="W104" s="43"/>
      <c r="X104" s="43"/>
      <c r="Y104" s="43"/>
      <c r="Z104" s="43" t="s">
        <v>6264</v>
      </c>
      <c r="AA104" s="43"/>
      <c r="AB104" s="43"/>
      <c r="AC104" s="43"/>
      <c r="AD104" s="43"/>
      <c r="AE104" s="43"/>
      <c r="AF104" s="43"/>
      <c r="AG104" s="43"/>
      <c r="AH104" s="43"/>
      <c r="AI104" s="43"/>
      <c r="AJ104" s="43"/>
      <c r="AK104" s="43"/>
      <c r="AL104" s="43" t="s">
        <v>6264</v>
      </c>
      <c r="AM104" s="43"/>
      <c r="AN104" s="43"/>
      <c r="AO104" s="43"/>
      <c r="AP104" s="43"/>
      <c r="AQ104" s="43"/>
      <c r="AR104" s="43"/>
      <c r="AS104" s="43"/>
      <c r="AT104" s="43"/>
      <c r="AU104" s="43"/>
      <c r="AV104" s="43"/>
      <c r="AW104" s="43"/>
      <c r="AX104" s="43" t="s">
        <v>6264</v>
      </c>
      <c r="AY104" s="43"/>
      <c r="AZ104" s="43"/>
      <c r="BA104" s="43"/>
      <c r="BB104" s="43" t="s">
        <v>92</v>
      </c>
      <c r="BC104" s="43"/>
      <c r="BD104" s="43"/>
      <c r="BE104" s="43"/>
      <c r="BF104" s="43"/>
      <c r="BG104" s="43"/>
      <c r="BH104" s="43"/>
      <c r="BI104" s="43"/>
      <c r="BJ104" s="43"/>
      <c r="BK104" s="43"/>
      <c r="BL104" s="43"/>
      <c r="BM104" s="43"/>
      <c r="BN104" s="43"/>
    </row>
    <row r="105" spans="1:66" x14ac:dyDescent="0.2">
      <c r="A105" s="1181" t="s">
        <v>88</v>
      </c>
      <c r="B105" s="1183" t="s">
        <v>89</v>
      </c>
      <c r="C105" s="1185">
        <v>136</v>
      </c>
      <c r="D105" s="1186" t="s">
        <v>131</v>
      </c>
      <c r="E105" s="314"/>
      <c r="F105" s="394"/>
      <c r="G105" s="394"/>
      <c r="H105" s="394"/>
      <c r="I105" s="394"/>
      <c r="J105" s="394"/>
      <c r="K105" s="394"/>
      <c r="L105" s="394"/>
      <c r="M105" s="394"/>
      <c r="N105" s="394"/>
      <c r="O105" s="394"/>
      <c r="P105" s="394"/>
      <c r="Q105" s="394"/>
      <c r="R105" s="394"/>
      <c r="S105" s="394"/>
      <c r="T105" s="394"/>
      <c r="U105" s="394"/>
      <c r="V105" s="394"/>
      <c r="W105" s="394"/>
      <c r="X105" s="394"/>
      <c r="Y105" s="394"/>
      <c r="Z105" s="394"/>
      <c r="AA105" s="394"/>
      <c r="AB105" s="394"/>
      <c r="AC105" s="394"/>
      <c r="AD105" s="394"/>
      <c r="AE105" s="394"/>
      <c r="AF105" s="394"/>
      <c r="AG105" s="394"/>
      <c r="AH105" s="394"/>
      <c r="AI105" s="394"/>
      <c r="AJ105" s="394"/>
      <c r="AK105" s="394"/>
      <c r="AL105" s="394"/>
      <c r="AM105" s="394"/>
      <c r="AN105" s="394"/>
      <c r="AO105" s="394"/>
      <c r="AP105" s="394"/>
      <c r="AQ105" s="394"/>
      <c r="AR105" s="394"/>
      <c r="AS105" s="394"/>
      <c r="AT105" s="394"/>
      <c r="AU105" s="394"/>
      <c r="AV105" s="394"/>
      <c r="AW105" s="394"/>
      <c r="AX105" s="394"/>
      <c r="AY105" s="394"/>
      <c r="AZ105" s="394"/>
      <c r="BA105" s="394"/>
      <c r="BB105" s="394"/>
      <c r="BC105" s="394"/>
      <c r="BD105" s="394"/>
      <c r="BE105" s="394"/>
      <c r="BF105" s="394"/>
      <c r="BG105" s="394"/>
      <c r="BH105" s="394"/>
      <c r="BI105" s="394"/>
      <c r="BJ105" s="394"/>
      <c r="BK105" s="394"/>
      <c r="BL105" s="394"/>
      <c r="BM105" s="394"/>
      <c r="BN105" s="394"/>
    </row>
    <row r="106" spans="1:66" ht="29.25" x14ac:dyDescent="0.2">
      <c r="A106" s="1181" t="s">
        <v>88</v>
      </c>
      <c r="B106" s="1183" t="s">
        <v>89</v>
      </c>
      <c r="C106" s="1185">
        <v>136</v>
      </c>
      <c r="D106" s="1186" t="s">
        <v>131</v>
      </c>
      <c r="E106" s="315">
        <v>301</v>
      </c>
      <c r="F106" s="43" t="s">
        <v>424</v>
      </c>
      <c r="G106" s="43"/>
      <c r="H106" s="43"/>
      <c r="I106" s="43"/>
      <c r="J106" s="43"/>
      <c r="K106" s="43"/>
      <c r="L106" s="43"/>
      <c r="M106" s="43"/>
      <c r="N106" s="43"/>
      <c r="O106" s="43"/>
      <c r="P106" s="43"/>
      <c r="Q106" s="43"/>
      <c r="R106" s="43"/>
      <c r="S106" s="43"/>
      <c r="T106" s="43"/>
      <c r="U106" s="43"/>
      <c r="V106" s="43"/>
      <c r="W106" s="43"/>
      <c r="X106" s="43"/>
      <c r="Y106" s="43"/>
      <c r="Z106" s="43" t="s">
        <v>7719</v>
      </c>
      <c r="AA106" s="43" t="s">
        <v>4568</v>
      </c>
      <c r="AB106" s="43"/>
      <c r="AC106" s="43"/>
      <c r="AD106" s="43"/>
      <c r="AE106" s="43"/>
      <c r="AF106" s="43"/>
      <c r="AG106" s="43"/>
      <c r="AH106" s="43"/>
      <c r="AI106" s="43"/>
      <c r="AJ106" s="43"/>
      <c r="AK106" s="43"/>
      <c r="AL106" s="43" t="s">
        <v>7723</v>
      </c>
      <c r="AM106" s="43" t="s">
        <v>4568</v>
      </c>
      <c r="AN106" s="313"/>
      <c r="AO106" s="43"/>
      <c r="AP106" s="43"/>
      <c r="AQ106" s="43"/>
      <c r="AR106" s="43"/>
      <c r="AS106" s="43"/>
      <c r="AT106" s="43"/>
      <c r="AU106" s="43"/>
      <c r="AV106" s="43"/>
      <c r="AW106" s="43"/>
      <c r="AX106" s="43" t="s">
        <v>7723</v>
      </c>
      <c r="AY106" s="43" t="s">
        <v>4568</v>
      </c>
      <c r="AZ106" s="43"/>
      <c r="BA106" s="43"/>
      <c r="BB106" s="43"/>
      <c r="BC106" s="43"/>
      <c r="BD106" s="43" t="s">
        <v>4579</v>
      </c>
      <c r="BE106" s="43"/>
      <c r="BF106" s="43"/>
      <c r="BG106" s="43"/>
      <c r="BH106" s="43"/>
      <c r="BI106" s="43"/>
      <c r="BJ106" s="43"/>
      <c r="BK106" s="43"/>
      <c r="BL106" s="43"/>
      <c r="BM106" s="43" t="s">
        <v>7723</v>
      </c>
      <c r="BN106" s="43" t="s">
        <v>4580</v>
      </c>
    </row>
    <row r="107" spans="1:66" x14ac:dyDescent="0.2">
      <c r="A107" s="1181" t="s">
        <v>88</v>
      </c>
      <c r="B107" s="1183" t="s">
        <v>89</v>
      </c>
      <c r="C107" s="1185">
        <v>137</v>
      </c>
      <c r="D107" s="1186" t="s">
        <v>132</v>
      </c>
      <c r="E107" s="314"/>
      <c r="F107" s="394"/>
      <c r="G107" s="394"/>
      <c r="H107" s="394"/>
      <c r="I107" s="394"/>
      <c r="J107" s="394"/>
      <c r="K107" s="394"/>
      <c r="L107" s="394"/>
      <c r="M107" s="394"/>
      <c r="N107" s="394"/>
      <c r="O107" s="394"/>
      <c r="P107" s="394"/>
      <c r="Q107" s="394"/>
      <c r="R107" s="394"/>
      <c r="S107" s="394"/>
      <c r="T107" s="394"/>
      <c r="U107" s="394"/>
      <c r="V107" s="394"/>
      <c r="W107" s="394"/>
      <c r="X107" s="394"/>
      <c r="Y107" s="394"/>
      <c r="Z107" s="394"/>
      <c r="AA107" s="394"/>
      <c r="AB107" s="394"/>
      <c r="AC107" s="394"/>
      <c r="AD107" s="394"/>
      <c r="AE107" s="394"/>
      <c r="AF107" s="394"/>
      <c r="AG107" s="394"/>
      <c r="AH107" s="394"/>
      <c r="AI107" s="394"/>
      <c r="AJ107" s="394"/>
      <c r="AK107" s="394"/>
      <c r="AL107" s="394"/>
      <c r="AM107" s="394"/>
      <c r="AN107" s="394"/>
      <c r="AO107" s="394"/>
      <c r="AP107" s="394"/>
      <c r="AQ107" s="394"/>
      <c r="AR107" s="394"/>
      <c r="AS107" s="394"/>
      <c r="AT107" s="394"/>
      <c r="AU107" s="394"/>
      <c r="AV107" s="394"/>
      <c r="AW107" s="394"/>
      <c r="AX107" s="394"/>
      <c r="AY107" s="394"/>
      <c r="AZ107" s="394"/>
      <c r="BA107" s="394"/>
      <c r="BB107" s="394"/>
      <c r="BC107" s="394"/>
      <c r="BD107" s="394"/>
      <c r="BE107" s="394"/>
      <c r="BF107" s="394"/>
      <c r="BG107" s="394"/>
      <c r="BH107" s="394"/>
      <c r="BI107" s="394"/>
      <c r="BJ107" s="394"/>
      <c r="BK107" s="394"/>
      <c r="BL107" s="394"/>
      <c r="BM107" s="394"/>
      <c r="BN107" s="394"/>
    </row>
    <row r="108" spans="1:66" ht="29.25" x14ac:dyDescent="0.2">
      <c r="A108" s="1181" t="s">
        <v>88</v>
      </c>
      <c r="B108" s="1183" t="s">
        <v>89</v>
      </c>
      <c r="C108" s="1185">
        <v>137</v>
      </c>
      <c r="D108" s="1186" t="s">
        <v>132</v>
      </c>
      <c r="E108" s="315">
        <v>301</v>
      </c>
      <c r="F108" s="43" t="s">
        <v>424</v>
      </c>
      <c r="G108" s="43"/>
      <c r="H108" s="43"/>
      <c r="I108" s="43"/>
      <c r="J108" s="43"/>
      <c r="K108" s="43"/>
      <c r="L108" s="43"/>
      <c r="M108" s="43"/>
      <c r="N108" s="2136"/>
      <c r="O108" s="2136"/>
      <c r="P108" s="43"/>
      <c r="Q108" s="43"/>
      <c r="R108" s="43"/>
      <c r="S108" s="43"/>
      <c r="T108" s="43"/>
      <c r="U108" s="43"/>
      <c r="V108" s="43"/>
      <c r="W108" s="43"/>
      <c r="X108" s="43"/>
      <c r="Y108" s="43"/>
      <c r="Z108" s="43" t="s">
        <v>7715</v>
      </c>
      <c r="AA108" s="43" t="s">
        <v>4568</v>
      </c>
      <c r="AB108" s="43"/>
      <c r="AC108" s="43"/>
      <c r="AD108" s="43"/>
      <c r="AE108" s="43"/>
      <c r="AF108" s="43"/>
      <c r="AG108" s="43"/>
      <c r="AH108" s="43"/>
      <c r="AI108" s="43"/>
      <c r="AJ108" s="43"/>
      <c r="AK108" s="43"/>
      <c r="AL108" s="43" t="s">
        <v>7723</v>
      </c>
      <c r="AM108" s="43" t="s">
        <v>4568</v>
      </c>
      <c r="AN108" s="313"/>
      <c r="AO108" s="43"/>
      <c r="AP108" s="43"/>
      <c r="AQ108" s="43"/>
      <c r="AR108" s="43"/>
      <c r="AS108" s="43"/>
      <c r="AT108" s="43"/>
      <c r="AU108" s="43"/>
      <c r="AV108" s="43"/>
      <c r="AW108" s="43"/>
      <c r="AX108" s="43" t="s">
        <v>7723</v>
      </c>
      <c r="AY108" s="43" t="s">
        <v>4568</v>
      </c>
      <c r="AZ108" s="43"/>
      <c r="BA108" s="43"/>
      <c r="BB108" s="43"/>
      <c r="BC108" s="43"/>
      <c r="BD108" s="43" t="s">
        <v>4579</v>
      </c>
      <c r="BE108" s="43"/>
      <c r="BF108" s="43"/>
      <c r="BG108" s="43"/>
      <c r="BH108" s="43"/>
      <c r="BI108" s="43"/>
      <c r="BJ108" s="43"/>
      <c r="BK108" s="43"/>
      <c r="BL108" s="43"/>
      <c r="BM108" s="43" t="s">
        <v>7723</v>
      </c>
      <c r="BN108" s="43" t="s">
        <v>4580</v>
      </c>
    </row>
    <row r="109" spans="1:66" ht="19.5" x14ac:dyDescent="0.2">
      <c r="A109" s="1181" t="s">
        <v>88</v>
      </c>
      <c r="B109" s="1183" t="s">
        <v>89</v>
      </c>
      <c r="C109" s="1185">
        <v>137</v>
      </c>
      <c r="D109" s="1186" t="s">
        <v>132</v>
      </c>
      <c r="E109" s="315">
        <v>302</v>
      </c>
      <c r="F109" s="43" t="s">
        <v>824</v>
      </c>
      <c r="G109" s="43"/>
      <c r="H109" s="43"/>
      <c r="I109" s="43"/>
      <c r="J109" s="43"/>
      <c r="K109" s="43"/>
      <c r="L109" s="43"/>
      <c r="M109" s="43"/>
      <c r="N109" s="1146"/>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146"/>
      <c r="AM109" s="43"/>
      <c r="AN109" s="43"/>
      <c r="AO109" s="43"/>
      <c r="AP109" s="43"/>
      <c r="AQ109" s="43"/>
      <c r="AR109" s="43"/>
      <c r="AS109" s="43"/>
      <c r="AT109" s="43"/>
      <c r="AU109" s="43"/>
      <c r="AV109" s="43"/>
      <c r="AW109" s="43"/>
      <c r="AX109" s="1146"/>
      <c r="AY109" s="43"/>
      <c r="AZ109" s="43"/>
      <c r="BA109" s="43"/>
      <c r="BB109" s="43"/>
      <c r="BC109" s="43"/>
      <c r="BD109" s="43"/>
      <c r="BE109" s="43"/>
      <c r="BF109" s="43"/>
      <c r="BG109" s="43"/>
      <c r="BH109" s="43"/>
      <c r="BI109" s="43"/>
      <c r="BJ109" s="43"/>
      <c r="BK109" s="43"/>
      <c r="BL109" s="43"/>
      <c r="BM109" s="43"/>
      <c r="BN109" s="43"/>
    </row>
    <row r="110" spans="1:66" x14ac:dyDescent="0.2">
      <c r="A110" s="1181" t="s">
        <v>88</v>
      </c>
      <c r="B110" s="1183" t="s">
        <v>89</v>
      </c>
      <c r="C110" s="1185">
        <v>138</v>
      </c>
      <c r="D110" s="1186" t="s">
        <v>133</v>
      </c>
      <c r="E110" s="314"/>
      <c r="F110" s="394"/>
      <c r="G110" s="394"/>
      <c r="H110" s="394"/>
      <c r="I110" s="394"/>
      <c r="J110" s="394"/>
      <c r="K110" s="394"/>
      <c r="L110" s="394"/>
      <c r="M110" s="394"/>
      <c r="N110" s="394"/>
      <c r="O110" s="394"/>
      <c r="P110" s="394"/>
      <c r="Q110" s="394"/>
      <c r="R110" s="394"/>
      <c r="S110" s="394"/>
      <c r="T110" s="394"/>
      <c r="U110" s="394"/>
      <c r="V110" s="394"/>
      <c r="W110" s="394"/>
      <c r="X110" s="394"/>
      <c r="Y110" s="394"/>
      <c r="Z110" s="394"/>
      <c r="AA110" s="394"/>
      <c r="AB110" s="394"/>
      <c r="AC110" s="394"/>
      <c r="AD110" s="394"/>
      <c r="AE110" s="394"/>
      <c r="AF110" s="394"/>
      <c r="AG110" s="394"/>
      <c r="AH110" s="394"/>
      <c r="AI110" s="394"/>
      <c r="AJ110" s="394"/>
      <c r="AK110" s="394"/>
      <c r="AL110" s="394"/>
      <c r="AM110" s="394"/>
      <c r="AN110" s="394"/>
      <c r="AO110" s="394"/>
      <c r="AP110" s="394"/>
      <c r="AQ110" s="394"/>
      <c r="AR110" s="394"/>
      <c r="AS110" s="394"/>
      <c r="AT110" s="394"/>
      <c r="AU110" s="394"/>
      <c r="AV110" s="394"/>
      <c r="AW110" s="394"/>
      <c r="AX110" s="394"/>
      <c r="AY110" s="394"/>
      <c r="AZ110" s="394"/>
      <c r="BA110" s="394"/>
      <c r="BB110" s="394"/>
      <c r="BC110" s="394"/>
      <c r="BD110" s="394"/>
      <c r="BE110" s="394"/>
      <c r="BF110" s="394"/>
      <c r="BG110" s="394"/>
      <c r="BH110" s="394"/>
      <c r="BI110" s="394"/>
      <c r="BJ110" s="394"/>
      <c r="BK110" s="394"/>
      <c r="BL110" s="394"/>
      <c r="BM110" s="394"/>
      <c r="BN110" s="394"/>
    </row>
    <row r="111" spans="1:66" ht="29.25" x14ac:dyDescent="0.2">
      <c r="A111" s="1181" t="s">
        <v>88</v>
      </c>
      <c r="B111" s="1183" t="s">
        <v>89</v>
      </c>
      <c r="C111" s="1185">
        <v>138</v>
      </c>
      <c r="D111" s="1186" t="s">
        <v>133</v>
      </c>
      <c r="E111" s="315">
        <v>301</v>
      </c>
      <c r="F111" s="43" t="s">
        <v>424</v>
      </c>
      <c r="G111" s="43"/>
      <c r="H111" s="43"/>
      <c r="I111" s="43"/>
      <c r="J111" s="43"/>
      <c r="K111" s="43"/>
      <c r="L111" s="43"/>
      <c r="M111" s="43"/>
      <c r="N111" s="43"/>
      <c r="O111" s="43"/>
      <c r="P111" s="43"/>
      <c r="Q111" s="43"/>
      <c r="R111" s="43"/>
      <c r="S111" s="43"/>
      <c r="T111" s="43"/>
      <c r="U111" s="43"/>
      <c r="V111" s="43"/>
      <c r="W111" s="43"/>
      <c r="X111" s="43"/>
      <c r="Y111" s="43"/>
      <c r="Z111" s="43" t="s">
        <v>7715</v>
      </c>
      <c r="AA111" s="43" t="s">
        <v>4568</v>
      </c>
      <c r="AB111" s="43"/>
      <c r="AC111" s="43"/>
      <c r="AD111" s="43"/>
      <c r="AE111" s="43"/>
      <c r="AF111" s="43"/>
      <c r="AG111" s="43"/>
      <c r="AH111" s="43"/>
      <c r="AI111" s="43"/>
      <c r="AJ111" s="43"/>
      <c r="AK111" s="43"/>
      <c r="AL111" s="43" t="s">
        <v>7723</v>
      </c>
      <c r="AM111" s="43" t="s">
        <v>4568</v>
      </c>
      <c r="AN111" s="313"/>
      <c r="AO111" s="43"/>
      <c r="AP111" s="43"/>
      <c r="AQ111" s="43"/>
      <c r="AR111" s="43"/>
      <c r="AS111" s="43"/>
      <c r="AT111" s="43"/>
      <c r="AU111" s="43"/>
      <c r="AV111" s="43"/>
      <c r="AW111" s="43"/>
      <c r="AX111" s="43" t="s">
        <v>7723</v>
      </c>
      <c r="AY111" s="43" t="s">
        <v>4568</v>
      </c>
      <c r="AZ111" s="43"/>
      <c r="BA111" s="43"/>
      <c r="BB111" s="43"/>
      <c r="BC111" s="43"/>
      <c r="BD111" s="43" t="s">
        <v>4579</v>
      </c>
      <c r="BE111" s="43"/>
      <c r="BF111" s="43"/>
      <c r="BG111" s="43"/>
      <c r="BH111" s="43"/>
      <c r="BI111" s="43"/>
      <c r="BJ111" s="43"/>
      <c r="BK111" s="43"/>
      <c r="BL111" s="43"/>
      <c r="BM111" s="43" t="s">
        <v>7723</v>
      </c>
      <c r="BN111" s="43" t="s">
        <v>4580</v>
      </c>
    </row>
    <row r="112" spans="1:66" x14ac:dyDescent="0.2">
      <c r="A112" s="1181" t="s">
        <v>88</v>
      </c>
      <c r="B112" s="1183" t="s">
        <v>89</v>
      </c>
      <c r="C112" s="1185">
        <v>139</v>
      </c>
      <c r="D112" s="1186" t="s">
        <v>134</v>
      </c>
      <c r="E112" s="314"/>
      <c r="F112" s="394"/>
      <c r="G112" s="394"/>
      <c r="H112" s="394"/>
      <c r="I112" s="394"/>
      <c r="J112" s="394"/>
      <c r="K112" s="394"/>
      <c r="L112" s="394"/>
      <c r="M112" s="394"/>
      <c r="N112" s="394"/>
      <c r="O112" s="394"/>
      <c r="P112" s="394"/>
      <c r="Q112" s="394"/>
      <c r="R112" s="394"/>
      <c r="S112" s="394"/>
      <c r="T112" s="394"/>
      <c r="U112" s="394"/>
      <c r="V112" s="394"/>
      <c r="W112" s="394"/>
      <c r="X112" s="394"/>
      <c r="Y112" s="394"/>
      <c r="Z112" s="394"/>
      <c r="AA112" s="394"/>
      <c r="AB112" s="394"/>
      <c r="AC112" s="394"/>
      <c r="AD112" s="394"/>
      <c r="AE112" s="394"/>
      <c r="AF112" s="394"/>
      <c r="AG112" s="394"/>
      <c r="AH112" s="394"/>
      <c r="AI112" s="394"/>
      <c r="AJ112" s="394"/>
      <c r="AK112" s="394"/>
      <c r="AL112" s="394"/>
      <c r="AM112" s="394"/>
      <c r="AN112" s="394"/>
      <c r="AO112" s="394"/>
      <c r="AP112" s="394"/>
      <c r="AQ112" s="394"/>
      <c r="AR112" s="394"/>
      <c r="AS112" s="394"/>
      <c r="AT112" s="394"/>
      <c r="AU112" s="394"/>
      <c r="AV112" s="394"/>
      <c r="AW112" s="394"/>
      <c r="AX112" s="394"/>
      <c r="AY112" s="394"/>
      <c r="AZ112" s="394"/>
      <c r="BA112" s="394"/>
      <c r="BB112" s="394"/>
      <c r="BC112" s="394"/>
      <c r="BD112" s="394"/>
      <c r="BE112" s="394"/>
      <c r="BF112" s="394"/>
      <c r="BG112" s="394"/>
      <c r="BH112" s="394"/>
      <c r="BI112" s="394"/>
      <c r="BJ112" s="394"/>
      <c r="BK112" s="394"/>
      <c r="BL112" s="394"/>
      <c r="BM112" s="394"/>
      <c r="BN112" s="394"/>
    </row>
    <row r="113" spans="1:67" ht="39" x14ac:dyDescent="0.2">
      <c r="A113" s="1181" t="s">
        <v>88</v>
      </c>
      <c r="B113" s="1183" t="s">
        <v>89</v>
      </c>
      <c r="C113" s="1185">
        <v>139</v>
      </c>
      <c r="D113" s="1186" t="s">
        <v>134</v>
      </c>
      <c r="E113" s="315">
        <v>301</v>
      </c>
      <c r="F113" s="43" t="s">
        <v>424</v>
      </c>
      <c r="G113" s="43"/>
      <c r="H113" s="43"/>
      <c r="I113" s="43"/>
      <c r="J113" s="43"/>
      <c r="K113" s="43"/>
      <c r="L113" s="43"/>
      <c r="M113" s="43"/>
      <c r="N113" s="43" t="s">
        <v>7713</v>
      </c>
      <c r="O113" s="43" t="s">
        <v>4580</v>
      </c>
      <c r="P113" s="43"/>
      <c r="Q113" s="43"/>
      <c r="R113" s="43"/>
      <c r="S113" s="43"/>
      <c r="T113" s="43"/>
      <c r="U113" s="43"/>
      <c r="V113" s="43"/>
      <c r="W113" s="43"/>
      <c r="X113" s="43"/>
      <c r="Y113" s="43"/>
      <c r="Z113" s="43" t="s">
        <v>7722</v>
      </c>
      <c r="AA113" s="43" t="s">
        <v>4568</v>
      </c>
      <c r="AB113" s="43"/>
      <c r="AC113" s="43"/>
      <c r="AD113" s="43"/>
      <c r="AE113" s="43"/>
      <c r="AF113" s="43"/>
      <c r="AG113" s="43"/>
      <c r="AH113" s="43"/>
      <c r="AI113" s="43"/>
      <c r="AJ113" s="43"/>
      <c r="AK113" s="43"/>
      <c r="AL113" s="43" t="s">
        <v>7727</v>
      </c>
      <c r="AM113" s="43" t="s">
        <v>4568</v>
      </c>
      <c r="AN113" s="313"/>
      <c r="AO113" s="43"/>
      <c r="AP113" s="43"/>
      <c r="AQ113" s="43"/>
      <c r="AR113" s="43"/>
      <c r="AS113" s="43"/>
      <c r="AT113" s="43"/>
      <c r="AU113" s="43"/>
      <c r="AV113" s="43"/>
      <c r="AW113" s="43"/>
      <c r="AX113" s="43" t="s">
        <v>7727</v>
      </c>
      <c r="AY113" s="43" t="s">
        <v>4568</v>
      </c>
      <c r="AZ113" s="43"/>
      <c r="BA113" s="43"/>
      <c r="BB113" s="43"/>
      <c r="BC113" s="43"/>
      <c r="BD113" s="43" t="s">
        <v>4579</v>
      </c>
      <c r="BE113" s="43"/>
      <c r="BF113" s="43"/>
      <c r="BG113" s="43"/>
      <c r="BH113" s="43"/>
      <c r="BI113" s="43"/>
      <c r="BJ113" s="43"/>
      <c r="BK113" s="43"/>
      <c r="BL113" s="43"/>
      <c r="BM113" s="43" t="s">
        <v>7727</v>
      </c>
      <c r="BN113" s="43" t="s">
        <v>4580</v>
      </c>
    </row>
    <row r="114" spans="1:67" x14ac:dyDescent="0.2">
      <c r="A114" s="1181" t="s">
        <v>88</v>
      </c>
      <c r="B114" s="1183" t="s">
        <v>89</v>
      </c>
      <c r="C114" s="1185">
        <v>139</v>
      </c>
      <c r="D114" s="1186" t="s">
        <v>134</v>
      </c>
      <c r="E114" s="315">
        <v>303</v>
      </c>
      <c r="F114" s="43" t="s">
        <v>780</v>
      </c>
      <c r="G114" s="43"/>
      <c r="H114" s="43"/>
      <c r="I114" s="43"/>
      <c r="J114" s="43"/>
      <c r="K114" s="43"/>
      <c r="L114" s="43"/>
      <c r="M114" s="43"/>
      <c r="N114" s="43" t="s">
        <v>6265</v>
      </c>
      <c r="O114" s="43"/>
      <c r="P114" s="43"/>
      <c r="Q114" s="43"/>
      <c r="R114" s="43"/>
      <c r="S114" s="43"/>
      <c r="T114" s="43"/>
      <c r="U114" s="43"/>
      <c r="V114" s="43"/>
      <c r="W114" s="43"/>
      <c r="X114" s="43"/>
      <c r="Y114" s="43"/>
      <c r="Z114" s="43" t="s">
        <v>6265</v>
      </c>
      <c r="AA114" s="43"/>
      <c r="AB114" s="43"/>
      <c r="AC114" s="43"/>
      <c r="AD114" s="43"/>
      <c r="AE114" s="43"/>
      <c r="AF114" s="43"/>
      <c r="AG114" s="43"/>
      <c r="AH114" s="43"/>
      <c r="AI114" s="43"/>
      <c r="AJ114" s="43"/>
      <c r="AK114" s="43"/>
      <c r="AL114" s="43" t="s">
        <v>6265</v>
      </c>
      <c r="AM114" s="43"/>
      <c r="AN114" s="43"/>
      <c r="AO114" s="43"/>
      <c r="AP114" s="43"/>
      <c r="AQ114" s="43"/>
      <c r="AR114" s="43"/>
      <c r="AS114" s="43"/>
      <c r="AT114" s="43"/>
      <c r="AU114" s="43"/>
      <c r="AV114" s="43"/>
      <c r="AW114" s="43"/>
      <c r="AX114" s="43" t="s">
        <v>6265</v>
      </c>
      <c r="AY114" s="43"/>
      <c r="AZ114" s="43"/>
      <c r="BA114" s="43"/>
      <c r="BB114" s="43" t="s">
        <v>92</v>
      </c>
      <c r="BC114" s="43"/>
      <c r="BD114" s="43"/>
      <c r="BE114" s="43"/>
      <c r="BF114" s="43"/>
      <c r="BG114" s="43"/>
      <c r="BH114" s="43"/>
      <c r="BI114" s="43"/>
      <c r="BJ114" s="43"/>
      <c r="BK114" s="43"/>
      <c r="BL114" s="43"/>
      <c r="BM114" s="43"/>
      <c r="BN114" s="43"/>
    </row>
    <row r="115" spans="1:67" x14ac:dyDescent="0.2">
      <c r="A115" s="1181" t="s">
        <v>88</v>
      </c>
      <c r="B115" s="1183" t="s">
        <v>89</v>
      </c>
      <c r="C115" s="1185">
        <v>141</v>
      </c>
      <c r="D115" s="1186" t="s">
        <v>137</v>
      </c>
      <c r="E115" s="314"/>
      <c r="F115" s="394"/>
      <c r="G115" s="394"/>
      <c r="H115" s="394"/>
      <c r="I115" s="394"/>
      <c r="J115" s="394"/>
      <c r="K115" s="394"/>
      <c r="L115" s="394"/>
      <c r="M115" s="394"/>
      <c r="N115" s="394"/>
      <c r="O115" s="394"/>
      <c r="P115" s="394"/>
      <c r="Q115" s="394"/>
      <c r="R115" s="394"/>
      <c r="S115" s="394"/>
      <c r="T115" s="394"/>
      <c r="U115" s="394"/>
      <c r="V115" s="394"/>
      <c r="W115" s="394"/>
      <c r="X115" s="394"/>
      <c r="Y115" s="394"/>
      <c r="Z115" s="394"/>
      <c r="AA115" s="394"/>
      <c r="AB115" s="394"/>
      <c r="AC115" s="394"/>
      <c r="AD115" s="394"/>
      <c r="AE115" s="394"/>
      <c r="AF115" s="394"/>
      <c r="AG115" s="394"/>
      <c r="AH115" s="394"/>
      <c r="AI115" s="394"/>
      <c r="AJ115" s="394"/>
      <c r="AK115" s="394"/>
      <c r="AL115" s="394"/>
      <c r="AM115" s="394"/>
      <c r="AN115" s="394"/>
      <c r="AO115" s="394"/>
      <c r="AP115" s="394"/>
      <c r="AQ115" s="394"/>
      <c r="AR115" s="394"/>
      <c r="AS115" s="394"/>
      <c r="AT115" s="394"/>
      <c r="AU115" s="394"/>
      <c r="AV115" s="394"/>
      <c r="AW115" s="394"/>
      <c r="AX115" s="394"/>
      <c r="AY115" s="394"/>
      <c r="AZ115" s="394"/>
      <c r="BA115" s="394"/>
      <c r="BB115" s="394"/>
      <c r="BC115" s="394"/>
      <c r="BD115" s="394"/>
      <c r="BE115" s="394"/>
      <c r="BF115" s="394"/>
      <c r="BG115" s="394"/>
      <c r="BH115" s="394"/>
      <c r="BI115" s="394"/>
      <c r="BJ115" s="394"/>
      <c r="BK115" s="394"/>
      <c r="BL115" s="394"/>
      <c r="BM115" s="394"/>
      <c r="BN115" s="394"/>
    </row>
    <row r="116" spans="1:67" x14ac:dyDescent="0.2">
      <c r="A116" s="1181" t="s">
        <v>88</v>
      </c>
      <c r="B116" s="1183" t="s">
        <v>89</v>
      </c>
      <c r="C116" s="1185">
        <v>141</v>
      </c>
      <c r="D116" s="1186" t="s">
        <v>137</v>
      </c>
      <c r="E116" s="315">
        <v>304</v>
      </c>
      <c r="F116" s="43" t="s">
        <v>664</v>
      </c>
      <c r="G116" s="43"/>
      <c r="H116" s="43"/>
      <c r="I116" s="43"/>
      <c r="J116" s="43"/>
      <c r="K116" s="43"/>
      <c r="L116" s="43"/>
      <c r="M116" s="43"/>
      <c r="N116" s="43"/>
      <c r="O116" s="315"/>
      <c r="P116" s="43"/>
      <c r="Q116" s="43"/>
      <c r="R116" s="43"/>
      <c r="S116" s="43"/>
      <c r="T116" s="43"/>
      <c r="U116" s="43"/>
      <c r="V116" s="43"/>
      <c r="W116" s="43"/>
      <c r="X116" s="43"/>
      <c r="Y116" s="43"/>
      <c r="Z116" s="43" t="s">
        <v>139</v>
      </c>
      <c r="AA116" s="43"/>
      <c r="AB116" s="43"/>
      <c r="AC116" s="43"/>
      <c r="AD116" s="43"/>
      <c r="AE116" s="43"/>
      <c r="AF116" s="43"/>
      <c r="AG116" s="43"/>
      <c r="AH116" s="43"/>
      <c r="AI116" s="43"/>
      <c r="AJ116" s="43"/>
      <c r="AK116" s="43"/>
      <c r="AL116" s="43" t="s">
        <v>139</v>
      </c>
      <c r="AM116" s="43"/>
      <c r="AN116" s="43"/>
      <c r="AO116" s="43"/>
      <c r="AP116" s="43"/>
      <c r="AQ116" s="43"/>
      <c r="AR116" s="43"/>
      <c r="AS116" s="43"/>
      <c r="AT116" s="43"/>
      <c r="AU116" s="43"/>
      <c r="AV116" s="43"/>
      <c r="AW116" s="43"/>
      <c r="AX116" s="43" t="s">
        <v>139</v>
      </c>
      <c r="AY116" s="43"/>
      <c r="AZ116" s="43"/>
      <c r="BA116" s="43"/>
      <c r="BB116" s="1146"/>
      <c r="BC116" s="43"/>
      <c r="BD116" s="43"/>
      <c r="BE116" s="315"/>
      <c r="BF116" s="315"/>
      <c r="BG116" s="315"/>
      <c r="BH116" s="315"/>
      <c r="BI116" s="43"/>
      <c r="BJ116" s="43"/>
      <c r="BK116" s="43"/>
      <c r="BL116" s="43"/>
      <c r="BM116" s="43" t="s">
        <v>1127</v>
      </c>
      <c r="BN116" s="43"/>
    </row>
    <row r="117" spans="1:67" x14ac:dyDescent="0.2">
      <c r="A117" s="1181" t="s">
        <v>88</v>
      </c>
      <c r="B117" s="1183" t="s">
        <v>89</v>
      </c>
      <c r="C117" s="1185">
        <v>141</v>
      </c>
      <c r="D117" s="1186" t="s">
        <v>137</v>
      </c>
      <c r="E117" s="315">
        <v>311</v>
      </c>
      <c r="F117" s="43" t="s">
        <v>138</v>
      </c>
      <c r="G117" s="43"/>
      <c r="H117" s="43"/>
      <c r="I117" s="43"/>
      <c r="J117" s="43"/>
      <c r="K117" s="43"/>
      <c r="L117" s="43"/>
      <c r="M117" s="43"/>
      <c r="N117" s="43"/>
      <c r="O117" s="315"/>
      <c r="P117" s="43"/>
      <c r="Q117" s="43"/>
      <c r="R117" s="43"/>
      <c r="S117" s="43"/>
      <c r="T117" s="43"/>
      <c r="U117" s="43"/>
      <c r="V117" s="43"/>
      <c r="W117" s="43"/>
      <c r="X117" s="43"/>
      <c r="Y117" s="43"/>
      <c r="Z117" s="43" t="s">
        <v>139</v>
      </c>
      <c r="AA117" s="43"/>
      <c r="AB117" s="43"/>
      <c r="AC117" s="43"/>
      <c r="AD117" s="43"/>
      <c r="AE117" s="43"/>
      <c r="AF117" s="43"/>
      <c r="AG117" s="43"/>
      <c r="AH117" s="43"/>
      <c r="AI117" s="43"/>
      <c r="AJ117" s="43"/>
      <c r="AK117" s="43"/>
      <c r="AL117" s="43" t="s">
        <v>139</v>
      </c>
      <c r="AM117" s="43"/>
      <c r="AN117" s="43"/>
      <c r="AO117" s="43"/>
      <c r="AP117" s="43"/>
      <c r="AQ117" s="43"/>
      <c r="AR117" s="43"/>
      <c r="AS117" s="43"/>
      <c r="AT117" s="43"/>
      <c r="AU117" s="43"/>
      <c r="AV117" s="43"/>
      <c r="AW117" s="43"/>
      <c r="AX117" s="43" t="s">
        <v>139</v>
      </c>
      <c r="AY117" s="43"/>
      <c r="AZ117" s="43"/>
      <c r="BA117" s="43"/>
      <c r="BB117" s="43" t="s">
        <v>92</v>
      </c>
      <c r="BC117" s="43"/>
      <c r="BD117" s="43"/>
      <c r="BE117" s="315"/>
      <c r="BF117" s="315"/>
      <c r="BG117" s="315"/>
      <c r="BH117" s="315"/>
      <c r="BI117" s="43"/>
      <c r="BJ117" s="43"/>
      <c r="BK117" s="43"/>
      <c r="BL117" s="43"/>
      <c r="BM117" s="43" t="s">
        <v>139</v>
      </c>
      <c r="BN117" s="43"/>
    </row>
    <row r="118" spans="1:67" x14ac:dyDescent="0.2">
      <c r="A118" s="1181" t="s">
        <v>88</v>
      </c>
      <c r="B118" s="1183" t="s">
        <v>89</v>
      </c>
      <c r="C118" s="1185">
        <v>142</v>
      </c>
      <c r="D118" s="1186" t="s">
        <v>140</v>
      </c>
      <c r="E118" s="314"/>
      <c r="F118" s="394"/>
      <c r="G118" s="394"/>
      <c r="H118" s="394"/>
      <c r="I118" s="394"/>
      <c r="J118" s="394"/>
      <c r="K118" s="394"/>
      <c r="L118" s="394"/>
      <c r="M118" s="394"/>
      <c r="N118" s="394"/>
      <c r="O118" s="394"/>
      <c r="P118" s="394"/>
      <c r="Q118" s="394"/>
      <c r="R118" s="394"/>
      <c r="S118" s="394"/>
      <c r="T118" s="394"/>
      <c r="U118" s="394"/>
      <c r="V118" s="394"/>
      <c r="W118" s="394"/>
      <c r="X118" s="394"/>
      <c r="Y118" s="394"/>
      <c r="Z118" s="394"/>
      <c r="AA118" s="394"/>
      <c r="AB118" s="394"/>
      <c r="AC118" s="394"/>
      <c r="AD118" s="394"/>
      <c r="AE118" s="394"/>
      <c r="AF118" s="394"/>
      <c r="AG118" s="394"/>
      <c r="AH118" s="394"/>
      <c r="AI118" s="394"/>
      <c r="AJ118" s="394"/>
      <c r="AK118" s="394"/>
      <c r="AL118" s="394"/>
      <c r="AM118" s="394"/>
      <c r="AN118" s="394"/>
      <c r="AO118" s="394"/>
      <c r="AP118" s="394"/>
      <c r="AQ118" s="394"/>
      <c r="AR118" s="394"/>
      <c r="AS118" s="394"/>
      <c r="AT118" s="394"/>
      <c r="AU118" s="394"/>
      <c r="AV118" s="394"/>
      <c r="AW118" s="394"/>
      <c r="AX118" s="394"/>
      <c r="AY118" s="394"/>
      <c r="AZ118" s="394"/>
      <c r="BA118" s="394"/>
      <c r="BB118" s="394"/>
      <c r="BC118" s="394"/>
      <c r="BD118" s="394"/>
      <c r="BE118" s="394"/>
      <c r="BF118" s="394"/>
      <c r="BG118" s="394"/>
      <c r="BH118" s="394"/>
      <c r="BI118" s="394"/>
      <c r="BJ118" s="394"/>
      <c r="BK118" s="394"/>
      <c r="BL118" s="394"/>
      <c r="BM118" s="394"/>
      <c r="BN118" s="394"/>
    </row>
    <row r="119" spans="1:67" ht="29.25" x14ac:dyDescent="0.2">
      <c r="A119" s="1181" t="s">
        <v>88</v>
      </c>
      <c r="B119" s="1183" t="s">
        <v>89</v>
      </c>
      <c r="C119" s="1185">
        <v>142</v>
      </c>
      <c r="D119" s="1186" t="s">
        <v>140</v>
      </c>
      <c r="E119" s="315">
        <v>301</v>
      </c>
      <c r="F119" s="43" t="s">
        <v>424</v>
      </c>
      <c r="G119" s="43"/>
      <c r="H119" s="43"/>
      <c r="I119" s="43"/>
      <c r="J119" s="43"/>
      <c r="K119" s="43"/>
      <c r="L119" s="43"/>
      <c r="M119" s="43"/>
      <c r="N119" s="43" t="s">
        <v>7710</v>
      </c>
      <c r="O119" s="43" t="s">
        <v>4580</v>
      </c>
      <c r="P119" s="43"/>
      <c r="Q119" s="43"/>
      <c r="R119" s="43"/>
      <c r="S119" s="43"/>
      <c r="T119" s="43"/>
      <c r="U119" s="43"/>
      <c r="V119" s="43"/>
      <c r="W119" s="43"/>
      <c r="X119" s="43"/>
      <c r="Y119" s="43"/>
      <c r="Z119" s="43" t="s">
        <v>7715</v>
      </c>
      <c r="AA119" s="43" t="s">
        <v>4568</v>
      </c>
      <c r="AB119" s="43"/>
      <c r="AC119" s="43"/>
      <c r="AD119" s="43"/>
      <c r="AE119" s="43"/>
      <c r="AF119" s="43"/>
      <c r="AG119" s="43"/>
      <c r="AH119" s="43"/>
      <c r="AI119" s="43"/>
      <c r="AJ119" s="43"/>
      <c r="AK119" s="43"/>
      <c r="AL119" s="43" t="s">
        <v>7723</v>
      </c>
      <c r="AM119" s="43" t="s">
        <v>4568</v>
      </c>
      <c r="AN119" s="313"/>
      <c r="AO119" s="43"/>
      <c r="AP119" s="43"/>
      <c r="AQ119" s="43"/>
      <c r="AR119" s="43"/>
      <c r="AS119" s="43"/>
      <c r="AT119" s="43"/>
      <c r="AU119" s="43"/>
      <c r="AV119" s="43"/>
      <c r="AW119" s="43"/>
      <c r="AX119" s="43" t="s">
        <v>7723</v>
      </c>
      <c r="AY119" s="43" t="s">
        <v>4568</v>
      </c>
      <c r="AZ119" s="43"/>
      <c r="BA119" s="43"/>
      <c r="BB119" s="43"/>
      <c r="BC119" s="43"/>
      <c r="BD119" s="43" t="s">
        <v>4579</v>
      </c>
      <c r="BE119" s="43"/>
      <c r="BF119" s="43"/>
      <c r="BG119" s="43"/>
      <c r="BH119" s="43"/>
      <c r="BI119" s="43"/>
      <c r="BJ119" s="43"/>
      <c r="BK119" s="43"/>
      <c r="BL119" s="43"/>
      <c r="BM119" s="43" t="s">
        <v>7723</v>
      </c>
      <c r="BN119" s="43" t="s">
        <v>4580</v>
      </c>
    </row>
    <row r="120" spans="1:67" x14ac:dyDescent="0.2">
      <c r="A120" s="1181" t="s">
        <v>88</v>
      </c>
      <c r="B120" s="1183" t="s">
        <v>89</v>
      </c>
      <c r="C120" s="1185">
        <v>143</v>
      </c>
      <c r="D120" s="1186" t="s">
        <v>141</v>
      </c>
      <c r="E120" s="314"/>
      <c r="F120" s="394"/>
      <c r="G120" s="394"/>
      <c r="H120" s="394"/>
      <c r="I120" s="394"/>
      <c r="J120" s="394"/>
      <c r="K120" s="394"/>
      <c r="L120" s="394"/>
      <c r="M120" s="394"/>
      <c r="N120" s="394"/>
      <c r="O120" s="394"/>
      <c r="P120" s="394"/>
      <c r="Q120" s="394"/>
      <c r="R120" s="394"/>
      <c r="S120" s="394"/>
      <c r="T120" s="394"/>
      <c r="U120" s="394"/>
      <c r="V120" s="394"/>
      <c r="W120" s="394"/>
      <c r="X120" s="394"/>
      <c r="Y120" s="394"/>
      <c r="Z120" s="394"/>
      <c r="AA120" s="394"/>
      <c r="AB120" s="394"/>
      <c r="AC120" s="394"/>
      <c r="AD120" s="394"/>
      <c r="AE120" s="394"/>
      <c r="AF120" s="394"/>
      <c r="AG120" s="394"/>
      <c r="AH120" s="394"/>
      <c r="AI120" s="394"/>
      <c r="AJ120" s="394"/>
      <c r="AK120" s="394"/>
      <c r="AL120" s="394"/>
      <c r="AM120" s="394"/>
      <c r="AN120" s="394"/>
      <c r="AO120" s="394"/>
      <c r="AP120" s="394"/>
      <c r="AQ120" s="394"/>
      <c r="AR120" s="394"/>
      <c r="AS120" s="394"/>
      <c r="AT120" s="394"/>
      <c r="AU120" s="394"/>
      <c r="AV120" s="394"/>
      <c r="AW120" s="394"/>
      <c r="AX120" s="394"/>
      <c r="AY120" s="394"/>
      <c r="AZ120" s="394"/>
      <c r="BA120" s="394"/>
      <c r="BB120" s="394"/>
      <c r="BC120" s="394"/>
      <c r="BD120" s="394"/>
      <c r="BE120" s="394"/>
      <c r="BF120" s="394"/>
      <c r="BG120" s="394"/>
      <c r="BH120" s="394"/>
      <c r="BI120" s="394"/>
      <c r="BJ120" s="394"/>
      <c r="BK120" s="394"/>
      <c r="BL120" s="394"/>
      <c r="BM120" s="394"/>
      <c r="BN120" s="394"/>
    </row>
    <row r="121" spans="1:67" x14ac:dyDescent="0.2">
      <c r="A121" s="1181" t="s">
        <v>88</v>
      </c>
      <c r="B121" s="1183" t="s">
        <v>89</v>
      </c>
      <c r="C121" s="1185">
        <v>143</v>
      </c>
      <c r="D121" s="1186" t="s">
        <v>141</v>
      </c>
      <c r="E121" s="315">
        <v>366</v>
      </c>
      <c r="F121" s="762" t="s">
        <v>142</v>
      </c>
      <c r="G121" s="311"/>
      <c r="H121" s="311"/>
      <c r="I121" s="311"/>
      <c r="J121" s="311"/>
      <c r="K121" s="311"/>
      <c r="L121" s="311"/>
      <c r="M121" s="311"/>
      <c r="N121" s="311"/>
      <c r="O121" s="311"/>
      <c r="P121" s="311"/>
      <c r="Q121" s="311"/>
      <c r="R121" s="311"/>
      <c r="S121" s="311"/>
      <c r="T121" s="311"/>
      <c r="U121" s="311"/>
      <c r="V121" s="311"/>
      <c r="W121" s="311"/>
      <c r="X121" s="311"/>
      <c r="Y121" s="311"/>
      <c r="Z121" s="311"/>
      <c r="AA121" s="311"/>
      <c r="AB121" s="311"/>
      <c r="AC121" s="311"/>
      <c r="AD121" s="311"/>
      <c r="AE121" s="311"/>
      <c r="AF121" s="311"/>
      <c r="AG121" s="311"/>
      <c r="AH121" s="311"/>
      <c r="AI121" s="311"/>
      <c r="AJ121" s="311"/>
      <c r="AK121" s="311"/>
      <c r="AL121" s="311"/>
      <c r="AM121" s="311"/>
      <c r="AN121" s="311"/>
      <c r="AO121" s="311"/>
      <c r="AP121" s="311"/>
      <c r="AQ121" s="311"/>
      <c r="AR121" s="311"/>
      <c r="AS121" s="311"/>
      <c r="AT121" s="311"/>
      <c r="AU121" s="311"/>
      <c r="AV121" s="311"/>
      <c r="AW121" s="311"/>
      <c r="AX121" s="311"/>
      <c r="AY121" s="311"/>
      <c r="AZ121" s="311"/>
      <c r="BA121" s="311"/>
      <c r="BB121" s="311"/>
      <c r="BC121" s="311"/>
      <c r="BD121" s="311"/>
      <c r="BE121" s="311"/>
      <c r="BF121" s="311"/>
      <c r="BG121" s="311"/>
      <c r="BH121" s="311"/>
      <c r="BI121" s="311"/>
      <c r="BJ121" s="311"/>
      <c r="BK121" s="311"/>
      <c r="BL121" s="311"/>
      <c r="BM121" s="311"/>
      <c r="BN121" s="311"/>
    </row>
    <row r="122" spans="1:67" ht="29.25" x14ac:dyDescent="0.2">
      <c r="A122" s="1181" t="s">
        <v>88</v>
      </c>
      <c r="B122" s="1183" t="s">
        <v>89</v>
      </c>
      <c r="C122" s="1185">
        <v>143</v>
      </c>
      <c r="D122" s="1186" t="s">
        <v>141</v>
      </c>
      <c r="E122" s="315">
        <v>367</v>
      </c>
      <c r="F122" s="43" t="s">
        <v>7690</v>
      </c>
      <c r="G122" s="43"/>
      <c r="H122" s="43"/>
      <c r="I122" s="43"/>
      <c r="J122" s="43"/>
      <c r="K122" s="43"/>
      <c r="L122" s="43"/>
      <c r="M122" s="43"/>
      <c r="N122" s="43"/>
      <c r="O122" s="43"/>
      <c r="P122" s="43" t="s">
        <v>7691</v>
      </c>
      <c r="Q122" s="43"/>
      <c r="R122" s="43"/>
      <c r="S122" s="43"/>
      <c r="T122" s="43"/>
      <c r="U122" s="43"/>
      <c r="V122" s="43"/>
      <c r="W122" s="43"/>
      <c r="X122" s="43"/>
      <c r="Y122" s="43"/>
      <c r="Z122" s="43"/>
      <c r="AA122" s="43"/>
      <c r="AB122" s="43" t="s">
        <v>7691</v>
      </c>
      <c r="AC122" s="43"/>
      <c r="AD122" s="43"/>
      <c r="AE122" s="43"/>
      <c r="AF122" s="43"/>
      <c r="AG122" s="43"/>
      <c r="AH122" s="43"/>
      <c r="AI122" s="43"/>
      <c r="AJ122" s="43"/>
      <c r="AK122" s="43"/>
      <c r="AL122" s="43"/>
      <c r="AM122" s="43"/>
      <c r="AN122" s="3215"/>
      <c r="AO122" s="43"/>
      <c r="AP122" s="43"/>
      <c r="AQ122" s="43"/>
      <c r="AR122" s="43"/>
      <c r="AS122" s="43"/>
      <c r="AT122" s="43"/>
      <c r="AU122" s="43"/>
      <c r="AV122" s="43"/>
      <c r="AW122" s="43"/>
      <c r="AX122" s="43"/>
      <c r="AY122" s="43"/>
      <c r="AZ122" s="3215"/>
      <c r="BA122" s="43"/>
      <c r="BB122" s="43" t="s">
        <v>92</v>
      </c>
      <c r="BC122" s="43"/>
      <c r="BD122" s="43"/>
      <c r="BE122" s="43"/>
      <c r="BF122" s="43"/>
      <c r="BG122" s="43"/>
      <c r="BH122" s="43"/>
      <c r="BI122" s="43"/>
      <c r="BJ122" s="43"/>
      <c r="BK122" s="43"/>
      <c r="BL122" s="43"/>
      <c r="BM122" s="43"/>
      <c r="BN122" s="43"/>
    </row>
    <row r="123" spans="1:67" x14ac:dyDescent="0.2">
      <c r="A123" s="1181" t="s">
        <v>88</v>
      </c>
      <c r="B123" s="1183" t="s">
        <v>89</v>
      </c>
      <c r="C123" s="1185">
        <v>144</v>
      </c>
      <c r="D123" s="1186" t="s">
        <v>143</v>
      </c>
      <c r="E123" s="314"/>
      <c r="F123" s="394"/>
      <c r="G123" s="394"/>
      <c r="H123" s="394"/>
      <c r="I123" s="394"/>
      <c r="J123" s="394"/>
      <c r="K123" s="394"/>
      <c r="L123" s="394"/>
      <c r="M123" s="394"/>
      <c r="N123" s="394"/>
      <c r="O123" s="394"/>
      <c r="P123" s="394"/>
      <c r="Q123" s="394"/>
      <c r="R123" s="394"/>
      <c r="S123" s="394"/>
      <c r="T123" s="394"/>
      <c r="U123" s="394"/>
      <c r="V123" s="394"/>
      <c r="W123" s="394"/>
      <c r="X123" s="394"/>
      <c r="Y123" s="394"/>
      <c r="Z123" s="394"/>
      <c r="AA123" s="394"/>
      <c r="AB123" s="394"/>
      <c r="AC123" s="394"/>
      <c r="AD123" s="394"/>
      <c r="AE123" s="394"/>
      <c r="AF123" s="394"/>
      <c r="AG123" s="394"/>
      <c r="AH123" s="394"/>
      <c r="AI123" s="394"/>
      <c r="AJ123" s="394"/>
      <c r="AK123" s="394"/>
      <c r="AL123" s="394"/>
      <c r="AM123" s="394"/>
      <c r="AN123" s="394"/>
      <c r="AO123" s="394"/>
      <c r="AP123" s="394"/>
      <c r="AQ123" s="394"/>
      <c r="AR123" s="394"/>
      <c r="AS123" s="394"/>
      <c r="AT123" s="394"/>
      <c r="AU123" s="394"/>
      <c r="AV123" s="394"/>
      <c r="AW123" s="394"/>
      <c r="AX123" s="394"/>
      <c r="AY123" s="394"/>
      <c r="AZ123" s="394"/>
      <c r="BA123" s="394"/>
      <c r="BB123" s="394"/>
      <c r="BC123" s="394"/>
      <c r="BD123" s="394"/>
      <c r="BE123" s="394"/>
      <c r="BF123" s="394"/>
      <c r="BG123" s="394"/>
      <c r="BH123" s="394"/>
      <c r="BI123" s="394"/>
      <c r="BJ123" s="394"/>
      <c r="BK123" s="394"/>
      <c r="BL123" s="394"/>
      <c r="BM123" s="394"/>
      <c r="BN123" s="394"/>
    </row>
    <row r="124" spans="1:67" ht="19.5" x14ac:dyDescent="0.2">
      <c r="A124" s="1181" t="s">
        <v>88</v>
      </c>
      <c r="B124" s="1183" t="s">
        <v>89</v>
      </c>
      <c r="C124" s="1185">
        <v>144</v>
      </c>
      <c r="D124" s="1186" t="s">
        <v>143</v>
      </c>
      <c r="E124" s="315">
        <v>306</v>
      </c>
      <c r="F124" s="43" t="s">
        <v>665</v>
      </c>
      <c r="G124" s="43"/>
      <c r="H124" s="43"/>
      <c r="I124" s="43"/>
      <c r="J124" s="43"/>
      <c r="K124" s="43"/>
      <c r="L124" s="43"/>
      <c r="M124" s="43"/>
      <c r="N124" s="43"/>
      <c r="O124" s="43"/>
      <c r="P124" s="43"/>
      <c r="Q124" s="43"/>
      <c r="R124" s="43"/>
      <c r="S124" s="43"/>
      <c r="T124" s="43"/>
      <c r="U124" s="43"/>
      <c r="V124" s="43"/>
      <c r="W124" s="43"/>
      <c r="X124" s="43"/>
      <c r="Y124" s="43"/>
      <c r="Z124" s="43" t="s">
        <v>6274</v>
      </c>
      <c r="AA124" s="43"/>
      <c r="AB124" s="43"/>
      <c r="AC124" s="43"/>
      <c r="AD124" s="43"/>
      <c r="AE124" s="43"/>
      <c r="AF124" s="43"/>
      <c r="AG124" s="43"/>
      <c r="AH124" s="43"/>
      <c r="AI124" s="43"/>
      <c r="AJ124" s="43"/>
      <c r="AK124" s="43"/>
      <c r="AL124" s="43" t="s">
        <v>6275</v>
      </c>
      <c r="AM124" s="43"/>
      <c r="AN124" s="43"/>
      <c r="AO124" s="43"/>
      <c r="AP124" s="43"/>
      <c r="AQ124" s="43"/>
      <c r="AR124" s="43"/>
      <c r="AS124" s="43"/>
      <c r="AT124" s="43"/>
      <c r="AU124" s="43"/>
      <c r="AV124" s="43"/>
      <c r="AW124" s="43"/>
      <c r="AX124" s="43" t="s">
        <v>6275</v>
      </c>
      <c r="AY124" s="43"/>
      <c r="AZ124" s="43"/>
      <c r="BA124" s="43"/>
      <c r="BB124" s="43" t="s">
        <v>92</v>
      </c>
      <c r="BC124" s="43"/>
      <c r="BD124" s="43"/>
      <c r="BE124" s="43"/>
      <c r="BF124" s="43"/>
      <c r="BG124" s="43"/>
      <c r="BH124" s="43"/>
      <c r="BI124" s="43"/>
      <c r="BJ124" s="43"/>
      <c r="BK124" s="43"/>
      <c r="BL124" s="43"/>
      <c r="BM124" s="43" t="s">
        <v>9546</v>
      </c>
      <c r="BN124" s="43"/>
    </row>
    <row r="125" spans="1:67" x14ac:dyDescent="0.2">
      <c r="A125" s="1181" t="s">
        <v>88</v>
      </c>
      <c r="B125" s="1183" t="s">
        <v>89</v>
      </c>
      <c r="C125" s="1214">
        <v>147</v>
      </c>
      <c r="D125" s="314" t="s">
        <v>144</v>
      </c>
      <c r="E125" s="314"/>
      <c r="F125" s="394"/>
      <c r="G125" s="394"/>
      <c r="H125" s="394"/>
      <c r="I125" s="394"/>
      <c r="J125" s="394"/>
      <c r="K125" s="394"/>
      <c r="L125" s="394"/>
      <c r="M125" s="394"/>
      <c r="N125" s="394"/>
      <c r="O125" s="394"/>
      <c r="P125" s="394"/>
      <c r="Q125" s="394"/>
      <c r="R125" s="394"/>
      <c r="S125" s="394"/>
      <c r="T125" s="394"/>
      <c r="U125" s="394"/>
      <c r="V125" s="394"/>
      <c r="W125" s="394"/>
      <c r="X125" s="394"/>
      <c r="Y125" s="394"/>
      <c r="Z125" s="394"/>
      <c r="AA125" s="394"/>
      <c r="AB125" s="394"/>
      <c r="AC125" s="394"/>
      <c r="AD125" s="394"/>
      <c r="AE125" s="394"/>
      <c r="AF125" s="394"/>
      <c r="AG125" s="394"/>
      <c r="AH125" s="394"/>
      <c r="AI125" s="394"/>
      <c r="AJ125" s="394"/>
      <c r="AK125" s="394"/>
      <c r="AL125" s="394"/>
      <c r="AM125" s="394"/>
      <c r="AN125" s="394"/>
      <c r="AO125" s="394"/>
      <c r="AP125" s="394"/>
      <c r="AQ125" s="394"/>
      <c r="AR125" s="394"/>
      <c r="AS125" s="394"/>
      <c r="AT125" s="394"/>
      <c r="AU125" s="394"/>
      <c r="AV125" s="394"/>
      <c r="AW125" s="394"/>
      <c r="AX125" s="394"/>
      <c r="AY125" s="394"/>
      <c r="AZ125" s="394"/>
      <c r="BA125" s="394"/>
      <c r="BB125" s="394"/>
      <c r="BC125" s="394"/>
      <c r="BD125" s="394"/>
      <c r="BE125" s="394"/>
      <c r="BF125" s="394"/>
      <c r="BG125" s="394"/>
      <c r="BH125" s="394"/>
      <c r="BI125" s="394"/>
      <c r="BJ125" s="394"/>
      <c r="BK125" s="394"/>
      <c r="BL125" s="394"/>
      <c r="BM125" s="394"/>
      <c r="BN125" s="394"/>
    </row>
    <row r="126" spans="1:67" ht="19.5" x14ac:dyDescent="0.2">
      <c r="A126" s="1181" t="s">
        <v>88</v>
      </c>
      <c r="B126" s="1183" t="s">
        <v>89</v>
      </c>
      <c r="C126" s="1214">
        <v>147</v>
      </c>
      <c r="D126" s="314" t="s">
        <v>144</v>
      </c>
      <c r="E126" s="315">
        <v>307</v>
      </c>
      <c r="F126" s="43" t="s">
        <v>145</v>
      </c>
      <c r="G126" s="43"/>
      <c r="H126" s="43"/>
      <c r="I126" s="43"/>
      <c r="J126" s="43"/>
      <c r="K126" s="43"/>
      <c r="L126" s="43"/>
      <c r="M126" s="43"/>
      <c r="N126" s="43"/>
      <c r="O126" s="43"/>
      <c r="P126" s="43"/>
      <c r="Q126" s="43"/>
      <c r="R126" s="43"/>
      <c r="S126" s="43"/>
      <c r="T126" s="43"/>
      <c r="U126" s="43"/>
      <c r="V126" s="43"/>
      <c r="W126" s="43"/>
      <c r="X126" s="43"/>
      <c r="Y126" s="43"/>
      <c r="Z126" s="43" t="s">
        <v>7698</v>
      </c>
      <c r="AA126" s="43"/>
      <c r="AB126" s="43"/>
      <c r="AC126" s="43"/>
      <c r="AD126" s="43"/>
      <c r="AE126" s="43"/>
      <c r="AF126" s="43"/>
      <c r="AG126" s="43"/>
      <c r="AH126" s="43"/>
      <c r="AI126" s="43"/>
      <c r="AJ126" s="43"/>
      <c r="AK126" s="43"/>
      <c r="AL126" s="43" t="s">
        <v>7698</v>
      </c>
      <c r="AM126" s="43"/>
      <c r="AN126" s="43"/>
      <c r="AO126" s="43"/>
      <c r="AP126" s="43"/>
      <c r="AQ126" s="43"/>
      <c r="AR126" s="43"/>
      <c r="AS126" s="43"/>
      <c r="AT126" s="43"/>
      <c r="AU126" s="43"/>
      <c r="AV126" s="43"/>
      <c r="AW126" s="43"/>
      <c r="AX126" s="43" t="s">
        <v>7698</v>
      </c>
      <c r="AY126" s="43"/>
      <c r="AZ126" s="43"/>
      <c r="BA126" s="43"/>
      <c r="BB126" s="43" t="s">
        <v>92</v>
      </c>
      <c r="BC126" s="43"/>
      <c r="BD126" s="43"/>
      <c r="BE126" s="43"/>
      <c r="BF126" s="43"/>
      <c r="BG126" s="43"/>
      <c r="BH126" s="43"/>
      <c r="BI126" s="43"/>
      <c r="BJ126" s="43"/>
      <c r="BK126" s="43"/>
      <c r="BL126" s="43"/>
      <c r="BM126" s="43" t="s">
        <v>9547</v>
      </c>
      <c r="BN126" s="43"/>
      <c r="BO126" s="2298"/>
    </row>
    <row r="127" spans="1:67" ht="11.25" customHeight="1" x14ac:dyDescent="0.2">
      <c r="A127" s="1181" t="s">
        <v>88</v>
      </c>
      <c r="B127" s="1183" t="s">
        <v>89</v>
      </c>
      <c r="C127" s="1214">
        <v>148</v>
      </c>
      <c r="D127" s="1215" t="s">
        <v>5308</v>
      </c>
      <c r="E127" s="2138"/>
      <c r="F127" s="314"/>
      <c r="G127" s="394"/>
      <c r="H127" s="394"/>
      <c r="I127" s="394"/>
      <c r="J127" s="394"/>
      <c r="K127" s="394"/>
      <c r="L127" s="394"/>
      <c r="M127" s="394"/>
      <c r="N127" s="394"/>
      <c r="O127" s="394"/>
      <c r="P127" s="394"/>
      <c r="Q127" s="394"/>
      <c r="R127" s="394"/>
      <c r="S127" s="394"/>
      <c r="T127" s="394"/>
      <c r="U127" s="394"/>
      <c r="V127" s="394"/>
      <c r="W127" s="394"/>
      <c r="X127" s="394"/>
      <c r="Y127" s="394"/>
      <c r="Z127" s="394"/>
      <c r="AA127" s="394"/>
      <c r="AB127" s="394"/>
      <c r="AC127" s="394"/>
      <c r="AD127" s="394"/>
      <c r="AE127" s="394"/>
      <c r="AF127" s="394"/>
      <c r="AG127" s="394"/>
      <c r="AH127" s="394"/>
      <c r="AI127" s="394"/>
      <c r="AJ127" s="394"/>
      <c r="AK127" s="394"/>
      <c r="AL127" s="394"/>
      <c r="AM127" s="394"/>
      <c r="AN127" s="394"/>
      <c r="AO127" s="394"/>
      <c r="AP127" s="394"/>
      <c r="AQ127" s="394"/>
      <c r="AR127" s="394"/>
      <c r="AS127" s="394"/>
      <c r="AT127" s="394"/>
      <c r="AU127" s="394"/>
      <c r="AV127" s="394"/>
      <c r="AW127" s="394"/>
      <c r="AX127" s="394"/>
      <c r="AY127" s="394"/>
      <c r="AZ127" s="394"/>
      <c r="BA127" s="394"/>
      <c r="BB127" s="394"/>
      <c r="BC127" s="394"/>
      <c r="BD127" s="394"/>
      <c r="BE127" s="394"/>
      <c r="BF127" s="394"/>
      <c r="BG127" s="394"/>
      <c r="BH127" s="394"/>
      <c r="BI127" s="394"/>
      <c r="BJ127" s="394"/>
      <c r="BK127" s="394"/>
      <c r="BL127" s="394"/>
      <c r="BM127" s="394"/>
      <c r="BN127" s="394"/>
    </row>
    <row r="128" spans="1:67" ht="29.25" x14ac:dyDescent="0.2">
      <c r="A128" s="1181" t="s">
        <v>88</v>
      </c>
      <c r="B128" s="1183" t="s">
        <v>89</v>
      </c>
      <c r="C128" s="1214">
        <v>148</v>
      </c>
      <c r="D128" s="314" t="s">
        <v>5308</v>
      </c>
      <c r="E128" s="315">
        <v>301</v>
      </c>
      <c r="F128" s="43" t="s">
        <v>424</v>
      </c>
      <c r="G128" s="43"/>
      <c r="H128" s="43"/>
      <c r="I128" s="43"/>
      <c r="J128" s="43"/>
      <c r="K128" s="43"/>
      <c r="L128" s="43"/>
      <c r="M128" s="43"/>
      <c r="N128" s="43"/>
      <c r="O128" s="43"/>
      <c r="P128" s="43"/>
      <c r="Q128" s="43"/>
      <c r="R128" s="43"/>
      <c r="S128" s="43"/>
      <c r="T128" s="43"/>
      <c r="U128" s="43"/>
      <c r="V128" s="43"/>
      <c r="W128" s="43"/>
      <c r="X128" s="43"/>
      <c r="Y128" s="43"/>
      <c r="Z128" s="43" t="s">
        <v>7715</v>
      </c>
      <c r="AA128" s="43" t="s">
        <v>4568</v>
      </c>
      <c r="AB128" s="43"/>
      <c r="AC128" s="43"/>
      <c r="AD128" s="43"/>
      <c r="AE128" s="43"/>
      <c r="AF128" s="43"/>
      <c r="AG128" s="43"/>
      <c r="AH128" s="43"/>
      <c r="AI128" s="43"/>
      <c r="AJ128" s="43"/>
      <c r="AK128" s="43"/>
      <c r="AL128" s="43" t="s">
        <v>7723</v>
      </c>
      <c r="AM128" s="43" t="s">
        <v>4568</v>
      </c>
      <c r="AN128" s="313"/>
      <c r="AO128" s="43"/>
      <c r="AP128" s="43"/>
      <c r="AQ128" s="43"/>
      <c r="AR128" s="43"/>
      <c r="AS128" s="43"/>
      <c r="AT128" s="43"/>
      <c r="AU128" s="43"/>
      <c r="AV128" s="43"/>
      <c r="AW128" s="43"/>
      <c r="AX128" s="43" t="s">
        <v>7723</v>
      </c>
      <c r="AY128" s="43" t="s">
        <v>4568</v>
      </c>
      <c r="AZ128" s="43"/>
      <c r="BA128" s="43"/>
      <c r="BB128" s="43"/>
      <c r="BC128" s="43"/>
      <c r="BD128" s="43" t="s">
        <v>4579</v>
      </c>
      <c r="BE128" s="43"/>
      <c r="BF128" s="43"/>
      <c r="BG128" s="43"/>
      <c r="BH128" s="43"/>
      <c r="BI128" s="43"/>
      <c r="BJ128" s="43"/>
      <c r="BK128" s="43"/>
      <c r="BL128" s="43"/>
      <c r="BM128" s="43" t="s">
        <v>7723</v>
      </c>
      <c r="BN128" s="43" t="s">
        <v>4580</v>
      </c>
    </row>
    <row r="129" spans="1:67" x14ac:dyDescent="0.2">
      <c r="A129" s="1181" t="s">
        <v>88</v>
      </c>
      <c r="B129" s="1183" t="s">
        <v>89</v>
      </c>
      <c r="C129" s="1214">
        <v>149</v>
      </c>
      <c r="D129" s="314" t="s">
        <v>672</v>
      </c>
      <c r="E129" s="314"/>
      <c r="F129" s="314"/>
      <c r="G129" s="394"/>
      <c r="H129" s="394"/>
      <c r="I129" s="394"/>
      <c r="J129" s="394"/>
      <c r="K129" s="394"/>
      <c r="L129" s="394"/>
      <c r="M129" s="394"/>
      <c r="N129" s="394"/>
      <c r="O129" s="394"/>
      <c r="P129" s="394"/>
      <c r="Q129" s="394"/>
      <c r="R129" s="394"/>
      <c r="S129" s="394"/>
      <c r="T129" s="394"/>
      <c r="U129" s="394"/>
      <c r="V129" s="394"/>
      <c r="W129" s="394"/>
      <c r="X129" s="394"/>
      <c r="Y129" s="394"/>
      <c r="Z129" s="394"/>
      <c r="AA129" s="394"/>
      <c r="AB129" s="394"/>
      <c r="AC129" s="394"/>
      <c r="AD129" s="394"/>
      <c r="AE129" s="394"/>
      <c r="AF129" s="394"/>
      <c r="AG129" s="394"/>
      <c r="AH129" s="394"/>
      <c r="AI129" s="394"/>
      <c r="AJ129" s="394"/>
      <c r="AK129" s="394"/>
      <c r="AL129" s="394"/>
      <c r="AM129" s="394"/>
      <c r="AN129" s="394"/>
      <c r="AO129" s="394"/>
      <c r="AP129" s="394"/>
      <c r="AQ129" s="394"/>
      <c r="AR129" s="394"/>
      <c r="AS129" s="394"/>
      <c r="AT129" s="394"/>
      <c r="AU129" s="394"/>
      <c r="AV129" s="394"/>
      <c r="AW129" s="394"/>
      <c r="AX129" s="394"/>
      <c r="AY129" s="394"/>
      <c r="AZ129" s="394"/>
      <c r="BA129" s="394"/>
      <c r="BB129" s="394"/>
      <c r="BC129" s="394"/>
      <c r="BD129" s="394"/>
      <c r="BE129" s="394"/>
      <c r="BF129" s="394"/>
      <c r="BG129" s="394"/>
      <c r="BH129" s="394"/>
      <c r="BI129" s="394"/>
      <c r="BJ129" s="394"/>
      <c r="BK129" s="394"/>
      <c r="BL129" s="394"/>
      <c r="BM129" s="394"/>
      <c r="BN129" s="394"/>
    </row>
    <row r="130" spans="1:67" ht="34.5" customHeight="1" x14ac:dyDescent="0.2">
      <c r="A130" s="1181" t="s">
        <v>88</v>
      </c>
      <c r="B130" s="1183" t="s">
        <v>89</v>
      </c>
      <c r="C130" s="1214">
        <v>149</v>
      </c>
      <c r="D130" s="314" t="s">
        <v>672</v>
      </c>
      <c r="E130" s="315">
        <v>301</v>
      </c>
      <c r="F130" s="43" t="s">
        <v>424</v>
      </c>
      <c r="G130" s="43"/>
      <c r="H130" s="43"/>
      <c r="I130" s="43"/>
      <c r="J130" s="43"/>
      <c r="K130" s="43"/>
      <c r="L130" s="43"/>
      <c r="M130" s="43"/>
      <c r="N130" s="2136"/>
      <c r="O130" s="2136"/>
      <c r="P130" s="43"/>
      <c r="Q130" s="43"/>
      <c r="R130" s="43"/>
      <c r="S130" s="43"/>
      <c r="T130" s="43"/>
      <c r="U130" s="43"/>
      <c r="V130" s="43"/>
      <c r="W130" s="43"/>
      <c r="X130" s="43"/>
      <c r="Y130" s="43"/>
      <c r="Z130" s="42" t="s">
        <v>9364</v>
      </c>
      <c r="AA130" s="43" t="s">
        <v>4568</v>
      </c>
      <c r="AB130" s="43"/>
      <c r="AC130" s="43"/>
      <c r="AD130" s="43"/>
      <c r="AE130" s="43"/>
      <c r="AF130" s="43"/>
      <c r="AG130" s="43"/>
      <c r="AH130" s="43"/>
      <c r="AI130" s="43"/>
      <c r="AJ130" s="43"/>
      <c r="AK130" s="43"/>
      <c r="AL130" s="43" t="s">
        <v>7723</v>
      </c>
      <c r="AM130" s="43" t="s">
        <v>4568</v>
      </c>
      <c r="AN130" s="313"/>
      <c r="AO130" s="43"/>
      <c r="AP130" s="43"/>
      <c r="AQ130" s="43"/>
      <c r="AR130" s="43"/>
      <c r="AS130" s="43"/>
      <c r="AT130" s="43"/>
      <c r="AU130" s="43"/>
      <c r="AV130" s="43"/>
      <c r="AW130" s="43"/>
      <c r="AX130" s="43" t="s">
        <v>7723</v>
      </c>
      <c r="AY130" s="43" t="s">
        <v>4568</v>
      </c>
      <c r="AZ130" s="43"/>
      <c r="BA130" s="43"/>
      <c r="BB130" s="43"/>
      <c r="BC130" s="43"/>
      <c r="BD130" s="43" t="s">
        <v>4579</v>
      </c>
      <c r="BE130" s="43"/>
      <c r="BF130" s="43"/>
      <c r="BG130" s="43"/>
      <c r="BH130" s="43"/>
      <c r="BI130" s="43"/>
      <c r="BJ130" s="43"/>
      <c r="BK130" s="43"/>
      <c r="BL130" s="43"/>
      <c r="BM130" s="42" t="s">
        <v>9365</v>
      </c>
      <c r="BN130" s="43" t="s">
        <v>4580</v>
      </c>
      <c r="BO130" s="2395"/>
    </row>
    <row r="131" spans="1:67" x14ac:dyDescent="0.2">
      <c r="A131" s="1181" t="s">
        <v>88</v>
      </c>
      <c r="B131" s="1183" t="s">
        <v>89</v>
      </c>
      <c r="C131" s="1214">
        <v>150</v>
      </c>
      <c r="D131" s="314" t="s">
        <v>1117</v>
      </c>
      <c r="E131" s="314"/>
      <c r="F131" s="314"/>
      <c r="G131" s="394"/>
      <c r="H131" s="394"/>
      <c r="I131" s="394"/>
      <c r="J131" s="394"/>
      <c r="K131" s="394"/>
      <c r="L131" s="394"/>
      <c r="M131" s="394"/>
      <c r="N131" s="394"/>
      <c r="O131" s="394"/>
      <c r="P131" s="394"/>
      <c r="Q131" s="394"/>
      <c r="R131" s="394"/>
      <c r="S131" s="394"/>
      <c r="T131" s="394"/>
      <c r="U131" s="394"/>
      <c r="V131" s="394"/>
      <c r="W131" s="394"/>
      <c r="X131" s="394"/>
      <c r="Y131" s="394"/>
      <c r="Z131" s="394"/>
      <c r="AA131" s="394"/>
      <c r="AB131" s="394"/>
      <c r="AC131" s="394"/>
      <c r="AD131" s="394"/>
      <c r="AE131" s="394"/>
      <c r="AF131" s="394"/>
      <c r="AG131" s="394"/>
      <c r="AH131" s="394"/>
      <c r="AI131" s="394"/>
      <c r="AJ131" s="394"/>
      <c r="AK131" s="394"/>
      <c r="AL131" s="394"/>
      <c r="AM131" s="394"/>
      <c r="AN131" s="394"/>
      <c r="AO131" s="394"/>
      <c r="AP131" s="394"/>
      <c r="AQ131" s="394"/>
      <c r="AR131" s="394"/>
      <c r="AS131" s="394"/>
      <c r="AT131" s="394"/>
      <c r="AU131" s="394"/>
      <c r="AV131" s="394"/>
      <c r="AW131" s="394"/>
      <c r="AX131" s="394"/>
      <c r="AY131" s="394"/>
      <c r="AZ131" s="394"/>
      <c r="BA131" s="394"/>
      <c r="BB131" s="394"/>
      <c r="BC131" s="394"/>
      <c r="BD131" s="394"/>
      <c r="BE131" s="394"/>
      <c r="BF131" s="394"/>
      <c r="BG131" s="394"/>
      <c r="BH131" s="394"/>
      <c r="BI131" s="394"/>
      <c r="BJ131" s="394"/>
      <c r="BK131" s="394"/>
      <c r="BL131" s="394"/>
      <c r="BM131" s="394"/>
      <c r="BN131" s="394"/>
    </row>
    <row r="132" spans="1:67" ht="29.25" x14ac:dyDescent="0.2">
      <c r="A132" s="1181" t="s">
        <v>88</v>
      </c>
      <c r="B132" s="1183" t="s">
        <v>89</v>
      </c>
      <c r="C132" s="1214">
        <v>150</v>
      </c>
      <c r="D132" s="314" t="s">
        <v>1117</v>
      </c>
      <c r="E132" s="315">
        <v>301</v>
      </c>
      <c r="F132" s="43" t="s">
        <v>424</v>
      </c>
      <c r="G132" s="43"/>
      <c r="H132" s="43"/>
      <c r="I132" s="43"/>
      <c r="J132" s="43"/>
      <c r="K132" s="43"/>
      <c r="L132" s="43"/>
      <c r="M132" s="43"/>
      <c r="N132" s="43"/>
      <c r="O132" s="43"/>
      <c r="P132" s="43"/>
      <c r="Q132" s="43"/>
      <c r="R132" s="43"/>
      <c r="S132" s="43"/>
      <c r="T132" s="43"/>
      <c r="U132" s="43"/>
      <c r="V132" s="43"/>
      <c r="W132" s="43"/>
      <c r="X132" s="43"/>
      <c r="Y132" s="43"/>
      <c r="Z132" s="43" t="s">
        <v>7715</v>
      </c>
      <c r="AA132" s="43" t="s">
        <v>4568</v>
      </c>
      <c r="AB132" s="43"/>
      <c r="AC132" s="43"/>
      <c r="AD132" s="43"/>
      <c r="AE132" s="43"/>
      <c r="AF132" s="43"/>
      <c r="AG132" s="43"/>
      <c r="AH132" s="43"/>
      <c r="AI132" s="43"/>
      <c r="AJ132" s="43"/>
      <c r="AK132" s="43"/>
      <c r="AL132" s="43" t="s">
        <v>7723</v>
      </c>
      <c r="AM132" s="43" t="s">
        <v>4568</v>
      </c>
      <c r="AN132" s="313"/>
      <c r="AO132" s="43"/>
      <c r="AP132" s="43"/>
      <c r="AQ132" s="43"/>
      <c r="AR132" s="43"/>
      <c r="AS132" s="43"/>
      <c r="AT132" s="43"/>
      <c r="AU132" s="43"/>
      <c r="AV132" s="43"/>
      <c r="AW132" s="43"/>
      <c r="AX132" s="43" t="s">
        <v>7723</v>
      </c>
      <c r="AY132" s="43" t="s">
        <v>4568</v>
      </c>
      <c r="AZ132" s="43"/>
      <c r="BA132" s="43"/>
      <c r="BB132" s="43"/>
      <c r="BC132" s="43"/>
      <c r="BD132" s="43" t="s">
        <v>4579</v>
      </c>
      <c r="BE132" s="43"/>
      <c r="BF132" s="43"/>
      <c r="BG132" s="43"/>
      <c r="BH132" s="43"/>
      <c r="BI132" s="43"/>
      <c r="BJ132" s="43"/>
      <c r="BK132" s="43"/>
      <c r="BL132" s="43"/>
      <c r="BM132" s="43" t="s">
        <v>7723</v>
      </c>
      <c r="BN132" s="43" t="s">
        <v>4580</v>
      </c>
    </row>
    <row r="133" spans="1:67" customFormat="1" ht="12.75" x14ac:dyDescent="0.2">
      <c r="A133" s="1181" t="s">
        <v>88</v>
      </c>
      <c r="B133" s="1183" t="s">
        <v>89</v>
      </c>
      <c r="C133" s="764">
        <v>151</v>
      </c>
      <c r="D133" s="1018" t="s">
        <v>5283</v>
      </c>
      <c r="E133" s="1019"/>
      <c r="F133" s="2139"/>
      <c r="G133" s="394"/>
      <c r="H133" s="394"/>
      <c r="I133" s="394"/>
      <c r="J133" s="394"/>
      <c r="K133" s="394"/>
      <c r="L133" s="394"/>
      <c r="M133" s="394"/>
      <c r="N133" s="394"/>
      <c r="O133" s="394"/>
      <c r="P133" s="394"/>
      <c r="Q133" s="394"/>
      <c r="R133" s="394"/>
      <c r="S133" s="394"/>
      <c r="T133" s="394"/>
      <c r="U133" s="394"/>
      <c r="V133" s="394"/>
      <c r="W133" s="394"/>
      <c r="X133" s="394"/>
      <c r="Y133" s="394"/>
      <c r="Z133" s="394"/>
      <c r="AA133" s="394"/>
      <c r="AB133" s="394"/>
      <c r="AC133" s="394"/>
      <c r="AD133" s="394"/>
      <c r="AE133" s="394"/>
      <c r="AF133" s="394"/>
      <c r="AG133" s="394"/>
      <c r="AH133" s="394"/>
      <c r="AI133" s="394"/>
      <c r="AJ133" s="394"/>
      <c r="AK133" s="394"/>
      <c r="AL133" s="394"/>
      <c r="AM133" s="394"/>
      <c r="AN133" s="394"/>
      <c r="AO133" s="394"/>
      <c r="AP133" s="394"/>
      <c r="AQ133" s="394"/>
      <c r="AR133" s="394"/>
      <c r="AS133" s="394"/>
      <c r="AT133" s="394"/>
      <c r="AU133" s="394"/>
      <c r="AV133" s="394"/>
      <c r="AW133" s="394"/>
      <c r="AX133" s="394"/>
      <c r="AY133" s="394"/>
      <c r="AZ133" s="394"/>
      <c r="BA133" s="394"/>
      <c r="BB133" s="394"/>
      <c r="BC133" s="394"/>
      <c r="BD133" s="394"/>
      <c r="BE133" s="394"/>
      <c r="BF133" s="394"/>
      <c r="BG133" s="394"/>
      <c r="BH133" s="394"/>
      <c r="BI133" s="394"/>
      <c r="BJ133" s="394"/>
      <c r="BK133" s="394"/>
      <c r="BL133" s="394"/>
      <c r="BM133" s="394"/>
      <c r="BN133" s="394"/>
    </row>
    <row r="134" spans="1:67" customFormat="1" ht="12.75" x14ac:dyDescent="0.2">
      <c r="A134" s="1181" t="s">
        <v>88</v>
      </c>
      <c r="B134" s="1183" t="s">
        <v>89</v>
      </c>
      <c r="C134" s="764">
        <v>151</v>
      </c>
      <c r="D134" s="1018" t="s">
        <v>5283</v>
      </c>
      <c r="E134" s="43">
        <v>314</v>
      </c>
      <c r="F134" s="2140" t="s">
        <v>5284</v>
      </c>
      <c r="G134" s="311"/>
      <c r="H134" s="311"/>
      <c r="I134" s="311"/>
      <c r="J134" s="311"/>
      <c r="K134" s="311"/>
      <c r="L134" s="311"/>
      <c r="M134" s="311"/>
      <c r="N134" s="311"/>
      <c r="O134" s="311"/>
      <c r="P134" s="311"/>
      <c r="Q134" s="311"/>
      <c r="R134" s="311"/>
      <c r="S134" s="311"/>
      <c r="T134" s="311"/>
      <c r="U134" s="311"/>
      <c r="V134" s="311"/>
      <c r="W134" s="311"/>
      <c r="X134" s="311"/>
      <c r="Y134" s="311"/>
      <c r="Z134" s="311"/>
      <c r="AA134" s="311"/>
      <c r="AB134" s="311"/>
      <c r="AC134" s="311"/>
      <c r="AD134" s="311"/>
      <c r="AE134" s="311"/>
      <c r="AF134" s="311"/>
      <c r="AG134" s="311"/>
      <c r="AH134" s="311"/>
      <c r="AI134" s="311"/>
      <c r="AJ134" s="311"/>
      <c r="AK134" s="311"/>
      <c r="AL134" s="311"/>
      <c r="AM134" s="311"/>
      <c r="AN134" s="311"/>
      <c r="AO134" s="311"/>
      <c r="AP134" s="311"/>
      <c r="AQ134" s="311"/>
      <c r="AR134" s="311"/>
      <c r="AS134" s="311"/>
      <c r="AT134" s="311"/>
      <c r="AU134" s="311"/>
      <c r="AV134" s="311"/>
      <c r="AW134" s="311"/>
      <c r="AX134" s="311"/>
      <c r="AY134" s="311"/>
      <c r="AZ134" s="311"/>
      <c r="BA134" s="311"/>
      <c r="BB134" s="311"/>
      <c r="BC134" s="311"/>
      <c r="BD134" s="311"/>
      <c r="BE134" s="311"/>
      <c r="BF134" s="311"/>
      <c r="BG134" s="311"/>
      <c r="BH134" s="311"/>
      <c r="BI134" s="311"/>
      <c r="BJ134" s="311"/>
      <c r="BK134" s="311"/>
      <c r="BL134" s="311"/>
      <c r="BM134" s="311"/>
      <c r="BN134" s="311"/>
    </row>
    <row r="135" spans="1:67" customFormat="1" ht="12.75" x14ac:dyDescent="0.2">
      <c r="A135" s="1181" t="s">
        <v>88</v>
      </c>
      <c r="B135" s="1183" t="s">
        <v>89</v>
      </c>
      <c r="C135" s="764">
        <v>152</v>
      </c>
      <c r="D135" s="2141" t="s">
        <v>5285</v>
      </c>
      <c r="E135" s="2142"/>
      <c r="F135" s="2143"/>
      <c r="G135" s="394"/>
      <c r="H135" s="394"/>
      <c r="I135" s="394"/>
      <c r="J135" s="394"/>
      <c r="K135" s="394"/>
      <c r="L135" s="394"/>
      <c r="M135" s="394"/>
      <c r="N135" s="394"/>
      <c r="O135" s="394"/>
      <c r="P135" s="394"/>
      <c r="Q135" s="394"/>
      <c r="R135" s="394"/>
      <c r="S135" s="394"/>
      <c r="T135" s="394"/>
      <c r="U135" s="394"/>
      <c r="V135" s="394"/>
      <c r="W135" s="394"/>
      <c r="X135" s="394"/>
      <c r="Y135" s="394"/>
      <c r="Z135" s="394"/>
      <c r="AA135" s="394"/>
      <c r="AB135" s="394"/>
      <c r="AC135" s="394"/>
      <c r="AD135" s="394"/>
      <c r="AE135" s="394"/>
      <c r="AF135" s="394"/>
      <c r="AG135" s="394"/>
      <c r="AH135" s="394"/>
      <c r="AI135" s="394"/>
      <c r="AJ135" s="394"/>
      <c r="AK135" s="394"/>
      <c r="AL135" s="394"/>
      <c r="AM135" s="394"/>
      <c r="AN135" s="394"/>
      <c r="AO135" s="394"/>
      <c r="AP135" s="394"/>
      <c r="AQ135" s="394"/>
      <c r="AR135" s="394"/>
      <c r="AS135" s="394"/>
      <c r="AT135" s="394"/>
      <c r="AU135" s="394"/>
      <c r="AV135" s="394"/>
      <c r="AW135" s="394"/>
      <c r="AX135" s="394"/>
      <c r="AY135" s="394"/>
      <c r="AZ135" s="394"/>
      <c r="BA135" s="394"/>
      <c r="BB135" s="394"/>
      <c r="BC135" s="394"/>
      <c r="BD135" s="394"/>
      <c r="BE135" s="394"/>
      <c r="BF135" s="394"/>
      <c r="BG135" s="394"/>
      <c r="BH135" s="394"/>
      <c r="BI135" s="394"/>
      <c r="BJ135" s="394"/>
      <c r="BK135" s="394"/>
      <c r="BL135" s="394"/>
      <c r="BM135" s="394"/>
      <c r="BN135" s="394"/>
    </row>
    <row r="136" spans="1:67" customFormat="1" ht="12.75" x14ac:dyDescent="0.2">
      <c r="A136" s="1181" t="s">
        <v>88</v>
      </c>
      <c r="B136" s="1183" t="s">
        <v>89</v>
      </c>
      <c r="C136" s="764">
        <v>152</v>
      </c>
      <c r="D136" s="1018" t="s">
        <v>5283</v>
      </c>
      <c r="E136" s="43">
        <v>315</v>
      </c>
      <c r="F136" s="2140" t="s">
        <v>5286</v>
      </c>
      <c r="G136" s="311"/>
      <c r="H136" s="311"/>
      <c r="I136" s="311"/>
      <c r="J136" s="311"/>
      <c r="K136" s="311"/>
      <c r="L136" s="311"/>
      <c r="M136" s="311"/>
      <c r="N136" s="311"/>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1"/>
      <c r="AM136" s="311"/>
      <c r="AN136" s="311"/>
      <c r="AO136" s="311"/>
      <c r="AP136" s="311"/>
      <c r="AQ136" s="311"/>
      <c r="AR136" s="311"/>
      <c r="AS136" s="311"/>
      <c r="AT136" s="311"/>
      <c r="AU136" s="311"/>
      <c r="AV136" s="311"/>
      <c r="AW136" s="311"/>
      <c r="AX136" s="311"/>
      <c r="AY136" s="311"/>
      <c r="AZ136" s="311"/>
      <c r="BA136" s="311"/>
      <c r="BB136" s="311"/>
      <c r="BC136" s="311"/>
      <c r="BD136" s="311"/>
      <c r="BE136" s="311"/>
      <c r="BF136" s="311"/>
      <c r="BG136" s="311"/>
      <c r="BH136" s="311"/>
      <c r="BI136" s="311"/>
      <c r="BJ136" s="311"/>
      <c r="BK136" s="311"/>
      <c r="BL136" s="311"/>
      <c r="BM136" s="311"/>
      <c r="BN136" s="311"/>
    </row>
    <row r="137" spans="1:67" customFormat="1" ht="12.75" x14ac:dyDescent="0.2">
      <c r="A137" s="1181" t="s">
        <v>88</v>
      </c>
      <c r="B137" s="1183" t="s">
        <v>89</v>
      </c>
      <c r="C137" s="764">
        <v>153</v>
      </c>
      <c r="D137" s="2141" t="s">
        <v>5287</v>
      </c>
      <c r="E137" s="2142"/>
      <c r="F137" s="2143"/>
      <c r="G137" s="394"/>
      <c r="H137" s="394"/>
      <c r="I137" s="394"/>
      <c r="J137" s="394"/>
      <c r="K137" s="394"/>
      <c r="L137" s="394"/>
      <c r="M137" s="394"/>
      <c r="N137" s="394"/>
      <c r="O137" s="394"/>
      <c r="P137" s="394"/>
      <c r="Q137" s="394"/>
      <c r="R137" s="394"/>
      <c r="S137" s="394"/>
      <c r="T137" s="394"/>
      <c r="U137" s="394"/>
      <c r="V137" s="394"/>
      <c r="W137" s="394"/>
      <c r="X137" s="394"/>
      <c r="Y137" s="394"/>
      <c r="Z137" s="394"/>
      <c r="AA137" s="394"/>
      <c r="AB137" s="394"/>
      <c r="AC137" s="394"/>
      <c r="AD137" s="394"/>
      <c r="AE137" s="394"/>
      <c r="AF137" s="394"/>
      <c r="AG137" s="394"/>
      <c r="AH137" s="394"/>
      <c r="AI137" s="394"/>
      <c r="AJ137" s="394"/>
      <c r="AK137" s="394"/>
      <c r="AL137" s="394"/>
      <c r="AM137" s="394"/>
      <c r="AN137" s="394"/>
      <c r="AO137" s="394"/>
      <c r="AP137" s="394"/>
      <c r="AQ137" s="394"/>
      <c r="AR137" s="394"/>
      <c r="AS137" s="394"/>
      <c r="AT137" s="394"/>
      <c r="AU137" s="394"/>
      <c r="AV137" s="394"/>
      <c r="AW137" s="394"/>
      <c r="AX137" s="394"/>
      <c r="AY137" s="394"/>
      <c r="AZ137" s="394"/>
      <c r="BA137" s="394"/>
      <c r="BB137" s="394"/>
      <c r="BC137" s="394"/>
      <c r="BD137" s="394"/>
      <c r="BE137" s="394"/>
      <c r="BF137" s="394"/>
      <c r="BG137" s="394"/>
      <c r="BH137" s="394"/>
      <c r="BI137" s="394"/>
      <c r="BJ137" s="394"/>
      <c r="BK137" s="394"/>
      <c r="BL137" s="394"/>
      <c r="BM137" s="394"/>
      <c r="BN137" s="394"/>
    </row>
    <row r="138" spans="1:67" customFormat="1" ht="12.75" x14ac:dyDescent="0.2">
      <c r="A138" s="1181" t="s">
        <v>88</v>
      </c>
      <c r="B138" s="1183" t="s">
        <v>89</v>
      </c>
      <c r="C138" s="764">
        <v>153</v>
      </c>
      <c r="D138" s="1018" t="s">
        <v>5283</v>
      </c>
      <c r="E138" s="43">
        <v>316</v>
      </c>
      <c r="F138" s="2140" t="s">
        <v>5288</v>
      </c>
      <c r="G138" s="311"/>
      <c r="H138" s="311"/>
      <c r="I138" s="311"/>
      <c r="J138" s="311"/>
      <c r="K138" s="311"/>
      <c r="L138" s="311"/>
      <c r="M138" s="311"/>
      <c r="N138" s="311"/>
      <c r="O138" s="311"/>
      <c r="P138" s="311"/>
      <c r="Q138" s="311"/>
      <c r="R138" s="311"/>
      <c r="S138" s="311"/>
      <c r="T138" s="311"/>
      <c r="U138" s="311"/>
      <c r="V138" s="311"/>
      <c r="W138" s="311"/>
      <c r="X138" s="311"/>
      <c r="Y138" s="311"/>
      <c r="Z138" s="311"/>
      <c r="AA138" s="311"/>
      <c r="AB138" s="311"/>
      <c r="AC138" s="311"/>
      <c r="AD138" s="311"/>
      <c r="AE138" s="311"/>
      <c r="AF138" s="311"/>
      <c r="AG138" s="311"/>
      <c r="AH138" s="311"/>
      <c r="AI138" s="311"/>
      <c r="AJ138" s="311"/>
      <c r="AK138" s="311"/>
      <c r="AL138" s="311"/>
      <c r="AM138" s="311"/>
      <c r="AN138" s="311"/>
      <c r="AO138" s="311"/>
      <c r="AP138" s="311"/>
      <c r="AQ138" s="311"/>
      <c r="AR138" s="311"/>
      <c r="AS138" s="311"/>
      <c r="AT138" s="311"/>
      <c r="AU138" s="311"/>
      <c r="AV138" s="311"/>
      <c r="AW138" s="311"/>
      <c r="AX138" s="311"/>
      <c r="AY138" s="311"/>
      <c r="AZ138" s="311"/>
      <c r="BA138" s="311"/>
      <c r="BB138" s="311"/>
      <c r="BC138" s="311"/>
      <c r="BD138" s="311"/>
      <c r="BE138" s="311"/>
      <c r="BF138" s="311"/>
      <c r="BG138" s="311"/>
      <c r="BH138" s="311"/>
      <c r="BI138" s="311"/>
      <c r="BJ138" s="311"/>
      <c r="BK138" s="311"/>
      <c r="BL138" s="311"/>
      <c r="BM138" s="311"/>
      <c r="BN138" s="311"/>
    </row>
    <row r="139" spans="1:67" customFormat="1" ht="12.75" x14ac:dyDescent="0.2">
      <c r="A139" s="1181" t="s">
        <v>88</v>
      </c>
      <c r="B139" s="1183" t="s">
        <v>89</v>
      </c>
      <c r="C139" s="764">
        <v>154</v>
      </c>
      <c r="D139" s="2141" t="s">
        <v>5289</v>
      </c>
      <c r="E139" s="2142"/>
      <c r="F139" s="2143"/>
      <c r="G139" s="394"/>
      <c r="H139" s="394"/>
      <c r="I139" s="394"/>
      <c r="J139" s="394"/>
      <c r="K139" s="394"/>
      <c r="L139" s="394"/>
      <c r="M139" s="394"/>
      <c r="N139" s="394"/>
      <c r="O139" s="394"/>
      <c r="P139" s="394"/>
      <c r="Q139" s="394"/>
      <c r="R139" s="394"/>
      <c r="S139" s="394"/>
      <c r="T139" s="394"/>
      <c r="U139" s="394"/>
      <c r="V139" s="394"/>
      <c r="W139" s="394"/>
      <c r="X139" s="394"/>
      <c r="Y139" s="394"/>
      <c r="Z139" s="394"/>
      <c r="AA139" s="394"/>
      <c r="AB139" s="394"/>
      <c r="AC139" s="394"/>
      <c r="AD139" s="394"/>
      <c r="AE139" s="394"/>
      <c r="AF139" s="394"/>
      <c r="AG139" s="394"/>
      <c r="AH139" s="394"/>
      <c r="AI139" s="394"/>
      <c r="AJ139" s="394"/>
      <c r="AK139" s="394"/>
      <c r="AL139" s="394"/>
      <c r="AM139" s="394"/>
      <c r="AN139" s="394"/>
      <c r="AO139" s="394"/>
      <c r="AP139" s="394"/>
      <c r="AQ139" s="394"/>
      <c r="AR139" s="394"/>
      <c r="AS139" s="394"/>
      <c r="AT139" s="394"/>
      <c r="AU139" s="394"/>
      <c r="AV139" s="394"/>
      <c r="AW139" s="394"/>
      <c r="AX139" s="394"/>
      <c r="AY139" s="394"/>
      <c r="AZ139" s="394"/>
      <c r="BA139" s="394"/>
      <c r="BB139" s="394"/>
      <c r="BC139" s="394"/>
      <c r="BD139" s="394"/>
      <c r="BE139" s="394"/>
      <c r="BF139" s="394"/>
      <c r="BG139" s="394"/>
      <c r="BH139" s="394"/>
      <c r="BI139" s="394"/>
      <c r="BJ139" s="394"/>
      <c r="BK139" s="394"/>
      <c r="BL139" s="394"/>
      <c r="BM139" s="394"/>
      <c r="BN139" s="394"/>
    </row>
    <row r="140" spans="1:67" customFormat="1" ht="12.75" x14ac:dyDescent="0.2">
      <c r="A140" s="1181" t="s">
        <v>88</v>
      </c>
      <c r="B140" s="1183" t="s">
        <v>89</v>
      </c>
      <c r="C140" s="764">
        <v>154</v>
      </c>
      <c r="D140" s="1018" t="s">
        <v>5283</v>
      </c>
      <c r="E140" s="43">
        <v>317</v>
      </c>
      <c r="F140" s="2140" t="s">
        <v>5290</v>
      </c>
      <c r="G140" s="311"/>
      <c r="H140" s="311"/>
      <c r="I140" s="311"/>
      <c r="J140" s="311"/>
      <c r="K140" s="311"/>
      <c r="L140" s="311"/>
      <c r="M140" s="311"/>
      <c r="N140" s="311"/>
      <c r="O140" s="311"/>
      <c r="P140" s="311"/>
      <c r="Q140" s="311"/>
      <c r="R140" s="311"/>
      <c r="S140" s="311"/>
      <c r="T140" s="311"/>
      <c r="U140" s="311"/>
      <c r="V140" s="311"/>
      <c r="W140" s="311"/>
      <c r="X140" s="311"/>
      <c r="Y140" s="311"/>
      <c r="Z140" s="311"/>
      <c r="AA140" s="311"/>
      <c r="AB140" s="311"/>
      <c r="AC140" s="311"/>
      <c r="AD140" s="311"/>
      <c r="AE140" s="311"/>
      <c r="AF140" s="311"/>
      <c r="AG140" s="311"/>
      <c r="AH140" s="311"/>
      <c r="AI140" s="311"/>
      <c r="AJ140" s="311"/>
      <c r="AK140" s="311"/>
      <c r="AL140" s="311"/>
      <c r="AM140" s="311"/>
      <c r="AN140" s="311"/>
      <c r="AO140" s="311"/>
      <c r="AP140" s="311"/>
      <c r="AQ140" s="311"/>
      <c r="AR140" s="311"/>
      <c r="AS140" s="311"/>
      <c r="AT140" s="311"/>
      <c r="AU140" s="311"/>
      <c r="AV140" s="311"/>
      <c r="AW140" s="311"/>
      <c r="AX140" s="311"/>
      <c r="AY140" s="311"/>
      <c r="AZ140" s="311"/>
      <c r="BA140" s="311"/>
      <c r="BB140" s="311"/>
      <c r="BC140" s="311"/>
      <c r="BD140" s="311"/>
      <c r="BE140" s="311"/>
      <c r="BF140" s="311"/>
      <c r="BG140" s="311"/>
      <c r="BH140" s="311"/>
      <c r="BI140" s="311"/>
      <c r="BJ140" s="311"/>
      <c r="BK140" s="311"/>
      <c r="BL140" s="311"/>
      <c r="BM140" s="311"/>
      <c r="BN140" s="311"/>
    </row>
    <row r="141" spans="1:67" s="2125" customFormat="1" ht="9.75" customHeight="1" x14ac:dyDescent="0.15">
      <c r="A141" s="1182" t="s">
        <v>146</v>
      </c>
      <c r="B141" s="1183" t="s">
        <v>147</v>
      </c>
      <c r="C141" s="2081"/>
      <c r="D141" s="41"/>
      <c r="E141" s="208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row>
    <row r="142" spans="1:67" ht="9.75" customHeight="1" x14ac:dyDescent="0.2">
      <c r="A142" s="1182" t="s">
        <v>146</v>
      </c>
      <c r="B142" s="1183" t="s">
        <v>147</v>
      </c>
      <c r="C142" s="1214">
        <v>301</v>
      </c>
      <c r="D142" s="1215" t="s">
        <v>5327</v>
      </c>
      <c r="E142" s="314"/>
      <c r="F142" s="394"/>
      <c r="G142" s="394"/>
      <c r="H142" s="394"/>
      <c r="I142" s="394"/>
      <c r="J142" s="394"/>
      <c r="K142" s="394"/>
      <c r="L142" s="394"/>
      <c r="M142" s="394"/>
      <c r="N142" s="394"/>
      <c r="O142" s="394"/>
      <c r="P142" s="394"/>
      <c r="Q142" s="394"/>
      <c r="R142" s="394"/>
      <c r="S142" s="394"/>
      <c r="T142" s="394"/>
      <c r="U142" s="394"/>
      <c r="V142" s="394"/>
      <c r="W142" s="394"/>
      <c r="X142" s="394"/>
      <c r="Y142" s="394"/>
      <c r="Z142" s="394"/>
      <c r="AA142" s="394"/>
      <c r="AB142" s="394"/>
      <c r="AC142" s="394"/>
      <c r="AD142" s="394"/>
      <c r="AE142" s="394"/>
      <c r="AF142" s="394"/>
      <c r="AG142" s="394"/>
      <c r="AH142" s="394"/>
      <c r="AI142" s="394"/>
      <c r="AJ142" s="394"/>
      <c r="AK142" s="394"/>
      <c r="AL142" s="394"/>
      <c r="AM142" s="394"/>
      <c r="AN142" s="394"/>
      <c r="AO142" s="394"/>
      <c r="AP142" s="394"/>
      <c r="AQ142" s="394"/>
      <c r="AR142" s="394"/>
      <c r="AS142" s="394"/>
      <c r="AT142" s="394"/>
      <c r="AU142" s="394"/>
      <c r="AV142" s="394"/>
      <c r="AW142" s="394"/>
      <c r="AX142" s="394"/>
      <c r="AY142" s="394"/>
      <c r="AZ142" s="394"/>
      <c r="BA142" s="394"/>
      <c r="BB142" s="394"/>
      <c r="BC142" s="394"/>
      <c r="BD142" s="394"/>
      <c r="BE142" s="394"/>
      <c r="BF142" s="394"/>
      <c r="BG142" s="394"/>
      <c r="BH142" s="394"/>
      <c r="BI142" s="394"/>
      <c r="BJ142" s="394"/>
      <c r="BK142" s="394"/>
      <c r="BL142" s="394"/>
      <c r="BM142" s="394"/>
      <c r="BN142" s="394"/>
    </row>
    <row r="143" spans="1:67" x14ac:dyDescent="0.2">
      <c r="A143" s="1182" t="s">
        <v>146</v>
      </c>
      <c r="B143" s="1183" t="s">
        <v>147</v>
      </c>
      <c r="C143" s="1214">
        <v>301</v>
      </c>
      <c r="D143" s="314" t="s">
        <v>148</v>
      </c>
      <c r="E143" s="315">
        <v>258</v>
      </c>
      <c r="F143" s="43" t="s">
        <v>149</v>
      </c>
      <c r="G143" s="43"/>
      <c r="H143" s="43" t="s">
        <v>7203</v>
      </c>
      <c r="I143" s="43"/>
      <c r="J143" s="43"/>
      <c r="K143" s="43"/>
      <c r="L143" s="43"/>
      <c r="M143" s="43"/>
      <c r="N143" s="43"/>
      <c r="O143" s="43"/>
      <c r="P143" s="43"/>
      <c r="Q143" s="43"/>
      <c r="R143" s="43"/>
      <c r="S143" s="43" t="s">
        <v>7203</v>
      </c>
      <c r="T143" s="43"/>
      <c r="U143" s="43"/>
      <c r="V143" s="43"/>
      <c r="W143" s="43"/>
      <c r="X143" s="43"/>
      <c r="Y143" s="43"/>
      <c r="Z143" s="43"/>
      <c r="AA143" s="43"/>
      <c r="AB143" s="43"/>
      <c r="AC143" s="43"/>
      <c r="AD143" s="312"/>
      <c r="AE143" s="3215"/>
      <c r="AF143" s="43"/>
      <c r="AG143" s="43"/>
      <c r="AH143" s="43"/>
      <c r="AI143" s="43"/>
      <c r="AJ143" s="43"/>
      <c r="AK143" s="43"/>
      <c r="AL143" s="43"/>
      <c r="AM143" s="43"/>
      <c r="AN143" s="43"/>
      <c r="AO143" s="43"/>
      <c r="AP143" s="43"/>
      <c r="AQ143" s="3215"/>
      <c r="AR143" s="43"/>
      <c r="AS143" s="43"/>
      <c r="AT143" s="43"/>
      <c r="AU143" s="43"/>
      <c r="AV143" s="43"/>
      <c r="AW143" s="43"/>
      <c r="AX143" s="43"/>
      <c r="AY143" s="43"/>
      <c r="AZ143" s="43"/>
      <c r="BA143" s="43"/>
      <c r="BB143" s="43" t="s">
        <v>92</v>
      </c>
      <c r="BC143" s="43" t="s">
        <v>91</v>
      </c>
      <c r="BD143" s="43"/>
      <c r="BE143" s="43" t="s">
        <v>5636</v>
      </c>
      <c r="BF143" s="43"/>
      <c r="BG143" s="43"/>
      <c r="BH143" s="43"/>
      <c r="BI143" s="43"/>
      <c r="BJ143" s="43"/>
      <c r="BK143" s="43"/>
      <c r="BL143" s="43"/>
      <c r="BM143" s="43"/>
      <c r="BN143" s="43"/>
    </row>
    <row r="144" spans="1:67" ht="9.75" customHeight="1" x14ac:dyDescent="0.2">
      <c r="A144" s="1182" t="s">
        <v>146</v>
      </c>
      <c r="B144" s="1183" t="s">
        <v>147</v>
      </c>
      <c r="C144" s="1214">
        <v>302</v>
      </c>
      <c r="D144" s="1215" t="s">
        <v>5319</v>
      </c>
      <c r="E144" s="314"/>
      <c r="F144" s="394"/>
      <c r="G144" s="394"/>
      <c r="H144" s="394"/>
      <c r="I144" s="394"/>
      <c r="J144" s="394"/>
      <c r="K144" s="394"/>
      <c r="L144" s="394"/>
      <c r="M144" s="394"/>
      <c r="N144" s="394"/>
      <c r="O144" s="394"/>
      <c r="P144" s="394"/>
      <c r="Q144" s="394"/>
      <c r="R144" s="394"/>
      <c r="S144" s="394"/>
      <c r="T144" s="394"/>
      <c r="U144" s="394"/>
      <c r="V144" s="394"/>
      <c r="W144" s="394"/>
      <c r="X144" s="394"/>
      <c r="Y144" s="394"/>
      <c r="Z144" s="394"/>
      <c r="AA144" s="394"/>
      <c r="AB144" s="394"/>
      <c r="AC144" s="394"/>
      <c r="AD144" s="394"/>
      <c r="AE144" s="394"/>
      <c r="AF144" s="394"/>
      <c r="AG144" s="394"/>
      <c r="AH144" s="394"/>
      <c r="AI144" s="394"/>
      <c r="AJ144" s="394"/>
      <c r="AK144" s="394"/>
      <c r="AL144" s="394"/>
      <c r="AM144" s="394"/>
      <c r="AN144" s="394"/>
      <c r="AO144" s="394"/>
      <c r="AP144" s="394"/>
      <c r="AQ144" s="394"/>
      <c r="AR144" s="394"/>
      <c r="AS144" s="394"/>
      <c r="AT144" s="394"/>
      <c r="AU144" s="394"/>
      <c r="AV144" s="394"/>
      <c r="AW144" s="394"/>
      <c r="AX144" s="394"/>
      <c r="AY144" s="394"/>
      <c r="AZ144" s="394"/>
      <c r="BA144" s="394"/>
      <c r="BB144" s="394"/>
      <c r="BC144" s="394"/>
      <c r="BD144" s="394"/>
      <c r="BE144" s="394"/>
      <c r="BF144" s="394"/>
      <c r="BG144" s="394"/>
      <c r="BH144" s="394"/>
      <c r="BI144" s="394"/>
      <c r="BJ144" s="394"/>
      <c r="BK144" s="394"/>
      <c r="BL144" s="394"/>
      <c r="BM144" s="394"/>
      <c r="BN144" s="394"/>
    </row>
    <row r="145" spans="1:67" ht="126.75" x14ac:dyDescent="0.2">
      <c r="A145" s="1182" t="s">
        <v>146</v>
      </c>
      <c r="B145" s="1183" t="s">
        <v>147</v>
      </c>
      <c r="C145" s="1185">
        <v>302</v>
      </c>
      <c r="D145" s="1186" t="s">
        <v>150</v>
      </c>
      <c r="E145" s="1145" t="s">
        <v>151</v>
      </c>
      <c r="F145" s="43" t="s">
        <v>152</v>
      </c>
      <c r="G145" s="43"/>
      <c r="H145" s="43"/>
      <c r="I145" s="43"/>
      <c r="J145" s="43"/>
      <c r="K145" s="43"/>
      <c r="L145" s="43"/>
      <c r="M145" s="43"/>
      <c r="N145" s="43"/>
      <c r="O145" s="43"/>
      <c r="P145" s="43"/>
      <c r="Q145" s="43"/>
      <c r="R145" s="43"/>
      <c r="S145" s="42" t="s">
        <v>8819</v>
      </c>
      <c r="T145" s="43"/>
      <c r="U145" s="43" t="s">
        <v>4568</v>
      </c>
      <c r="V145" s="43" t="s">
        <v>3682</v>
      </c>
      <c r="W145" s="43"/>
      <c r="X145" s="43"/>
      <c r="Y145" s="43"/>
      <c r="Z145" s="43"/>
      <c r="AA145" s="43"/>
      <c r="AB145" s="43"/>
      <c r="AC145" s="43"/>
      <c r="AD145" s="43"/>
      <c r="AE145" s="42" t="s">
        <v>8811</v>
      </c>
      <c r="AF145" s="43"/>
      <c r="AG145" s="43" t="s">
        <v>4568</v>
      </c>
      <c r="AH145" s="43" t="s">
        <v>3682</v>
      </c>
      <c r="AI145" s="43"/>
      <c r="AJ145" s="43"/>
      <c r="AK145" s="43"/>
      <c r="AL145" s="43"/>
      <c r="AM145" s="43"/>
      <c r="AN145" s="43"/>
      <c r="AO145" s="43"/>
      <c r="AP145" s="43"/>
      <c r="AQ145" s="43"/>
      <c r="AR145" s="43"/>
      <c r="AS145" s="43"/>
      <c r="AT145" s="43"/>
      <c r="AU145" s="43"/>
      <c r="AV145" s="43"/>
      <c r="AW145" s="43"/>
      <c r="AX145" s="43"/>
      <c r="AY145" s="43"/>
      <c r="AZ145" s="43"/>
      <c r="BA145" s="43"/>
      <c r="BB145" s="43" t="s">
        <v>92</v>
      </c>
      <c r="BC145" s="42" t="s">
        <v>8849</v>
      </c>
      <c r="BD145" s="43" t="s">
        <v>4581</v>
      </c>
      <c r="BE145" s="42" t="s">
        <v>8946</v>
      </c>
      <c r="BF145" s="43"/>
      <c r="BG145" s="43" t="s">
        <v>4580</v>
      </c>
      <c r="BH145" s="43" t="s">
        <v>4519</v>
      </c>
      <c r="BI145" s="43"/>
      <c r="BJ145" s="43"/>
      <c r="BK145" s="43"/>
      <c r="BL145" s="43"/>
      <c r="BM145" s="43"/>
      <c r="BN145" s="43"/>
      <c r="BO145" s="3253"/>
    </row>
    <row r="146" spans="1:67" ht="105.75" customHeight="1" x14ac:dyDescent="0.2">
      <c r="A146" s="1182" t="s">
        <v>146</v>
      </c>
      <c r="B146" s="1183" t="s">
        <v>147</v>
      </c>
      <c r="C146" s="1185">
        <v>302</v>
      </c>
      <c r="D146" s="1186" t="s">
        <v>150</v>
      </c>
      <c r="E146" s="1145" t="s">
        <v>153</v>
      </c>
      <c r="F146" s="43" t="s">
        <v>1705</v>
      </c>
      <c r="G146" s="43"/>
      <c r="H146" s="43"/>
      <c r="I146" s="43"/>
      <c r="J146" s="43"/>
      <c r="K146" s="43"/>
      <c r="L146" s="43"/>
      <c r="M146" s="43"/>
      <c r="N146" s="43"/>
      <c r="O146" s="43"/>
      <c r="P146" s="43"/>
      <c r="Q146" s="43"/>
      <c r="R146" s="43"/>
      <c r="S146" s="42" t="s">
        <v>8820</v>
      </c>
      <c r="T146" s="43"/>
      <c r="U146" s="43" t="s">
        <v>4568</v>
      </c>
      <c r="V146" s="43" t="s">
        <v>3682</v>
      </c>
      <c r="W146" s="43"/>
      <c r="X146" s="43"/>
      <c r="Y146" s="43"/>
      <c r="Z146" s="43"/>
      <c r="AA146" s="43"/>
      <c r="AB146" s="43"/>
      <c r="AC146" s="43"/>
      <c r="AD146" s="43"/>
      <c r="AE146" s="43" t="s">
        <v>8452</v>
      </c>
      <c r="AF146" s="43"/>
      <c r="AG146" s="43" t="s">
        <v>4568</v>
      </c>
      <c r="AH146" s="43" t="s">
        <v>3682</v>
      </c>
      <c r="AI146" s="43"/>
      <c r="AJ146" s="43"/>
      <c r="AK146" s="43"/>
      <c r="AL146" s="43"/>
      <c r="AM146" s="43"/>
      <c r="AN146" s="43"/>
      <c r="AO146" s="43"/>
      <c r="AP146" s="43"/>
      <c r="AQ146" s="43"/>
      <c r="AR146" s="43"/>
      <c r="AS146" s="43"/>
      <c r="AT146" s="43"/>
      <c r="AU146" s="43"/>
      <c r="AV146" s="43"/>
      <c r="AW146" s="43"/>
      <c r="AX146" s="43"/>
      <c r="AY146" s="43"/>
      <c r="AZ146" s="43"/>
      <c r="BA146" s="43"/>
      <c r="BB146" s="43" t="s">
        <v>92</v>
      </c>
      <c r="BC146" s="43"/>
      <c r="BD146" s="43" t="s">
        <v>4581</v>
      </c>
      <c r="BE146" s="42" t="s">
        <v>8821</v>
      </c>
      <c r="BF146" s="43"/>
      <c r="BG146" s="43" t="s">
        <v>4580</v>
      </c>
      <c r="BH146" s="43" t="s">
        <v>4519</v>
      </c>
      <c r="BI146" s="43"/>
      <c r="BJ146" s="43"/>
      <c r="BK146" s="43"/>
      <c r="BL146" s="43"/>
      <c r="BM146" s="43"/>
      <c r="BN146" s="43"/>
      <c r="BO146" s="2207"/>
    </row>
    <row r="147" spans="1:67" ht="78" x14ac:dyDescent="0.2">
      <c r="A147" s="1182" t="s">
        <v>146</v>
      </c>
      <c r="B147" s="1183" t="s">
        <v>147</v>
      </c>
      <c r="C147" s="1185">
        <v>302</v>
      </c>
      <c r="D147" s="1186" t="s">
        <v>150</v>
      </c>
      <c r="E147" s="1145" t="s">
        <v>160</v>
      </c>
      <c r="F147" s="43" t="s">
        <v>4670</v>
      </c>
      <c r="G147" s="43"/>
      <c r="H147" s="43"/>
      <c r="I147" s="43"/>
      <c r="J147" s="43"/>
      <c r="K147" s="43"/>
      <c r="L147" s="43"/>
      <c r="M147" s="43"/>
      <c r="N147" s="43"/>
      <c r="O147" s="313"/>
      <c r="P147" s="43"/>
      <c r="Q147" s="43"/>
      <c r="R147" s="43"/>
      <c r="S147" s="43" t="s">
        <v>4718</v>
      </c>
      <c r="T147" s="313"/>
      <c r="U147" s="313"/>
      <c r="V147" s="313"/>
      <c r="W147" s="43"/>
      <c r="X147" s="43"/>
      <c r="Y147" s="43"/>
      <c r="Z147" s="43"/>
      <c r="AA147" s="313"/>
      <c r="AB147" s="43"/>
      <c r="AC147" s="43"/>
      <c r="AD147" s="43"/>
      <c r="AE147" s="313"/>
      <c r="AF147" s="313"/>
      <c r="AG147" s="313"/>
      <c r="AH147" s="313"/>
      <c r="AI147" s="43"/>
      <c r="AJ147" s="43"/>
      <c r="AK147" s="43"/>
      <c r="AL147" s="313"/>
      <c r="AM147" s="313"/>
      <c r="AN147" s="313"/>
      <c r="AO147" s="43"/>
      <c r="AP147" s="313"/>
      <c r="AQ147" s="313"/>
      <c r="AR147" s="313"/>
      <c r="AS147" s="313"/>
      <c r="AT147" s="313"/>
      <c r="AU147" s="43"/>
      <c r="AV147" s="43"/>
      <c r="AW147" s="43"/>
      <c r="AX147" s="313"/>
      <c r="AY147" s="313"/>
      <c r="AZ147" s="313"/>
      <c r="BA147" s="43"/>
      <c r="BB147" s="43" t="s">
        <v>92</v>
      </c>
      <c r="BC147" s="43" t="s">
        <v>7700</v>
      </c>
      <c r="BD147" s="43"/>
      <c r="BE147" s="43" t="s">
        <v>4907</v>
      </c>
      <c r="BF147" s="313"/>
      <c r="BG147" s="313"/>
      <c r="BH147" s="313"/>
      <c r="BI147" s="43"/>
      <c r="BJ147" s="43"/>
      <c r="BK147" s="43" t="s">
        <v>4998</v>
      </c>
      <c r="BL147" s="43"/>
      <c r="BM147" s="43"/>
      <c r="BN147" s="43"/>
    </row>
    <row r="148" spans="1:67" ht="12" x14ac:dyDescent="0.2">
      <c r="A148" s="1182" t="s">
        <v>146</v>
      </c>
      <c r="B148" s="1183" t="s">
        <v>147</v>
      </c>
      <c r="C148" s="1185">
        <v>302</v>
      </c>
      <c r="D148" s="1186" t="s">
        <v>150</v>
      </c>
      <c r="E148" s="1145" t="s">
        <v>161</v>
      </c>
      <c r="F148" s="43" t="s">
        <v>162</v>
      </c>
      <c r="G148" s="43"/>
      <c r="H148" s="43"/>
      <c r="I148" s="43"/>
      <c r="J148" s="43"/>
      <c r="K148" s="43"/>
      <c r="L148" s="43"/>
      <c r="M148" s="43"/>
      <c r="N148" s="43"/>
      <c r="O148" s="43"/>
      <c r="P148" s="43"/>
      <c r="Q148" s="43"/>
      <c r="R148" s="313"/>
      <c r="S148" s="42" t="s">
        <v>8851</v>
      </c>
      <c r="T148" s="43"/>
      <c r="U148" s="43"/>
      <c r="V148" s="43"/>
      <c r="W148" s="43"/>
      <c r="X148" s="43"/>
      <c r="Y148" s="43"/>
      <c r="Z148" s="43"/>
      <c r="AA148" s="43"/>
      <c r="AB148" s="43"/>
      <c r="AC148" s="43"/>
      <c r="AD148" s="313"/>
      <c r="AE148" s="3215"/>
      <c r="AF148" s="43"/>
      <c r="AG148" s="43"/>
      <c r="AH148" s="43"/>
      <c r="AI148" s="43"/>
      <c r="AJ148" s="43"/>
      <c r="AK148" s="43"/>
      <c r="AL148" s="43"/>
      <c r="AM148" s="43"/>
      <c r="AN148" s="43"/>
      <c r="AO148" s="43"/>
      <c r="AP148" s="43"/>
      <c r="AQ148" s="3215"/>
      <c r="AR148" s="43"/>
      <c r="AS148" s="43"/>
      <c r="AT148" s="43"/>
      <c r="AU148" s="43"/>
      <c r="AV148" s="43"/>
      <c r="AW148" s="43"/>
      <c r="AX148" s="43"/>
      <c r="AY148" s="43"/>
      <c r="AZ148" s="43"/>
      <c r="BA148" s="43"/>
      <c r="BB148" s="43" t="s">
        <v>92</v>
      </c>
      <c r="BC148" s="1146"/>
      <c r="BD148" s="1146"/>
      <c r="BE148" s="42" t="s">
        <v>8851</v>
      </c>
      <c r="BF148" s="43"/>
      <c r="BG148" s="43"/>
      <c r="BH148" s="43"/>
      <c r="BI148" s="43"/>
      <c r="BJ148" s="43"/>
      <c r="BK148" s="43"/>
      <c r="BL148" s="43"/>
      <c r="BM148" s="313"/>
      <c r="BN148" s="43"/>
      <c r="BO148" s="2085"/>
    </row>
    <row r="149" spans="1:67" x14ac:dyDescent="0.2">
      <c r="A149" s="1182" t="s">
        <v>146</v>
      </c>
      <c r="B149" s="1183" t="s">
        <v>147</v>
      </c>
      <c r="C149" s="1185">
        <v>302</v>
      </c>
      <c r="D149" s="1186" t="s">
        <v>150</v>
      </c>
      <c r="E149" s="1145" t="s">
        <v>163</v>
      </c>
      <c r="F149" s="43" t="s">
        <v>164</v>
      </c>
      <c r="G149" s="43"/>
      <c r="H149" s="43"/>
      <c r="I149" s="43"/>
      <c r="J149" s="43"/>
      <c r="K149" s="43"/>
      <c r="L149" s="43"/>
      <c r="M149" s="43"/>
      <c r="N149" s="43"/>
      <c r="O149" s="313"/>
      <c r="P149" s="43"/>
      <c r="Q149" s="43"/>
      <c r="R149" s="43"/>
      <c r="S149" s="313"/>
      <c r="T149" s="313"/>
      <c r="U149" s="313"/>
      <c r="V149" s="313"/>
      <c r="W149" s="43"/>
      <c r="X149" s="43"/>
      <c r="Y149" s="43"/>
      <c r="Z149" s="313"/>
      <c r="AA149" s="313"/>
      <c r="AB149" s="313"/>
      <c r="AC149" s="313"/>
      <c r="AD149" s="43"/>
      <c r="AE149" s="313"/>
      <c r="AF149" s="313"/>
      <c r="AG149" s="313"/>
      <c r="AH149" s="313"/>
      <c r="AI149" s="43"/>
      <c r="AJ149" s="43"/>
      <c r="AK149" s="43"/>
      <c r="AL149" s="313"/>
      <c r="AM149" s="313"/>
      <c r="AN149" s="313"/>
      <c r="AO149" s="313"/>
      <c r="AP149" s="3215"/>
      <c r="AQ149" s="43"/>
      <c r="AR149" s="43"/>
      <c r="AS149" s="313"/>
      <c r="AT149" s="43"/>
      <c r="AU149" s="43"/>
      <c r="AV149" s="43"/>
      <c r="AW149" s="43"/>
      <c r="AX149" s="313"/>
      <c r="AY149" s="313"/>
      <c r="AZ149" s="43"/>
      <c r="BA149" s="313"/>
      <c r="BB149" s="43" t="s">
        <v>92</v>
      </c>
      <c r="BC149" s="43" t="s">
        <v>91</v>
      </c>
      <c r="BD149" s="43"/>
      <c r="BE149" s="313"/>
      <c r="BF149" s="313"/>
      <c r="BG149" s="313"/>
      <c r="BH149" s="313"/>
      <c r="BI149" s="43"/>
      <c r="BJ149" s="43"/>
      <c r="BK149" s="43"/>
      <c r="BL149" s="43"/>
      <c r="BM149" s="43"/>
      <c r="BN149" s="43"/>
    </row>
    <row r="150" spans="1:67" ht="19.5" x14ac:dyDescent="0.2">
      <c r="A150" s="1182" t="s">
        <v>146</v>
      </c>
      <c r="B150" s="1183" t="s">
        <v>147</v>
      </c>
      <c r="C150" s="1214">
        <v>302</v>
      </c>
      <c r="D150" s="314" t="s">
        <v>150</v>
      </c>
      <c r="E150" s="1145" t="s">
        <v>165</v>
      </c>
      <c r="F150" s="43" t="s">
        <v>166</v>
      </c>
      <c r="G150" s="43"/>
      <c r="H150" s="43"/>
      <c r="I150" s="43"/>
      <c r="J150" s="43"/>
      <c r="K150" s="43"/>
      <c r="L150" s="43"/>
      <c r="M150" s="43"/>
      <c r="N150" s="43"/>
      <c r="O150" s="313"/>
      <c r="P150" s="43"/>
      <c r="Q150" s="43"/>
      <c r="R150" s="43"/>
      <c r="S150" s="313"/>
      <c r="T150" s="313"/>
      <c r="U150" s="313"/>
      <c r="V150" s="313"/>
      <c r="W150" s="43"/>
      <c r="X150" s="43"/>
      <c r="Y150" s="43"/>
      <c r="Z150" s="313"/>
      <c r="AA150" s="313"/>
      <c r="AB150" s="313"/>
      <c r="AC150" s="313"/>
      <c r="AD150" s="43"/>
      <c r="AE150" s="313"/>
      <c r="AF150" s="313"/>
      <c r="AG150" s="313"/>
      <c r="AH150" s="313"/>
      <c r="AI150" s="43"/>
      <c r="AJ150" s="43"/>
      <c r="AK150" s="43"/>
      <c r="AL150" s="313"/>
      <c r="AM150" s="313"/>
      <c r="AN150" s="313"/>
      <c r="AO150" s="313"/>
      <c r="AP150" s="1146"/>
      <c r="AQ150" s="313"/>
      <c r="AR150" s="313"/>
      <c r="AS150" s="313"/>
      <c r="AT150" s="313"/>
      <c r="AU150" s="43"/>
      <c r="AV150" s="43"/>
      <c r="AW150" s="43"/>
      <c r="AX150" s="313"/>
      <c r="AY150" s="313"/>
      <c r="AZ150" s="43"/>
      <c r="BA150" s="313"/>
      <c r="BB150" s="43" t="s">
        <v>92</v>
      </c>
      <c r="BC150" s="43" t="s">
        <v>91</v>
      </c>
      <c r="BD150" s="43"/>
      <c r="BE150" s="313"/>
      <c r="BF150" s="313"/>
      <c r="BG150" s="313"/>
      <c r="BH150" s="313"/>
      <c r="BI150" s="43"/>
      <c r="BJ150" s="43"/>
      <c r="BK150" s="43"/>
      <c r="BL150" s="43"/>
      <c r="BM150" s="43"/>
      <c r="BN150" s="43"/>
    </row>
    <row r="151" spans="1:67" ht="39" x14ac:dyDescent="0.2">
      <c r="A151" s="1182" t="s">
        <v>146</v>
      </c>
      <c r="B151" s="1183" t="s">
        <v>147</v>
      </c>
      <c r="C151" s="1214">
        <v>302</v>
      </c>
      <c r="D151" s="314" t="s">
        <v>150</v>
      </c>
      <c r="E151" s="2144" t="s">
        <v>36</v>
      </c>
      <c r="F151" s="43" t="s">
        <v>425</v>
      </c>
      <c r="G151" s="43"/>
      <c r="H151" s="43"/>
      <c r="I151" s="43"/>
      <c r="J151" s="43"/>
      <c r="K151" s="43"/>
      <c r="L151" s="43"/>
      <c r="M151" s="43"/>
      <c r="N151" s="43"/>
      <c r="O151" s="313"/>
      <c r="P151" s="43"/>
      <c r="Q151" s="43"/>
      <c r="R151" s="43"/>
      <c r="S151" s="43" t="s">
        <v>6150</v>
      </c>
      <c r="T151" s="313"/>
      <c r="U151" s="313"/>
      <c r="V151" s="313"/>
      <c r="W151" s="43"/>
      <c r="X151" s="43"/>
      <c r="Y151" s="43"/>
      <c r="Z151" s="313"/>
      <c r="AA151" s="313"/>
      <c r="AB151" s="313"/>
      <c r="AC151" s="313"/>
      <c r="AD151" s="43"/>
      <c r="AE151" s="313"/>
      <c r="AF151" s="313"/>
      <c r="AG151" s="313"/>
      <c r="AH151" s="313"/>
      <c r="AI151" s="43"/>
      <c r="AJ151" s="43"/>
      <c r="AK151" s="43"/>
      <c r="AL151" s="313"/>
      <c r="AM151" s="313"/>
      <c r="AN151" s="313"/>
      <c r="AO151" s="313"/>
      <c r="AP151" s="43"/>
      <c r="AQ151" s="313"/>
      <c r="AR151" s="313"/>
      <c r="AS151" s="313"/>
      <c r="AT151" s="313"/>
      <c r="AU151" s="43"/>
      <c r="AV151" s="43"/>
      <c r="AW151" s="43"/>
      <c r="AX151" s="313"/>
      <c r="AY151" s="313"/>
      <c r="AZ151" s="43"/>
      <c r="BA151" s="313"/>
      <c r="BB151" s="43" t="s">
        <v>92</v>
      </c>
      <c r="BC151" s="43" t="s">
        <v>91</v>
      </c>
      <c r="BD151" s="43"/>
      <c r="BE151" s="313"/>
      <c r="BF151" s="313"/>
      <c r="BG151" s="313"/>
      <c r="BH151" s="313"/>
      <c r="BI151" s="43"/>
      <c r="BJ151" s="43"/>
      <c r="BK151" s="43"/>
      <c r="BL151" s="43"/>
      <c r="BM151" s="43"/>
      <c r="BN151" s="43"/>
    </row>
    <row r="152" spans="1:67" ht="69" customHeight="1" x14ac:dyDescent="0.2">
      <c r="A152" s="1182" t="s">
        <v>146</v>
      </c>
      <c r="B152" s="1183" t="s">
        <v>147</v>
      </c>
      <c r="C152" s="1214">
        <v>302</v>
      </c>
      <c r="D152" s="314" t="s">
        <v>150</v>
      </c>
      <c r="E152" s="3135" t="s">
        <v>7470</v>
      </c>
      <c r="F152" s="43" t="s">
        <v>7468</v>
      </c>
      <c r="G152" s="43"/>
      <c r="H152" s="43"/>
      <c r="I152" s="43"/>
      <c r="J152" s="43"/>
      <c r="K152" s="43"/>
      <c r="L152" s="43"/>
      <c r="M152" s="43"/>
      <c r="N152" s="43"/>
      <c r="O152" s="313"/>
      <c r="P152" s="43"/>
      <c r="Q152" s="43"/>
      <c r="R152" s="43"/>
      <c r="S152" s="42" t="s">
        <v>8822</v>
      </c>
      <c r="T152" s="313"/>
      <c r="U152" s="2146" t="s">
        <v>4568</v>
      </c>
      <c r="V152" s="2146" t="s">
        <v>3682</v>
      </c>
      <c r="W152" s="43"/>
      <c r="X152" s="43"/>
      <c r="Y152" s="43"/>
      <c r="Z152" s="313"/>
      <c r="AA152" s="313"/>
      <c r="AB152" s="313"/>
      <c r="AC152" s="313"/>
      <c r="AD152" s="43"/>
      <c r="AE152" s="43" t="s">
        <v>8453</v>
      </c>
      <c r="AF152" s="313"/>
      <c r="AG152" s="2146" t="s">
        <v>4568</v>
      </c>
      <c r="AH152" s="2146" t="s">
        <v>3682</v>
      </c>
      <c r="AI152" s="43"/>
      <c r="AJ152" s="43"/>
      <c r="AK152" s="43"/>
      <c r="AL152" s="313"/>
      <c r="AM152" s="313"/>
      <c r="AN152" s="313"/>
      <c r="AO152" s="313"/>
      <c r="AP152" s="43"/>
      <c r="AQ152" s="313"/>
      <c r="AR152" s="313"/>
      <c r="AS152" s="313"/>
      <c r="AT152" s="313"/>
      <c r="AU152" s="43"/>
      <c r="AV152" s="43"/>
      <c r="AW152" s="43"/>
      <c r="AX152" s="313"/>
      <c r="AY152" s="313"/>
      <c r="AZ152" s="43"/>
      <c r="BA152" s="313"/>
      <c r="BB152" s="2146" t="s">
        <v>92</v>
      </c>
      <c r="BC152" s="2146" t="s">
        <v>91</v>
      </c>
      <c r="BD152" s="2146" t="s">
        <v>4581</v>
      </c>
      <c r="BE152" s="3294" t="s">
        <v>8824</v>
      </c>
      <c r="BF152" s="313"/>
      <c r="BG152" s="2146" t="s">
        <v>4580</v>
      </c>
      <c r="BH152" s="2146" t="s">
        <v>4519</v>
      </c>
      <c r="BI152" s="43"/>
      <c r="BJ152" s="43"/>
      <c r="BK152" s="43"/>
      <c r="BL152" s="43"/>
      <c r="BM152" s="43"/>
      <c r="BN152" s="43"/>
      <c r="BO152" s="2207"/>
    </row>
    <row r="153" spans="1:67" ht="74.25" customHeight="1" x14ac:dyDescent="0.2">
      <c r="A153" s="1182" t="s">
        <v>146</v>
      </c>
      <c r="B153" s="1183" t="s">
        <v>147</v>
      </c>
      <c r="C153" s="1214">
        <v>302</v>
      </c>
      <c r="D153" s="314" t="s">
        <v>150</v>
      </c>
      <c r="E153" s="3136" t="s">
        <v>8396</v>
      </c>
      <c r="F153" s="2146" t="s">
        <v>8398</v>
      </c>
      <c r="G153" s="43"/>
      <c r="H153" s="43"/>
      <c r="I153" s="43"/>
      <c r="J153" s="43"/>
      <c r="K153" s="43"/>
      <c r="L153" s="43"/>
      <c r="M153" s="43"/>
      <c r="N153" s="43"/>
      <c r="O153" s="313"/>
      <c r="P153" s="43"/>
      <c r="Q153" s="43"/>
      <c r="R153" s="43"/>
      <c r="S153" s="42" t="s">
        <v>8823</v>
      </c>
      <c r="T153" s="313"/>
      <c r="U153" s="2146" t="s">
        <v>4568</v>
      </c>
      <c r="V153" s="2146" t="s">
        <v>3682</v>
      </c>
      <c r="W153" s="43"/>
      <c r="X153" s="43"/>
      <c r="Y153" s="43"/>
      <c r="Z153" s="313"/>
      <c r="AA153" s="313"/>
      <c r="AB153" s="313"/>
      <c r="AC153" s="313"/>
      <c r="AD153" s="43"/>
      <c r="AE153" s="43" t="s">
        <v>8534</v>
      </c>
      <c r="AF153" s="313"/>
      <c r="AG153" s="2146" t="s">
        <v>4568</v>
      </c>
      <c r="AH153" s="2146" t="s">
        <v>3682</v>
      </c>
      <c r="AI153" s="43"/>
      <c r="AJ153" s="43"/>
      <c r="AK153" s="43"/>
      <c r="AL153" s="313"/>
      <c r="AM153" s="313"/>
      <c r="AN153" s="313"/>
      <c r="AO153" s="313"/>
      <c r="AP153" s="43"/>
      <c r="AQ153" s="313"/>
      <c r="AR153" s="313"/>
      <c r="AS153" s="313"/>
      <c r="AT153" s="313"/>
      <c r="AU153" s="43"/>
      <c r="AV153" s="43"/>
      <c r="AW153" s="43"/>
      <c r="AX153" s="313"/>
      <c r="AY153" s="313"/>
      <c r="AZ153" s="43"/>
      <c r="BA153" s="313"/>
      <c r="BB153" s="2146" t="s">
        <v>92</v>
      </c>
      <c r="BC153" s="2146" t="s">
        <v>8399</v>
      </c>
      <c r="BD153" s="2146" t="s">
        <v>4581</v>
      </c>
      <c r="BE153" s="3294" t="s">
        <v>8823</v>
      </c>
      <c r="BF153" s="313"/>
      <c r="BG153" s="2146" t="s">
        <v>4580</v>
      </c>
      <c r="BH153" s="2146" t="s">
        <v>4519</v>
      </c>
      <c r="BI153" s="43"/>
      <c r="BJ153" s="43"/>
      <c r="BK153" s="43"/>
      <c r="BL153" s="43"/>
      <c r="BM153" s="43"/>
      <c r="BN153" s="43"/>
      <c r="BO153" s="1776"/>
    </row>
    <row r="154" spans="1:67" s="3351" customFormat="1" ht="110.25" customHeight="1" x14ac:dyDescent="0.2">
      <c r="A154" s="1182" t="s">
        <v>146</v>
      </c>
      <c r="B154" s="1183" t="s">
        <v>147</v>
      </c>
      <c r="C154" s="1214">
        <v>302</v>
      </c>
      <c r="D154" s="314" t="s">
        <v>150</v>
      </c>
      <c r="E154" s="3352" t="s">
        <v>8943</v>
      </c>
      <c r="F154" s="3294" t="s">
        <v>8944</v>
      </c>
      <c r="G154" s="42"/>
      <c r="H154" s="42"/>
      <c r="I154" s="42"/>
      <c r="J154" s="42"/>
      <c r="K154" s="42"/>
      <c r="L154" s="42"/>
      <c r="M154" s="42"/>
      <c r="N154" s="42"/>
      <c r="O154" s="3353"/>
      <c r="P154" s="42"/>
      <c r="Q154" s="42"/>
      <c r="R154" s="42"/>
      <c r="S154" s="3294" t="s">
        <v>8945</v>
      </c>
      <c r="T154" s="3353"/>
      <c r="U154" s="3294" t="s">
        <v>4568</v>
      </c>
      <c r="V154" s="3294" t="s">
        <v>3682</v>
      </c>
      <c r="W154" s="42"/>
      <c r="X154" s="42"/>
      <c r="Y154" s="42"/>
      <c r="Z154" s="3353"/>
      <c r="AA154" s="3353"/>
      <c r="AB154" s="3353"/>
      <c r="AC154" s="3353"/>
      <c r="AD154" s="42"/>
      <c r="AE154" s="42"/>
      <c r="AF154" s="3353"/>
      <c r="AG154" s="3294"/>
      <c r="AH154" s="3294"/>
      <c r="AI154" s="42"/>
      <c r="AJ154" s="42"/>
      <c r="AK154" s="42"/>
      <c r="AL154" s="3353"/>
      <c r="AM154" s="3353"/>
      <c r="AN154" s="3353"/>
      <c r="AO154" s="3353"/>
      <c r="AP154" s="42"/>
      <c r="AQ154" s="3353"/>
      <c r="AR154" s="3353"/>
      <c r="AS154" s="3353"/>
      <c r="AT154" s="3353"/>
      <c r="AU154" s="42"/>
      <c r="AV154" s="42"/>
      <c r="AW154" s="42"/>
      <c r="AX154" s="3353"/>
      <c r="AY154" s="3353"/>
      <c r="AZ154" s="42"/>
      <c r="BA154" s="3353"/>
      <c r="BB154" s="3294" t="s">
        <v>92</v>
      </c>
      <c r="BC154" s="3294" t="s">
        <v>8998</v>
      </c>
      <c r="BD154" s="3294" t="s">
        <v>4581</v>
      </c>
      <c r="BE154" s="3294" t="s">
        <v>9006</v>
      </c>
      <c r="BF154" s="3353"/>
      <c r="BG154" s="3294" t="s">
        <v>4580</v>
      </c>
      <c r="BH154" s="3294" t="s">
        <v>4519</v>
      </c>
      <c r="BI154" s="42"/>
      <c r="BJ154" s="42"/>
      <c r="BK154" s="42"/>
      <c r="BL154" s="42"/>
      <c r="BM154" s="42"/>
      <c r="BN154" s="42"/>
      <c r="BO154" s="3335"/>
    </row>
    <row r="155" spans="1:67" ht="9.75" customHeight="1" x14ac:dyDescent="0.2">
      <c r="A155" s="1182" t="s">
        <v>146</v>
      </c>
      <c r="B155" s="1183" t="s">
        <v>147</v>
      </c>
      <c r="C155" s="1214">
        <v>306</v>
      </c>
      <c r="D155" s="1215" t="s">
        <v>5320</v>
      </c>
      <c r="E155" s="1215"/>
      <c r="F155" s="394"/>
      <c r="G155" s="394"/>
      <c r="H155" s="394"/>
      <c r="I155" s="394"/>
      <c r="J155" s="394"/>
      <c r="K155" s="394"/>
      <c r="L155" s="394"/>
      <c r="M155" s="394"/>
      <c r="N155" s="394"/>
      <c r="O155" s="394"/>
      <c r="P155" s="394"/>
      <c r="Q155" s="394"/>
      <c r="R155" s="394"/>
      <c r="S155" s="394"/>
      <c r="T155" s="394"/>
      <c r="U155" s="394"/>
      <c r="V155" s="394"/>
      <c r="W155" s="394"/>
      <c r="X155" s="394"/>
      <c r="Y155" s="394"/>
      <c r="Z155" s="394"/>
      <c r="AA155" s="394"/>
      <c r="AB155" s="394"/>
      <c r="AC155" s="394"/>
      <c r="AD155" s="394"/>
      <c r="AE155" s="394"/>
      <c r="AF155" s="394"/>
      <c r="AG155" s="394"/>
      <c r="AH155" s="394"/>
      <c r="AI155" s="394"/>
      <c r="AJ155" s="394"/>
      <c r="AK155" s="394"/>
      <c r="AL155" s="394"/>
      <c r="AM155" s="394"/>
      <c r="AN155" s="394"/>
      <c r="AO155" s="394"/>
      <c r="AP155" s="394"/>
      <c r="AQ155" s="394"/>
      <c r="AR155" s="394"/>
      <c r="AS155" s="394"/>
      <c r="AT155" s="394"/>
      <c r="AU155" s="394"/>
      <c r="AV155" s="394"/>
      <c r="AW155" s="394"/>
      <c r="AX155" s="394"/>
      <c r="AY155" s="394"/>
      <c r="AZ155" s="394"/>
      <c r="BA155" s="394"/>
      <c r="BB155" s="394"/>
      <c r="BC155" s="314"/>
      <c r="BD155" s="314"/>
      <c r="BE155" s="394"/>
      <c r="BF155" s="394"/>
      <c r="BG155" s="394"/>
      <c r="BH155" s="394"/>
      <c r="BI155" s="394"/>
      <c r="BJ155" s="394"/>
      <c r="BK155" s="394"/>
      <c r="BL155" s="394"/>
      <c r="BM155" s="394"/>
      <c r="BN155" s="394"/>
    </row>
    <row r="156" spans="1:67" ht="87.75" x14ac:dyDescent="0.2">
      <c r="A156" s="1182" t="s">
        <v>146</v>
      </c>
      <c r="B156" s="1183" t="s">
        <v>147</v>
      </c>
      <c r="C156" s="1185">
        <v>306</v>
      </c>
      <c r="D156" s="1186" t="s">
        <v>167</v>
      </c>
      <c r="E156" s="1145" t="s">
        <v>168</v>
      </c>
      <c r="F156" s="43" t="s">
        <v>169</v>
      </c>
      <c r="G156" s="43"/>
      <c r="H156" s="43"/>
      <c r="I156" s="43"/>
      <c r="J156" s="43"/>
      <c r="K156" s="43"/>
      <c r="L156" s="43"/>
      <c r="M156" s="43"/>
      <c r="N156" s="43"/>
      <c r="O156" s="43"/>
      <c r="P156" s="43"/>
      <c r="Q156" s="43"/>
      <c r="R156" s="43"/>
      <c r="S156" s="42" t="s">
        <v>8834</v>
      </c>
      <c r="T156" s="43"/>
      <c r="U156" s="43" t="s">
        <v>4568</v>
      </c>
      <c r="V156" s="43" t="s">
        <v>3682</v>
      </c>
      <c r="W156" s="43"/>
      <c r="X156" s="43"/>
      <c r="Y156" s="43"/>
      <c r="Z156" s="43"/>
      <c r="AA156" s="43"/>
      <c r="AB156" s="43"/>
      <c r="AC156" s="43"/>
      <c r="AD156" s="43"/>
      <c r="AE156" s="43" t="s">
        <v>8526</v>
      </c>
      <c r="AF156" s="43"/>
      <c r="AG156" s="43" t="s">
        <v>4568</v>
      </c>
      <c r="AH156" s="43" t="s">
        <v>3682</v>
      </c>
      <c r="AI156" s="43"/>
      <c r="AJ156" s="43"/>
      <c r="AK156" s="43"/>
      <c r="AL156" s="43"/>
      <c r="AM156" s="43"/>
      <c r="AN156" s="43"/>
      <c r="AO156" s="43"/>
      <c r="AP156" s="43"/>
      <c r="AQ156" s="315"/>
      <c r="AR156" s="315"/>
      <c r="AS156" s="43"/>
      <c r="AT156" s="315"/>
      <c r="AU156" s="43"/>
      <c r="AV156" s="43"/>
      <c r="AW156" s="43"/>
      <c r="AX156" s="43"/>
      <c r="AY156" s="43"/>
      <c r="AZ156" s="43"/>
      <c r="BA156" s="43"/>
      <c r="BB156" s="43" t="s">
        <v>92</v>
      </c>
      <c r="BC156" s="43" t="s">
        <v>8400</v>
      </c>
      <c r="BD156" s="43" t="s">
        <v>4581</v>
      </c>
      <c r="BE156" s="42" t="s">
        <v>8835</v>
      </c>
      <c r="BF156" s="43"/>
      <c r="BG156" s="43" t="s">
        <v>4580</v>
      </c>
      <c r="BH156" s="43" t="s">
        <v>4519</v>
      </c>
      <c r="BI156" s="43"/>
      <c r="BJ156" s="43"/>
      <c r="BK156" s="43"/>
      <c r="BL156" s="43"/>
      <c r="BM156" s="43"/>
      <c r="BN156" s="43"/>
      <c r="BO156" s="2395"/>
    </row>
    <row r="157" spans="1:67" x14ac:dyDescent="0.2">
      <c r="A157" s="1182" t="s">
        <v>146</v>
      </c>
      <c r="B157" s="1183" t="s">
        <v>147</v>
      </c>
      <c r="C157" s="1185">
        <v>306</v>
      </c>
      <c r="D157" s="1186" t="s">
        <v>167</v>
      </c>
      <c r="E157" s="1145" t="s">
        <v>170</v>
      </c>
      <c r="F157" s="43" t="s">
        <v>1118</v>
      </c>
      <c r="G157" s="43"/>
      <c r="H157" s="43"/>
      <c r="I157" s="313"/>
      <c r="J157" s="313"/>
      <c r="K157" s="313"/>
      <c r="L157" s="313"/>
      <c r="M157" s="313"/>
      <c r="N157" s="313"/>
      <c r="O157" s="43"/>
      <c r="P157" s="43"/>
      <c r="Q157" s="43"/>
      <c r="R157" s="43"/>
      <c r="S157" s="43"/>
      <c r="T157" s="313"/>
      <c r="U157" s="313"/>
      <c r="V157" s="313"/>
      <c r="W157" s="313"/>
      <c r="X157" s="313"/>
      <c r="Y157" s="313"/>
      <c r="Z157" s="313"/>
      <c r="AA157" s="313"/>
      <c r="AB157" s="43"/>
      <c r="AC157" s="43"/>
      <c r="AD157" s="43"/>
      <c r="AE157" s="43"/>
      <c r="AF157" s="43"/>
      <c r="AG157" s="313"/>
      <c r="AH157" s="43"/>
      <c r="AI157" s="313"/>
      <c r="AJ157" s="313"/>
      <c r="AK157" s="313"/>
      <c r="AL157" s="43"/>
      <c r="AM157" s="313"/>
      <c r="AN157" s="313"/>
      <c r="AO157" s="43"/>
      <c r="AP157" s="3215"/>
      <c r="AQ157" s="43"/>
      <c r="AR157" s="43"/>
      <c r="AS157" s="313"/>
      <c r="AT157" s="43"/>
      <c r="AU157" s="313"/>
      <c r="AV157" s="313"/>
      <c r="AW157" s="313"/>
      <c r="AX157" s="313"/>
      <c r="AY157" s="313"/>
      <c r="AZ157" s="43"/>
      <c r="BA157" s="43"/>
      <c r="BB157" s="43" t="s">
        <v>92</v>
      </c>
      <c r="BC157" s="43" t="s">
        <v>91</v>
      </c>
      <c r="BD157" s="43"/>
      <c r="BE157" s="43"/>
      <c r="BF157" s="43"/>
      <c r="BG157" s="43"/>
      <c r="BH157" s="43"/>
      <c r="BI157" s="313"/>
      <c r="BJ157" s="313"/>
      <c r="BK157" s="313"/>
      <c r="BL157" s="313"/>
      <c r="BM157" s="43"/>
      <c r="BN157" s="313"/>
    </row>
    <row r="158" spans="1:67" ht="9.75" customHeight="1" x14ac:dyDescent="0.2">
      <c r="A158" s="1182" t="s">
        <v>146</v>
      </c>
      <c r="B158" s="1183" t="s">
        <v>147</v>
      </c>
      <c r="C158" s="1185">
        <v>327</v>
      </c>
      <c r="D158" s="1186" t="s">
        <v>171</v>
      </c>
      <c r="E158" s="314"/>
      <c r="F158" s="394"/>
      <c r="G158" s="394"/>
      <c r="H158" s="394"/>
      <c r="I158" s="394"/>
      <c r="J158" s="394"/>
      <c r="K158" s="394"/>
      <c r="L158" s="394"/>
      <c r="M158" s="394"/>
      <c r="N158" s="394"/>
      <c r="O158" s="394"/>
      <c r="P158" s="394"/>
      <c r="Q158" s="394"/>
      <c r="R158" s="394"/>
      <c r="S158" s="394"/>
      <c r="T158" s="394"/>
      <c r="U158" s="394"/>
      <c r="V158" s="394"/>
      <c r="W158" s="394"/>
      <c r="X158" s="394"/>
      <c r="Y158" s="394"/>
      <c r="Z158" s="394"/>
      <c r="AA158" s="394"/>
      <c r="AB158" s="394"/>
      <c r="AC158" s="394"/>
      <c r="AD158" s="394"/>
      <c r="AE158" s="394"/>
      <c r="AF158" s="394"/>
      <c r="AG158" s="394"/>
      <c r="AH158" s="394"/>
      <c r="AI158" s="394"/>
      <c r="AJ158" s="394"/>
      <c r="AK158" s="394"/>
      <c r="AL158" s="394"/>
      <c r="AM158" s="394"/>
      <c r="AN158" s="394"/>
      <c r="AO158" s="394"/>
      <c r="AP158" s="394"/>
      <c r="AQ158" s="394"/>
      <c r="AR158" s="394"/>
      <c r="AS158" s="394"/>
      <c r="AT158" s="394"/>
      <c r="AU158" s="394"/>
      <c r="AV158" s="394"/>
      <c r="AW158" s="394"/>
      <c r="AX158" s="394"/>
      <c r="AY158" s="394"/>
      <c r="AZ158" s="394"/>
      <c r="BA158" s="394"/>
      <c r="BB158" s="394"/>
      <c r="BC158" s="394"/>
      <c r="BD158" s="394"/>
      <c r="BE158" s="394"/>
      <c r="BF158" s="394"/>
      <c r="BG158" s="394"/>
      <c r="BH158" s="394"/>
      <c r="BI158" s="394"/>
      <c r="BJ158" s="394"/>
      <c r="BK158" s="394"/>
      <c r="BL158" s="394"/>
      <c r="BM158" s="394"/>
      <c r="BN158" s="394"/>
    </row>
    <row r="159" spans="1:67" ht="97.5" x14ac:dyDescent="0.2">
      <c r="A159" s="1182" t="s">
        <v>146</v>
      </c>
      <c r="B159" s="1183" t="s">
        <v>147</v>
      </c>
      <c r="C159" s="1185">
        <v>327</v>
      </c>
      <c r="D159" s="1186" t="s">
        <v>171</v>
      </c>
      <c r="E159" s="1145" t="s">
        <v>172</v>
      </c>
      <c r="F159" s="43" t="s">
        <v>1081</v>
      </c>
      <c r="G159" s="43"/>
      <c r="H159" s="43"/>
      <c r="I159" s="43"/>
      <c r="J159" s="43"/>
      <c r="K159" s="43"/>
      <c r="L159" s="43"/>
      <c r="M159" s="43"/>
      <c r="N159" s="43"/>
      <c r="O159" s="43"/>
      <c r="P159" s="43"/>
      <c r="Q159" s="43"/>
      <c r="R159" s="43"/>
      <c r="S159" s="42" t="s">
        <v>8825</v>
      </c>
      <c r="T159" s="43"/>
      <c r="U159" s="43" t="s">
        <v>4568</v>
      </c>
      <c r="V159" s="43" t="s">
        <v>3682</v>
      </c>
      <c r="W159" s="43"/>
      <c r="X159" s="43"/>
      <c r="Y159" s="43"/>
      <c r="Z159" s="43"/>
      <c r="AA159" s="43"/>
      <c r="AB159" s="43"/>
      <c r="AC159" s="43"/>
      <c r="AD159" s="43"/>
      <c r="AE159" s="43" t="s">
        <v>8481</v>
      </c>
      <c r="AF159" s="43"/>
      <c r="AG159" s="43" t="s">
        <v>4568</v>
      </c>
      <c r="AH159" s="43" t="s">
        <v>3682</v>
      </c>
      <c r="AI159" s="43"/>
      <c r="AJ159" s="43"/>
      <c r="AK159" s="43"/>
      <c r="AL159" s="43"/>
      <c r="AM159" s="43"/>
      <c r="AN159" s="43"/>
      <c r="AO159" s="43"/>
      <c r="AP159" s="313"/>
      <c r="AQ159" s="43"/>
      <c r="AR159" s="43"/>
      <c r="AS159" s="43"/>
      <c r="AT159" s="43"/>
      <c r="AU159" s="43"/>
      <c r="AV159" s="43"/>
      <c r="AW159" s="43"/>
      <c r="AX159" s="43"/>
      <c r="AY159" s="43"/>
      <c r="AZ159" s="313"/>
      <c r="BA159" s="43"/>
      <c r="BB159" s="43" t="s">
        <v>92</v>
      </c>
      <c r="BC159" s="43" t="s">
        <v>8401</v>
      </c>
      <c r="BD159" s="43" t="s">
        <v>4581</v>
      </c>
      <c r="BE159" s="42" t="s">
        <v>8828</v>
      </c>
      <c r="BF159" s="43"/>
      <c r="BG159" s="43" t="s">
        <v>4580</v>
      </c>
      <c r="BH159" s="43" t="s">
        <v>4519</v>
      </c>
      <c r="BI159" s="43"/>
      <c r="BJ159" s="43"/>
      <c r="BK159" s="43"/>
      <c r="BL159" s="43"/>
      <c r="BM159" s="43"/>
      <c r="BN159" s="43"/>
      <c r="BO159" s="2207"/>
    </row>
    <row r="160" spans="1:67" ht="78" x14ac:dyDescent="0.2">
      <c r="A160" s="1182" t="s">
        <v>146</v>
      </c>
      <c r="B160" s="1183" t="s">
        <v>147</v>
      </c>
      <c r="C160" s="1185">
        <v>327</v>
      </c>
      <c r="D160" s="1186" t="s">
        <v>171</v>
      </c>
      <c r="E160" s="1145" t="s">
        <v>173</v>
      </c>
      <c r="F160" s="43" t="s">
        <v>1083</v>
      </c>
      <c r="G160" s="43"/>
      <c r="H160" s="43"/>
      <c r="I160" s="43"/>
      <c r="J160" s="43"/>
      <c r="K160" s="43"/>
      <c r="L160" s="43"/>
      <c r="M160" s="43"/>
      <c r="N160" s="43"/>
      <c r="O160" s="43"/>
      <c r="P160" s="43"/>
      <c r="Q160" s="43"/>
      <c r="R160" s="43"/>
      <c r="S160" s="42" t="s">
        <v>8826</v>
      </c>
      <c r="T160" s="43"/>
      <c r="U160" s="43" t="s">
        <v>4568</v>
      </c>
      <c r="V160" s="43" t="s">
        <v>3682</v>
      </c>
      <c r="W160" s="43"/>
      <c r="X160" s="43"/>
      <c r="Y160" s="43"/>
      <c r="Z160" s="43"/>
      <c r="AA160" s="43"/>
      <c r="AB160" s="43"/>
      <c r="AC160" s="43"/>
      <c r="AD160" s="43"/>
      <c r="AE160" s="43" t="s">
        <v>8482</v>
      </c>
      <c r="AF160" s="43"/>
      <c r="AG160" s="43" t="s">
        <v>4568</v>
      </c>
      <c r="AH160" s="43" t="s">
        <v>3682</v>
      </c>
      <c r="AI160" s="43"/>
      <c r="AJ160" s="43"/>
      <c r="AK160" s="43"/>
      <c r="AL160" s="43"/>
      <c r="AM160" s="43"/>
      <c r="AN160" s="43"/>
      <c r="AO160" s="43"/>
      <c r="AP160" s="313"/>
      <c r="AQ160" s="43"/>
      <c r="AR160" s="43"/>
      <c r="AS160" s="43"/>
      <c r="AT160" s="43"/>
      <c r="AU160" s="43"/>
      <c r="AV160" s="43"/>
      <c r="AW160" s="43"/>
      <c r="AX160" s="43"/>
      <c r="AY160" s="43"/>
      <c r="AZ160" s="313"/>
      <c r="BA160" s="43"/>
      <c r="BB160" s="43" t="s">
        <v>92</v>
      </c>
      <c r="BC160" s="43" t="s">
        <v>8402</v>
      </c>
      <c r="BD160" s="43" t="s">
        <v>4581</v>
      </c>
      <c r="BE160" s="42" t="s">
        <v>8829</v>
      </c>
      <c r="BF160" s="43"/>
      <c r="BG160" s="43" t="s">
        <v>4580</v>
      </c>
      <c r="BH160" s="43" t="s">
        <v>4519</v>
      </c>
      <c r="BI160" s="43"/>
      <c r="BJ160" s="43"/>
      <c r="BK160" s="43"/>
      <c r="BL160" s="43"/>
      <c r="BM160" s="43"/>
      <c r="BN160" s="43"/>
      <c r="BO160" s="2207"/>
    </row>
    <row r="161" spans="1:67" ht="124.5" customHeight="1" x14ac:dyDescent="0.2">
      <c r="A161" s="1182" t="s">
        <v>146</v>
      </c>
      <c r="B161" s="1183" t="s">
        <v>147</v>
      </c>
      <c r="C161" s="1185">
        <v>327</v>
      </c>
      <c r="D161" s="1186" t="s">
        <v>171</v>
      </c>
      <c r="E161" s="1145" t="s">
        <v>174</v>
      </c>
      <c r="F161" s="43" t="s">
        <v>2070</v>
      </c>
      <c r="G161" s="43"/>
      <c r="H161" s="43"/>
      <c r="I161" s="43"/>
      <c r="J161" s="43"/>
      <c r="K161" s="43"/>
      <c r="L161" s="43"/>
      <c r="M161" s="43"/>
      <c r="N161" s="43"/>
      <c r="O161" s="43"/>
      <c r="P161" s="43"/>
      <c r="Q161" s="43"/>
      <c r="R161" s="43"/>
      <c r="S161" s="42" t="s">
        <v>8827</v>
      </c>
      <c r="T161" s="43"/>
      <c r="U161" s="43" t="s">
        <v>4568</v>
      </c>
      <c r="V161" s="43" t="s">
        <v>3682</v>
      </c>
      <c r="W161" s="43"/>
      <c r="X161" s="43"/>
      <c r="Y161" s="43"/>
      <c r="Z161" s="43"/>
      <c r="AA161" s="43"/>
      <c r="AB161" s="43"/>
      <c r="AC161" s="43"/>
      <c r="AD161" s="43"/>
      <c r="AE161" s="43" t="s">
        <v>8483</v>
      </c>
      <c r="AF161" s="43"/>
      <c r="AG161" s="43" t="s">
        <v>4568</v>
      </c>
      <c r="AH161" s="43" t="s">
        <v>3682</v>
      </c>
      <c r="AI161" s="43"/>
      <c r="AJ161" s="43"/>
      <c r="AK161" s="43"/>
      <c r="AL161" s="43"/>
      <c r="AM161" s="43"/>
      <c r="AN161" s="43"/>
      <c r="AO161" s="43"/>
      <c r="AP161" s="313"/>
      <c r="AQ161" s="43"/>
      <c r="AR161" s="43"/>
      <c r="AS161" s="43"/>
      <c r="AT161" s="43"/>
      <c r="AU161" s="43"/>
      <c r="AV161" s="43"/>
      <c r="AW161" s="43"/>
      <c r="AX161" s="43"/>
      <c r="AY161" s="43"/>
      <c r="AZ161" s="313"/>
      <c r="BA161" s="43"/>
      <c r="BB161" s="43" t="s">
        <v>92</v>
      </c>
      <c r="BC161" s="43"/>
      <c r="BD161" s="43" t="s">
        <v>4581</v>
      </c>
      <c r="BE161" s="42" t="s">
        <v>8830</v>
      </c>
      <c r="BF161" s="43"/>
      <c r="BG161" s="43" t="s">
        <v>4580</v>
      </c>
      <c r="BH161" s="43" t="s">
        <v>4519</v>
      </c>
      <c r="BI161" s="43"/>
      <c r="BJ161" s="43"/>
      <c r="BK161" s="43"/>
      <c r="BL161" s="43"/>
      <c r="BM161" s="43"/>
      <c r="BN161" s="43"/>
      <c r="BO161" s="2207"/>
    </row>
    <row r="162" spans="1:67" ht="39" x14ac:dyDescent="0.2">
      <c r="A162" s="1182" t="s">
        <v>146</v>
      </c>
      <c r="B162" s="1183" t="s">
        <v>147</v>
      </c>
      <c r="C162" s="1214">
        <v>327</v>
      </c>
      <c r="D162" s="314" t="s">
        <v>171</v>
      </c>
      <c r="E162" s="1145" t="s">
        <v>176</v>
      </c>
      <c r="F162" s="43" t="s">
        <v>177</v>
      </c>
      <c r="G162" s="43"/>
      <c r="H162" s="313"/>
      <c r="I162" s="313"/>
      <c r="J162" s="313"/>
      <c r="K162" s="313"/>
      <c r="L162" s="313"/>
      <c r="M162" s="313"/>
      <c r="N162" s="313"/>
      <c r="O162" s="313"/>
      <c r="P162" s="43"/>
      <c r="Q162" s="43"/>
      <c r="R162" s="43"/>
      <c r="S162" s="43" t="s">
        <v>4712</v>
      </c>
      <c r="T162" s="43"/>
      <c r="U162" s="43"/>
      <c r="V162" s="43"/>
      <c r="W162" s="313"/>
      <c r="X162" s="313"/>
      <c r="Y162" s="313"/>
      <c r="Z162" s="43"/>
      <c r="AA162" s="43"/>
      <c r="AB162" s="43"/>
      <c r="AC162" s="43"/>
      <c r="AD162" s="43"/>
      <c r="AE162" s="43"/>
      <c r="AF162" s="43"/>
      <c r="AG162" s="43"/>
      <c r="AH162" s="43"/>
      <c r="AI162" s="313"/>
      <c r="AJ162" s="313"/>
      <c r="AK162" s="313"/>
      <c r="AL162" s="43"/>
      <c r="AM162" s="43"/>
      <c r="AN162" s="313"/>
      <c r="AO162" s="43"/>
      <c r="AP162" s="313"/>
      <c r="AQ162" s="313"/>
      <c r="AR162" s="313"/>
      <c r="AS162" s="43"/>
      <c r="AT162" s="313"/>
      <c r="AU162" s="313"/>
      <c r="AV162" s="313"/>
      <c r="AW162" s="313"/>
      <c r="AX162" s="313"/>
      <c r="AY162" s="43"/>
      <c r="AZ162" s="313"/>
      <c r="BA162" s="43"/>
      <c r="BB162" s="43" t="s">
        <v>92</v>
      </c>
      <c r="BC162" s="43" t="s">
        <v>91</v>
      </c>
      <c r="BD162" s="43"/>
      <c r="BE162" s="313"/>
      <c r="BF162" s="313"/>
      <c r="BG162" s="313"/>
      <c r="BH162" s="313"/>
      <c r="BI162" s="313"/>
      <c r="BJ162" s="313"/>
      <c r="BK162" s="313"/>
      <c r="BL162" s="313"/>
      <c r="BM162" s="43"/>
      <c r="BN162" s="313"/>
    </row>
    <row r="163" spans="1:67" ht="19.5" x14ac:dyDescent="0.2">
      <c r="A163" s="1182" t="s">
        <v>146</v>
      </c>
      <c r="B163" s="1183" t="s">
        <v>147</v>
      </c>
      <c r="C163" s="1214">
        <v>327</v>
      </c>
      <c r="D163" s="314" t="s">
        <v>171</v>
      </c>
      <c r="E163" s="1145" t="s">
        <v>178</v>
      </c>
      <c r="F163" s="43" t="s">
        <v>179</v>
      </c>
      <c r="G163" s="43"/>
      <c r="H163" s="43"/>
      <c r="I163" s="313"/>
      <c r="J163" s="313"/>
      <c r="K163" s="313"/>
      <c r="L163" s="313"/>
      <c r="M163" s="313"/>
      <c r="N163" s="313"/>
      <c r="O163" s="43"/>
      <c r="P163" s="43"/>
      <c r="Q163" s="43"/>
      <c r="R163" s="43"/>
      <c r="S163" s="43"/>
      <c r="T163" s="313"/>
      <c r="U163" s="313"/>
      <c r="V163" s="313"/>
      <c r="W163" s="313"/>
      <c r="X163" s="313"/>
      <c r="Y163" s="313"/>
      <c r="Z163" s="313"/>
      <c r="AA163" s="313"/>
      <c r="AB163" s="43"/>
      <c r="AC163" s="43"/>
      <c r="AD163" s="43"/>
      <c r="AE163" s="43"/>
      <c r="AF163" s="43"/>
      <c r="AG163" s="313"/>
      <c r="AH163" s="43"/>
      <c r="AI163" s="313"/>
      <c r="AJ163" s="313"/>
      <c r="AK163" s="313"/>
      <c r="AL163" s="43"/>
      <c r="AM163" s="313"/>
      <c r="AN163" s="313"/>
      <c r="AO163" s="43"/>
      <c r="AP163" s="1146"/>
      <c r="AQ163" s="313"/>
      <c r="AR163" s="313"/>
      <c r="AS163" s="313"/>
      <c r="AT163" s="313"/>
      <c r="AU163" s="313"/>
      <c r="AV163" s="313"/>
      <c r="AW163" s="313"/>
      <c r="AX163" s="313"/>
      <c r="AY163" s="313"/>
      <c r="AZ163" s="43"/>
      <c r="BA163" s="43"/>
      <c r="BB163" s="43" t="s">
        <v>92</v>
      </c>
      <c r="BC163" s="43" t="s">
        <v>91</v>
      </c>
      <c r="BD163" s="43"/>
      <c r="BE163" s="43"/>
      <c r="BF163" s="43"/>
      <c r="BG163" s="43"/>
      <c r="BH163" s="43"/>
      <c r="BI163" s="313"/>
      <c r="BJ163" s="313"/>
      <c r="BK163" s="313"/>
      <c r="BL163" s="313"/>
      <c r="BM163" s="43"/>
      <c r="BN163" s="313"/>
    </row>
    <row r="164" spans="1:67" s="579" customFormat="1" ht="117" x14ac:dyDescent="0.2">
      <c r="A164" s="1182" t="s">
        <v>146</v>
      </c>
      <c r="B164" s="1183" t="s">
        <v>147</v>
      </c>
      <c r="C164" s="1214">
        <v>327</v>
      </c>
      <c r="D164" s="314" t="s">
        <v>171</v>
      </c>
      <c r="E164" s="1017" t="s">
        <v>5291</v>
      </c>
      <c r="F164" s="315" t="s">
        <v>5292</v>
      </c>
      <c r="G164" s="762"/>
      <c r="H164" s="762"/>
      <c r="I164" s="762"/>
      <c r="J164" s="762"/>
      <c r="K164" s="762"/>
      <c r="L164" s="762"/>
      <c r="M164" s="762"/>
      <c r="N164" s="762"/>
      <c r="O164" s="762"/>
      <c r="P164" s="762"/>
      <c r="Q164" s="762"/>
      <c r="R164" s="762"/>
      <c r="S164" s="3294" t="s">
        <v>9334</v>
      </c>
      <c r="T164" s="762"/>
      <c r="U164" s="43" t="s">
        <v>4568</v>
      </c>
      <c r="V164" s="43" t="s">
        <v>3682</v>
      </c>
      <c r="W164" s="762"/>
      <c r="X164" s="762"/>
      <c r="Y164" s="762"/>
      <c r="Z164" s="762"/>
      <c r="AA164" s="762"/>
      <c r="AB164" s="762"/>
      <c r="AC164" s="762"/>
      <c r="AD164" s="762"/>
      <c r="AE164" s="762"/>
      <c r="AF164" s="762"/>
      <c r="AG164" s="762"/>
      <c r="AH164" s="762"/>
      <c r="AI164" s="762"/>
      <c r="AJ164" s="762"/>
      <c r="AK164" s="762"/>
      <c r="AL164" s="762"/>
      <c r="AM164" s="762"/>
      <c r="AN164" s="762"/>
      <c r="AO164" s="762"/>
      <c r="AP164" s="762"/>
      <c r="AQ164" s="762"/>
      <c r="AR164" s="762"/>
      <c r="AS164" s="762"/>
      <c r="AT164" s="762"/>
      <c r="AU164" s="762"/>
      <c r="AV164" s="762"/>
      <c r="AW164" s="762"/>
      <c r="AX164" s="762"/>
      <c r="AY164" s="762"/>
      <c r="AZ164" s="762"/>
      <c r="BA164" s="762"/>
      <c r="BB164" s="43" t="s">
        <v>92</v>
      </c>
      <c r="BC164" s="3294" t="s">
        <v>9336</v>
      </c>
      <c r="BD164" s="2146" t="s">
        <v>4581</v>
      </c>
      <c r="BE164" s="3294" t="s">
        <v>9335</v>
      </c>
      <c r="BF164" s="762"/>
      <c r="BG164" s="2146" t="s">
        <v>4580</v>
      </c>
      <c r="BH164" s="2146" t="s">
        <v>4519</v>
      </c>
      <c r="BI164" s="762"/>
      <c r="BJ164" s="762"/>
      <c r="BK164" s="762"/>
      <c r="BL164" s="762"/>
      <c r="BM164" s="762"/>
      <c r="BN164" s="762"/>
      <c r="BO164" s="1776"/>
    </row>
    <row r="165" spans="1:67" s="579" customFormat="1" ht="78" x14ac:dyDescent="0.2">
      <c r="A165" s="1182" t="s">
        <v>146</v>
      </c>
      <c r="B165" s="1183" t="s">
        <v>147</v>
      </c>
      <c r="C165" s="1214">
        <v>327</v>
      </c>
      <c r="D165" s="314" t="s">
        <v>171</v>
      </c>
      <c r="E165" s="1017" t="s">
        <v>7471</v>
      </c>
      <c r="F165" s="315" t="s">
        <v>7469</v>
      </c>
      <c r="G165" s="762"/>
      <c r="H165" s="762"/>
      <c r="I165" s="762"/>
      <c r="J165" s="762"/>
      <c r="K165" s="762"/>
      <c r="L165" s="762"/>
      <c r="M165" s="762"/>
      <c r="N165" s="762"/>
      <c r="O165" s="762"/>
      <c r="P165" s="762"/>
      <c r="Q165" s="762"/>
      <c r="R165" s="762"/>
      <c r="S165" s="3294" t="s">
        <v>8831</v>
      </c>
      <c r="T165" s="762"/>
      <c r="U165" s="2146" t="s">
        <v>4568</v>
      </c>
      <c r="V165" s="2146" t="s">
        <v>3682</v>
      </c>
      <c r="W165" s="762"/>
      <c r="X165" s="762"/>
      <c r="Y165" s="762"/>
      <c r="Z165" s="762"/>
      <c r="AA165" s="762"/>
      <c r="AB165" s="762"/>
      <c r="AC165" s="762"/>
      <c r="AD165" s="762"/>
      <c r="AE165" s="43" t="s">
        <v>8484</v>
      </c>
      <c r="AF165" s="762"/>
      <c r="AG165" s="2146" t="s">
        <v>4568</v>
      </c>
      <c r="AH165" s="2146" t="s">
        <v>3682</v>
      </c>
      <c r="AI165" s="762"/>
      <c r="AJ165" s="762"/>
      <c r="AK165" s="762"/>
      <c r="AL165" s="762"/>
      <c r="AM165" s="762"/>
      <c r="AN165" s="762"/>
      <c r="AO165" s="762"/>
      <c r="AP165" s="762"/>
      <c r="AQ165" s="762"/>
      <c r="AR165" s="762"/>
      <c r="AS165" s="762"/>
      <c r="AT165" s="762"/>
      <c r="AU165" s="762"/>
      <c r="AV165" s="762"/>
      <c r="AW165" s="762"/>
      <c r="AX165" s="762"/>
      <c r="AY165" s="762"/>
      <c r="AZ165" s="762"/>
      <c r="BA165" s="762"/>
      <c r="BB165" s="2146" t="s">
        <v>92</v>
      </c>
      <c r="BC165" s="2146" t="s">
        <v>91</v>
      </c>
      <c r="BD165" s="2146" t="s">
        <v>4581</v>
      </c>
      <c r="BE165" s="3294" t="s">
        <v>8832</v>
      </c>
      <c r="BF165" s="762"/>
      <c r="BG165" s="2146" t="s">
        <v>4580</v>
      </c>
      <c r="BH165" s="2146" t="s">
        <v>4519</v>
      </c>
      <c r="BI165" s="762"/>
      <c r="BJ165" s="762"/>
      <c r="BK165" s="762"/>
      <c r="BL165" s="762"/>
      <c r="BM165" s="762"/>
      <c r="BN165" s="762"/>
      <c r="BO165" s="1776"/>
    </row>
    <row r="166" spans="1:67" ht="9.75" customHeight="1" x14ac:dyDescent="0.2">
      <c r="A166" s="1182" t="s">
        <v>146</v>
      </c>
      <c r="B166" s="1183" t="s">
        <v>147</v>
      </c>
      <c r="C166" s="1214">
        <v>338</v>
      </c>
      <c r="D166" s="314" t="s">
        <v>180</v>
      </c>
      <c r="E166" s="314"/>
      <c r="F166" s="394"/>
      <c r="G166" s="394"/>
      <c r="H166" s="394"/>
      <c r="I166" s="394"/>
      <c r="J166" s="394"/>
      <c r="K166" s="394"/>
      <c r="L166" s="394"/>
      <c r="M166" s="394"/>
      <c r="N166" s="394"/>
      <c r="O166" s="394"/>
      <c r="P166" s="394"/>
      <c r="Q166" s="394"/>
      <c r="R166" s="394"/>
      <c r="S166" s="394"/>
      <c r="T166" s="394"/>
      <c r="U166" s="394"/>
      <c r="V166" s="394"/>
      <c r="W166" s="394"/>
      <c r="X166" s="394"/>
      <c r="Y166" s="394"/>
      <c r="Z166" s="394"/>
      <c r="AA166" s="394"/>
      <c r="AB166" s="394"/>
      <c r="AC166" s="394"/>
      <c r="AD166" s="394"/>
      <c r="AE166" s="394"/>
      <c r="AF166" s="394"/>
      <c r="AG166" s="394"/>
      <c r="AH166" s="394"/>
      <c r="AI166" s="394"/>
      <c r="AJ166" s="394"/>
      <c r="AK166" s="394"/>
      <c r="AL166" s="394"/>
      <c r="AM166" s="394"/>
      <c r="AN166" s="394"/>
      <c r="AO166" s="394"/>
      <c r="AP166" s="394"/>
      <c r="AQ166" s="394"/>
      <c r="AR166" s="394"/>
      <c r="AS166" s="394"/>
      <c r="AT166" s="394"/>
      <c r="AU166" s="394"/>
      <c r="AV166" s="394"/>
      <c r="AW166" s="394"/>
      <c r="AX166" s="394"/>
      <c r="AY166" s="394"/>
      <c r="AZ166" s="394"/>
      <c r="BA166" s="394"/>
      <c r="BB166" s="394"/>
      <c r="BC166" s="394"/>
      <c r="BD166" s="394"/>
      <c r="BE166" s="394"/>
      <c r="BF166" s="394"/>
      <c r="BG166" s="394"/>
      <c r="BH166" s="394"/>
      <c r="BI166" s="394"/>
      <c r="BJ166" s="394"/>
      <c r="BK166" s="394"/>
      <c r="BL166" s="394"/>
      <c r="BM166" s="394"/>
      <c r="BN166" s="394"/>
    </row>
    <row r="167" spans="1:67" ht="29.25" x14ac:dyDescent="0.2">
      <c r="A167" s="1182" t="s">
        <v>146</v>
      </c>
      <c r="B167" s="1183" t="s">
        <v>147</v>
      </c>
      <c r="C167" s="1214">
        <v>338</v>
      </c>
      <c r="D167" s="314" t="s">
        <v>180</v>
      </c>
      <c r="E167" s="1145" t="s">
        <v>181</v>
      </c>
      <c r="F167" s="43" t="s">
        <v>4041</v>
      </c>
      <c r="G167" s="43"/>
      <c r="H167" s="43"/>
      <c r="I167" s="43"/>
      <c r="J167" s="43"/>
      <c r="K167" s="43"/>
      <c r="L167" s="43"/>
      <c r="M167" s="43"/>
      <c r="N167" s="43"/>
      <c r="O167" s="313"/>
      <c r="P167" s="43"/>
      <c r="Q167" s="43"/>
      <c r="R167" s="43"/>
      <c r="S167" s="43" t="s">
        <v>2072</v>
      </c>
      <c r="T167" s="312"/>
      <c r="U167" s="312"/>
      <c r="V167" s="312"/>
      <c r="W167" s="43"/>
      <c r="X167" s="43"/>
      <c r="Y167" s="43"/>
      <c r="Z167" s="312"/>
      <c r="AA167" s="312"/>
      <c r="AB167" s="312"/>
      <c r="AC167" s="312"/>
      <c r="AD167" s="312"/>
      <c r="AE167" s="3215"/>
      <c r="AF167" s="43"/>
      <c r="AG167" s="312"/>
      <c r="AH167" s="43"/>
      <c r="AI167" s="43"/>
      <c r="AJ167" s="43"/>
      <c r="AK167" s="43"/>
      <c r="AL167" s="43"/>
      <c r="AM167" s="312"/>
      <c r="AN167" s="2145"/>
      <c r="AO167" s="43"/>
      <c r="AP167" s="313"/>
      <c r="AQ167" s="3215"/>
      <c r="AR167" s="313"/>
      <c r="AS167" s="312"/>
      <c r="AT167" s="313"/>
      <c r="AU167" s="43"/>
      <c r="AV167" s="43"/>
      <c r="AW167" s="43"/>
      <c r="AX167" s="313"/>
      <c r="AY167" s="312"/>
      <c r="AZ167" s="313"/>
      <c r="BA167" s="43"/>
      <c r="BB167" s="43" t="s">
        <v>92</v>
      </c>
      <c r="BC167" s="43" t="s">
        <v>7693</v>
      </c>
      <c r="BD167" s="43"/>
      <c r="BE167" s="312" t="s">
        <v>2072</v>
      </c>
      <c r="BF167" s="313"/>
      <c r="BG167" s="313"/>
      <c r="BH167" s="313"/>
      <c r="BI167" s="43"/>
      <c r="BJ167" s="43"/>
      <c r="BK167" s="43"/>
      <c r="BL167" s="43"/>
      <c r="BM167" s="43"/>
      <c r="BN167" s="43"/>
      <c r="BO167" s="2298"/>
    </row>
    <row r="168" spans="1:67" x14ac:dyDescent="0.2">
      <c r="A168" s="1182" t="s">
        <v>146</v>
      </c>
      <c r="B168" s="1183" t="s">
        <v>147</v>
      </c>
      <c r="C168" s="1214">
        <v>338</v>
      </c>
      <c r="D168" s="314" t="s">
        <v>180</v>
      </c>
      <c r="E168" s="1145" t="s">
        <v>2085</v>
      </c>
      <c r="F168" s="43" t="s">
        <v>2086</v>
      </c>
      <c r="G168" s="43"/>
      <c r="H168" s="43"/>
      <c r="I168" s="43"/>
      <c r="J168" s="43"/>
      <c r="K168" s="43"/>
      <c r="L168" s="43"/>
      <c r="M168" s="43"/>
      <c r="N168" s="43"/>
      <c r="O168" s="31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2145"/>
      <c r="AO168" s="43"/>
      <c r="AP168" s="313"/>
      <c r="AQ168" s="43"/>
      <c r="AR168" s="313"/>
      <c r="AS168" s="43"/>
      <c r="AT168" s="313"/>
      <c r="AU168" s="43"/>
      <c r="AV168" s="43"/>
      <c r="AW168" s="43"/>
      <c r="AX168" s="313"/>
      <c r="AY168" s="43"/>
      <c r="AZ168" s="313"/>
      <c r="BA168" s="43"/>
      <c r="BB168" s="43" t="s">
        <v>92</v>
      </c>
      <c r="BC168" s="43" t="s">
        <v>91</v>
      </c>
      <c r="BD168" s="43"/>
      <c r="BE168" s="43"/>
      <c r="BF168" s="313"/>
      <c r="BG168" s="313"/>
      <c r="BH168" s="313"/>
      <c r="BI168" s="43"/>
      <c r="BJ168" s="43"/>
      <c r="BK168" s="43"/>
      <c r="BL168" s="43"/>
      <c r="BM168" s="43"/>
      <c r="BN168" s="43"/>
    </row>
    <row r="169" spans="1:67" ht="39" x14ac:dyDescent="0.2">
      <c r="A169" s="1182" t="s">
        <v>146</v>
      </c>
      <c r="B169" s="1183" t="s">
        <v>147</v>
      </c>
      <c r="C169" s="1214">
        <v>338</v>
      </c>
      <c r="D169" s="314" t="s">
        <v>180</v>
      </c>
      <c r="E169" s="1145" t="s">
        <v>257</v>
      </c>
      <c r="F169" s="43" t="s">
        <v>4020</v>
      </c>
      <c r="G169" s="43"/>
      <c r="H169" s="43"/>
      <c r="I169" s="43"/>
      <c r="J169" s="43"/>
      <c r="K169" s="43"/>
      <c r="L169" s="43"/>
      <c r="M169" s="43"/>
      <c r="N169" s="43"/>
      <c r="O169" s="43"/>
      <c r="P169" s="43"/>
      <c r="Q169" s="43"/>
      <c r="R169" s="43"/>
      <c r="S169" s="43" t="s">
        <v>6149</v>
      </c>
      <c r="T169" s="43"/>
      <c r="U169" s="43"/>
      <c r="V169" s="43"/>
      <c r="W169" s="43"/>
      <c r="X169" s="43"/>
      <c r="Y169" s="43"/>
      <c r="Z169" s="43"/>
      <c r="AA169" s="43"/>
      <c r="AB169" s="43"/>
      <c r="AC169" s="43"/>
      <c r="AD169" s="43"/>
      <c r="AE169" s="3215"/>
      <c r="AF169" s="43"/>
      <c r="AG169" s="43"/>
      <c r="AH169" s="43"/>
      <c r="AI169" s="43"/>
      <c r="AJ169" s="43"/>
      <c r="AK169" s="43"/>
      <c r="AL169" s="43"/>
      <c r="AM169" s="43"/>
      <c r="AN169" s="313"/>
      <c r="AO169" s="43"/>
      <c r="AP169" s="313"/>
      <c r="AQ169" s="3215"/>
      <c r="AR169" s="43"/>
      <c r="AS169" s="43"/>
      <c r="AT169" s="43"/>
      <c r="AU169" s="43"/>
      <c r="AV169" s="43"/>
      <c r="AW169" s="43"/>
      <c r="AX169" s="313"/>
      <c r="AY169" s="43"/>
      <c r="AZ169" s="313"/>
      <c r="BA169" s="43"/>
      <c r="BB169" s="43" t="s">
        <v>92</v>
      </c>
      <c r="BC169" s="43" t="s">
        <v>91</v>
      </c>
      <c r="BD169" s="43"/>
      <c r="BE169" s="43" t="s">
        <v>6149</v>
      </c>
      <c r="BF169" s="43"/>
      <c r="BG169" s="43"/>
      <c r="BH169" s="43"/>
      <c r="BI169" s="43"/>
      <c r="BJ169" s="43"/>
      <c r="BK169" s="43"/>
      <c r="BL169" s="43"/>
      <c r="BM169" s="43"/>
      <c r="BN169" s="43"/>
      <c r="BO169" s="2298"/>
    </row>
    <row r="170" spans="1:67" ht="12" x14ac:dyDescent="0.2">
      <c r="A170" s="1182" t="s">
        <v>146</v>
      </c>
      <c r="B170" s="1183" t="s">
        <v>147</v>
      </c>
      <c r="C170" s="1214">
        <v>338</v>
      </c>
      <c r="D170" s="314" t="s">
        <v>180</v>
      </c>
      <c r="E170" s="1145" t="s">
        <v>4021</v>
      </c>
      <c r="F170" s="3311" t="s">
        <v>4022</v>
      </c>
      <c r="G170" s="42"/>
      <c r="H170" s="42"/>
      <c r="I170" s="42"/>
      <c r="J170" s="42"/>
      <c r="K170" s="42"/>
      <c r="L170" s="42"/>
      <c r="M170" s="42"/>
      <c r="N170" s="42"/>
      <c r="O170" s="42"/>
      <c r="P170" s="42"/>
      <c r="Q170" s="42"/>
      <c r="R170" s="3294"/>
      <c r="S170" s="3215"/>
      <c r="T170" s="42"/>
      <c r="U170" s="42"/>
      <c r="V170" s="42"/>
      <c r="W170" s="42"/>
      <c r="X170" s="42"/>
      <c r="Y170" s="42"/>
      <c r="Z170" s="42"/>
      <c r="AA170" s="42"/>
      <c r="AB170" s="42"/>
      <c r="AC170" s="42"/>
      <c r="AD170" s="3294"/>
      <c r="AE170" s="3215"/>
      <c r="AF170" s="42"/>
      <c r="AG170" s="42"/>
      <c r="AH170" s="42"/>
      <c r="AI170" s="42"/>
      <c r="AJ170" s="42"/>
      <c r="AK170" s="42"/>
      <c r="AL170" s="42"/>
      <c r="AM170" s="42"/>
      <c r="AN170" s="42"/>
      <c r="AO170" s="42"/>
      <c r="AP170" s="3312"/>
      <c r="AQ170" s="3215"/>
      <c r="AR170" s="42"/>
      <c r="AS170" s="42"/>
      <c r="AT170" s="42"/>
      <c r="AU170" s="42"/>
      <c r="AV170" s="42"/>
      <c r="AW170" s="42"/>
      <c r="AX170" s="3312"/>
      <c r="AY170" s="42"/>
      <c r="AZ170" s="3312"/>
      <c r="BA170" s="42"/>
      <c r="BB170" s="3215"/>
      <c r="BC170" s="3215"/>
      <c r="BD170" s="42"/>
      <c r="BE170" s="3215"/>
      <c r="BF170" s="42"/>
      <c r="BG170" s="42"/>
      <c r="BH170" s="42"/>
      <c r="BI170" s="42"/>
      <c r="BJ170" s="42"/>
      <c r="BK170" s="42"/>
      <c r="BL170" s="42"/>
      <c r="BM170" s="3294"/>
      <c r="BN170" s="42"/>
      <c r="BO170" s="3293"/>
    </row>
    <row r="171" spans="1:67" ht="39" x14ac:dyDescent="0.2">
      <c r="A171" s="1182" t="s">
        <v>146</v>
      </c>
      <c r="B171" s="1183" t="s">
        <v>147</v>
      </c>
      <c r="C171" s="1214">
        <v>338</v>
      </c>
      <c r="D171" s="314" t="s">
        <v>180</v>
      </c>
      <c r="E171" s="1145" t="s">
        <v>4023</v>
      </c>
      <c r="F171" s="43" t="s">
        <v>4024</v>
      </c>
      <c r="G171" s="43"/>
      <c r="H171" s="43"/>
      <c r="I171" s="43"/>
      <c r="J171" s="43"/>
      <c r="K171" s="43"/>
      <c r="L171" s="43"/>
      <c r="M171" s="43"/>
      <c r="N171" s="43"/>
      <c r="O171" s="43"/>
      <c r="P171" s="43"/>
      <c r="Q171" s="43"/>
      <c r="R171" s="2146"/>
      <c r="S171" s="43" t="s">
        <v>6149</v>
      </c>
      <c r="T171" s="43"/>
      <c r="U171" s="43"/>
      <c r="V171" s="43"/>
      <c r="W171" s="43"/>
      <c r="X171" s="43"/>
      <c r="Y171" s="43"/>
      <c r="Z171" s="43"/>
      <c r="AA171" s="43"/>
      <c r="AB171" s="43"/>
      <c r="AC171" s="43"/>
      <c r="AD171" s="2146"/>
      <c r="AE171" s="3215"/>
      <c r="AF171" s="43"/>
      <c r="AG171" s="43"/>
      <c r="AH171" s="43"/>
      <c r="AI171" s="43"/>
      <c r="AJ171" s="43"/>
      <c r="AK171" s="43"/>
      <c r="AL171" s="43"/>
      <c r="AM171" s="43"/>
      <c r="AN171" s="43"/>
      <c r="AO171" s="43"/>
      <c r="AP171" s="2145"/>
      <c r="AQ171" s="3215"/>
      <c r="AR171" s="43"/>
      <c r="AS171" s="43"/>
      <c r="AT171" s="43"/>
      <c r="AU171" s="43"/>
      <c r="AV171" s="43"/>
      <c r="AW171" s="43"/>
      <c r="AX171" s="2145"/>
      <c r="AY171" s="43"/>
      <c r="AZ171" s="2145"/>
      <c r="BA171" s="43"/>
      <c r="BB171" s="43" t="s">
        <v>92</v>
      </c>
      <c r="BC171" s="43" t="s">
        <v>91</v>
      </c>
      <c r="BD171" s="43"/>
      <c r="BE171" s="43" t="s">
        <v>6149</v>
      </c>
      <c r="BF171" s="43"/>
      <c r="BG171" s="43"/>
      <c r="BH171" s="43"/>
      <c r="BI171" s="43"/>
      <c r="BJ171" s="43"/>
      <c r="BK171" s="43"/>
      <c r="BL171" s="43"/>
      <c r="BM171" s="2146"/>
      <c r="BN171" s="43"/>
      <c r="BO171" s="2298"/>
    </row>
    <row r="172" spans="1:67" ht="12" x14ac:dyDescent="0.2">
      <c r="A172" s="1182" t="s">
        <v>146</v>
      </c>
      <c r="B172" s="1183" t="s">
        <v>147</v>
      </c>
      <c r="C172" s="1214">
        <v>338</v>
      </c>
      <c r="D172" s="314" t="s">
        <v>180</v>
      </c>
      <c r="E172" s="1145" t="s">
        <v>4025</v>
      </c>
      <c r="F172" s="762" t="s">
        <v>4026</v>
      </c>
      <c r="G172" s="43"/>
      <c r="H172" s="43"/>
      <c r="I172" s="43"/>
      <c r="J172" s="43"/>
      <c r="K172" s="43"/>
      <c r="L172" s="43"/>
      <c r="M172" s="43"/>
      <c r="N172" s="43"/>
      <c r="O172" s="43"/>
      <c r="P172" s="43"/>
      <c r="Q172" s="43"/>
      <c r="R172" s="2146"/>
      <c r="S172" s="3215"/>
      <c r="T172" s="43"/>
      <c r="U172" s="43"/>
      <c r="V172" s="43"/>
      <c r="W172" s="43"/>
      <c r="X172" s="43"/>
      <c r="Y172" s="43"/>
      <c r="Z172" s="43"/>
      <c r="AA172" s="43"/>
      <c r="AB172" s="43"/>
      <c r="AC172" s="43"/>
      <c r="AD172" s="2146"/>
      <c r="AE172" s="3215"/>
      <c r="AF172" s="43"/>
      <c r="AG172" s="43"/>
      <c r="AH172" s="43"/>
      <c r="AI172" s="43"/>
      <c r="AJ172" s="43"/>
      <c r="AK172" s="43"/>
      <c r="AL172" s="43"/>
      <c r="AM172" s="43"/>
      <c r="AN172" s="43"/>
      <c r="AO172" s="43"/>
      <c r="AP172" s="2145"/>
      <c r="AQ172" s="3215"/>
      <c r="AR172" s="43"/>
      <c r="AS172" s="43"/>
      <c r="AT172" s="43"/>
      <c r="AU172" s="43"/>
      <c r="AV172" s="43"/>
      <c r="AW172" s="43"/>
      <c r="AX172" s="2145"/>
      <c r="AY172" s="43"/>
      <c r="AZ172" s="2145"/>
      <c r="BA172" s="43"/>
      <c r="BB172" s="3215"/>
      <c r="BC172" s="3215"/>
      <c r="BD172" s="43"/>
      <c r="BE172" s="3215"/>
      <c r="BF172" s="43"/>
      <c r="BG172" s="43"/>
      <c r="BH172" s="43"/>
      <c r="BI172" s="43"/>
      <c r="BJ172" s="43"/>
      <c r="BK172" s="43"/>
      <c r="BL172" s="43"/>
      <c r="BM172" s="2146"/>
      <c r="BN172" s="43"/>
      <c r="BO172" s="2207"/>
    </row>
    <row r="173" spans="1:67" ht="12" x14ac:dyDescent="0.2">
      <c r="A173" s="1182" t="s">
        <v>146</v>
      </c>
      <c r="B173" s="1183" t="s">
        <v>147</v>
      </c>
      <c r="C173" s="1214">
        <v>338</v>
      </c>
      <c r="D173" s="314" t="s">
        <v>180</v>
      </c>
      <c r="E173" s="1145" t="s">
        <v>4027</v>
      </c>
      <c r="F173" s="762" t="s">
        <v>4028</v>
      </c>
      <c r="G173" s="43"/>
      <c r="H173" s="43"/>
      <c r="I173" s="43"/>
      <c r="J173" s="43"/>
      <c r="K173" s="43"/>
      <c r="L173" s="43"/>
      <c r="M173" s="43"/>
      <c r="N173" s="43"/>
      <c r="O173" s="43"/>
      <c r="P173" s="43"/>
      <c r="Q173" s="43"/>
      <c r="R173" s="2146"/>
      <c r="S173" s="3215"/>
      <c r="T173" s="43"/>
      <c r="U173" s="43"/>
      <c r="V173" s="43"/>
      <c r="W173" s="43"/>
      <c r="X173" s="43"/>
      <c r="Y173" s="43"/>
      <c r="Z173" s="43"/>
      <c r="AA173" s="43"/>
      <c r="AB173" s="43"/>
      <c r="AC173" s="43"/>
      <c r="AD173" s="2146"/>
      <c r="AE173" s="3215"/>
      <c r="AF173" s="43"/>
      <c r="AG173" s="43"/>
      <c r="AH173" s="43"/>
      <c r="AI173" s="43"/>
      <c r="AJ173" s="43"/>
      <c r="AK173" s="43"/>
      <c r="AL173" s="43"/>
      <c r="AM173" s="43"/>
      <c r="AN173" s="43"/>
      <c r="AO173" s="43"/>
      <c r="AP173" s="2145"/>
      <c r="AQ173" s="3215"/>
      <c r="AR173" s="43"/>
      <c r="AS173" s="43"/>
      <c r="AT173" s="43"/>
      <c r="AU173" s="43"/>
      <c r="AV173" s="43"/>
      <c r="AW173" s="43"/>
      <c r="AX173" s="2145"/>
      <c r="AY173" s="43"/>
      <c r="AZ173" s="2145"/>
      <c r="BA173" s="43"/>
      <c r="BB173" s="3215"/>
      <c r="BC173" s="3215"/>
      <c r="BD173" s="43"/>
      <c r="BE173" s="3215"/>
      <c r="BF173" s="43"/>
      <c r="BG173" s="43"/>
      <c r="BH173" s="43"/>
      <c r="BI173" s="43"/>
      <c r="BJ173" s="43"/>
      <c r="BK173" s="43"/>
      <c r="BL173" s="43"/>
      <c r="BM173" s="2146"/>
      <c r="BN173" s="43"/>
      <c r="BO173" s="2207"/>
    </row>
    <row r="174" spans="1:67" ht="39" x14ac:dyDescent="0.2">
      <c r="A174" s="1182" t="s">
        <v>146</v>
      </c>
      <c r="B174" s="1183" t="s">
        <v>147</v>
      </c>
      <c r="C174" s="1214">
        <v>338</v>
      </c>
      <c r="D174" s="314" t="s">
        <v>180</v>
      </c>
      <c r="E174" s="1145" t="s">
        <v>4029</v>
      </c>
      <c r="F174" s="43" t="s">
        <v>4030</v>
      </c>
      <c r="G174" s="43"/>
      <c r="H174" s="43"/>
      <c r="I174" s="43"/>
      <c r="J174" s="43"/>
      <c r="K174" s="43"/>
      <c r="L174" s="43"/>
      <c r="M174" s="43"/>
      <c r="N174" s="43"/>
      <c r="O174" s="43"/>
      <c r="P174" s="43"/>
      <c r="Q174" s="43"/>
      <c r="R174" s="2146"/>
      <c r="S174" s="43" t="s">
        <v>6149</v>
      </c>
      <c r="T174" s="43"/>
      <c r="U174" s="43"/>
      <c r="V174" s="43"/>
      <c r="W174" s="43"/>
      <c r="X174" s="43"/>
      <c r="Y174" s="43"/>
      <c r="Z174" s="43"/>
      <c r="AA174" s="43"/>
      <c r="AB174" s="43"/>
      <c r="AC174" s="43"/>
      <c r="AD174" s="2146"/>
      <c r="AE174" s="3215"/>
      <c r="AF174" s="43"/>
      <c r="AG174" s="43"/>
      <c r="AH174" s="43"/>
      <c r="AI174" s="43"/>
      <c r="AJ174" s="43"/>
      <c r="AK174" s="43"/>
      <c r="AL174" s="43"/>
      <c r="AM174" s="43"/>
      <c r="AN174" s="2145"/>
      <c r="AO174" s="43"/>
      <c r="AP174" s="2145"/>
      <c r="AQ174" s="3215"/>
      <c r="AR174" s="43"/>
      <c r="AS174" s="43"/>
      <c r="AT174" s="43"/>
      <c r="AU174" s="43"/>
      <c r="AV174" s="43"/>
      <c r="AW174" s="43"/>
      <c r="AX174" s="2145"/>
      <c r="AY174" s="43"/>
      <c r="AZ174" s="2145"/>
      <c r="BA174" s="43"/>
      <c r="BB174" s="43" t="s">
        <v>92</v>
      </c>
      <c r="BC174" s="43" t="s">
        <v>91</v>
      </c>
      <c r="BD174" s="43"/>
      <c r="BE174" s="43" t="s">
        <v>6149</v>
      </c>
      <c r="BF174" s="43"/>
      <c r="BG174" s="43"/>
      <c r="BH174" s="43"/>
      <c r="BI174" s="43"/>
      <c r="BJ174" s="43"/>
      <c r="BK174" s="43"/>
      <c r="BL174" s="43"/>
      <c r="BM174" s="2146"/>
      <c r="BN174" s="43"/>
      <c r="BO174" s="2298"/>
    </row>
    <row r="175" spans="1:67" ht="39" x14ac:dyDescent="0.2">
      <c r="A175" s="1182" t="s">
        <v>146</v>
      </c>
      <c r="B175" s="1183" t="s">
        <v>147</v>
      </c>
      <c r="C175" s="1214">
        <v>338</v>
      </c>
      <c r="D175" s="314" t="s">
        <v>180</v>
      </c>
      <c r="E175" s="1145" t="s">
        <v>4031</v>
      </c>
      <c r="F175" s="43" t="s">
        <v>4032</v>
      </c>
      <c r="G175" s="43"/>
      <c r="H175" s="43"/>
      <c r="I175" s="43"/>
      <c r="J175" s="43"/>
      <c r="K175" s="43"/>
      <c r="L175" s="43"/>
      <c r="M175" s="43"/>
      <c r="N175" s="43"/>
      <c r="O175" s="43"/>
      <c r="P175" s="43"/>
      <c r="Q175" s="43"/>
      <c r="R175" s="2146"/>
      <c r="S175" s="43" t="s">
        <v>6149</v>
      </c>
      <c r="T175" s="43"/>
      <c r="U175" s="43"/>
      <c r="V175" s="43"/>
      <c r="W175" s="43"/>
      <c r="X175" s="43"/>
      <c r="Y175" s="43"/>
      <c r="Z175" s="43"/>
      <c r="AA175" s="43"/>
      <c r="AB175" s="43"/>
      <c r="AC175" s="43"/>
      <c r="AD175" s="2146"/>
      <c r="AE175" s="3215"/>
      <c r="AF175" s="43"/>
      <c r="AG175" s="43"/>
      <c r="AH175" s="43"/>
      <c r="AI175" s="43"/>
      <c r="AJ175" s="43"/>
      <c r="AK175" s="43"/>
      <c r="AL175" s="43"/>
      <c r="AM175" s="43"/>
      <c r="AN175" s="43"/>
      <c r="AO175" s="43"/>
      <c r="AP175" s="2145"/>
      <c r="AQ175" s="3215"/>
      <c r="AR175" s="43"/>
      <c r="AS175" s="43"/>
      <c r="AT175" s="43"/>
      <c r="AU175" s="43"/>
      <c r="AV175" s="43"/>
      <c r="AW175" s="43"/>
      <c r="AX175" s="2145"/>
      <c r="AY175" s="43"/>
      <c r="AZ175" s="2145"/>
      <c r="BA175" s="43"/>
      <c r="BB175" s="43" t="s">
        <v>92</v>
      </c>
      <c r="BC175" s="43" t="s">
        <v>91</v>
      </c>
      <c r="BD175" s="43"/>
      <c r="BE175" s="43" t="s">
        <v>6149</v>
      </c>
      <c r="BF175" s="43"/>
      <c r="BG175" s="43"/>
      <c r="BH175" s="43"/>
      <c r="BI175" s="43"/>
      <c r="BJ175" s="43"/>
      <c r="BK175" s="43"/>
      <c r="BL175" s="43"/>
      <c r="BM175" s="2146"/>
      <c r="BN175" s="43"/>
      <c r="BO175" s="2298"/>
    </row>
    <row r="176" spans="1:67" ht="12" x14ac:dyDescent="0.2">
      <c r="A176" s="1182" t="s">
        <v>146</v>
      </c>
      <c r="B176" s="1183" t="s">
        <v>147</v>
      </c>
      <c r="C176" s="1214">
        <v>338</v>
      </c>
      <c r="D176" s="314" t="s">
        <v>180</v>
      </c>
      <c r="E176" s="1145" t="s">
        <v>4033</v>
      </c>
      <c r="F176" s="762" t="s">
        <v>4034</v>
      </c>
      <c r="G176" s="43"/>
      <c r="H176" s="43"/>
      <c r="I176" s="43"/>
      <c r="J176" s="43"/>
      <c r="K176" s="43"/>
      <c r="L176" s="43"/>
      <c r="M176" s="43"/>
      <c r="N176" s="43"/>
      <c r="O176" s="43"/>
      <c r="P176" s="43"/>
      <c r="Q176" s="43"/>
      <c r="R176" s="2146"/>
      <c r="S176" s="3215"/>
      <c r="T176" s="43"/>
      <c r="U176" s="43"/>
      <c r="V176" s="43"/>
      <c r="W176" s="43"/>
      <c r="X176" s="43"/>
      <c r="Y176" s="43"/>
      <c r="Z176" s="43"/>
      <c r="AA176" s="43"/>
      <c r="AB176" s="43"/>
      <c r="AC176" s="43"/>
      <c r="AD176" s="2146"/>
      <c r="AE176" s="3215"/>
      <c r="AF176" s="43"/>
      <c r="AG176" s="43"/>
      <c r="AH176" s="43"/>
      <c r="AI176" s="43"/>
      <c r="AJ176" s="43"/>
      <c r="AK176" s="43"/>
      <c r="AL176" s="43"/>
      <c r="AM176" s="43"/>
      <c r="AN176" s="2145"/>
      <c r="AO176" s="43"/>
      <c r="AP176" s="2145"/>
      <c r="AQ176" s="3215"/>
      <c r="AR176" s="43"/>
      <c r="AS176" s="43"/>
      <c r="AT176" s="43"/>
      <c r="AU176" s="43"/>
      <c r="AV176" s="43"/>
      <c r="AW176" s="43"/>
      <c r="AX176" s="2145"/>
      <c r="AY176" s="43"/>
      <c r="AZ176" s="2145"/>
      <c r="BA176" s="43"/>
      <c r="BB176" s="3215"/>
      <c r="BC176" s="3215"/>
      <c r="BD176" s="43"/>
      <c r="BE176" s="3215"/>
      <c r="BF176" s="43"/>
      <c r="BG176" s="43"/>
      <c r="BH176" s="43"/>
      <c r="BI176" s="43"/>
      <c r="BJ176" s="43"/>
      <c r="BK176" s="43"/>
      <c r="BL176" s="43"/>
      <c r="BM176" s="2146"/>
      <c r="BN176" s="43"/>
      <c r="BO176" s="2207"/>
    </row>
    <row r="177" spans="1:67" x14ac:dyDescent="0.2">
      <c r="A177" s="1182" t="s">
        <v>146</v>
      </c>
      <c r="B177" s="1183" t="s">
        <v>147</v>
      </c>
      <c r="C177" s="1214">
        <v>338</v>
      </c>
      <c r="D177" s="314" t="s">
        <v>180</v>
      </c>
      <c r="E177" s="1145" t="s">
        <v>4035</v>
      </c>
      <c r="F177" s="43" t="s">
        <v>4036</v>
      </c>
      <c r="G177" s="43"/>
      <c r="H177" s="43"/>
      <c r="I177" s="43"/>
      <c r="J177" s="43"/>
      <c r="K177" s="43"/>
      <c r="L177" s="43"/>
      <c r="M177" s="43"/>
      <c r="N177" s="43"/>
      <c r="O177" s="313"/>
      <c r="P177" s="43"/>
      <c r="Q177" s="43"/>
      <c r="R177" s="43"/>
      <c r="S177" s="43" t="s">
        <v>5991</v>
      </c>
      <c r="T177" s="43"/>
      <c r="U177" s="43"/>
      <c r="V177" s="43"/>
      <c r="W177" s="43"/>
      <c r="X177" s="43"/>
      <c r="Y177" s="43"/>
      <c r="Z177" s="43"/>
      <c r="AA177" s="43"/>
      <c r="AB177" s="43"/>
      <c r="AC177" s="43"/>
      <c r="AD177" s="43"/>
      <c r="AE177" s="43" t="s">
        <v>4118</v>
      </c>
      <c r="AF177" s="43"/>
      <c r="AG177" s="43"/>
      <c r="AH177" s="43"/>
      <c r="AI177" s="43"/>
      <c r="AJ177" s="43"/>
      <c r="AK177" s="43"/>
      <c r="AL177" s="43"/>
      <c r="AM177" s="43"/>
      <c r="AN177" s="2145"/>
      <c r="AO177" s="43"/>
      <c r="AP177" s="313"/>
      <c r="AQ177" s="43" t="s">
        <v>4118</v>
      </c>
      <c r="AR177" s="313"/>
      <c r="AS177" s="43"/>
      <c r="AT177" s="313"/>
      <c r="AU177" s="43"/>
      <c r="AV177" s="43"/>
      <c r="AW177" s="43"/>
      <c r="AX177" s="313"/>
      <c r="AY177" s="43"/>
      <c r="AZ177" s="313"/>
      <c r="BA177" s="43"/>
      <c r="BB177" s="43" t="s">
        <v>92</v>
      </c>
      <c r="BC177" s="43" t="s">
        <v>4040</v>
      </c>
      <c r="BD177" s="43"/>
      <c r="BE177" s="43" t="s">
        <v>4903</v>
      </c>
      <c r="BF177" s="313"/>
      <c r="BG177" s="313"/>
      <c r="BH177" s="313"/>
      <c r="BI177" s="43"/>
      <c r="BJ177" s="43"/>
      <c r="BK177" s="43"/>
      <c r="BL177" s="43"/>
      <c r="BM177" s="43"/>
      <c r="BN177" s="43"/>
    </row>
    <row r="178" spans="1:67" x14ac:dyDescent="0.2">
      <c r="A178" s="1182" t="s">
        <v>146</v>
      </c>
      <c r="B178" s="1183" t="s">
        <v>147</v>
      </c>
      <c r="C178" s="1214">
        <v>338</v>
      </c>
      <c r="D178" s="314" t="s">
        <v>180</v>
      </c>
      <c r="E178" s="1145" t="s">
        <v>4037</v>
      </c>
      <c r="F178" s="43" t="s">
        <v>4038</v>
      </c>
      <c r="G178" s="43"/>
      <c r="H178" s="43"/>
      <c r="I178" s="43"/>
      <c r="J178" s="43"/>
      <c r="K178" s="43"/>
      <c r="L178" s="43"/>
      <c r="M178" s="43"/>
      <c r="N178" s="43"/>
      <c r="O178" s="313"/>
      <c r="P178" s="43"/>
      <c r="Q178" s="43"/>
      <c r="R178" s="43"/>
      <c r="S178" s="43" t="s">
        <v>4118</v>
      </c>
      <c r="T178" s="43"/>
      <c r="U178" s="43"/>
      <c r="V178" s="43"/>
      <c r="W178" s="43"/>
      <c r="X178" s="43"/>
      <c r="Y178" s="43"/>
      <c r="Z178" s="43"/>
      <c r="AA178" s="43"/>
      <c r="AB178" s="43"/>
      <c r="AC178" s="43"/>
      <c r="AD178" s="43"/>
      <c r="AE178" s="3215"/>
      <c r="AF178" s="43"/>
      <c r="AG178" s="43"/>
      <c r="AH178" s="43"/>
      <c r="AI178" s="43"/>
      <c r="AJ178" s="43"/>
      <c r="AK178" s="43"/>
      <c r="AL178" s="43"/>
      <c r="AM178" s="43"/>
      <c r="AN178" s="2145"/>
      <c r="AO178" s="43"/>
      <c r="AP178" s="313"/>
      <c r="AQ178" s="3215"/>
      <c r="AR178" s="313"/>
      <c r="AS178" s="43"/>
      <c r="AT178" s="313"/>
      <c r="AU178" s="43"/>
      <c r="AV178" s="43"/>
      <c r="AW178" s="43"/>
      <c r="AX178" s="313"/>
      <c r="AY178" s="43"/>
      <c r="AZ178" s="313"/>
      <c r="BA178" s="43"/>
      <c r="BB178" s="43" t="s">
        <v>92</v>
      </c>
      <c r="BC178" s="43" t="s">
        <v>91</v>
      </c>
      <c r="BD178" s="43"/>
      <c r="BE178" s="43" t="s">
        <v>4118</v>
      </c>
      <c r="BF178" s="313"/>
      <c r="BG178" s="313"/>
      <c r="BH178" s="313"/>
      <c r="BI178" s="43"/>
      <c r="BJ178" s="43"/>
      <c r="BK178" s="43"/>
      <c r="BL178" s="43"/>
      <c r="BM178" s="43"/>
      <c r="BN178" s="43"/>
    </row>
    <row r="179" spans="1:67" ht="49.15" customHeight="1" x14ac:dyDescent="0.2">
      <c r="A179" s="1182" t="s">
        <v>146</v>
      </c>
      <c r="B179" s="1183" t="s">
        <v>147</v>
      </c>
      <c r="C179" s="1214">
        <v>338</v>
      </c>
      <c r="D179" s="314" t="s">
        <v>180</v>
      </c>
      <c r="E179" s="2147" t="s">
        <v>4706</v>
      </c>
      <c r="F179" s="43" t="s">
        <v>4707</v>
      </c>
      <c r="G179" s="43"/>
      <c r="H179" s="43"/>
      <c r="I179" s="43"/>
      <c r="J179" s="43"/>
      <c r="K179" s="43"/>
      <c r="L179" s="43"/>
      <c r="M179" s="43"/>
      <c r="N179" s="43"/>
      <c r="O179" s="313"/>
      <c r="P179" s="43"/>
      <c r="Q179" s="43"/>
      <c r="R179" s="43"/>
      <c r="S179" s="43" t="s">
        <v>7828</v>
      </c>
      <c r="T179" s="43"/>
      <c r="U179" s="43"/>
      <c r="V179" s="43" t="s">
        <v>3682</v>
      </c>
      <c r="W179" s="43"/>
      <c r="X179" s="43"/>
      <c r="Y179" s="43"/>
      <c r="Z179" s="43"/>
      <c r="AA179" s="43"/>
      <c r="AB179" s="43"/>
      <c r="AC179" s="43"/>
      <c r="AD179" s="43"/>
      <c r="AE179" s="43" t="s">
        <v>6073</v>
      </c>
      <c r="AF179" s="43"/>
      <c r="AG179" s="43"/>
      <c r="AH179" s="43" t="s">
        <v>3682</v>
      </c>
      <c r="AI179" s="43"/>
      <c r="AJ179" s="43"/>
      <c r="AK179" s="43"/>
      <c r="AL179" s="43"/>
      <c r="AM179" s="43"/>
      <c r="AN179" s="2145"/>
      <c r="AO179" s="43"/>
      <c r="AP179" s="313"/>
      <c r="AQ179" s="43" t="s">
        <v>6073</v>
      </c>
      <c r="AR179" s="313"/>
      <c r="AS179" s="43"/>
      <c r="AT179" s="43" t="s">
        <v>3682</v>
      </c>
      <c r="AU179" s="43"/>
      <c r="AV179" s="43"/>
      <c r="AW179" s="43"/>
      <c r="AX179" s="313"/>
      <c r="AY179" s="43"/>
      <c r="AZ179" s="313"/>
      <c r="BA179" s="43"/>
      <c r="BB179" s="43" t="s">
        <v>92</v>
      </c>
      <c r="BC179" s="43"/>
      <c r="BD179" s="43" t="s">
        <v>4557</v>
      </c>
      <c r="BE179" s="43" t="s">
        <v>7829</v>
      </c>
      <c r="BF179" s="313"/>
      <c r="BG179" s="313"/>
      <c r="BH179" s="43" t="s">
        <v>4519</v>
      </c>
      <c r="BI179" s="43"/>
      <c r="BJ179" s="43"/>
      <c r="BK179" s="43"/>
      <c r="BL179" s="43"/>
      <c r="BM179" s="43"/>
      <c r="BN179" s="43"/>
    </row>
    <row r="180" spans="1:67" ht="49.15" customHeight="1" x14ac:dyDescent="0.2">
      <c r="A180" s="1182" t="s">
        <v>146</v>
      </c>
      <c r="B180" s="1183" t="s">
        <v>147</v>
      </c>
      <c r="C180" s="1214">
        <v>338</v>
      </c>
      <c r="D180" s="314" t="s">
        <v>180</v>
      </c>
      <c r="E180" s="2147" t="s">
        <v>7657</v>
      </c>
      <c r="F180" s="43" t="s">
        <v>7658</v>
      </c>
      <c r="G180" s="43"/>
      <c r="H180" s="43"/>
      <c r="I180" s="43"/>
      <c r="J180" s="43"/>
      <c r="K180" s="43"/>
      <c r="L180" s="43"/>
      <c r="M180" s="43"/>
      <c r="N180" s="43"/>
      <c r="O180" s="313"/>
      <c r="P180" s="43"/>
      <c r="Q180" s="43"/>
      <c r="R180" s="43"/>
      <c r="S180" s="2146" t="s">
        <v>7663</v>
      </c>
      <c r="T180" s="43"/>
      <c r="U180" s="43"/>
      <c r="V180" s="43"/>
      <c r="W180" s="43"/>
      <c r="X180" s="43"/>
      <c r="Y180" s="43"/>
      <c r="Z180" s="43"/>
      <c r="AA180" s="43"/>
      <c r="AB180" s="43"/>
      <c r="AC180" s="43"/>
      <c r="AD180" s="43"/>
      <c r="AE180" s="3216"/>
      <c r="AF180" s="43"/>
      <c r="AG180" s="43"/>
      <c r="AH180" s="43"/>
      <c r="AI180" s="43"/>
      <c r="AJ180" s="43"/>
      <c r="AK180" s="43"/>
      <c r="AL180" s="43"/>
      <c r="AM180" s="43"/>
      <c r="AN180" s="2145"/>
      <c r="AO180" s="43"/>
      <c r="AP180" s="313"/>
      <c r="AQ180" s="3216"/>
      <c r="AR180" s="313"/>
      <c r="AS180" s="43"/>
      <c r="AT180" s="43"/>
      <c r="AU180" s="43"/>
      <c r="AV180" s="43"/>
      <c r="AW180" s="43"/>
      <c r="AX180" s="313"/>
      <c r="AY180" s="43"/>
      <c r="AZ180" s="313"/>
      <c r="BA180" s="43"/>
      <c r="BB180" s="43" t="s">
        <v>92</v>
      </c>
      <c r="BC180" s="43" t="s">
        <v>91</v>
      </c>
      <c r="BD180" s="43"/>
      <c r="BE180" s="2146" t="s">
        <v>6158</v>
      </c>
      <c r="BF180" s="313"/>
      <c r="BG180" s="313"/>
      <c r="BH180" s="43"/>
      <c r="BI180" s="43"/>
      <c r="BJ180" s="43"/>
      <c r="BK180" s="43"/>
      <c r="BL180" s="43"/>
      <c r="BM180" s="43"/>
      <c r="BN180" s="43"/>
      <c r="BO180" s="2298"/>
    </row>
    <row r="181" spans="1:67" ht="49.15" customHeight="1" x14ac:dyDescent="0.2">
      <c r="A181" s="1182" t="s">
        <v>146</v>
      </c>
      <c r="B181" s="1183" t="s">
        <v>147</v>
      </c>
      <c r="C181" s="1214">
        <v>338</v>
      </c>
      <c r="D181" s="314" t="s">
        <v>180</v>
      </c>
      <c r="E181" s="2147" t="s">
        <v>7661</v>
      </c>
      <c r="F181" s="43" t="s">
        <v>7664</v>
      </c>
      <c r="G181" s="43"/>
      <c r="H181" s="43"/>
      <c r="I181" s="43"/>
      <c r="J181" s="43"/>
      <c r="K181" s="43"/>
      <c r="L181" s="43"/>
      <c r="M181" s="43"/>
      <c r="N181" s="43"/>
      <c r="O181" s="313"/>
      <c r="P181" s="43"/>
      <c r="Q181" s="43"/>
      <c r="R181" s="43"/>
      <c r="S181" s="2146" t="s">
        <v>7663</v>
      </c>
      <c r="T181" s="43"/>
      <c r="U181" s="43"/>
      <c r="V181" s="43"/>
      <c r="W181" s="43"/>
      <c r="X181" s="43"/>
      <c r="Y181" s="43"/>
      <c r="Z181" s="43"/>
      <c r="AA181" s="43"/>
      <c r="AB181" s="43"/>
      <c r="AC181" s="43"/>
      <c r="AD181" s="43"/>
      <c r="AE181" s="3216"/>
      <c r="AF181" s="43"/>
      <c r="AG181" s="43"/>
      <c r="AH181" s="43"/>
      <c r="AI181" s="43"/>
      <c r="AJ181" s="43"/>
      <c r="AK181" s="43"/>
      <c r="AL181" s="43"/>
      <c r="AM181" s="43"/>
      <c r="AN181" s="2145"/>
      <c r="AO181" s="43"/>
      <c r="AP181" s="313"/>
      <c r="AQ181" s="3216"/>
      <c r="AR181" s="313"/>
      <c r="AS181" s="43"/>
      <c r="AT181" s="43"/>
      <c r="AU181" s="43"/>
      <c r="AV181" s="43"/>
      <c r="AW181" s="43"/>
      <c r="AX181" s="313"/>
      <c r="AY181" s="43"/>
      <c r="AZ181" s="313"/>
      <c r="BA181" s="43"/>
      <c r="BB181" s="43" t="s">
        <v>92</v>
      </c>
      <c r="BC181" s="43" t="s">
        <v>91</v>
      </c>
      <c r="BD181" s="43"/>
      <c r="BE181" s="2146" t="s">
        <v>6158</v>
      </c>
      <c r="BF181" s="313"/>
      <c r="BG181" s="313"/>
      <c r="BH181" s="43"/>
      <c r="BI181" s="43"/>
      <c r="BJ181" s="43"/>
      <c r="BK181" s="43"/>
      <c r="BL181" s="43"/>
      <c r="BM181" s="43"/>
      <c r="BN181" s="43"/>
      <c r="BO181" s="2298"/>
    </row>
    <row r="182" spans="1:67" ht="9.75" customHeight="1" x14ac:dyDescent="0.2">
      <c r="A182" s="1182" t="s">
        <v>146</v>
      </c>
      <c r="B182" s="1183" t="s">
        <v>147</v>
      </c>
      <c r="C182" s="1214">
        <v>346</v>
      </c>
      <c r="D182" s="314" t="s">
        <v>182</v>
      </c>
      <c r="E182" s="314"/>
      <c r="F182" s="394"/>
      <c r="G182" s="394"/>
      <c r="H182" s="394"/>
      <c r="I182" s="394"/>
      <c r="J182" s="394"/>
      <c r="K182" s="394"/>
      <c r="L182" s="394"/>
      <c r="M182" s="394"/>
      <c r="N182" s="394"/>
      <c r="O182" s="394"/>
      <c r="P182" s="394"/>
      <c r="Q182" s="394"/>
      <c r="R182" s="394"/>
      <c r="S182" s="394"/>
      <c r="T182" s="394"/>
      <c r="U182" s="394"/>
      <c r="V182" s="394"/>
      <c r="W182" s="394"/>
      <c r="X182" s="394"/>
      <c r="Y182" s="394"/>
      <c r="Z182" s="394"/>
      <c r="AA182" s="394"/>
      <c r="AB182" s="394"/>
      <c r="AC182" s="394"/>
      <c r="AD182" s="394"/>
      <c r="AE182" s="394"/>
      <c r="AF182" s="394"/>
      <c r="AG182" s="394"/>
      <c r="AH182" s="394"/>
      <c r="AI182" s="394"/>
      <c r="AJ182" s="394"/>
      <c r="AK182" s="394"/>
      <c r="AL182" s="394"/>
      <c r="AM182" s="394"/>
      <c r="AN182" s="394"/>
      <c r="AO182" s="394"/>
      <c r="AP182" s="394"/>
      <c r="AQ182" s="394"/>
      <c r="AR182" s="394"/>
      <c r="AS182" s="394"/>
      <c r="AT182" s="394"/>
      <c r="AU182" s="394"/>
      <c r="AV182" s="394"/>
      <c r="AW182" s="394"/>
      <c r="AX182" s="394"/>
      <c r="AY182" s="394"/>
      <c r="AZ182" s="394"/>
      <c r="BA182" s="394"/>
      <c r="BB182" s="394"/>
      <c r="BC182" s="394"/>
      <c r="BD182" s="394"/>
      <c r="BE182" s="394"/>
      <c r="BF182" s="394"/>
      <c r="BG182" s="394"/>
      <c r="BH182" s="394"/>
      <c r="BI182" s="394"/>
      <c r="BJ182" s="394"/>
      <c r="BK182" s="394"/>
      <c r="BL182" s="394"/>
      <c r="BM182" s="394"/>
      <c r="BN182" s="394"/>
    </row>
    <row r="183" spans="1:67" ht="29.25" x14ac:dyDescent="0.2">
      <c r="A183" s="1182" t="s">
        <v>146</v>
      </c>
      <c r="B183" s="1183" t="s">
        <v>147</v>
      </c>
      <c r="C183" s="1185">
        <v>346</v>
      </c>
      <c r="D183" s="1186" t="s">
        <v>182</v>
      </c>
      <c r="E183" s="1145" t="s">
        <v>183</v>
      </c>
      <c r="F183" s="43" t="s">
        <v>184</v>
      </c>
      <c r="G183" s="43"/>
      <c r="H183" s="43"/>
      <c r="I183" s="43"/>
      <c r="J183" s="43"/>
      <c r="K183" s="43"/>
      <c r="L183" s="43"/>
      <c r="M183" s="43"/>
      <c r="N183" s="43"/>
      <c r="O183" s="43"/>
      <c r="P183" s="43"/>
      <c r="Q183" s="43"/>
      <c r="R183" s="43"/>
      <c r="S183" s="43" t="s">
        <v>3690</v>
      </c>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313"/>
      <c r="AQ183" s="313"/>
      <c r="AR183" s="313"/>
      <c r="AS183" s="43"/>
      <c r="AT183" s="313"/>
      <c r="AU183" s="43"/>
      <c r="AV183" s="43"/>
      <c r="AW183" s="43"/>
      <c r="AX183" s="313"/>
      <c r="AY183" s="43"/>
      <c r="AZ183" s="313"/>
      <c r="BA183" s="43"/>
      <c r="BB183" s="43" t="s">
        <v>92</v>
      </c>
      <c r="BC183" s="42" t="s">
        <v>9550</v>
      </c>
      <c r="BD183" s="43"/>
      <c r="BE183" s="1146"/>
      <c r="BF183" s="43"/>
      <c r="BG183" s="43"/>
      <c r="BH183" s="43"/>
      <c r="BI183" s="43"/>
      <c r="BJ183" s="43"/>
      <c r="BK183" s="43"/>
      <c r="BL183" s="43"/>
      <c r="BM183" s="43"/>
      <c r="BN183" s="43"/>
      <c r="BO183" s="3451"/>
    </row>
    <row r="184" spans="1:67" ht="10.9" customHeight="1" x14ac:dyDescent="0.2">
      <c r="A184" s="1182" t="s">
        <v>146</v>
      </c>
      <c r="B184" s="1183" t="s">
        <v>147</v>
      </c>
      <c r="C184" s="1185">
        <v>346</v>
      </c>
      <c r="D184" s="1186" t="s">
        <v>182</v>
      </c>
      <c r="E184" s="1145" t="s">
        <v>185</v>
      </c>
      <c r="F184" s="43" t="s">
        <v>186</v>
      </c>
      <c r="G184" s="43" t="s">
        <v>5683</v>
      </c>
      <c r="H184" s="1146"/>
      <c r="I184" s="315"/>
      <c r="J184" s="315"/>
      <c r="K184" s="315"/>
      <c r="L184" s="315"/>
      <c r="M184" s="315"/>
      <c r="N184" s="315"/>
      <c r="O184" s="317"/>
      <c r="P184" s="315"/>
      <c r="Q184" s="315"/>
      <c r="R184" s="315"/>
      <c r="S184" s="1749"/>
      <c r="T184" s="315"/>
      <c r="U184" s="315"/>
      <c r="V184" s="315"/>
      <c r="W184" s="315"/>
      <c r="X184" s="315"/>
      <c r="Y184" s="315"/>
      <c r="Z184" s="43"/>
      <c r="AA184" s="315"/>
      <c r="AB184" s="43"/>
      <c r="AC184" s="43"/>
      <c r="AD184" s="315"/>
      <c r="AE184" s="317"/>
      <c r="AF184" s="317"/>
      <c r="AG184" s="315"/>
      <c r="AH184" s="317"/>
      <c r="AI184" s="315"/>
      <c r="AJ184" s="315"/>
      <c r="AK184" s="315"/>
      <c r="AL184" s="317"/>
      <c r="AM184" s="315"/>
      <c r="AN184" s="317"/>
      <c r="AO184" s="43"/>
      <c r="AP184" s="317"/>
      <c r="AQ184" s="317"/>
      <c r="AR184" s="317"/>
      <c r="AS184" s="315"/>
      <c r="AT184" s="317"/>
      <c r="AU184" s="315"/>
      <c r="AV184" s="315"/>
      <c r="AW184" s="315"/>
      <c r="AX184" s="317"/>
      <c r="AY184" s="315"/>
      <c r="AZ184" s="317"/>
      <c r="BA184" s="43"/>
      <c r="BB184" s="43" t="s">
        <v>92</v>
      </c>
      <c r="BC184" s="315" t="s">
        <v>825</v>
      </c>
      <c r="BD184" s="315"/>
      <c r="BE184" s="1749"/>
      <c r="BF184" s="317"/>
      <c r="BG184" s="317"/>
      <c r="BH184" s="317"/>
      <c r="BI184" s="315"/>
      <c r="BJ184" s="315"/>
      <c r="BK184" s="315"/>
      <c r="BL184" s="315"/>
      <c r="BM184" s="315"/>
      <c r="BN184" s="315"/>
    </row>
    <row r="185" spans="1:67" x14ac:dyDescent="0.2">
      <c r="A185" s="1182" t="s">
        <v>146</v>
      </c>
      <c r="B185" s="1183" t="s">
        <v>147</v>
      </c>
      <c r="C185" s="1214">
        <v>346</v>
      </c>
      <c r="D185" s="314" t="s">
        <v>182</v>
      </c>
      <c r="E185" s="2144" t="s">
        <v>187</v>
      </c>
      <c r="F185" s="762" t="s">
        <v>188</v>
      </c>
      <c r="G185" s="311"/>
      <c r="H185" s="311"/>
      <c r="I185" s="311"/>
      <c r="J185" s="311"/>
      <c r="K185" s="311"/>
      <c r="L185" s="311"/>
      <c r="M185" s="311"/>
      <c r="N185" s="311"/>
      <c r="O185" s="311"/>
      <c r="P185" s="311"/>
      <c r="Q185" s="311"/>
      <c r="R185" s="311"/>
      <c r="S185" s="311"/>
      <c r="T185" s="311"/>
      <c r="U185" s="311"/>
      <c r="V185" s="311"/>
      <c r="W185" s="311"/>
      <c r="X185" s="311"/>
      <c r="Y185" s="311"/>
      <c r="Z185" s="311"/>
      <c r="AA185" s="311"/>
      <c r="AB185" s="311"/>
      <c r="AC185" s="311"/>
      <c r="AD185" s="311"/>
      <c r="AE185" s="311"/>
      <c r="AF185" s="311"/>
      <c r="AG185" s="311"/>
      <c r="AH185" s="311"/>
      <c r="AI185" s="311"/>
      <c r="AJ185" s="311"/>
      <c r="AK185" s="311"/>
      <c r="AL185" s="311"/>
      <c r="AM185" s="311"/>
      <c r="AN185" s="311"/>
      <c r="AO185" s="311"/>
      <c r="AP185" s="311"/>
      <c r="AQ185" s="311"/>
      <c r="AR185" s="311"/>
      <c r="AS185" s="311"/>
      <c r="AT185" s="311"/>
      <c r="AU185" s="311"/>
      <c r="AV185" s="311"/>
      <c r="AW185" s="311"/>
      <c r="AX185" s="311"/>
      <c r="AY185" s="311"/>
      <c r="AZ185" s="311"/>
      <c r="BA185" s="311"/>
      <c r="BB185" s="311"/>
      <c r="BC185" s="311"/>
      <c r="BD185" s="311"/>
      <c r="BE185" s="311"/>
      <c r="BF185" s="311"/>
      <c r="BG185" s="311"/>
      <c r="BH185" s="311"/>
      <c r="BI185" s="311"/>
      <c r="BJ185" s="311"/>
      <c r="BK185" s="311"/>
      <c r="BL185" s="311"/>
      <c r="BM185" s="311"/>
      <c r="BN185" s="311"/>
    </row>
    <row r="186" spans="1:67" s="2125" customFormat="1" ht="9.75" customHeight="1" x14ac:dyDescent="0.15">
      <c r="A186" s="1181" t="s">
        <v>189</v>
      </c>
      <c r="B186" s="1183" t="s">
        <v>190</v>
      </c>
      <c r="C186" s="2081"/>
      <c r="D186" s="41"/>
      <c r="E186" s="208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c r="BH186" s="41"/>
      <c r="BI186" s="41"/>
      <c r="BJ186" s="41"/>
      <c r="BK186" s="41"/>
      <c r="BL186" s="41"/>
      <c r="BM186" s="41"/>
      <c r="BN186" s="41"/>
    </row>
    <row r="187" spans="1:67" ht="9.75" customHeight="1" x14ac:dyDescent="0.2">
      <c r="A187" s="1181" t="s">
        <v>189</v>
      </c>
      <c r="B187" s="1183" t="s">
        <v>190</v>
      </c>
      <c r="C187" s="1214">
        <v>201</v>
      </c>
      <c r="D187" s="314" t="s">
        <v>191</v>
      </c>
      <c r="E187" s="314"/>
      <c r="F187" s="394"/>
      <c r="G187" s="394"/>
      <c r="H187" s="394"/>
      <c r="I187" s="394"/>
      <c r="J187" s="394"/>
      <c r="K187" s="394"/>
      <c r="L187" s="394"/>
      <c r="M187" s="394"/>
      <c r="N187" s="394"/>
      <c r="O187" s="394"/>
      <c r="P187" s="394"/>
      <c r="Q187" s="394"/>
      <c r="R187" s="394"/>
      <c r="S187" s="394"/>
      <c r="T187" s="394"/>
      <c r="U187" s="394"/>
      <c r="V187" s="394"/>
      <c r="W187" s="394"/>
      <c r="X187" s="394"/>
      <c r="Y187" s="394"/>
      <c r="Z187" s="394"/>
      <c r="AA187" s="394"/>
      <c r="AB187" s="394"/>
      <c r="AC187" s="394"/>
      <c r="AD187" s="394"/>
      <c r="AE187" s="394"/>
      <c r="AF187" s="394"/>
      <c r="AG187" s="394"/>
      <c r="AH187" s="394"/>
      <c r="AI187" s="394"/>
      <c r="AJ187" s="394"/>
      <c r="AK187" s="394"/>
      <c r="AL187" s="394"/>
      <c r="AM187" s="394"/>
      <c r="AN187" s="394"/>
      <c r="AO187" s="394"/>
      <c r="AP187" s="394"/>
      <c r="AQ187" s="394"/>
      <c r="AR187" s="394"/>
      <c r="AS187" s="394"/>
      <c r="AT187" s="394"/>
      <c r="AU187" s="394"/>
      <c r="AV187" s="394"/>
      <c r="AW187" s="394"/>
      <c r="AX187" s="394"/>
      <c r="AY187" s="394"/>
      <c r="AZ187" s="394"/>
      <c r="BA187" s="394"/>
      <c r="BB187" s="394"/>
      <c r="BC187" s="394"/>
      <c r="BD187" s="394"/>
      <c r="BE187" s="394"/>
      <c r="BF187" s="394"/>
      <c r="BG187" s="394"/>
      <c r="BH187" s="394"/>
      <c r="BI187" s="394"/>
      <c r="BJ187" s="394"/>
      <c r="BK187" s="394"/>
      <c r="BL187" s="394"/>
      <c r="BM187" s="394"/>
      <c r="BN187" s="394"/>
    </row>
    <row r="188" spans="1:67" ht="58.5" x14ac:dyDescent="0.2">
      <c r="A188" s="1181" t="s">
        <v>189</v>
      </c>
      <c r="B188" s="1183" t="s">
        <v>190</v>
      </c>
      <c r="C188" s="1185">
        <v>201</v>
      </c>
      <c r="D188" s="1186" t="s">
        <v>191</v>
      </c>
      <c r="E188" s="315">
        <v>203</v>
      </c>
      <c r="F188" s="43" t="s">
        <v>667</v>
      </c>
      <c r="G188" s="43"/>
      <c r="H188" s="43" t="s">
        <v>6129</v>
      </c>
      <c r="I188" s="43"/>
      <c r="J188" s="43" t="s">
        <v>4580</v>
      </c>
      <c r="K188" s="43" t="s">
        <v>4519</v>
      </c>
      <c r="L188" s="43"/>
      <c r="M188" s="43"/>
      <c r="N188" s="43"/>
      <c r="O188" s="43"/>
      <c r="P188" s="43"/>
      <c r="Q188" s="43"/>
      <c r="R188" s="43"/>
      <c r="S188" s="43" t="s">
        <v>6084</v>
      </c>
      <c r="T188" s="43"/>
      <c r="U188" s="43" t="s">
        <v>4568</v>
      </c>
      <c r="V188" s="43" t="s">
        <v>3682</v>
      </c>
      <c r="W188" s="43"/>
      <c r="X188" s="43"/>
      <c r="Y188" s="43"/>
      <c r="Z188" s="43"/>
      <c r="AA188" s="43"/>
      <c r="AB188" s="43"/>
      <c r="AC188" s="43"/>
      <c r="AD188" s="43"/>
      <c r="AE188" s="43" t="s">
        <v>4671</v>
      </c>
      <c r="AF188" s="43"/>
      <c r="AG188" s="43" t="s">
        <v>4568</v>
      </c>
      <c r="AH188" s="43" t="s">
        <v>3682</v>
      </c>
      <c r="AI188" s="43"/>
      <c r="AJ188" s="43"/>
      <c r="AK188" s="43"/>
      <c r="AL188" s="43"/>
      <c r="AM188" s="43"/>
      <c r="AN188" s="43"/>
      <c r="AO188" s="43"/>
      <c r="AP188" s="43"/>
      <c r="AQ188" s="43" t="s">
        <v>4671</v>
      </c>
      <c r="AR188" s="43"/>
      <c r="AS188" s="43" t="s">
        <v>4568</v>
      </c>
      <c r="AT188" s="43" t="s">
        <v>3682</v>
      </c>
      <c r="AU188" s="43"/>
      <c r="AV188" s="43"/>
      <c r="AW188" s="43"/>
      <c r="AX188" s="43"/>
      <c r="AY188" s="43"/>
      <c r="AZ188" s="43"/>
      <c r="BA188" s="43"/>
      <c r="BB188" s="43" t="s">
        <v>92</v>
      </c>
      <c r="BC188" s="43"/>
      <c r="BD188" s="43" t="s">
        <v>5620</v>
      </c>
      <c r="BE188" s="43" t="s">
        <v>6129</v>
      </c>
      <c r="BF188" s="43"/>
      <c r="BG188" s="43" t="s">
        <v>4580</v>
      </c>
      <c r="BH188" s="43" t="s">
        <v>4519</v>
      </c>
      <c r="BI188" s="43"/>
      <c r="BJ188" s="43"/>
      <c r="BK188" s="43"/>
      <c r="BL188" s="43"/>
      <c r="BM188" s="43"/>
      <c r="BN188" s="43"/>
    </row>
    <row r="189" spans="1:67" ht="19.5" x14ac:dyDescent="0.2">
      <c r="A189" s="1181" t="s">
        <v>189</v>
      </c>
      <c r="B189" s="1183" t="s">
        <v>190</v>
      </c>
      <c r="C189" s="1214">
        <v>201</v>
      </c>
      <c r="D189" s="314" t="s">
        <v>191</v>
      </c>
      <c r="E189" s="315">
        <v>202</v>
      </c>
      <c r="F189" s="43" t="s">
        <v>826</v>
      </c>
      <c r="G189" s="43"/>
      <c r="H189" s="43" t="s">
        <v>192</v>
      </c>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t="s">
        <v>192</v>
      </c>
      <c r="AF189" s="43"/>
      <c r="AG189" s="43"/>
      <c r="AH189" s="43"/>
      <c r="AI189" s="43"/>
      <c r="AJ189" s="43"/>
      <c r="AK189" s="43"/>
      <c r="AL189" s="43"/>
      <c r="AM189" s="43"/>
      <c r="AN189" s="43"/>
      <c r="AO189" s="43"/>
      <c r="AP189" s="43"/>
      <c r="AQ189" s="43" t="s">
        <v>192</v>
      </c>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row>
    <row r="190" spans="1:67" x14ac:dyDescent="0.2">
      <c r="A190" s="1181" t="s">
        <v>189</v>
      </c>
      <c r="B190" s="1183" t="s">
        <v>190</v>
      </c>
      <c r="C190" s="1214">
        <v>202</v>
      </c>
      <c r="D190" s="314" t="s">
        <v>193</v>
      </c>
      <c r="E190" s="314"/>
      <c r="F190" s="314"/>
      <c r="G190" s="394"/>
      <c r="H190" s="394"/>
      <c r="I190" s="394"/>
      <c r="J190" s="394"/>
      <c r="K190" s="394"/>
      <c r="L190" s="394"/>
      <c r="M190" s="394"/>
      <c r="N190" s="394"/>
      <c r="O190" s="394"/>
      <c r="P190" s="394"/>
      <c r="Q190" s="394"/>
      <c r="R190" s="394"/>
      <c r="S190" s="394"/>
      <c r="T190" s="394"/>
      <c r="U190" s="394"/>
      <c r="V190" s="394"/>
      <c r="W190" s="394"/>
      <c r="X190" s="394"/>
      <c r="Y190" s="394"/>
      <c r="Z190" s="394"/>
      <c r="AA190" s="394"/>
      <c r="AB190" s="394"/>
      <c r="AC190" s="394"/>
      <c r="AD190" s="394"/>
      <c r="AE190" s="394"/>
      <c r="AF190" s="394"/>
      <c r="AG190" s="394"/>
      <c r="AH190" s="394"/>
      <c r="AI190" s="394"/>
      <c r="AJ190" s="394"/>
      <c r="AK190" s="394"/>
      <c r="AL190" s="394"/>
      <c r="AM190" s="394"/>
      <c r="AN190" s="394"/>
      <c r="AO190" s="394"/>
      <c r="AP190" s="394"/>
      <c r="AQ190" s="394"/>
      <c r="AR190" s="394"/>
      <c r="AS190" s="394"/>
      <c r="AT190" s="394"/>
      <c r="AU190" s="394"/>
      <c r="AV190" s="394"/>
      <c r="AW190" s="394"/>
      <c r="AX190" s="394"/>
      <c r="AY190" s="394"/>
      <c r="AZ190" s="394"/>
      <c r="BA190" s="394"/>
      <c r="BB190" s="394"/>
      <c r="BC190" s="394"/>
      <c r="BD190" s="394"/>
      <c r="BE190" s="394"/>
      <c r="BF190" s="394"/>
      <c r="BG190" s="394"/>
      <c r="BH190" s="394"/>
      <c r="BI190" s="394"/>
      <c r="BJ190" s="394"/>
      <c r="BK190" s="394"/>
      <c r="BL190" s="394"/>
      <c r="BM190" s="394"/>
      <c r="BN190" s="394"/>
    </row>
    <row r="191" spans="1:67" ht="48.75" x14ac:dyDescent="0.2">
      <c r="A191" s="1181" t="s">
        <v>189</v>
      </c>
      <c r="B191" s="1183" t="s">
        <v>190</v>
      </c>
      <c r="C191" s="1214">
        <v>202</v>
      </c>
      <c r="D191" s="314" t="s">
        <v>193</v>
      </c>
      <c r="E191" s="315">
        <v>204</v>
      </c>
      <c r="F191" s="43" t="s">
        <v>194</v>
      </c>
      <c r="G191" s="43"/>
      <c r="H191" s="43"/>
      <c r="I191" s="43"/>
      <c r="J191" s="43"/>
      <c r="K191" s="43"/>
      <c r="L191" s="43"/>
      <c r="M191" s="43"/>
      <c r="N191" s="43"/>
      <c r="O191" s="43"/>
      <c r="P191" s="43"/>
      <c r="Q191" s="43"/>
      <c r="R191" s="43"/>
      <c r="S191" s="43" t="s">
        <v>4719</v>
      </c>
      <c r="T191" s="43"/>
      <c r="U191" s="43" t="s">
        <v>4568</v>
      </c>
      <c r="V191" s="43" t="s">
        <v>3682</v>
      </c>
      <c r="W191" s="43"/>
      <c r="X191" s="43"/>
      <c r="Y191" s="43"/>
      <c r="Z191" s="43"/>
      <c r="AA191" s="43"/>
      <c r="AB191" s="43"/>
      <c r="AC191" s="43"/>
      <c r="AD191" s="43"/>
      <c r="AE191" s="43" t="s">
        <v>4719</v>
      </c>
      <c r="AF191" s="43"/>
      <c r="AG191" s="43" t="s">
        <v>4568</v>
      </c>
      <c r="AH191" s="43" t="s">
        <v>3682</v>
      </c>
      <c r="AI191" s="43"/>
      <c r="AJ191" s="43"/>
      <c r="AK191" s="43"/>
      <c r="AL191" s="43"/>
      <c r="AM191" s="43"/>
      <c r="AN191" s="43"/>
      <c r="AO191" s="43"/>
      <c r="AP191" s="43"/>
      <c r="AQ191" s="43" t="s">
        <v>4719</v>
      </c>
      <c r="AR191" s="43"/>
      <c r="AS191" s="43" t="s">
        <v>4568</v>
      </c>
      <c r="AT191" s="43" t="s">
        <v>3682</v>
      </c>
      <c r="AU191" s="43"/>
      <c r="AV191" s="43"/>
      <c r="AW191" s="43"/>
      <c r="AX191" s="43"/>
      <c r="AY191" s="43"/>
      <c r="AZ191" s="43"/>
      <c r="BA191" s="43"/>
      <c r="BB191" s="1146"/>
      <c r="BC191" s="43"/>
      <c r="BD191" s="43" t="s">
        <v>4581</v>
      </c>
      <c r="BE191" s="43" t="s">
        <v>6130</v>
      </c>
      <c r="BF191" s="43"/>
      <c r="BG191" s="43" t="s">
        <v>4580</v>
      </c>
      <c r="BH191" s="43" t="s">
        <v>4519</v>
      </c>
      <c r="BI191" s="43"/>
      <c r="BJ191" s="43"/>
      <c r="BK191" s="43"/>
      <c r="BL191" s="43"/>
      <c r="BM191" s="43"/>
      <c r="BN191" s="43"/>
    </row>
    <row r="192" spans="1:67" ht="48.75" x14ac:dyDescent="0.2">
      <c r="A192" s="1181" t="s">
        <v>189</v>
      </c>
      <c r="B192" s="1183" t="s">
        <v>190</v>
      </c>
      <c r="C192" s="1214">
        <v>202</v>
      </c>
      <c r="D192" s="314" t="s">
        <v>193</v>
      </c>
      <c r="E192" s="315">
        <v>268</v>
      </c>
      <c r="F192" s="43" t="s">
        <v>2089</v>
      </c>
      <c r="G192" s="43"/>
      <c r="H192" s="43"/>
      <c r="I192" s="43"/>
      <c r="J192" s="43"/>
      <c r="K192" s="43"/>
      <c r="L192" s="43"/>
      <c r="M192" s="43"/>
      <c r="N192" s="43"/>
      <c r="O192" s="43"/>
      <c r="P192" s="43"/>
      <c r="Q192" s="43"/>
      <c r="R192" s="43"/>
      <c r="S192" s="43" t="s">
        <v>4720</v>
      </c>
      <c r="T192" s="43"/>
      <c r="U192" s="43" t="s">
        <v>4568</v>
      </c>
      <c r="V192" s="43" t="s">
        <v>3682</v>
      </c>
      <c r="W192" s="43"/>
      <c r="X192" s="43"/>
      <c r="Y192" s="43"/>
      <c r="Z192" s="43"/>
      <c r="AA192" s="43"/>
      <c r="AB192" s="43"/>
      <c r="AC192" s="43"/>
      <c r="AD192" s="43"/>
      <c r="AE192" s="43" t="s">
        <v>4720</v>
      </c>
      <c r="AF192" s="43"/>
      <c r="AG192" s="43" t="s">
        <v>4568</v>
      </c>
      <c r="AH192" s="43" t="s">
        <v>3682</v>
      </c>
      <c r="AI192" s="43"/>
      <c r="AJ192" s="43"/>
      <c r="AK192" s="43"/>
      <c r="AL192" s="43"/>
      <c r="AM192" s="43"/>
      <c r="AN192" s="43"/>
      <c r="AO192" s="43"/>
      <c r="AP192" s="43"/>
      <c r="AQ192" s="43" t="s">
        <v>4720</v>
      </c>
      <c r="AR192" s="43"/>
      <c r="AS192" s="43" t="s">
        <v>4568</v>
      </c>
      <c r="AT192" s="43" t="s">
        <v>3682</v>
      </c>
      <c r="AU192" s="43"/>
      <c r="AV192" s="43"/>
      <c r="AW192" s="43"/>
      <c r="AX192" s="43"/>
      <c r="AY192" s="43"/>
      <c r="AZ192" s="43"/>
      <c r="BA192" s="43"/>
      <c r="BB192" s="1146"/>
      <c r="BC192" s="43"/>
      <c r="BD192" s="43" t="s">
        <v>4581</v>
      </c>
      <c r="BE192" s="43" t="s">
        <v>6131</v>
      </c>
      <c r="BF192" s="43"/>
      <c r="BG192" s="43" t="s">
        <v>4580</v>
      </c>
      <c r="BH192" s="43" t="s">
        <v>4519</v>
      </c>
      <c r="BI192" s="43"/>
      <c r="BJ192" s="43"/>
      <c r="BK192" s="43"/>
      <c r="BL192" s="43"/>
      <c r="BM192" s="43"/>
      <c r="BN192" s="43"/>
    </row>
    <row r="193" spans="1:67" x14ac:dyDescent="0.2">
      <c r="A193" s="1181" t="s">
        <v>189</v>
      </c>
      <c r="B193" s="1183" t="s">
        <v>190</v>
      </c>
      <c r="C193" s="1214">
        <v>203</v>
      </c>
      <c r="D193" s="314" t="s">
        <v>195</v>
      </c>
      <c r="E193" s="314"/>
      <c r="F193" s="314"/>
      <c r="G193" s="394"/>
      <c r="H193" s="394"/>
      <c r="I193" s="394"/>
      <c r="J193" s="394"/>
      <c r="K193" s="394"/>
      <c r="L193" s="394"/>
      <c r="M193" s="394"/>
      <c r="N193" s="394"/>
      <c r="O193" s="394"/>
      <c r="P193" s="394"/>
      <c r="Q193" s="394"/>
      <c r="R193" s="394"/>
      <c r="S193" s="394"/>
      <c r="T193" s="394"/>
      <c r="U193" s="394"/>
      <c r="V193" s="394"/>
      <c r="W193" s="394"/>
      <c r="X193" s="394"/>
      <c r="Y193" s="394"/>
      <c r="Z193" s="394"/>
      <c r="AA193" s="394"/>
      <c r="AB193" s="394"/>
      <c r="AC193" s="394"/>
      <c r="AD193" s="394"/>
      <c r="AE193" s="394"/>
      <c r="AF193" s="394"/>
      <c r="AG193" s="394"/>
      <c r="AH193" s="394"/>
      <c r="AI193" s="394"/>
      <c r="AJ193" s="394"/>
      <c r="AK193" s="394"/>
      <c r="AL193" s="394"/>
      <c r="AM193" s="394"/>
      <c r="AN193" s="394"/>
      <c r="AO193" s="394"/>
      <c r="AP193" s="394"/>
      <c r="AQ193" s="394"/>
      <c r="AR193" s="394"/>
      <c r="AS193" s="394"/>
      <c r="AT193" s="394"/>
      <c r="AU193" s="394"/>
      <c r="AV193" s="394"/>
      <c r="AW193" s="394"/>
      <c r="AX193" s="394"/>
      <c r="AY193" s="394"/>
      <c r="AZ193" s="394"/>
      <c r="BA193" s="394"/>
      <c r="BB193" s="394"/>
      <c r="BC193" s="394"/>
      <c r="BD193" s="394"/>
      <c r="BE193" s="394"/>
      <c r="BF193" s="394"/>
      <c r="BG193" s="394"/>
      <c r="BH193" s="394"/>
      <c r="BI193" s="394"/>
      <c r="BJ193" s="394"/>
      <c r="BK193" s="394"/>
      <c r="BL193" s="394"/>
      <c r="BM193" s="394"/>
      <c r="BN193" s="394"/>
    </row>
    <row r="194" spans="1:67" ht="39" x14ac:dyDescent="0.2">
      <c r="A194" s="1181" t="s">
        <v>189</v>
      </c>
      <c r="B194" s="1183" t="s">
        <v>190</v>
      </c>
      <c r="C194" s="1185">
        <v>203</v>
      </c>
      <c r="D194" s="1186" t="s">
        <v>195</v>
      </c>
      <c r="E194" s="315">
        <v>206</v>
      </c>
      <c r="F194" s="43" t="s">
        <v>196</v>
      </c>
      <c r="G194" s="43"/>
      <c r="H194" s="43"/>
      <c r="I194" s="43"/>
      <c r="J194" s="43"/>
      <c r="K194" s="43"/>
      <c r="L194" s="43"/>
      <c r="M194" s="43"/>
      <c r="N194" s="43"/>
      <c r="O194" s="43"/>
      <c r="P194" s="43"/>
      <c r="Q194" s="43"/>
      <c r="R194" s="43"/>
      <c r="S194" s="42" t="s">
        <v>8838</v>
      </c>
      <c r="T194" s="43"/>
      <c r="U194" s="43" t="s">
        <v>4568</v>
      </c>
      <c r="V194" s="43" t="s">
        <v>3682</v>
      </c>
      <c r="W194" s="43"/>
      <c r="X194" s="43"/>
      <c r="Y194" s="43" t="s">
        <v>5023</v>
      </c>
      <c r="Z194" s="43"/>
      <c r="AA194" s="43"/>
      <c r="AB194" s="43"/>
      <c r="AC194" s="43"/>
      <c r="AD194" s="43"/>
      <c r="AE194" s="43" t="s">
        <v>6623</v>
      </c>
      <c r="AF194" s="43"/>
      <c r="AG194" s="43" t="s">
        <v>4568</v>
      </c>
      <c r="AH194" s="43" t="s">
        <v>3682</v>
      </c>
      <c r="AI194" s="43"/>
      <c r="AJ194" s="43"/>
      <c r="AK194" s="43" t="s">
        <v>5023</v>
      </c>
      <c r="AL194" s="43"/>
      <c r="AM194" s="43"/>
      <c r="AN194" s="43"/>
      <c r="AO194" s="43"/>
      <c r="AP194" s="43"/>
      <c r="AQ194" s="43" t="s">
        <v>6624</v>
      </c>
      <c r="AR194" s="43"/>
      <c r="AS194" s="43" t="s">
        <v>4568</v>
      </c>
      <c r="AT194" s="43" t="s">
        <v>3682</v>
      </c>
      <c r="AU194" s="43"/>
      <c r="AV194" s="43"/>
      <c r="AW194" s="43" t="s">
        <v>5023</v>
      </c>
      <c r="AX194" s="43"/>
      <c r="AY194" s="43"/>
      <c r="AZ194" s="43"/>
      <c r="BA194" s="43"/>
      <c r="BB194" s="43" t="s">
        <v>92</v>
      </c>
      <c r="BC194" s="43"/>
      <c r="BD194" s="43" t="s">
        <v>5620</v>
      </c>
      <c r="BE194" s="42" t="s">
        <v>8839</v>
      </c>
      <c r="BF194" s="43"/>
      <c r="BG194" s="43" t="s">
        <v>4580</v>
      </c>
      <c r="BH194" s="43" t="s">
        <v>4519</v>
      </c>
      <c r="BI194" s="43"/>
      <c r="BJ194" s="43"/>
      <c r="BK194" s="43"/>
      <c r="BL194" s="43" t="s">
        <v>5023</v>
      </c>
      <c r="BM194" s="43"/>
      <c r="BN194" s="43"/>
      <c r="BO194" s="2207"/>
    </row>
    <row r="195" spans="1:67" x14ac:dyDescent="0.2">
      <c r="A195" s="1181" t="s">
        <v>189</v>
      </c>
      <c r="B195" s="1183" t="s">
        <v>190</v>
      </c>
      <c r="C195" s="1185">
        <v>204</v>
      </c>
      <c r="D195" s="1186" t="s">
        <v>197</v>
      </c>
      <c r="E195" s="314"/>
      <c r="F195" s="314"/>
      <c r="G195" s="394"/>
      <c r="H195" s="394"/>
      <c r="I195" s="394"/>
      <c r="J195" s="394"/>
      <c r="K195" s="394"/>
      <c r="L195" s="394"/>
      <c r="M195" s="394"/>
      <c r="N195" s="394"/>
      <c r="O195" s="314"/>
      <c r="P195" s="394"/>
      <c r="Q195" s="394"/>
      <c r="R195" s="394"/>
      <c r="S195" s="314"/>
      <c r="T195" s="314"/>
      <c r="U195" s="314"/>
      <c r="V195" s="314"/>
      <c r="W195" s="394"/>
      <c r="X195" s="394"/>
      <c r="Y195" s="394"/>
      <c r="Z195" s="394"/>
      <c r="AA195" s="314"/>
      <c r="AB195" s="394"/>
      <c r="AC195" s="394"/>
      <c r="AD195" s="394"/>
      <c r="AE195" s="314"/>
      <c r="AF195" s="314"/>
      <c r="AG195" s="314"/>
      <c r="AH195" s="314"/>
      <c r="AI195" s="394"/>
      <c r="AJ195" s="394"/>
      <c r="AK195" s="394"/>
      <c r="AL195" s="394"/>
      <c r="AM195" s="314"/>
      <c r="AN195" s="394"/>
      <c r="AO195" s="394"/>
      <c r="AP195" s="394"/>
      <c r="AQ195" s="314"/>
      <c r="AR195" s="314"/>
      <c r="AS195" s="314"/>
      <c r="AT195" s="394"/>
      <c r="AU195" s="394"/>
      <c r="AV195" s="394"/>
      <c r="AW195" s="394"/>
      <c r="AX195" s="394"/>
      <c r="AY195" s="314"/>
      <c r="AZ195" s="394"/>
      <c r="BA195" s="394"/>
      <c r="BB195" s="394"/>
      <c r="BC195" s="394"/>
      <c r="BD195" s="394"/>
      <c r="BE195" s="314"/>
      <c r="BF195" s="314"/>
      <c r="BG195" s="394"/>
      <c r="BH195" s="314"/>
      <c r="BI195" s="394"/>
      <c r="BJ195" s="394"/>
      <c r="BK195" s="394"/>
      <c r="BL195" s="394"/>
      <c r="BM195" s="394"/>
      <c r="BN195" s="394"/>
    </row>
    <row r="196" spans="1:67" ht="59.45" customHeight="1" x14ac:dyDescent="0.2">
      <c r="A196" s="1181" t="s">
        <v>189</v>
      </c>
      <c r="B196" s="1183" t="s">
        <v>190</v>
      </c>
      <c r="C196" s="1185">
        <v>204</v>
      </c>
      <c r="D196" s="1186" t="s">
        <v>197</v>
      </c>
      <c r="E196" s="315">
        <v>205</v>
      </c>
      <c r="F196" s="43" t="s">
        <v>96</v>
      </c>
      <c r="G196" s="43"/>
      <c r="H196" s="43"/>
      <c r="I196" s="43"/>
      <c r="J196" s="43"/>
      <c r="K196" s="43"/>
      <c r="L196" s="43"/>
      <c r="M196" s="43"/>
      <c r="N196" s="43"/>
      <c r="O196" s="43"/>
      <c r="P196" s="43"/>
      <c r="Q196" s="43"/>
      <c r="R196" s="43"/>
      <c r="S196" s="43" t="s">
        <v>8464</v>
      </c>
      <c r="T196" s="43"/>
      <c r="U196" s="43" t="s">
        <v>4568</v>
      </c>
      <c r="V196" s="43" t="s">
        <v>3682</v>
      </c>
      <c r="W196" s="43"/>
      <c r="X196" s="43"/>
      <c r="Y196" s="43"/>
      <c r="Z196" s="43"/>
      <c r="AA196" s="43"/>
      <c r="AB196" s="43"/>
      <c r="AC196" s="43"/>
      <c r="AD196" s="43"/>
      <c r="AE196" s="43" t="s">
        <v>8465</v>
      </c>
      <c r="AF196" s="43"/>
      <c r="AG196" s="43" t="s">
        <v>4568</v>
      </c>
      <c r="AH196" s="43" t="s">
        <v>3682</v>
      </c>
      <c r="AI196" s="43"/>
      <c r="AJ196" s="43"/>
      <c r="AK196" s="43"/>
      <c r="AL196" s="43"/>
      <c r="AM196" s="43"/>
      <c r="AN196" s="43"/>
      <c r="AO196" s="43"/>
      <c r="AP196" s="43"/>
      <c r="AQ196" s="43" t="s">
        <v>8465</v>
      </c>
      <c r="AR196" s="43"/>
      <c r="AS196" s="43" t="s">
        <v>4568</v>
      </c>
      <c r="AT196" s="43" t="s">
        <v>3682</v>
      </c>
      <c r="AU196" s="43"/>
      <c r="AV196" s="43"/>
      <c r="AW196" s="43"/>
      <c r="AX196" s="43"/>
      <c r="AY196" s="43"/>
      <c r="AZ196" s="43"/>
      <c r="BA196" s="43"/>
      <c r="BB196" s="43" t="s">
        <v>92</v>
      </c>
      <c r="BC196" s="43"/>
      <c r="BD196" s="43" t="s">
        <v>5620</v>
      </c>
      <c r="BE196" s="43" t="s">
        <v>8466</v>
      </c>
      <c r="BF196" s="43"/>
      <c r="BG196" s="43" t="s">
        <v>4580</v>
      </c>
      <c r="BH196" s="43" t="s">
        <v>4519</v>
      </c>
      <c r="BI196" s="43"/>
      <c r="BJ196" s="43"/>
      <c r="BK196" s="43"/>
      <c r="BL196" s="43"/>
      <c r="BM196" s="43"/>
      <c r="BN196" s="43"/>
      <c r="BO196" s="2298"/>
    </row>
    <row r="197" spans="1:67" ht="29.25" x14ac:dyDescent="0.2">
      <c r="A197" s="1181" t="s">
        <v>189</v>
      </c>
      <c r="B197" s="1183" t="s">
        <v>190</v>
      </c>
      <c r="C197" s="1185">
        <v>204</v>
      </c>
      <c r="D197" s="1186" t="s">
        <v>197</v>
      </c>
      <c r="E197" s="315">
        <v>207</v>
      </c>
      <c r="F197" s="43" t="s">
        <v>198</v>
      </c>
      <c r="G197" s="43"/>
      <c r="H197" s="43"/>
      <c r="I197" s="43"/>
      <c r="J197" s="43"/>
      <c r="K197" s="43"/>
      <c r="L197" s="43"/>
      <c r="M197" s="43"/>
      <c r="N197" s="43"/>
      <c r="O197" s="43"/>
      <c r="P197" s="43"/>
      <c r="Q197" s="43"/>
      <c r="R197" s="43"/>
      <c r="S197" s="43" t="s">
        <v>5911</v>
      </c>
      <c r="T197" s="43"/>
      <c r="U197" s="43" t="s">
        <v>4568</v>
      </c>
      <c r="V197" s="43" t="s">
        <v>3682</v>
      </c>
      <c r="W197" s="43"/>
      <c r="X197" s="43"/>
      <c r="Y197" s="43"/>
      <c r="Z197" s="43"/>
      <c r="AA197" s="43"/>
      <c r="AB197" s="43"/>
      <c r="AC197" s="43"/>
      <c r="AD197" s="43"/>
      <c r="AE197" s="43" t="s">
        <v>5911</v>
      </c>
      <c r="AF197" s="43"/>
      <c r="AG197" s="43" t="s">
        <v>4568</v>
      </c>
      <c r="AH197" s="43" t="s">
        <v>3682</v>
      </c>
      <c r="AI197" s="43"/>
      <c r="AJ197" s="43"/>
      <c r="AK197" s="43"/>
      <c r="AL197" s="43"/>
      <c r="AM197" s="43"/>
      <c r="AN197" s="43"/>
      <c r="AO197" s="43"/>
      <c r="AP197" s="43"/>
      <c r="AQ197" s="43" t="s">
        <v>5911</v>
      </c>
      <c r="AR197" s="43"/>
      <c r="AS197" s="43" t="s">
        <v>4568</v>
      </c>
      <c r="AT197" s="43" t="s">
        <v>3682</v>
      </c>
      <c r="AU197" s="43"/>
      <c r="AV197" s="43"/>
      <c r="AW197" s="43"/>
      <c r="AX197" s="43"/>
      <c r="AY197" s="43"/>
      <c r="AZ197" s="43"/>
      <c r="BA197" s="43"/>
      <c r="BB197" s="43" t="s">
        <v>92</v>
      </c>
      <c r="BC197" s="43"/>
      <c r="BD197" s="43" t="s">
        <v>5620</v>
      </c>
      <c r="BE197" s="43" t="s">
        <v>6132</v>
      </c>
      <c r="BF197" s="43"/>
      <c r="BG197" s="43" t="s">
        <v>4580</v>
      </c>
      <c r="BH197" s="43" t="s">
        <v>4519</v>
      </c>
      <c r="BI197" s="43"/>
      <c r="BJ197" s="43"/>
      <c r="BK197" s="43"/>
      <c r="BL197" s="43"/>
      <c r="BM197" s="43"/>
      <c r="BN197" s="43"/>
    </row>
    <row r="198" spans="1:67" x14ac:dyDescent="0.2">
      <c r="A198" s="1181" t="s">
        <v>189</v>
      </c>
      <c r="B198" s="1183" t="s">
        <v>190</v>
      </c>
      <c r="C198" s="1214">
        <v>204</v>
      </c>
      <c r="D198" s="314" t="s">
        <v>197</v>
      </c>
      <c r="E198" s="315">
        <v>270</v>
      </c>
      <c r="F198" s="43" t="s">
        <v>3702</v>
      </c>
      <c r="G198" s="43"/>
      <c r="H198" s="43"/>
      <c r="I198" s="43"/>
      <c r="J198" s="43"/>
      <c r="K198" s="43"/>
      <c r="L198" s="43"/>
      <c r="M198" s="43"/>
      <c r="N198" s="43"/>
      <c r="O198" s="43"/>
      <c r="P198" s="43"/>
      <c r="Q198" s="43"/>
      <c r="R198" s="43"/>
      <c r="S198" s="43" t="s">
        <v>3704</v>
      </c>
      <c r="T198" s="43"/>
      <c r="U198" s="43"/>
      <c r="V198" s="43"/>
      <c r="W198" s="43"/>
      <c r="X198" s="43"/>
      <c r="Y198" s="43"/>
      <c r="Z198" s="43"/>
      <c r="AA198" s="43"/>
      <c r="AB198" s="43"/>
      <c r="AC198" s="43"/>
      <c r="AD198" s="43"/>
      <c r="AE198" s="43" t="s">
        <v>3704</v>
      </c>
      <c r="AF198" s="43"/>
      <c r="AG198" s="43"/>
      <c r="AH198" s="43"/>
      <c r="AI198" s="43"/>
      <c r="AJ198" s="43"/>
      <c r="AK198" s="43"/>
      <c r="AL198" s="43"/>
      <c r="AM198" s="43"/>
      <c r="AN198" s="43"/>
      <c r="AO198" s="43"/>
      <c r="AP198" s="43"/>
      <c r="AQ198" s="43" t="s">
        <v>3704</v>
      </c>
      <c r="AR198" s="43"/>
      <c r="AS198" s="43"/>
      <c r="AT198" s="43"/>
      <c r="AU198" s="43"/>
      <c r="AV198" s="43"/>
      <c r="AW198" s="43"/>
      <c r="AX198" s="43"/>
      <c r="AY198" s="43"/>
      <c r="AZ198" s="43"/>
      <c r="BA198" s="43"/>
      <c r="BB198" s="43" t="s">
        <v>92</v>
      </c>
      <c r="BC198" s="43"/>
      <c r="BD198" s="43"/>
      <c r="BE198" s="43" t="s">
        <v>3704</v>
      </c>
      <c r="BF198" s="43"/>
      <c r="BG198" s="43"/>
      <c r="BH198" s="43"/>
      <c r="BI198" s="43"/>
      <c r="BJ198" s="43"/>
      <c r="BK198" s="43"/>
      <c r="BL198" s="43"/>
      <c r="BM198" s="43"/>
      <c r="BN198" s="43"/>
    </row>
    <row r="199" spans="1:67" ht="29.25" x14ac:dyDescent="0.2">
      <c r="A199" s="1181" t="s">
        <v>189</v>
      </c>
      <c r="B199" s="1183" t="s">
        <v>190</v>
      </c>
      <c r="C199" s="1214">
        <v>204</v>
      </c>
      <c r="D199" s="314" t="s">
        <v>197</v>
      </c>
      <c r="E199" s="315">
        <v>503</v>
      </c>
      <c r="F199" s="43" t="s">
        <v>275</v>
      </c>
      <c r="G199" s="43"/>
      <c r="H199" s="43" t="s">
        <v>6221</v>
      </c>
      <c r="I199" s="43"/>
      <c r="J199" s="43"/>
      <c r="K199" s="43"/>
      <c r="L199" s="43"/>
      <c r="M199" s="43"/>
      <c r="N199" s="43"/>
      <c r="O199" s="43"/>
      <c r="P199" s="43"/>
      <c r="Q199" s="43"/>
      <c r="R199" s="43"/>
      <c r="S199" s="43" t="s">
        <v>6222</v>
      </c>
      <c r="T199" s="43"/>
      <c r="U199" s="43"/>
      <c r="V199" s="43"/>
      <c r="W199" s="43"/>
      <c r="X199" s="43"/>
      <c r="Y199" s="43"/>
      <c r="Z199" s="43"/>
      <c r="AA199" s="43"/>
      <c r="AB199" s="43"/>
      <c r="AC199" s="43"/>
      <c r="AD199" s="43"/>
      <c r="AE199" s="3215"/>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t="s">
        <v>92</v>
      </c>
      <c r="BC199" s="43"/>
      <c r="BD199" s="43"/>
      <c r="BE199" s="43"/>
      <c r="BF199" s="43"/>
      <c r="BG199" s="43"/>
      <c r="BH199" s="43"/>
      <c r="BI199" s="43"/>
      <c r="BJ199" s="43"/>
      <c r="BK199" s="43"/>
      <c r="BL199" s="43"/>
      <c r="BM199" s="43"/>
      <c r="BN199" s="43"/>
    </row>
    <row r="200" spans="1:67" x14ac:dyDescent="0.2">
      <c r="A200" s="1181" t="s">
        <v>189</v>
      </c>
      <c r="B200" s="1183" t="s">
        <v>190</v>
      </c>
      <c r="C200" s="1214">
        <v>205</v>
      </c>
      <c r="D200" s="314" t="s">
        <v>199</v>
      </c>
      <c r="E200" s="314"/>
      <c r="F200" s="314"/>
      <c r="G200" s="394"/>
      <c r="H200" s="394"/>
      <c r="I200" s="394"/>
      <c r="J200" s="394"/>
      <c r="K200" s="394"/>
      <c r="L200" s="394"/>
      <c r="M200" s="394"/>
      <c r="N200" s="394"/>
      <c r="O200" s="394"/>
      <c r="P200" s="394"/>
      <c r="Q200" s="394"/>
      <c r="R200" s="394"/>
      <c r="S200" s="394"/>
      <c r="T200" s="394"/>
      <c r="U200" s="394"/>
      <c r="V200" s="394"/>
      <c r="W200" s="394"/>
      <c r="X200" s="394"/>
      <c r="Y200" s="394"/>
      <c r="Z200" s="394"/>
      <c r="AA200" s="394"/>
      <c r="AB200" s="394"/>
      <c r="AC200" s="394"/>
      <c r="AD200" s="394"/>
      <c r="AE200" s="394"/>
      <c r="AF200" s="394"/>
      <c r="AG200" s="394"/>
      <c r="AH200" s="394"/>
      <c r="AI200" s="394"/>
      <c r="AJ200" s="394"/>
      <c r="AK200" s="394"/>
      <c r="AL200" s="394"/>
      <c r="AM200" s="394"/>
      <c r="AN200" s="394"/>
      <c r="AO200" s="394"/>
      <c r="AP200" s="394"/>
      <c r="AQ200" s="394"/>
      <c r="AR200" s="394"/>
      <c r="AS200" s="394"/>
      <c r="AT200" s="394"/>
      <c r="AU200" s="394"/>
      <c r="AV200" s="394"/>
      <c r="AW200" s="394"/>
      <c r="AX200" s="394"/>
      <c r="AY200" s="394"/>
      <c r="AZ200" s="394"/>
      <c r="BA200" s="394"/>
      <c r="BB200" s="394"/>
      <c r="BC200" s="394"/>
      <c r="BD200" s="394"/>
      <c r="BE200" s="394"/>
      <c r="BF200" s="394"/>
      <c r="BG200" s="394"/>
      <c r="BH200" s="394"/>
      <c r="BI200" s="394"/>
      <c r="BJ200" s="394"/>
      <c r="BK200" s="394"/>
      <c r="BL200" s="394"/>
      <c r="BM200" s="394"/>
      <c r="BN200" s="394"/>
    </row>
    <row r="201" spans="1:67" ht="48.75" x14ac:dyDescent="0.2">
      <c r="A201" s="1181" t="s">
        <v>189</v>
      </c>
      <c r="B201" s="1183" t="s">
        <v>190</v>
      </c>
      <c r="C201" s="1214">
        <v>205</v>
      </c>
      <c r="D201" s="314" t="s">
        <v>199</v>
      </c>
      <c r="E201" s="315">
        <v>208</v>
      </c>
      <c r="F201" s="43" t="s">
        <v>200</v>
      </c>
      <c r="G201" s="43"/>
      <c r="H201" s="43" t="s">
        <v>8546</v>
      </c>
      <c r="I201" s="43"/>
      <c r="J201" s="43" t="s">
        <v>4580</v>
      </c>
      <c r="K201" s="43" t="s">
        <v>4519</v>
      </c>
      <c r="L201" s="43"/>
      <c r="M201" s="43"/>
      <c r="N201" s="43"/>
      <c r="O201" s="43"/>
      <c r="P201" s="43"/>
      <c r="Q201" s="43"/>
      <c r="R201" s="43"/>
      <c r="S201" s="43" t="s">
        <v>6085</v>
      </c>
      <c r="T201" s="43"/>
      <c r="U201" s="43" t="s">
        <v>4568</v>
      </c>
      <c r="V201" s="43" t="s">
        <v>3682</v>
      </c>
      <c r="W201" s="43"/>
      <c r="X201" s="43"/>
      <c r="Y201" s="43"/>
      <c r="Z201" s="43"/>
      <c r="AA201" s="43"/>
      <c r="AB201" s="43"/>
      <c r="AC201" s="43"/>
      <c r="AD201" s="43"/>
      <c r="AE201" s="43" t="s">
        <v>5621</v>
      </c>
      <c r="AF201" s="43"/>
      <c r="AG201" s="43" t="s">
        <v>4568</v>
      </c>
      <c r="AH201" s="43" t="s">
        <v>3682</v>
      </c>
      <c r="AI201" s="43"/>
      <c r="AJ201" s="43"/>
      <c r="AK201" s="43"/>
      <c r="AL201" s="43"/>
      <c r="AM201" s="43"/>
      <c r="AN201" s="43"/>
      <c r="AO201" s="43"/>
      <c r="AP201" s="43"/>
      <c r="AQ201" s="43" t="s">
        <v>5621</v>
      </c>
      <c r="AR201" s="43"/>
      <c r="AS201" s="43" t="s">
        <v>4568</v>
      </c>
      <c r="AT201" s="43" t="s">
        <v>3682</v>
      </c>
      <c r="AU201" s="43"/>
      <c r="AV201" s="43"/>
      <c r="AW201" s="43"/>
      <c r="AX201" s="43"/>
      <c r="AY201" s="43"/>
      <c r="AZ201" s="43"/>
      <c r="BA201" s="43"/>
      <c r="BB201" s="43" t="s">
        <v>92</v>
      </c>
      <c r="BC201" s="43"/>
      <c r="BD201" s="43" t="s">
        <v>4581</v>
      </c>
      <c r="BE201" s="43" t="s">
        <v>8549</v>
      </c>
      <c r="BF201" s="43"/>
      <c r="BG201" s="43" t="s">
        <v>4580</v>
      </c>
      <c r="BH201" s="43" t="s">
        <v>4519</v>
      </c>
      <c r="BI201" s="43"/>
      <c r="BJ201" s="43"/>
      <c r="BK201" s="43"/>
      <c r="BL201" s="43"/>
      <c r="BM201" s="43"/>
      <c r="BN201" s="43"/>
      <c r="BO201" s="28"/>
    </row>
    <row r="202" spans="1:67" ht="39" x14ac:dyDescent="0.2">
      <c r="A202" s="1181" t="s">
        <v>189</v>
      </c>
      <c r="B202" s="1183" t="s">
        <v>190</v>
      </c>
      <c r="C202" s="1214">
        <v>205</v>
      </c>
      <c r="D202" s="314" t="s">
        <v>199</v>
      </c>
      <c r="E202" s="315">
        <v>267</v>
      </c>
      <c r="F202" s="43" t="s">
        <v>1138</v>
      </c>
      <c r="G202" s="43"/>
      <c r="H202" s="43"/>
      <c r="I202" s="43"/>
      <c r="J202" s="43"/>
      <c r="K202" s="43"/>
      <c r="L202" s="43"/>
      <c r="M202" s="43"/>
      <c r="N202" s="43"/>
      <c r="O202" s="43"/>
      <c r="P202" s="43"/>
      <c r="Q202" s="43"/>
      <c r="R202" s="43"/>
      <c r="S202" s="43" t="s">
        <v>5622</v>
      </c>
      <c r="T202" s="43"/>
      <c r="U202" s="43"/>
      <c r="V202" s="43"/>
      <c r="W202" s="43"/>
      <c r="X202" s="43"/>
      <c r="Y202" s="43"/>
      <c r="Z202" s="43"/>
      <c r="AA202" s="43"/>
      <c r="AB202" s="43"/>
      <c r="AC202" s="43"/>
      <c r="AD202" s="43"/>
      <c r="AE202" s="43" t="s">
        <v>5622</v>
      </c>
      <c r="AF202" s="43"/>
      <c r="AG202" s="43"/>
      <c r="AH202" s="43"/>
      <c r="AI202" s="43"/>
      <c r="AJ202" s="43"/>
      <c r="AK202" s="43"/>
      <c r="AL202" s="43"/>
      <c r="AM202" s="43"/>
      <c r="AN202" s="43"/>
      <c r="AO202" s="43"/>
      <c r="AP202" s="43"/>
      <c r="AQ202" s="43" t="s">
        <v>5622</v>
      </c>
      <c r="AR202" s="43"/>
      <c r="AS202" s="43"/>
      <c r="AT202" s="43"/>
      <c r="AU202" s="43"/>
      <c r="AV202" s="43"/>
      <c r="AW202" s="43"/>
      <c r="AX202" s="43"/>
      <c r="AY202" s="43"/>
      <c r="AZ202" s="43"/>
      <c r="BA202" s="43"/>
      <c r="BB202" s="43"/>
      <c r="BC202" s="43"/>
      <c r="BD202" s="43"/>
      <c r="BE202" s="43" t="s">
        <v>6108</v>
      </c>
      <c r="BF202" s="43"/>
      <c r="BG202" s="43"/>
      <c r="BH202" s="43"/>
      <c r="BI202" s="43"/>
      <c r="BJ202" s="43"/>
      <c r="BK202" s="43"/>
      <c r="BL202" s="43"/>
      <c r="BM202" s="43"/>
      <c r="BN202" s="43"/>
    </row>
    <row r="203" spans="1:67" x14ac:dyDescent="0.2">
      <c r="A203" s="1181" t="s">
        <v>189</v>
      </c>
      <c r="B203" s="1183" t="s">
        <v>190</v>
      </c>
      <c r="C203" s="1214">
        <v>206</v>
      </c>
      <c r="D203" s="314" t="s">
        <v>201</v>
      </c>
      <c r="E203" s="314"/>
      <c r="F203" s="314"/>
      <c r="G203" s="394"/>
      <c r="H203" s="394"/>
      <c r="I203" s="394"/>
      <c r="J203" s="394"/>
      <c r="K203" s="394"/>
      <c r="L203" s="394"/>
      <c r="M203" s="394"/>
      <c r="N203" s="394"/>
      <c r="O203" s="314"/>
      <c r="P203" s="394"/>
      <c r="Q203" s="394"/>
      <c r="R203" s="394"/>
      <c r="S203" s="314"/>
      <c r="T203" s="314"/>
      <c r="U203" s="314"/>
      <c r="V203" s="314"/>
      <c r="W203" s="394"/>
      <c r="X203" s="394"/>
      <c r="Y203" s="394"/>
      <c r="Z203" s="394"/>
      <c r="AA203" s="314"/>
      <c r="AB203" s="394"/>
      <c r="AC203" s="394"/>
      <c r="AD203" s="394"/>
      <c r="AE203" s="314"/>
      <c r="AF203" s="314"/>
      <c r="AG203" s="314"/>
      <c r="AH203" s="314"/>
      <c r="AI203" s="394"/>
      <c r="AJ203" s="394"/>
      <c r="AK203" s="394"/>
      <c r="AL203" s="394"/>
      <c r="AM203" s="314"/>
      <c r="AN203" s="394"/>
      <c r="AO203" s="394"/>
      <c r="AP203" s="394"/>
      <c r="AQ203" s="314"/>
      <c r="AR203" s="314"/>
      <c r="AS203" s="314"/>
      <c r="AT203" s="394"/>
      <c r="AU203" s="394"/>
      <c r="AV203" s="394"/>
      <c r="AW203" s="394"/>
      <c r="AX203" s="394"/>
      <c r="AY203" s="314"/>
      <c r="AZ203" s="394"/>
      <c r="BA203" s="394"/>
      <c r="BB203" s="394"/>
      <c r="BC203" s="394"/>
      <c r="BD203" s="394"/>
      <c r="BE203" s="314"/>
      <c r="BF203" s="314"/>
      <c r="BG203" s="394"/>
      <c r="BH203" s="314"/>
      <c r="BI203" s="394"/>
      <c r="BJ203" s="394"/>
      <c r="BK203" s="394"/>
      <c r="BL203" s="394"/>
      <c r="BM203" s="394"/>
      <c r="BN203" s="394"/>
    </row>
    <row r="204" spans="1:67" ht="68.25" x14ac:dyDescent="0.2">
      <c r="A204" s="1181" t="s">
        <v>189</v>
      </c>
      <c r="B204" s="1183" t="s">
        <v>190</v>
      </c>
      <c r="C204" s="1214">
        <v>206</v>
      </c>
      <c r="D204" s="314" t="s">
        <v>201</v>
      </c>
      <c r="E204" s="315">
        <v>209</v>
      </c>
      <c r="F204" s="43" t="s">
        <v>673</v>
      </c>
      <c r="G204" s="43" t="s">
        <v>7684</v>
      </c>
      <c r="H204" s="43"/>
      <c r="I204" s="43"/>
      <c r="J204" s="43"/>
      <c r="K204" s="43"/>
      <c r="L204" s="43"/>
      <c r="M204" s="43"/>
      <c r="N204" s="43"/>
      <c r="O204" s="43"/>
      <c r="P204" s="43"/>
      <c r="Q204" s="43"/>
      <c r="R204" s="43"/>
      <c r="S204" s="43" t="s">
        <v>8407</v>
      </c>
      <c r="T204" s="43"/>
      <c r="U204" s="43" t="s">
        <v>4568</v>
      </c>
      <c r="V204" s="43" t="s">
        <v>3682</v>
      </c>
      <c r="W204" s="43"/>
      <c r="X204" s="43"/>
      <c r="Y204" s="43"/>
      <c r="Z204" s="43"/>
      <c r="AA204" s="43"/>
      <c r="AB204" s="43"/>
      <c r="AC204" s="43"/>
      <c r="AD204" s="43"/>
      <c r="AE204" s="43" t="s">
        <v>8407</v>
      </c>
      <c r="AF204" s="43"/>
      <c r="AG204" s="43" t="s">
        <v>4568</v>
      </c>
      <c r="AH204" s="43" t="s">
        <v>3682</v>
      </c>
      <c r="AI204" s="43"/>
      <c r="AJ204" s="43"/>
      <c r="AK204" s="43"/>
      <c r="AL204" s="43"/>
      <c r="AM204" s="43"/>
      <c r="AN204" s="43"/>
      <c r="AO204" s="43"/>
      <c r="AP204" s="43"/>
      <c r="AQ204" s="43" t="s">
        <v>8407</v>
      </c>
      <c r="AR204" s="43"/>
      <c r="AS204" s="43" t="s">
        <v>4568</v>
      </c>
      <c r="AT204" s="43" t="s">
        <v>3682</v>
      </c>
      <c r="AU204" s="43"/>
      <c r="AV204" s="43"/>
      <c r="AW204" s="43"/>
      <c r="AX204" s="43"/>
      <c r="AY204" s="43"/>
      <c r="AZ204" s="43"/>
      <c r="BA204" s="43"/>
      <c r="BB204" s="43" t="s">
        <v>92</v>
      </c>
      <c r="BC204" s="43"/>
      <c r="BD204" s="43" t="s">
        <v>4581</v>
      </c>
      <c r="BE204" s="43" t="s">
        <v>8408</v>
      </c>
      <c r="BF204" s="43"/>
      <c r="BG204" s="43" t="s">
        <v>4580</v>
      </c>
      <c r="BH204" s="43" t="s">
        <v>4519</v>
      </c>
      <c r="BI204" s="43"/>
      <c r="BJ204" s="43"/>
      <c r="BK204" s="43"/>
      <c r="BL204" s="43"/>
      <c r="BM204" s="43"/>
      <c r="BN204" s="43"/>
      <c r="BO204" s="2298"/>
    </row>
    <row r="205" spans="1:67" ht="48.75" x14ac:dyDescent="0.2">
      <c r="A205" s="1181" t="s">
        <v>189</v>
      </c>
      <c r="B205" s="1183" t="s">
        <v>190</v>
      </c>
      <c r="C205" s="1214">
        <v>206</v>
      </c>
      <c r="D205" s="314" t="s">
        <v>201</v>
      </c>
      <c r="E205" s="315">
        <v>263</v>
      </c>
      <c r="F205" s="43" t="s">
        <v>683</v>
      </c>
      <c r="G205" s="43"/>
      <c r="H205" s="43"/>
      <c r="I205" s="43"/>
      <c r="J205" s="43"/>
      <c r="K205" s="43"/>
      <c r="L205" s="43"/>
      <c r="M205" s="43"/>
      <c r="N205" s="43"/>
      <c r="O205" s="43"/>
      <c r="P205" s="43"/>
      <c r="Q205" s="43"/>
      <c r="R205" s="43"/>
      <c r="S205" s="43" t="s">
        <v>7200</v>
      </c>
      <c r="T205" s="43"/>
      <c r="U205" s="43" t="s">
        <v>4568</v>
      </c>
      <c r="V205" s="43" t="s">
        <v>3682</v>
      </c>
      <c r="W205" s="43"/>
      <c r="X205" s="43"/>
      <c r="Y205" s="43"/>
      <c r="Z205" s="43"/>
      <c r="AA205" s="43"/>
      <c r="AB205" s="43"/>
      <c r="AC205" s="43"/>
      <c r="AD205" s="43"/>
      <c r="AE205" s="43" t="s">
        <v>7200</v>
      </c>
      <c r="AF205" s="43"/>
      <c r="AG205" s="43" t="s">
        <v>4568</v>
      </c>
      <c r="AH205" s="43" t="s">
        <v>3682</v>
      </c>
      <c r="AI205" s="43"/>
      <c r="AJ205" s="43"/>
      <c r="AK205" s="43"/>
      <c r="AL205" s="43"/>
      <c r="AM205" s="43"/>
      <c r="AN205" s="43"/>
      <c r="AO205" s="43"/>
      <c r="AP205" s="43"/>
      <c r="AQ205" s="43" t="s">
        <v>7200</v>
      </c>
      <c r="AR205" s="43"/>
      <c r="AS205" s="43" t="s">
        <v>4568</v>
      </c>
      <c r="AT205" s="43" t="s">
        <v>3682</v>
      </c>
      <c r="AU205" s="43"/>
      <c r="AV205" s="43"/>
      <c r="AW205" s="43"/>
      <c r="AX205" s="43"/>
      <c r="AY205" s="43"/>
      <c r="AZ205" s="43"/>
      <c r="BA205" s="43"/>
      <c r="BB205" s="43" t="s">
        <v>92</v>
      </c>
      <c r="BC205" s="43"/>
      <c r="BD205" s="43" t="s">
        <v>5620</v>
      </c>
      <c r="BE205" s="43" t="s">
        <v>7201</v>
      </c>
      <c r="BF205" s="43"/>
      <c r="BG205" s="43" t="s">
        <v>4580</v>
      </c>
      <c r="BH205" s="43" t="s">
        <v>4519</v>
      </c>
      <c r="BI205" s="43"/>
      <c r="BJ205" s="43"/>
      <c r="BK205" s="43"/>
      <c r="BL205" s="43"/>
      <c r="BM205" s="43"/>
      <c r="BN205" s="43"/>
    </row>
    <row r="206" spans="1:67" ht="39" x14ac:dyDescent="0.2">
      <c r="A206" s="1181" t="s">
        <v>189</v>
      </c>
      <c r="B206" s="1183" t="s">
        <v>190</v>
      </c>
      <c r="C206" s="1214">
        <v>206</v>
      </c>
      <c r="D206" s="314" t="s">
        <v>201</v>
      </c>
      <c r="E206" s="315">
        <v>210</v>
      </c>
      <c r="F206" s="43" t="s">
        <v>202</v>
      </c>
      <c r="G206" s="43"/>
      <c r="H206" s="43" t="s">
        <v>6109</v>
      </c>
      <c r="I206" s="43"/>
      <c r="J206" s="43" t="s">
        <v>4580</v>
      </c>
      <c r="K206" s="43" t="s">
        <v>4519</v>
      </c>
      <c r="L206" s="43"/>
      <c r="M206" s="43"/>
      <c r="N206" s="43"/>
      <c r="O206" s="43"/>
      <c r="P206" s="43"/>
      <c r="Q206" s="43"/>
      <c r="R206" s="43"/>
      <c r="S206" s="43" t="s">
        <v>6086</v>
      </c>
      <c r="T206" s="43"/>
      <c r="U206" s="43" t="s">
        <v>4568</v>
      </c>
      <c r="V206" s="43" t="s">
        <v>3682</v>
      </c>
      <c r="W206" s="43"/>
      <c r="X206" s="43"/>
      <c r="Y206" s="43"/>
      <c r="Z206" s="43"/>
      <c r="AA206" s="43"/>
      <c r="AB206" s="43"/>
      <c r="AC206" s="43"/>
      <c r="AD206" s="43"/>
      <c r="AE206" s="43" t="s">
        <v>5666</v>
      </c>
      <c r="AF206" s="43"/>
      <c r="AG206" s="43"/>
      <c r="AH206" s="43"/>
      <c r="AI206" s="43"/>
      <c r="AJ206" s="43"/>
      <c r="AK206" s="43"/>
      <c r="AL206" s="43"/>
      <c r="AM206" s="43"/>
      <c r="AN206" s="43"/>
      <c r="AO206" s="43"/>
      <c r="AP206" s="43"/>
      <c r="AQ206" s="43" t="s">
        <v>5666</v>
      </c>
      <c r="AR206" s="43"/>
      <c r="AS206" s="43"/>
      <c r="AT206" s="43"/>
      <c r="AU206" s="43"/>
      <c r="AV206" s="43"/>
      <c r="AW206" s="43"/>
      <c r="AX206" s="43"/>
      <c r="AY206" s="43"/>
      <c r="AZ206" s="43"/>
      <c r="BA206" s="43"/>
      <c r="BB206" s="43" t="s">
        <v>92</v>
      </c>
      <c r="BC206" s="43"/>
      <c r="BD206" s="43" t="s">
        <v>5620</v>
      </c>
      <c r="BE206" s="43" t="s">
        <v>6109</v>
      </c>
      <c r="BF206" s="43"/>
      <c r="BG206" s="43" t="s">
        <v>4580</v>
      </c>
      <c r="BH206" s="43" t="s">
        <v>4519</v>
      </c>
      <c r="BI206" s="43"/>
      <c r="BJ206" s="43"/>
      <c r="BK206" s="43"/>
      <c r="BL206" s="43"/>
      <c r="BM206" s="43"/>
      <c r="BN206" s="43"/>
    </row>
    <row r="207" spans="1:67" ht="29.25" x14ac:dyDescent="0.2">
      <c r="A207" s="1181" t="s">
        <v>189</v>
      </c>
      <c r="B207" s="1183" t="s">
        <v>190</v>
      </c>
      <c r="C207" s="1214">
        <v>206</v>
      </c>
      <c r="D207" s="314" t="s">
        <v>201</v>
      </c>
      <c r="E207" s="315">
        <v>212</v>
      </c>
      <c r="F207" s="43" t="s">
        <v>204</v>
      </c>
      <c r="G207" s="43"/>
      <c r="H207" s="43"/>
      <c r="I207" s="43"/>
      <c r="J207" s="43"/>
      <c r="K207" s="43"/>
      <c r="L207" s="43"/>
      <c r="M207" s="43"/>
      <c r="N207" s="43"/>
      <c r="O207" s="43"/>
      <c r="P207" s="43"/>
      <c r="Q207" s="43"/>
      <c r="R207" s="43"/>
      <c r="S207" s="43" t="s">
        <v>5682</v>
      </c>
      <c r="T207" s="43"/>
      <c r="U207" s="43" t="s">
        <v>4568</v>
      </c>
      <c r="V207" s="43" t="s">
        <v>3682</v>
      </c>
      <c r="W207" s="43"/>
      <c r="X207" s="43"/>
      <c r="Y207" s="43"/>
      <c r="Z207" s="43"/>
      <c r="AA207" s="43"/>
      <c r="AB207" s="43"/>
      <c r="AC207" s="43"/>
      <c r="AD207" s="43"/>
      <c r="AE207" s="43" t="s">
        <v>5682</v>
      </c>
      <c r="AF207" s="43"/>
      <c r="AG207" s="43" t="s">
        <v>4568</v>
      </c>
      <c r="AH207" s="43" t="s">
        <v>3682</v>
      </c>
      <c r="AI207" s="43"/>
      <c r="AJ207" s="43"/>
      <c r="AK207" s="43"/>
      <c r="AL207" s="43"/>
      <c r="AM207" s="43"/>
      <c r="AN207" s="43"/>
      <c r="AO207" s="43"/>
      <c r="AP207" s="43"/>
      <c r="AQ207" s="43" t="s">
        <v>5632</v>
      </c>
      <c r="AR207" s="43"/>
      <c r="AS207" s="43"/>
      <c r="AT207" s="43"/>
      <c r="AU207" s="43"/>
      <c r="AV207" s="43"/>
      <c r="AW207" s="43"/>
      <c r="AX207" s="43"/>
      <c r="AY207" s="43"/>
      <c r="AZ207" s="43"/>
      <c r="BA207" s="43"/>
      <c r="BB207" s="43" t="s">
        <v>92</v>
      </c>
      <c r="BC207" s="43"/>
      <c r="BD207" s="43" t="s">
        <v>5620</v>
      </c>
      <c r="BE207" s="43" t="s">
        <v>6110</v>
      </c>
      <c r="BF207" s="43"/>
      <c r="BG207" s="43" t="s">
        <v>4580</v>
      </c>
      <c r="BH207" s="43" t="s">
        <v>4519</v>
      </c>
      <c r="BI207" s="43"/>
      <c r="BJ207" s="43"/>
      <c r="BK207" s="43"/>
      <c r="BL207" s="43"/>
      <c r="BM207" s="43"/>
      <c r="BN207" s="43"/>
    </row>
    <row r="208" spans="1:67" ht="29.25" x14ac:dyDescent="0.2">
      <c r="A208" s="1181" t="s">
        <v>189</v>
      </c>
      <c r="B208" s="1183" t="s">
        <v>190</v>
      </c>
      <c r="C208" s="1214">
        <v>206</v>
      </c>
      <c r="D208" s="314" t="s">
        <v>201</v>
      </c>
      <c r="E208" s="315">
        <v>202</v>
      </c>
      <c r="F208" s="43" t="s">
        <v>814</v>
      </c>
      <c r="G208" s="43"/>
      <c r="H208" s="1146"/>
      <c r="I208" s="43"/>
      <c r="J208" s="43"/>
      <c r="K208" s="43"/>
      <c r="L208" s="43"/>
      <c r="M208" s="43"/>
      <c r="N208" s="43"/>
      <c r="O208" s="43"/>
      <c r="P208" s="43"/>
      <c r="Q208" s="43"/>
      <c r="R208" s="43"/>
      <c r="S208" s="1146"/>
      <c r="T208" s="43"/>
      <c r="U208" s="43"/>
      <c r="V208" s="43"/>
      <c r="W208" s="43"/>
      <c r="X208" s="43"/>
      <c r="Y208" s="43"/>
      <c r="Z208" s="43"/>
      <c r="AA208" s="43"/>
      <c r="AB208" s="43"/>
      <c r="AC208" s="43"/>
      <c r="AD208" s="43"/>
      <c r="AE208" s="1146"/>
      <c r="AF208" s="43"/>
      <c r="AG208" s="43"/>
      <c r="AH208" s="43"/>
      <c r="AI208" s="43"/>
      <c r="AJ208" s="43"/>
      <c r="AK208" s="43"/>
      <c r="AL208" s="43"/>
      <c r="AM208" s="43"/>
      <c r="AN208" s="43"/>
      <c r="AO208" s="43"/>
      <c r="AP208" s="43"/>
      <c r="AQ208" s="1146"/>
      <c r="AR208" s="43"/>
      <c r="AS208" s="43"/>
      <c r="AT208" s="43"/>
      <c r="AU208" s="43"/>
      <c r="AV208" s="43"/>
      <c r="AW208" s="43"/>
      <c r="AX208" s="43"/>
      <c r="AY208" s="43"/>
      <c r="AZ208" s="43"/>
      <c r="BA208" s="43"/>
      <c r="BB208" s="43"/>
      <c r="BC208" s="43"/>
      <c r="BD208" s="43"/>
      <c r="BE208" s="43"/>
      <c r="BF208" s="43"/>
      <c r="BG208" s="43"/>
      <c r="BH208" s="43"/>
      <c r="BI208" s="43"/>
      <c r="BJ208" s="43"/>
      <c r="BK208" s="43"/>
      <c r="BL208" s="43"/>
      <c r="BM208" s="43"/>
      <c r="BN208" s="43"/>
    </row>
    <row r="209" spans="1:67" x14ac:dyDescent="0.2">
      <c r="A209" s="1181" t="s">
        <v>189</v>
      </c>
      <c r="B209" s="1183" t="s">
        <v>190</v>
      </c>
      <c r="C209" s="1214">
        <v>207</v>
      </c>
      <c r="D209" s="314" t="s">
        <v>205</v>
      </c>
      <c r="E209" s="314"/>
      <c r="F209" s="394"/>
      <c r="G209" s="394"/>
      <c r="H209" s="394"/>
      <c r="I209" s="394"/>
      <c r="J209" s="394"/>
      <c r="K209" s="394"/>
      <c r="L209" s="394"/>
      <c r="M209" s="394"/>
      <c r="N209" s="394"/>
      <c r="O209" s="394"/>
      <c r="P209" s="394"/>
      <c r="Q209" s="394"/>
      <c r="R209" s="394"/>
      <c r="S209" s="394"/>
      <c r="T209" s="394"/>
      <c r="U209" s="394"/>
      <c r="V209" s="394"/>
      <c r="W209" s="394"/>
      <c r="X209" s="394"/>
      <c r="Y209" s="394"/>
      <c r="Z209" s="394"/>
      <c r="AA209" s="394"/>
      <c r="AB209" s="394"/>
      <c r="AC209" s="394"/>
      <c r="AD209" s="394"/>
      <c r="AE209" s="394"/>
      <c r="AF209" s="394"/>
      <c r="AG209" s="394"/>
      <c r="AH209" s="394"/>
      <c r="AI209" s="394"/>
      <c r="AJ209" s="394"/>
      <c r="AK209" s="394"/>
      <c r="AL209" s="394"/>
      <c r="AM209" s="394"/>
      <c r="AN209" s="394"/>
      <c r="AO209" s="394"/>
      <c r="AP209" s="394"/>
      <c r="AQ209" s="394"/>
      <c r="AR209" s="394"/>
      <c r="AS209" s="394"/>
      <c r="AT209" s="394"/>
      <c r="AU209" s="394"/>
      <c r="AV209" s="394"/>
      <c r="AW209" s="394"/>
      <c r="AX209" s="394"/>
      <c r="AY209" s="394"/>
      <c r="AZ209" s="394"/>
      <c r="BA209" s="394"/>
      <c r="BB209" s="394"/>
      <c r="BC209" s="394"/>
      <c r="BD209" s="394"/>
      <c r="BE209" s="394"/>
      <c r="BF209" s="394"/>
      <c r="BG209" s="394"/>
      <c r="BH209" s="394"/>
      <c r="BI209" s="394"/>
      <c r="BJ209" s="394"/>
      <c r="BK209" s="394"/>
      <c r="BL209" s="394"/>
      <c r="BM209" s="394"/>
      <c r="BN209" s="394"/>
    </row>
    <row r="210" spans="1:67" ht="48.75" x14ac:dyDescent="0.2">
      <c r="A210" s="1181" t="s">
        <v>189</v>
      </c>
      <c r="B210" s="1183" t="s">
        <v>190</v>
      </c>
      <c r="C210" s="1214">
        <v>207</v>
      </c>
      <c r="D210" s="314" t="s">
        <v>205</v>
      </c>
      <c r="E210" s="315">
        <v>213</v>
      </c>
      <c r="F210" s="43" t="s">
        <v>668</v>
      </c>
      <c r="G210" s="43"/>
      <c r="H210" s="43"/>
      <c r="I210" s="43"/>
      <c r="J210" s="43"/>
      <c r="K210" s="43"/>
      <c r="L210" s="43"/>
      <c r="M210" s="43"/>
      <c r="N210" s="43"/>
      <c r="O210" s="43"/>
      <c r="P210" s="43"/>
      <c r="Q210" s="43"/>
      <c r="R210" s="43"/>
      <c r="S210" s="43" t="s">
        <v>8445</v>
      </c>
      <c r="T210" s="43"/>
      <c r="U210" s="43" t="s">
        <v>4568</v>
      </c>
      <c r="V210" s="43" t="s">
        <v>3682</v>
      </c>
      <c r="W210" s="43"/>
      <c r="X210" s="43"/>
      <c r="Y210" s="3137"/>
      <c r="Z210" s="43"/>
      <c r="AA210" s="43"/>
      <c r="AB210" s="43"/>
      <c r="AC210" s="43"/>
      <c r="AD210" s="43"/>
      <c r="AE210" s="43" t="s">
        <v>8445</v>
      </c>
      <c r="AF210" s="43"/>
      <c r="AG210" s="43" t="s">
        <v>4568</v>
      </c>
      <c r="AH210" s="43" t="s">
        <v>3682</v>
      </c>
      <c r="AI210" s="43"/>
      <c r="AJ210" s="43"/>
      <c r="AK210" s="3137"/>
      <c r="AL210" s="43"/>
      <c r="AM210" s="43"/>
      <c r="AN210" s="43"/>
      <c r="AO210" s="43"/>
      <c r="AP210" s="43"/>
      <c r="AQ210" s="43" t="s">
        <v>8445</v>
      </c>
      <c r="AR210" s="43"/>
      <c r="AS210" s="43" t="s">
        <v>4568</v>
      </c>
      <c r="AT210" s="43" t="s">
        <v>3682</v>
      </c>
      <c r="AU210" s="43"/>
      <c r="AV210" s="43"/>
      <c r="AW210" s="1146"/>
      <c r="AX210" s="43"/>
      <c r="AY210" s="43"/>
      <c r="AZ210" s="43"/>
      <c r="BA210" s="43"/>
      <c r="BB210" s="43" t="s">
        <v>92</v>
      </c>
      <c r="BC210" s="43"/>
      <c r="BD210" s="43" t="s">
        <v>4581</v>
      </c>
      <c r="BE210" s="43" t="s">
        <v>8446</v>
      </c>
      <c r="BF210" s="43"/>
      <c r="BG210" s="43" t="s">
        <v>4580</v>
      </c>
      <c r="BH210" s="43" t="s">
        <v>4519</v>
      </c>
      <c r="BI210" s="43"/>
      <c r="BJ210" s="43"/>
      <c r="BK210" s="43"/>
      <c r="BL210" s="3137"/>
      <c r="BM210" s="43"/>
      <c r="BN210" s="43"/>
      <c r="BO210" s="28"/>
    </row>
    <row r="211" spans="1:67" x14ac:dyDescent="0.2">
      <c r="A211" s="1181" t="s">
        <v>189</v>
      </c>
      <c r="B211" s="1183" t="s">
        <v>190</v>
      </c>
      <c r="C211" s="1214">
        <v>208</v>
      </c>
      <c r="D211" s="314" t="s">
        <v>206</v>
      </c>
      <c r="E211" s="314"/>
      <c r="F211" s="394"/>
      <c r="G211" s="394"/>
      <c r="H211" s="394"/>
      <c r="I211" s="394"/>
      <c r="J211" s="394"/>
      <c r="K211" s="394"/>
      <c r="L211" s="394"/>
      <c r="M211" s="394"/>
      <c r="N211" s="394"/>
      <c r="O211" s="314"/>
      <c r="P211" s="394"/>
      <c r="Q211" s="394"/>
      <c r="R211" s="394"/>
      <c r="S211" s="394"/>
      <c r="T211" s="394"/>
      <c r="U211" s="394"/>
      <c r="V211" s="394"/>
      <c r="W211" s="394"/>
      <c r="X211" s="394"/>
      <c r="Y211" s="394"/>
      <c r="Z211" s="394"/>
      <c r="AA211" s="394"/>
      <c r="AB211" s="394"/>
      <c r="AC211" s="394"/>
      <c r="AD211" s="394"/>
      <c r="AE211" s="314"/>
      <c r="AF211" s="314"/>
      <c r="AG211" s="394"/>
      <c r="AH211" s="314"/>
      <c r="AI211" s="394"/>
      <c r="AJ211" s="394"/>
      <c r="AK211" s="394"/>
      <c r="AL211" s="394"/>
      <c r="AM211" s="394"/>
      <c r="AN211" s="394"/>
      <c r="AO211" s="394"/>
      <c r="AP211" s="394"/>
      <c r="AQ211" s="314"/>
      <c r="AR211" s="314"/>
      <c r="AS211" s="394"/>
      <c r="AT211" s="394"/>
      <c r="AU211" s="394"/>
      <c r="AV211" s="394"/>
      <c r="AW211" s="394"/>
      <c r="AX211" s="394"/>
      <c r="AY211" s="394"/>
      <c r="AZ211" s="394"/>
      <c r="BA211" s="394"/>
      <c r="BB211" s="394"/>
      <c r="BC211" s="394"/>
      <c r="BD211" s="394"/>
      <c r="BE211" s="314"/>
      <c r="BF211" s="314"/>
      <c r="BG211" s="394"/>
      <c r="BH211" s="314"/>
      <c r="BI211" s="394"/>
      <c r="BJ211" s="394"/>
      <c r="BK211" s="394"/>
      <c r="BL211" s="394"/>
      <c r="BM211" s="394"/>
      <c r="BN211" s="394"/>
    </row>
    <row r="212" spans="1:67" ht="58.5" x14ac:dyDescent="0.2">
      <c r="A212" s="1181" t="s">
        <v>189</v>
      </c>
      <c r="B212" s="1183" t="s">
        <v>190</v>
      </c>
      <c r="C212" s="1214">
        <v>208</v>
      </c>
      <c r="D212" s="314" t="s">
        <v>206</v>
      </c>
      <c r="E212" s="315">
        <v>214</v>
      </c>
      <c r="F212" s="43" t="s">
        <v>207</v>
      </c>
      <c r="G212" s="43"/>
      <c r="H212" s="43"/>
      <c r="I212" s="43"/>
      <c r="J212" s="43"/>
      <c r="K212" s="43"/>
      <c r="L212" s="43"/>
      <c r="M212" s="43"/>
      <c r="N212" s="43"/>
      <c r="O212" s="43"/>
      <c r="P212" s="43"/>
      <c r="Q212" s="43"/>
      <c r="R212" s="43"/>
      <c r="S212" s="43" t="s">
        <v>7830</v>
      </c>
      <c r="T212" s="43"/>
      <c r="U212" s="43" t="s">
        <v>4568</v>
      </c>
      <c r="V212" s="43" t="s">
        <v>3682</v>
      </c>
      <c r="W212" s="43"/>
      <c r="X212" s="43"/>
      <c r="Y212" s="43"/>
      <c r="Z212" s="43"/>
      <c r="AA212" s="43"/>
      <c r="AB212" s="43"/>
      <c r="AC212" s="43"/>
      <c r="AD212" s="43"/>
      <c r="AE212" s="43" t="s">
        <v>7202</v>
      </c>
      <c r="AF212" s="43"/>
      <c r="AG212" s="43" t="s">
        <v>4568</v>
      </c>
      <c r="AH212" s="43" t="s">
        <v>3682</v>
      </c>
      <c r="AI212" s="43"/>
      <c r="AJ212" s="43"/>
      <c r="AK212" s="43"/>
      <c r="AL212" s="43"/>
      <c r="AM212" s="43"/>
      <c r="AN212" s="43"/>
      <c r="AO212" s="43"/>
      <c r="AP212" s="43"/>
      <c r="AQ212" s="43" t="s">
        <v>7202</v>
      </c>
      <c r="AR212" s="43"/>
      <c r="AS212" s="43" t="s">
        <v>4568</v>
      </c>
      <c r="AT212" s="43" t="s">
        <v>3682</v>
      </c>
      <c r="AU212" s="43"/>
      <c r="AV212" s="43"/>
      <c r="AW212" s="43"/>
      <c r="AX212" s="43"/>
      <c r="AY212" s="43"/>
      <c r="AZ212" s="43"/>
      <c r="BA212" s="43"/>
      <c r="BB212" s="43" t="s">
        <v>92</v>
      </c>
      <c r="BC212" s="43" t="s">
        <v>8403</v>
      </c>
      <c r="BD212" s="43" t="s">
        <v>4581</v>
      </c>
      <c r="BE212" s="43" t="s">
        <v>7831</v>
      </c>
      <c r="BF212" s="43"/>
      <c r="BG212" s="43" t="s">
        <v>4580</v>
      </c>
      <c r="BH212" s="43" t="s">
        <v>4519</v>
      </c>
      <c r="BI212" s="43"/>
      <c r="BJ212" s="43"/>
      <c r="BK212" s="43"/>
      <c r="BL212" s="43"/>
      <c r="BM212" s="43"/>
      <c r="BN212" s="43"/>
    </row>
    <row r="213" spans="1:67" x14ac:dyDescent="0.2">
      <c r="A213" s="1181" t="s">
        <v>189</v>
      </c>
      <c r="B213" s="1183" t="s">
        <v>190</v>
      </c>
      <c r="C213" s="1214">
        <v>209</v>
      </c>
      <c r="D213" s="314" t="s">
        <v>208</v>
      </c>
      <c r="E213" s="314"/>
      <c r="F213" s="394"/>
      <c r="G213" s="394"/>
      <c r="H213" s="394"/>
      <c r="I213" s="394"/>
      <c r="J213" s="394"/>
      <c r="K213" s="394"/>
      <c r="L213" s="394"/>
      <c r="M213" s="394"/>
      <c r="N213" s="394"/>
      <c r="O213" s="314"/>
      <c r="P213" s="394"/>
      <c r="Q213" s="394"/>
      <c r="R213" s="394"/>
      <c r="S213" s="314"/>
      <c r="T213" s="314"/>
      <c r="U213" s="314"/>
      <c r="V213" s="314"/>
      <c r="W213" s="394"/>
      <c r="X213" s="394"/>
      <c r="Y213" s="394"/>
      <c r="Z213" s="394"/>
      <c r="AA213" s="314"/>
      <c r="AB213" s="394"/>
      <c r="AC213" s="394"/>
      <c r="AD213" s="394"/>
      <c r="AE213" s="314"/>
      <c r="AF213" s="314"/>
      <c r="AG213" s="314"/>
      <c r="AH213" s="314"/>
      <c r="AI213" s="394"/>
      <c r="AJ213" s="394"/>
      <c r="AK213" s="394"/>
      <c r="AL213" s="394"/>
      <c r="AM213" s="314"/>
      <c r="AN213" s="394"/>
      <c r="AO213" s="394"/>
      <c r="AP213" s="394"/>
      <c r="AQ213" s="314"/>
      <c r="AR213" s="314"/>
      <c r="AS213" s="314"/>
      <c r="AT213" s="394"/>
      <c r="AU213" s="394"/>
      <c r="AV213" s="394"/>
      <c r="AW213" s="394"/>
      <c r="AX213" s="394"/>
      <c r="AY213" s="314"/>
      <c r="AZ213" s="394"/>
      <c r="BA213" s="394"/>
      <c r="BB213" s="394"/>
      <c r="BC213" s="394"/>
      <c r="BD213" s="394"/>
      <c r="BE213" s="314"/>
      <c r="BF213" s="314"/>
      <c r="BG213" s="394"/>
      <c r="BH213" s="314"/>
      <c r="BI213" s="394"/>
      <c r="BJ213" s="394"/>
      <c r="BK213" s="394"/>
      <c r="BL213" s="394"/>
      <c r="BM213" s="394"/>
      <c r="BN213" s="394"/>
    </row>
    <row r="214" spans="1:67" ht="48.75" x14ac:dyDescent="0.2">
      <c r="A214" s="1181" t="s">
        <v>189</v>
      </c>
      <c r="B214" s="1183" t="s">
        <v>190</v>
      </c>
      <c r="C214" s="1185">
        <v>209</v>
      </c>
      <c r="D214" s="1186" t="s">
        <v>208</v>
      </c>
      <c r="E214" s="315">
        <v>215</v>
      </c>
      <c r="F214" s="43" t="s">
        <v>669</v>
      </c>
      <c r="G214" s="43"/>
      <c r="H214" s="43" t="s">
        <v>6379</v>
      </c>
      <c r="I214" s="43"/>
      <c r="J214" s="43" t="s">
        <v>4580</v>
      </c>
      <c r="K214" s="43" t="s">
        <v>4519</v>
      </c>
      <c r="L214" s="43"/>
      <c r="M214" s="43"/>
      <c r="N214" s="43"/>
      <c r="O214" s="43"/>
      <c r="P214" s="43"/>
      <c r="Q214" s="43"/>
      <c r="R214" s="43"/>
      <c r="S214" s="43" t="s">
        <v>7832</v>
      </c>
      <c r="T214" s="43"/>
      <c r="U214" s="43" t="s">
        <v>4568</v>
      </c>
      <c r="V214" s="43" t="s">
        <v>3682</v>
      </c>
      <c r="W214" s="43"/>
      <c r="X214" s="43"/>
      <c r="Y214" s="43"/>
      <c r="Z214" s="43"/>
      <c r="AA214" s="43"/>
      <c r="AB214" s="43"/>
      <c r="AC214" s="43"/>
      <c r="AD214" s="43"/>
      <c r="AE214" s="43" t="s">
        <v>6244</v>
      </c>
      <c r="AF214" s="43"/>
      <c r="AG214" s="43" t="s">
        <v>4568</v>
      </c>
      <c r="AH214" s="43" t="s">
        <v>3682</v>
      </c>
      <c r="AI214" s="43"/>
      <c r="AJ214" s="43"/>
      <c r="AK214" s="43"/>
      <c r="AL214" s="43"/>
      <c r="AM214" s="43"/>
      <c r="AN214" s="43"/>
      <c r="AO214" s="43"/>
      <c r="AP214" s="43"/>
      <c r="AQ214" s="43" t="s">
        <v>6244</v>
      </c>
      <c r="AR214" s="43"/>
      <c r="AS214" s="43" t="s">
        <v>4568</v>
      </c>
      <c r="AT214" s="43" t="s">
        <v>3682</v>
      </c>
      <c r="AU214" s="43"/>
      <c r="AV214" s="43"/>
      <c r="AW214" s="43"/>
      <c r="AX214" s="43"/>
      <c r="AY214" s="43"/>
      <c r="AZ214" s="43"/>
      <c r="BA214" s="43"/>
      <c r="BB214" s="43" t="s">
        <v>92</v>
      </c>
      <c r="BC214" s="43"/>
      <c r="BD214" s="43" t="s">
        <v>4581</v>
      </c>
      <c r="BE214" s="43" t="s">
        <v>7833</v>
      </c>
      <c r="BF214" s="43"/>
      <c r="BG214" s="43" t="s">
        <v>4580</v>
      </c>
      <c r="BH214" s="43" t="s">
        <v>4519</v>
      </c>
      <c r="BI214" s="43"/>
      <c r="BJ214" s="43"/>
      <c r="BK214" s="43"/>
      <c r="BL214" s="43"/>
      <c r="BM214" s="43"/>
      <c r="BN214" s="43"/>
    </row>
    <row r="215" spans="1:67" ht="29.25" x14ac:dyDescent="0.2">
      <c r="A215" s="1181" t="s">
        <v>189</v>
      </c>
      <c r="B215" s="1183" t="s">
        <v>190</v>
      </c>
      <c r="C215" s="1185">
        <v>209</v>
      </c>
      <c r="D215" s="1186" t="s">
        <v>208</v>
      </c>
      <c r="E215" s="315">
        <v>240</v>
      </c>
      <c r="F215" s="43" t="s">
        <v>246</v>
      </c>
      <c r="G215" s="43"/>
      <c r="H215" s="43"/>
      <c r="I215" s="43"/>
      <c r="J215" s="43"/>
      <c r="K215" s="43"/>
      <c r="L215" s="43"/>
      <c r="M215" s="43"/>
      <c r="N215" s="43"/>
      <c r="O215" s="43"/>
      <c r="P215" s="43"/>
      <c r="Q215" s="43"/>
      <c r="R215" s="43"/>
      <c r="S215" s="43" t="s">
        <v>5633</v>
      </c>
      <c r="T215" s="43"/>
      <c r="U215" s="43" t="s">
        <v>4568</v>
      </c>
      <c r="V215" s="43" t="s">
        <v>3682</v>
      </c>
      <c r="W215" s="43"/>
      <c r="X215" s="43"/>
      <c r="Y215" s="43"/>
      <c r="Z215" s="43"/>
      <c r="AA215" s="43"/>
      <c r="AB215" s="43"/>
      <c r="AC215" s="43"/>
      <c r="AD215" s="43"/>
      <c r="AE215" s="43" t="s">
        <v>5633</v>
      </c>
      <c r="AF215" s="43"/>
      <c r="AG215" s="43" t="s">
        <v>4568</v>
      </c>
      <c r="AH215" s="43" t="s">
        <v>3682</v>
      </c>
      <c r="AI215" s="43"/>
      <c r="AJ215" s="43"/>
      <c r="AK215" s="43"/>
      <c r="AL215" s="43"/>
      <c r="AM215" s="43"/>
      <c r="AN215" s="43"/>
      <c r="AO215" s="43"/>
      <c r="AP215" s="43"/>
      <c r="AQ215" s="43" t="s">
        <v>5633</v>
      </c>
      <c r="AR215" s="43"/>
      <c r="AS215" s="43" t="s">
        <v>4568</v>
      </c>
      <c r="AT215" s="43" t="s">
        <v>3682</v>
      </c>
      <c r="AU215" s="43"/>
      <c r="AV215" s="43"/>
      <c r="AW215" s="43"/>
      <c r="AX215" s="43"/>
      <c r="AY215" s="43"/>
      <c r="AZ215" s="43"/>
      <c r="BA215" s="43"/>
      <c r="BB215" s="43" t="s">
        <v>92</v>
      </c>
      <c r="BC215" s="43"/>
      <c r="BD215" s="43" t="s">
        <v>4581</v>
      </c>
      <c r="BE215" s="43" t="s">
        <v>6133</v>
      </c>
      <c r="BF215" s="43"/>
      <c r="BG215" s="43" t="s">
        <v>4580</v>
      </c>
      <c r="BH215" s="43" t="s">
        <v>4519</v>
      </c>
      <c r="BI215" s="43"/>
      <c r="BJ215" s="43"/>
      <c r="BK215" s="43"/>
      <c r="BL215" s="43"/>
      <c r="BM215" s="43"/>
      <c r="BN215" s="43"/>
    </row>
    <row r="216" spans="1:67" ht="24.75" customHeight="1" x14ac:dyDescent="0.2">
      <c r="A216" s="1181" t="s">
        <v>189</v>
      </c>
      <c r="B216" s="1183" t="s">
        <v>190</v>
      </c>
      <c r="C216" s="1185">
        <v>209</v>
      </c>
      <c r="D216" s="1186" t="s">
        <v>208</v>
      </c>
      <c r="E216" s="315">
        <v>290</v>
      </c>
      <c r="F216" s="43" t="s">
        <v>162</v>
      </c>
      <c r="G216" s="43"/>
      <c r="H216" s="43"/>
      <c r="I216" s="43"/>
      <c r="J216" s="43"/>
      <c r="K216" s="43"/>
      <c r="L216" s="43"/>
      <c r="M216" s="43"/>
      <c r="N216" s="43"/>
      <c r="O216" s="43"/>
      <c r="P216" s="43"/>
      <c r="Q216" s="43"/>
      <c r="R216" s="43"/>
      <c r="S216" s="42" t="s">
        <v>8852</v>
      </c>
      <c r="T216" s="43"/>
      <c r="U216" s="43"/>
      <c r="V216" s="43"/>
      <c r="W216" s="43"/>
      <c r="X216" s="43"/>
      <c r="Y216" s="43"/>
      <c r="Z216" s="43"/>
      <c r="AA216" s="43"/>
      <c r="AB216" s="43"/>
      <c r="AC216" s="43"/>
      <c r="AD216" s="43"/>
      <c r="AE216" s="3215"/>
      <c r="AF216" s="43"/>
      <c r="AG216" s="43"/>
      <c r="AH216" s="43"/>
      <c r="AI216" s="43"/>
      <c r="AJ216" s="43"/>
      <c r="AK216" s="43"/>
      <c r="AL216" s="43"/>
      <c r="AM216" s="43"/>
      <c r="AN216" s="43"/>
      <c r="AO216" s="43"/>
      <c r="AP216" s="43"/>
      <c r="AQ216" s="3215"/>
      <c r="AR216" s="43"/>
      <c r="AS216" s="43"/>
      <c r="AT216" s="43"/>
      <c r="AU216" s="43"/>
      <c r="AV216" s="43"/>
      <c r="AW216" s="43"/>
      <c r="AX216" s="43"/>
      <c r="AY216" s="43"/>
      <c r="AZ216" s="43"/>
      <c r="BA216" s="43"/>
      <c r="BB216" s="43" t="s">
        <v>92</v>
      </c>
      <c r="BC216" s="43"/>
      <c r="BD216" s="43"/>
      <c r="BE216" s="42" t="s">
        <v>8853</v>
      </c>
      <c r="BF216" s="43"/>
      <c r="BG216" s="43"/>
      <c r="BH216" s="43"/>
      <c r="BI216" s="43"/>
      <c r="BJ216" s="43"/>
      <c r="BK216" s="43"/>
      <c r="BL216" s="43"/>
      <c r="BM216" s="43"/>
      <c r="BN216" s="43"/>
      <c r="BO216" s="3240"/>
    </row>
    <row r="217" spans="1:67" x14ac:dyDescent="0.2">
      <c r="A217" s="1181" t="s">
        <v>189</v>
      </c>
      <c r="B217" s="1183" t="s">
        <v>190</v>
      </c>
      <c r="C217" s="1185">
        <v>210</v>
      </c>
      <c r="D217" s="1186" t="s">
        <v>211</v>
      </c>
      <c r="E217" s="314"/>
      <c r="F217" s="394"/>
      <c r="G217" s="394"/>
      <c r="H217" s="394"/>
      <c r="I217" s="394"/>
      <c r="J217" s="394"/>
      <c r="K217" s="394"/>
      <c r="L217" s="394"/>
      <c r="M217" s="394"/>
      <c r="N217" s="394"/>
      <c r="O217" s="394"/>
      <c r="P217" s="394"/>
      <c r="Q217" s="394"/>
      <c r="R217" s="394"/>
      <c r="S217" s="394"/>
      <c r="T217" s="394"/>
      <c r="U217" s="394"/>
      <c r="V217" s="394"/>
      <c r="W217" s="394"/>
      <c r="X217" s="394"/>
      <c r="Y217" s="394"/>
      <c r="Z217" s="394"/>
      <c r="AA217" s="394"/>
      <c r="AB217" s="394"/>
      <c r="AC217" s="394"/>
      <c r="AD217" s="394"/>
      <c r="AE217" s="394"/>
      <c r="AF217" s="394"/>
      <c r="AG217" s="394"/>
      <c r="AH217" s="394"/>
      <c r="AI217" s="394"/>
      <c r="AJ217" s="394"/>
      <c r="AK217" s="394"/>
      <c r="AL217" s="394"/>
      <c r="AM217" s="394"/>
      <c r="AN217" s="394"/>
      <c r="AO217" s="394"/>
      <c r="AP217" s="394"/>
      <c r="AQ217" s="394"/>
      <c r="AR217" s="394"/>
      <c r="AS217" s="394"/>
      <c r="AT217" s="394"/>
      <c r="AU217" s="394"/>
      <c r="AV217" s="394"/>
      <c r="AW217" s="394"/>
      <c r="AX217" s="394"/>
      <c r="AY217" s="394"/>
      <c r="AZ217" s="394"/>
      <c r="BA217" s="394"/>
      <c r="BB217" s="394"/>
      <c r="BC217" s="394"/>
      <c r="BD217" s="394"/>
      <c r="BE217" s="394"/>
      <c r="BF217" s="394"/>
      <c r="BG217" s="394"/>
      <c r="BH217" s="394"/>
      <c r="BI217" s="394"/>
      <c r="BJ217" s="394"/>
      <c r="BK217" s="394"/>
      <c r="BL217" s="394"/>
      <c r="BM217" s="394"/>
      <c r="BN217" s="394"/>
    </row>
    <row r="218" spans="1:67" ht="37.5" customHeight="1" x14ac:dyDescent="0.2">
      <c r="A218" s="1181" t="s">
        <v>189</v>
      </c>
      <c r="B218" s="1183" t="s">
        <v>190</v>
      </c>
      <c r="C218" s="1185">
        <v>210</v>
      </c>
      <c r="D218" s="1186" t="s">
        <v>211</v>
      </c>
      <c r="E218" s="315">
        <v>219</v>
      </c>
      <c r="F218" s="43" t="s">
        <v>212</v>
      </c>
      <c r="G218" s="43"/>
      <c r="H218" s="2136"/>
      <c r="I218" s="43"/>
      <c r="J218" s="2136"/>
      <c r="K218" s="2136"/>
      <c r="L218" s="43"/>
      <c r="M218" s="43"/>
      <c r="N218" s="43"/>
      <c r="O218" s="43"/>
      <c r="P218" s="43"/>
      <c r="Q218" s="43"/>
      <c r="R218" s="43"/>
      <c r="S218" s="43" t="s">
        <v>7834</v>
      </c>
      <c r="T218" s="43"/>
      <c r="U218" s="43" t="s">
        <v>4568</v>
      </c>
      <c r="V218" s="43" t="s">
        <v>3682</v>
      </c>
      <c r="W218" s="43"/>
      <c r="X218" s="43"/>
      <c r="Y218" s="315" t="s">
        <v>5708</v>
      </c>
      <c r="Z218" s="43"/>
      <c r="AA218" s="43"/>
      <c r="AB218" s="43"/>
      <c r="AC218" s="43"/>
      <c r="AD218" s="43"/>
      <c r="AE218" s="43" t="s">
        <v>6245</v>
      </c>
      <c r="AF218" s="43"/>
      <c r="AG218" s="43" t="s">
        <v>4568</v>
      </c>
      <c r="AH218" s="43" t="s">
        <v>3682</v>
      </c>
      <c r="AI218" s="43"/>
      <c r="AJ218" s="43"/>
      <c r="AK218" s="43"/>
      <c r="AL218" s="43"/>
      <c r="AM218" s="43"/>
      <c r="AN218" s="43"/>
      <c r="AO218" s="43"/>
      <c r="AP218" s="43"/>
      <c r="AQ218" s="43" t="s">
        <v>6245</v>
      </c>
      <c r="AR218" s="43"/>
      <c r="AS218" s="43" t="s">
        <v>4568</v>
      </c>
      <c r="AT218" s="43" t="s">
        <v>3682</v>
      </c>
      <c r="AU218" s="43"/>
      <c r="AV218" s="43"/>
      <c r="AW218" s="43"/>
      <c r="AX218" s="43"/>
      <c r="AY218" s="43"/>
      <c r="AZ218" s="43"/>
      <c r="BA218" s="43"/>
      <c r="BB218" s="43" t="s">
        <v>92</v>
      </c>
      <c r="BC218" s="43"/>
      <c r="BD218" s="43" t="s">
        <v>4581</v>
      </c>
      <c r="BE218" s="43" t="s">
        <v>7835</v>
      </c>
      <c r="BF218" s="43"/>
      <c r="BG218" s="43" t="s">
        <v>4580</v>
      </c>
      <c r="BH218" s="43" t="s">
        <v>4519</v>
      </c>
      <c r="BI218" s="43"/>
      <c r="BJ218" s="43"/>
      <c r="BK218" s="43"/>
      <c r="BL218" s="315" t="s">
        <v>5708</v>
      </c>
      <c r="BM218" s="43"/>
      <c r="BN218" s="43"/>
    </row>
    <row r="219" spans="1:67" x14ac:dyDescent="0.2">
      <c r="A219" s="1181" t="s">
        <v>189</v>
      </c>
      <c r="B219" s="1183" t="s">
        <v>190</v>
      </c>
      <c r="C219" s="1185">
        <v>211</v>
      </c>
      <c r="D219" s="1186" t="s">
        <v>213</v>
      </c>
      <c r="E219" s="314"/>
      <c r="F219" s="394"/>
      <c r="G219" s="394"/>
      <c r="H219" s="394"/>
      <c r="I219" s="394"/>
      <c r="J219" s="394"/>
      <c r="K219" s="394"/>
      <c r="L219" s="394"/>
      <c r="M219" s="394"/>
      <c r="N219" s="394"/>
      <c r="O219" s="314"/>
      <c r="P219" s="394"/>
      <c r="Q219" s="394"/>
      <c r="R219" s="394"/>
      <c r="S219" s="314"/>
      <c r="T219" s="314"/>
      <c r="U219" s="314"/>
      <c r="V219" s="314"/>
      <c r="W219" s="394"/>
      <c r="X219" s="394"/>
      <c r="Y219" s="394"/>
      <c r="Z219" s="394"/>
      <c r="AA219" s="314"/>
      <c r="AB219" s="394"/>
      <c r="AC219" s="394"/>
      <c r="AD219" s="394"/>
      <c r="AE219" s="314"/>
      <c r="AF219" s="314"/>
      <c r="AG219" s="314"/>
      <c r="AH219" s="314"/>
      <c r="AI219" s="394"/>
      <c r="AJ219" s="394"/>
      <c r="AK219" s="394"/>
      <c r="AL219" s="394"/>
      <c r="AM219" s="314"/>
      <c r="AN219" s="394"/>
      <c r="AO219" s="394"/>
      <c r="AP219" s="394"/>
      <c r="AQ219" s="314"/>
      <c r="AR219" s="314"/>
      <c r="AS219" s="314"/>
      <c r="AT219" s="314"/>
      <c r="AU219" s="394"/>
      <c r="AV219" s="394"/>
      <c r="AW219" s="394"/>
      <c r="AX219" s="394"/>
      <c r="AY219" s="314"/>
      <c r="AZ219" s="394"/>
      <c r="BA219" s="394"/>
      <c r="BB219" s="394"/>
      <c r="BC219" s="314"/>
      <c r="BD219" s="314"/>
      <c r="BE219" s="314"/>
      <c r="BF219" s="314"/>
      <c r="BG219" s="394"/>
      <c r="BH219" s="314"/>
      <c r="BI219" s="394"/>
      <c r="BJ219" s="394"/>
      <c r="BK219" s="394"/>
      <c r="BL219" s="394"/>
      <c r="BM219" s="394"/>
      <c r="BN219" s="394"/>
    </row>
    <row r="220" spans="1:67" ht="39" x14ac:dyDescent="0.2">
      <c r="A220" s="1181" t="s">
        <v>189</v>
      </c>
      <c r="B220" s="1183" t="s">
        <v>190</v>
      </c>
      <c r="C220" s="1185">
        <v>211</v>
      </c>
      <c r="D220" s="1186" t="s">
        <v>213</v>
      </c>
      <c r="E220" s="315">
        <v>220</v>
      </c>
      <c r="F220" s="43" t="s">
        <v>214</v>
      </c>
      <c r="G220" s="43"/>
      <c r="H220" s="43" t="s">
        <v>6134</v>
      </c>
      <c r="I220" s="43"/>
      <c r="J220" s="43" t="s">
        <v>4580</v>
      </c>
      <c r="K220" s="43" t="s">
        <v>4519</v>
      </c>
      <c r="L220" s="43"/>
      <c r="M220" s="43"/>
      <c r="N220" s="43"/>
      <c r="O220" s="43"/>
      <c r="P220" s="43"/>
      <c r="Q220" s="43"/>
      <c r="R220" s="43"/>
      <c r="S220" s="43" t="s">
        <v>7836</v>
      </c>
      <c r="T220" s="43"/>
      <c r="U220" s="43" t="s">
        <v>4568</v>
      </c>
      <c r="V220" s="43" t="s">
        <v>3682</v>
      </c>
      <c r="W220" s="43"/>
      <c r="X220" s="43"/>
      <c r="Y220" s="43"/>
      <c r="Z220" s="43"/>
      <c r="AA220" s="43"/>
      <c r="AB220" s="43"/>
      <c r="AC220" s="43"/>
      <c r="AD220" s="43"/>
      <c r="AE220" s="43" t="s">
        <v>5634</v>
      </c>
      <c r="AF220" s="43"/>
      <c r="AG220" s="43" t="s">
        <v>4568</v>
      </c>
      <c r="AH220" s="43" t="s">
        <v>3682</v>
      </c>
      <c r="AI220" s="43"/>
      <c r="AJ220" s="43"/>
      <c r="AK220" s="43"/>
      <c r="AL220" s="43"/>
      <c r="AM220" s="43"/>
      <c r="AN220" s="43"/>
      <c r="AO220" s="43"/>
      <c r="AP220" s="43"/>
      <c r="AQ220" s="43" t="s">
        <v>5634</v>
      </c>
      <c r="AR220" s="43"/>
      <c r="AS220" s="43" t="s">
        <v>4568</v>
      </c>
      <c r="AT220" s="43" t="s">
        <v>3682</v>
      </c>
      <c r="AU220" s="43"/>
      <c r="AV220" s="43"/>
      <c r="AW220" s="43"/>
      <c r="AX220" s="43"/>
      <c r="AY220" s="43"/>
      <c r="AZ220" s="43"/>
      <c r="BA220" s="43"/>
      <c r="BB220" s="43" t="s">
        <v>92</v>
      </c>
      <c r="BC220" s="43"/>
      <c r="BD220" s="43" t="s">
        <v>4581</v>
      </c>
      <c r="BE220" s="43" t="s">
        <v>7837</v>
      </c>
      <c r="BF220" s="43"/>
      <c r="BG220" s="43" t="s">
        <v>4580</v>
      </c>
      <c r="BH220" s="43" t="s">
        <v>4519</v>
      </c>
      <c r="BI220" s="43"/>
      <c r="BJ220" s="43"/>
      <c r="BK220" s="43"/>
      <c r="BL220" s="43"/>
      <c r="BM220" s="43"/>
      <c r="BN220" s="43"/>
    </row>
    <row r="221" spans="1:67" x14ac:dyDescent="0.2">
      <c r="A221" s="1181" t="s">
        <v>189</v>
      </c>
      <c r="B221" s="1183" t="s">
        <v>190</v>
      </c>
      <c r="C221" s="1185">
        <v>211</v>
      </c>
      <c r="D221" s="1186" t="s">
        <v>213</v>
      </c>
      <c r="E221" s="315">
        <v>276</v>
      </c>
      <c r="F221" s="43" t="s">
        <v>4482</v>
      </c>
      <c r="G221" s="43"/>
      <c r="H221" s="43"/>
      <c r="I221" s="43"/>
      <c r="J221" s="43"/>
      <c r="K221" s="43"/>
      <c r="L221" s="43"/>
      <c r="M221" s="43"/>
      <c r="N221" s="43"/>
      <c r="O221" s="43"/>
      <c r="P221" s="43"/>
      <c r="Q221" s="43"/>
      <c r="R221" s="43"/>
      <c r="S221" s="43" t="s">
        <v>4721</v>
      </c>
      <c r="T221" s="43"/>
      <c r="U221" s="43"/>
      <c r="V221" s="43"/>
      <c r="W221" s="43"/>
      <c r="X221" s="43"/>
      <c r="Y221" s="43"/>
      <c r="Z221" s="43"/>
      <c r="AA221" s="43"/>
      <c r="AB221" s="43"/>
      <c r="AC221" s="43"/>
      <c r="AD221" s="43"/>
      <c r="AE221" s="43" t="s">
        <v>4721</v>
      </c>
      <c r="AF221" s="43"/>
      <c r="AG221" s="43"/>
      <c r="AH221" s="43"/>
      <c r="AI221" s="43"/>
      <c r="AJ221" s="43"/>
      <c r="AK221" s="43"/>
      <c r="AL221" s="43"/>
      <c r="AM221" s="43"/>
      <c r="AN221" s="43"/>
      <c r="AO221" s="43"/>
      <c r="AP221" s="43"/>
      <c r="AQ221" s="43" t="s">
        <v>4721</v>
      </c>
      <c r="AR221" s="43"/>
      <c r="AS221" s="43"/>
      <c r="AT221" s="43"/>
      <c r="AU221" s="43"/>
      <c r="AV221" s="43"/>
      <c r="AW221" s="43"/>
      <c r="AX221" s="43"/>
      <c r="AY221" s="43"/>
      <c r="AZ221" s="43"/>
      <c r="BA221" s="43"/>
      <c r="BB221" s="43" t="s">
        <v>92</v>
      </c>
      <c r="BC221" s="43"/>
      <c r="BD221" s="43"/>
      <c r="BE221" s="43" t="s">
        <v>4721</v>
      </c>
      <c r="BF221" s="43"/>
      <c r="BG221" s="43"/>
      <c r="BH221" s="43"/>
      <c r="BI221" s="43"/>
      <c r="BJ221" s="43"/>
      <c r="BK221" s="43"/>
      <c r="BL221" s="43"/>
      <c r="BM221" s="43"/>
      <c r="BN221" s="43"/>
    </row>
    <row r="222" spans="1:67" x14ac:dyDescent="0.2">
      <c r="A222" s="1181" t="s">
        <v>189</v>
      </c>
      <c r="B222" s="1183" t="s">
        <v>190</v>
      </c>
      <c r="C222" s="1185">
        <v>212</v>
      </c>
      <c r="D222" s="1186" t="s">
        <v>215</v>
      </c>
      <c r="E222" s="314"/>
      <c r="F222" s="394"/>
      <c r="G222" s="314"/>
      <c r="H222" s="314"/>
      <c r="I222" s="314"/>
      <c r="J222" s="314"/>
      <c r="K222" s="314"/>
      <c r="L222" s="314"/>
      <c r="M222" s="314"/>
      <c r="N222" s="314"/>
      <c r="O222" s="314"/>
      <c r="P222" s="314"/>
      <c r="Q222" s="314"/>
      <c r="R222" s="394"/>
      <c r="S222" s="314"/>
      <c r="T222" s="314"/>
      <c r="U222" s="314"/>
      <c r="V222" s="314"/>
      <c r="W222" s="314"/>
      <c r="X222" s="314"/>
      <c r="Y222" s="314"/>
      <c r="Z222" s="394"/>
      <c r="AA222" s="314"/>
      <c r="AB222" s="394"/>
      <c r="AC222" s="394"/>
      <c r="AD222" s="394"/>
      <c r="AE222" s="314"/>
      <c r="AF222" s="314"/>
      <c r="AG222" s="314"/>
      <c r="AH222" s="314"/>
      <c r="AI222" s="314"/>
      <c r="AJ222" s="314"/>
      <c r="AK222" s="314"/>
      <c r="AL222" s="394"/>
      <c r="AM222" s="314"/>
      <c r="AN222" s="394"/>
      <c r="AO222" s="394"/>
      <c r="AP222" s="394"/>
      <c r="AQ222" s="314"/>
      <c r="AR222" s="314"/>
      <c r="AS222" s="314"/>
      <c r="AT222" s="314"/>
      <c r="AU222" s="314"/>
      <c r="AV222" s="314"/>
      <c r="AW222" s="314"/>
      <c r="AX222" s="394"/>
      <c r="AY222" s="314"/>
      <c r="AZ222" s="394"/>
      <c r="BA222" s="394"/>
      <c r="BB222" s="394"/>
      <c r="BC222" s="314"/>
      <c r="BD222" s="314"/>
      <c r="BE222" s="314"/>
      <c r="BF222" s="314"/>
      <c r="BG222" s="314"/>
      <c r="BH222" s="314"/>
      <c r="BI222" s="314"/>
      <c r="BJ222" s="314"/>
      <c r="BK222" s="314"/>
      <c r="BL222" s="314"/>
      <c r="BM222" s="394"/>
      <c r="BN222" s="314"/>
    </row>
    <row r="223" spans="1:67" ht="48.75" x14ac:dyDescent="0.2">
      <c r="A223" s="1181" t="s">
        <v>189</v>
      </c>
      <c r="B223" s="1183" t="s">
        <v>190</v>
      </c>
      <c r="C223" s="1185">
        <v>212</v>
      </c>
      <c r="D223" s="1186" t="s">
        <v>215</v>
      </c>
      <c r="E223" s="315">
        <v>221</v>
      </c>
      <c r="F223" s="43" t="s">
        <v>1139</v>
      </c>
      <c r="G223" s="43"/>
      <c r="H223" s="43" t="s">
        <v>6135</v>
      </c>
      <c r="I223" s="43"/>
      <c r="J223" s="43" t="s">
        <v>4580</v>
      </c>
      <c r="K223" s="43" t="s">
        <v>4519</v>
      </c>
      <c r="L223" s="43"/>
      <c r="M223" s="43"/>
      <c r="N223" s="43"/>
      <c r="O223" s="43"/>
      <c r="P223" s="43"/>
      <c r="Q223" s="43"/>
      <c r="R223" s="43"/>
      <c r="S223" s="43" t="s">
        <v>4597</v>
      </c>
      <c r="T223" s="43"/>
      <c r="U223" s="43" t="s">
        <v>4568</v>
      </c>
      <c r="V223" s="43" t="s">
        <v>3682</v>
      </c>
      <c r="W223" s="43"/>
      <c r="X223" s="43"/>
      <c r="Y223" s="43"/>
      <c r="Z223" s="43"/>
      <c r="AA223" s="43"/>
      <c r="AB223" s="43"/>
      <c r="AC223" s="43"/>
      <c r="AD223" s="43"/>
      <c r="AE223" s="43" t="s">
        <v>4597</v>
      </c>
      <c r="AF223" s="43"/>
      <c r="AG223" s="43" t="s">
        <v>4568</v>
      </c>
      <c r="AH223" s="43" t="s">
        <v>3682</v>
      </c>
      <c r="AI223" s="43"/>
      <c r="AJ223" s="43"/>
      <c r="AK223" s="43"/>
      <c r="AL223" s="43"/>
      <c r="AM223" s="43"/>
      <c r="AN223" s="43"/>
      <c r="AO223" s="43"/>
      <c r="AP223" s="43"/>
      <c r="AQ223" s="43" t="s">
        <v>4597</v>
      </c>
      <c r="AR223" s="43"/>
      <c r="AS223" s="43" t="s">
        <v>4568</v>
      </c>
      <c r="AT223" s="43" t="s">
        <v>3682</v>
      </c>
      <c r="AU223" s="43"/>
      <c r="AV223" s="43"/>
      <c r="AW223" s="43"/>
      <c r="AX223" s="43"/>
      <c r="AY223" s="43"/>
      <c r="AZ223" s="43"/>
      <c r="BA223" s="43"/>
      <c r="BB223" s="43" t="s">
        <v>92</v>
      </c>
      <c r="BC223" s="43"/>
      <c r="BD223" s="43" t="s">
        <v>4581</v>
      </c>
      <c r="BE223" s="43" t="s">
        <v>6135</v>
      </c>
      <c r="BF223" s="43"/>
      <c r="BG223" s="43" t="s">
        <v>4580</v>
      </c>
      <c r="BH223" s="43" t="s">
        <v>4519</v>
      </c>
      <c r="BI223" s="43"/>
      <c r="BJ223" s="43"/>
      <c r="BK223" s="43"/>
      <c r="BL223" s="43"/>
      <c r="BM223" s="43"/>
      <c r="BN223" s="43"/>
    </row>
    <row r="224" spans="1:67" ht="19.5" x14ac:dyDescent="0.2">
      <c r="A224" s="1181" t="s">
        <v>189</v>
      </c>
      <c r="B224" s="1183" t="s">
        <v>190</v>
      </c>
      <c r="C224" s="1214">
        <v>212</v>
      </c>
      <c r="D224" s="314" t="s">
        <v>215</v>
      </c>
      <c r="E224" s="315">
        <v>202</v>
      </c>
      <c r="F224" s="43" t="s">
        <v>816</v>
      </c>
      <c r="G224" s="43"/>
      <c r="H224" s="1146"/>
      <c r="I224" s="43"/>
      <c r="J224" s="43"/>
      <c r="K224" s="43"/>
      <c r="L224" s="43"/>
      <c r="M224" s="43"/>
      <c r="N224" s="43"/>
      <c r="O224" s="315"/>
      <c r="P224" s="43"/>
      <c r="Q224" s="43"/>
      <c r="R224" s="43"/>
      <c r="S224" s="43"/>
      <c r="T224" s="43"/>
      <c r="U224" s="43"/>
      <c r="V224" s="43"/>
      <c r="W224" s="43"/>
      <c r="X224" s="43"/>
      <c r="Y224" s="43"/>
      <c r="Z224" s="43"/>
      <c r="AA224" s="43"/>
      <c r="AB224" s="43"/>
      <c r="AC224" s="43"/>
      <c r="AD224" s="43"/>
      <c r="AE224" s="1146"/>
      <c r="AF224" s="43"/>
      <c r="AG224" s="43"/>
      <c r="AH224" s="43"/>
      <c r="AI224" s="43"/>
      <c r="AJ224" s="43"/>
      <c r="AK224" s="43"/>
      <c r="AL224" s="43"/>
      <c r="AM224" s="43"/>
      <c r="AN224" s="43"/>
      <c r="AO224" s="43"/>
      <c r="AP224" s="43"/>
      <c r="AQ224" s="1146"/>
      <c r="AR224" s="43"/>
      <c r="AS224" s="43"/>
      <c r="AT224" s="43"/>
      <c r="AU224" s="43"/>
      <c r="AV224" s="43"/>
      <c r="AW224" s="43"/>
      <c r="AX224" s="43"/>
      <c r="AY224" s="43"/>
      <c r="AZ224" s="43"/>
      <c r="BA224" s="43"/>
      <c r="BB224" s="43"/>
      <c r="BC224" s="43"/>
      <c r="BD224" s="43"/>
      <c r="BE224" s="315"/>
      <c r="BF224" s="315"/>
      <c r="BG224" s="43"/>
      <c r="BH224" s="315"/>
      <c r="BI224" s="43"/>
      <c r="BJ224" s="43"/>
      <c r="BK224" s="43"/>
      <c r="BL224" s="43"/>
      <c r="BM224" s="43"/>
      <c r="BN224" s="43"/>
    </row>
    <row r="225" spans="1:67" x14ac:dyDescent="0.2">
      <c r="A225" s="1181" t="s">
        <v>189</v>
      </c>
      <c r="B225" s="1183" t="s">
        <v>190</v>
      </c>
      <c r="C225" s="1214">
        <v>213</v>
      </c>
      <c r="D225" s="314" t="s">
        <v>216</v>
      </c>
      <c r="E225" s="314"/>
      <c r="F225" s="394"/>
      <c r="G225" s="394"/>
      <c r="H225" s="394"/>
      <c r="I225" s="394"/>
      <c r="J225" s="394"/>
      <c r="K225" s="394"/>
      <c r="L225" s="394"/>
      <c r="M225" s="394"/>
      <c r="N225" s="394"/>
      <c r="O225" s="314"/>
      <c r="P225" s="394"/>
      <c r="Q225" s="394"/>
      <c r="R225" s="394"/>
      <c r="S225" s="314"/>
      <c r="T225" s="314"/>
      <c r="U225" s="314"/>
      <c r="V225" s="314"/>
      <c r="W225" s="394"/>
      <c r="X225" s="394"/>
      <c r="Y225" s="394"/>
      <c r="Z225" s="394"/>
      <c r="AA225" s="314"/>
      <c r="AB225" s="394"/>
      <c r="AC225" s="394"/>
      <c r="AD225" s="394"/>
      <c r="AE225" s="314"/>
      <c r="AF225" s="314"/>
      <c r="AG225" s="314"/>
      <c r="AH225" s="314"/>
      <c r="AI225" s="394"/>
      <c r="AJ225" s="394"/>
      <c r="AK225" s="394"/>
      <c r="AL225" s="394"/>
      <c r="AM225" s="314"/>
      <c r="AN225" s="394"/>
      <c r="AO225" s="394"/>
      <c r="AP225" s="394"/>
      <c r="AQ225" s="314"/>
      <c r="AR225" s="314"/>
      <c r="AS225" s="314"/>
      <c r="AT225" s="314"/>
      <c r="AU225" s="394"/>
      <c r="AV225" s="394"/>
      <c r="AW225" s="394"/>
      <c r="AX225" s="394"/>
      <c r="AY225" s="314"/>
      <c r="AZ225" s="394"/>
      <c r="BA225" s="394"/>
      <c r="BB225" s="394"/>
      <c r="BC225" s="314"/>
      <c r="BD225" s="314"/>
      <c r="BE225" s="314"/>
      <c r="BF225" s="314"/>
      <c r="BG225" s="394"/>
      <c r="BH225" s="314"/>
      <c r="BI225" s="394"/>
      <c r="BJ225" s="394"/>
      <c r="BK225" s="394"/>
      <c r="BL225" s="394"/>
      <c r="BM225" s="394"/>
      <c r="BN225" s="394"/>
    </row>
    <row r="226" spans="1:67" ht="19.5" x14ac:dyDescent="0.2">
      <c r="A226" s="1181" t="s">
        <v>189</v>
      </c>
      <c r="B226" s="1183" t="s">
        <v>190</v>
      </c>
      <c r="C226" s="1214">
        <v>213</v>
      </c>
      <c r="D226" s="314" t="s">
        <v>216</v>
      </c>
      <c r="E226" s="2140">
        <v>222</v>
      </c>
      <c r="F226" s="43" t="s">
        <v>217</v>
      </c>
      <c r="G226" s="43"/>
      <c r="H226" s="43"/>
      <c r="I226" s="43"/>
      <c r="J226" s="43"/>
      <c r="K226" s="43"/>
      <c r="L226" s="43"/>
      <c r="M226" s="43"/>
      <c r="N226" s="43"/>
      <c r="O226" s="43"/>
      <c r="P226" s="43"/>
      <c r="Q226" s="43"/>
      <c r="R226" s="43"/>
      <c r="S226" s="43" t="s">
        <v>8527</v>
      </c>
      <c r="T226" s="43"/>
      <c r="U226" s="43"/>
      <c r="V226" s="43"/>
      <c r="W226" s="43"/>
      <c r="X226" s="43"/>
      <c r="Y226" s="43"/>
      <c r="Z226" s="43"/>
      <c r="AA226" s="43"/>
      <c r="AB226" s="43"/>
      <c r="AC226" s="43"/>
      <c r="AD226" s="43"/>
      <c r="AE226" s="43" t="s">
        <v>8527</v>
      </c>
      <c r="AF226" s="43"/>
      <c r="AG226" s="43"/>
      <c r="AH226" s="43"/>
      <c r="AI226" s="43"/>
      <c r="AJ226" s="43"/>
      <c r="AK226" s="43"/>
      <c r="AL226" s="43"/>
      <c r="AM226" s="43"/>
      <c r="AN226" s="43"/>
      <c r="AO226" s="43"/>
      <c r="AP226" s="43"/>
      <c r="AQ226" s="43" t="s">
        <v>8527</v>
      </c>
      <c r="AR226" s="43"/>
      <c r="AS226" s="43"/>
      <c r="AT226" s="43"/>
      <c r="AU226" s="43"/>
      <c r="AV226" s="43"/>
      <c r="AW226" s="43"/>
      <c r="AX226" s="43"/>
      <c r="AY226" s="43"/>
      <c r="AZ226" s="43"/>
      <c r="BA226" s="43"/>
      <c r="BB226" s="43" t="s">
        <v>92</v>
      </c>
      <c r="BC226" s="43"/>
      <c r="BD226" s="43"/>
      <c r="BE226" s="43" t="s">
        <v>8528</v>
      </c>
      <c r="BF226" s="43"/>
      <c r="BG226" s="43"/>
      <c r="BH226" s="43"/>
      <c r="BI226" s="43"/>
      <c r="BJ226" s="43"/>
      <c r="BK226" s="43"/>
      <c r="BL226" s="43"/>
      <c r="BM226" s="43"/>
      <c r="BN226" s="43"/>
    </row>
    <row r="227" spans="1:67" x14ac:dyDescent="0.2">
      <c r="A227" s="1181" t="s">
        <v>189</v>
      </c>
      <c r="B227" s="1183" t="s">
        <v>190</v>
      </c>
      <c r="C227" s="1214">
        <v>214</v>
      </c>
      <c r="D227" s="314" t="s">
        <v>218</v>
      </c>
      <c r="E227" s="314"/>
      <c r="F227" s="394"/>
      <c r="G227" s="394"/>
      <c r="H227" s="394"/>
      <c r="I227" s="394"/>
      <c r="J227" s="394"/>
      <c r="K227" s="394"/>
      <c r="L227" s="394"/>
      <c r="M227" s="394"/>
      <c r="N227" s="394"/>
      <c r="O227" s="394"/>
      <c r="P227" s="394"/>
      <c r="Q227" s="394"/>
      <c r="R227" s="394"/>
      <c r="S227" s="394"/>
      <c r="T227" s="394"/>
      <c r="U227" s="394"/>
      <c r="V227" s="394"/>
      <c r="W227" s="394"/>
      <c r="X227" s="394"/>
      <c r="Y227" s="394"/>
      <c r="Z227" s="394"/>
      <c r="AA227" s="394"/>
      <c r="AB227" s="394"/>
      <c r="AC227" s="394"/>
      <c r="AD227" s="394"/>
      <c r="AE227" s="394"/>
      <c r="AF227" s="394"/>
      <c r="AG227" s="394"/>
      <c r="AH227" s="394"/>
      <c r="AI227" s="394"/>
      <c r="AJ227" s="394"/>
      <c r="AK227" s="394"/>
      <c r="AL227" s="394"/>
      <c r="AM227" s="394"/>
      <c r="AN227" s="394"/>
      <c r="AO227" s="394"/>
      <c r="AP227" s="394"/>
      <c r="AQ227" s="394"/>
      <c r="AR227" s="394"/>
      <c r="AS227" s="394"/>
      <c r="AT227" s="394"/>
      <c r="AU227" s="394"/>
      <c r="AV227" s="394"/>
      <c r="AW227" s="394"/>
      <c r="AX227" s="394"/>
      <c r="AY227" s="394"/>
      <c r="AZ227" s="394"/>
      <c r="BA227" s="394"/>
      <c r="BB227" s="394"/>
      <c r="BC227" s="394"/>
      <c r="BD227" s="394"/>
      <c r="BE227" s="394"/>
      <c r="BF227" s="394"/>
      <c r="BG227" s="394"/>
      <c r="BH227" s="394"/>
      <c r="BI227" s="394"/>
      <c r="BJ227" s="394"/>
      <c r="BK227" s="394"/>
      <c r="BL227" s="394"/>
      <c r="BM227" s="394"/>
      <c r="BN227" s="394"/>
    </row>
    <row r="228" spans="1:67" x14ac:dyDescent="0.2">
      <c r="A228" s="1181" t="s">
        <v>189</v>
      </c>
      <c r="B228" s="1183" t="s">
        <v>190</v>
      </c>
      <c r="C228" s="1214">
        <v>214</v>
      </c>
      <c r="D228" s="314" t="s">
        <v>218</v>
      </c>
      <c r="E228" s="315">
        <v>223</v>
      </c>
      <c r="F228" s="762" t="s">
        <v>219</v>
      </c>
      <c r="G228" s="311"/>
      <c r="H228" s="311"/>
      <c r="I228" s="311"/>
      <c r="J228" s="311"/>
      <c r="K228" s="311"/>
      <c r="L228" s="311"/>
      <c r="M228" s="311"/>
      <c r="N228" s="311"/>
      <c r="O228" s="311"/>
      <c r="P228" s="311"/>
      <c r="Q228" s="311"/>
      <c r="R228" s="311"/>
      <c r="S228" s="311"/>
      <c r="T228" s="311"/>
      <c r="U228" s="311"/>
      <c r="V228" s="311"/>
      <c r="W228" s="31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c r="AS228" s="311"/>
      <c r="AT228" s="311"/>
      <c r="AU228" s="311"/>
      <c r="AV228" s="311"/>
      <c r="AW228" s="311"/>
      <c r="AX228" s="311"/>
      <c r="AY228" s="311"/>
      <c r="AZ228" s="311"/>
      <c r="BA228" s="311"/>
      <c r="BB228" s="311"/>
      <c r="BC228" s="311"/>
      <c r="BD228" s="311"/>
      <c r="BE228" s="311"/>
      <c r="BF228" s="311"/>
      <c r="BG228" s="311"/>
      <c r="BH228" s="311"/>
      <c r="BI228" s="311"/>
      <c r="BJ228" s="311"/>
      <c r="BK228" s="311"/>
      <c r="BL228" s="311"/>
      <c r="BM228" s="311"/>
      <c r="BN228" s="311"/>
    </row>
    <row r="229" spans="1:67" x14ac:dyDescent="0.2">
      <c r="A229" s="1181" t="s">
        <v>189</v>
      </c>
      <c r="B229" s="1183" t="s">
        <v>190</v>
      </c>
      <c r="C229" s="1214">
        <v>215</v>
      </c>
      <c r="D229" s="314" t="s">
        <v>220</v>
      </c>
      <c r="E229" s="314"/>
      <c r="F229" s="394"/>
      <c r="G229" s="394"/>
      <c r="H229" s="394"/>
      <c r="I229" s="394"/>
      <c r="J229" s="394"/>
      <c r="K229" s="394"/>
      <c r="L229" s="394"/>
      <c r="M229" s="394"/>
      <c r="N229" s="394"/>
      <c r="O229" s="394"/>
      <c r="P229" s="394"/>
      <c r="Q229" s="394"/>
      <c r="R229" s="394"/>
      <c r="S229" s="394"/>
      <c r="T229" s="394"/>
      <c r="U229" s="394"/>
      <c r="V229" s="394"/>
      <c r="W229" s="394"/>
      <c r="X229" s="394"/>
      <c r="Y229" s="394"/>
      <c r="Z229" s="394"/>
      <c r="AA229" s="394"/>
      <c r="AB229" s="394"/>
      <c r="AC229" s="394"/>
      <c r="AD229" s="394"/>
      <c r="AE229" s="394"/>
      <c r="AF229" s="394"/>
      <c r="AG229" s="394"/>
      <c r="AH229" s="394"/>
      <c r="AI229" s="394"/>
      <c r="AJ229" s="394"/>
      <c r="AK229" s="394"/>
      <c r="AL229" s="394"/>
      <c r="AM229" s="394"/>
      <c r="AN229" s="394"/>
      <c r="AO229" s="394"/>
      <c r="AP229" s="394"/>
      <c r="AQ229" s="394"/>
      <c r="AR229" s="394"/>
      <c r="AS229" s="394"/>
      <c r="AT229" s="394"/>
      <c r="AU229" s="394"/>
      <c r="AV229" s="394"/>
      <c r="AW229" s="394"/>
      <c r="AX229" s="394"/>
      <c r="AY229" s="394"/>
      <c r="AZ229" s="394"/>
      <c r="BA229" s="394"/>
      <c r="BB229" s="394"/>
      <c r="BC229" s="394"/>
      <c r="BD229" s="394"/>
      <c r="BE229" s="394"/>
      <c r="BF229" s="394"/>
      <c r="BG229" s="394"/>
      <c r="BH229" s="394"/>
      <c r="BI229" s="394"/>
      <c r="BJ229" s="394"/>
      <c r="BK229" s="394"/>
      <c r="BL229" s="394"/>
      <c r="BM229" s="394"/>
      <c r="BN229" s="394"/>
    </row>
    <row r="230" spans="1:67" ht="68.25" x14ac:dyDescent="0.2">
      <c r="A230" s="1181" t="s">
        <v>189</v>
      </c>
      <c r="B230" s="1183" t="s">
        <v>190</v>
      </c>
      <c r="C230" s="1214">
        <v>215</v>
      </c>
      <c r="D230" s="314" t="s">
        <v>220</v>
      </c>
      <c r="E230" s="315">
        <v>224</v>
      </c>
      <c r="F230" s="43" t="s">
        <v>221</v>
      </c>
      <c r="G230" s="43"/>
      <c r="H230" s="43" t="s">
        <v>6111</v>
      </c>
      <c r="I230" s="43"/>
      <c r="J230" s="43" t="s">
        <v>4580</v>
      </c>
      <c r="K230" s="43" t="s">
        <v>4519</v>
      </c>
      <c r="L230" s="43"/>
      <c r="M230" s="43"/>
      <c r="N230" s="43"/>
      <c r="O230" s="43"/>
      <c r="P230" s="43"/>
      <c r="Q230" s="43"/>
      <c r="R230" s="43"/>
      <c r="S230" s="42" t="s">
        <v>8859</v>
      </c>
      <c r="T230" s="43"/>
      <c r="U230" s="43" t="s">
        <v>4568</v>
      </c>
      <c r="V230" s="43" t="s">
        <v>3682</v>
      </c>
      <c r="W230" s="43"/>
      <c r="X230" s="43"/>
      <c r="Y230" s="43"/>
      <c r="Z230" s="43"/>
      <c r="AA230" s="43"/>
      <c r="AB230" s="43"/>
      <c r="AC230" s="43"/>
      <c r="AD230" s="43"/>
      <c r="AE230" s="43" t="s">
        <v>6072</v>
      </c>
      <c r="AF230" s="43"/>
      <c r="AG230" s="43" t="s">
        <v>4568</v>
      </c>
      <c r="AH230" s="43" t="s">
        <v>3682</v>
      </c>
      <c r="AI230" s="43"/>
      <c r="AJ230" s="43"/>
      <c r="AK230" s="43"/>
      <c r="AL230" s="43"/>
      <c r="AM230" s="43"/>
      <c r="AN230" s="43"/>
      <c r="AO230" s="43"/>
      <c r="AP230" s="43"/>
      <c r="AQ230" s="43" t="s">
        <v>6072</v>
      </c>
      <c r="AR230" s="43"/>
      <c r="AS230" s="43" t="s">
        <v>4568</v>
      </c>
      <c r="AT230" s="43" t="s">
        <v>3682</v>
      </c>
      <c r="AU230" s="43"/>
      <c r="AV230" s="43"/>
      <c r="AW230" s="43"/>
      <c r="AX230" s="43"/>
      <c r="AY230" s="43"/>
      <c r="AZ230" s="43"/>
      <c r="BA230" s="43"/>
      <c r="BB230" s="43" t="s">
        <v>92</v>
      </c>
      <c r="BC230" s="43"/>
      <c r="BD230" s="43" t="s">
        <v>4581</v>
      </c>
      <c r="BE230" s="42" t="s">
        <v>8860</v>
      </c>
      <c r="BF230" s="43"/>
      <c r="BG230" s="43" t="s">
        <v>4580</v>
      </c>
      <c r="BH230" s="43" t="s">
        <v>4519</v>
      </c>
      <c r="BI230" s="43"/>
      <c r="BJ230" s="43"/>
      <c r="BK230" s="43"/>
      <c r="BL230" s="43"/>
      <c r="BM230" s="43"/>
      <c r="BN230" s="43"/>
      <c r="BO230" s="2395"/>
    </row>
    <row r="231" spans="1:67" x14ac:dyDescent="0.2">
      <c r="A231" s="1181" t="s">
        <v>189</v>
      </c>
      <c r="B231" s="1183" t="s">
        <v>190</v>
      </c>
      <c r="C231" s="1214">
        <v>216</v>
      </c>
      <c r="D231" s="1186" t="s">
        <v>222</v>
      </c>
      <c r="E231" s="314"/>
      <c r="F231" s="1186"/>
      <c r="G231" s="394"/>
      <c r="H231" s="394"/>
      <c r="I231" s="394"/>
      <c r="J231" s="394"/>
      <c r="K231" s="394"/>
      <c r="L231" s="394"/>
      <c r="M231" s="394"/>
      <c r="N231" s="394"/>
      <c r="O231" s="394"/>
      <c r="P231" s="394"/>
      <c r="Q231" s="394"/>
      <c r="R231" s="394"/>
      <c r="S231" s="394"/>
      <c r="T231" s="394"/>
      <c r="U231" s="394"/>
      <c r="V231" s="394"/>
      <c r="W231" s="394"/>
      <c r="X231" s="394"/>
      <c r="Y231" s="394"/>
      <c r="Z231" s="394"/>
      <c r="AA231" s="394"/>
      <c r="AB231" s="394"/>
      <c r="AC231" s="394"/>
      <c r="AD231" s="394"/>
      <c r="AE231" s="394"/>
      <c r="AF231" s="394"/>
      <c r="AG231" s="394"/>
      <c r="AH231" s="394"/>
      <c r="AI231" s="394"/>
      <c r="AJ231" s="394"/>
      <c r="AK231" s="394"/>
      <c r="AL231" s="394"/>
      <c r="AM231" s="394"/>
      <c r="AN231" s="394"/>
      <c r="AO231" s="394"/>
      <c r="AP231" s="394"/>
      <c r="AQ231" s="394"/>
      <c r="AR231" s="394"/>
      <c r="AS231" s="394"/>
      <c r="AT231" s="394"/>
      <c r="AU231" s="394"/>
      <c r="AV231" s="394"/>
      <c r="AW231" s="394"/>
      <c r="AX231" s="394"/>
      <c r="AY231" s="394"/>
      <c r="AZ231" s="394"/>
      <c r="BA231" s="394"/>
      <c r="BB231" s="394"/>
      <c r="BC231" s="394"/>
      <c r="BD231" s="394"/>
      <c r="BE231" s="394"/>
      <c r="BF231" s="394"/>
      <c r="BG231" s="394"/>
      <c r="BH231" s="394"/>
      <c r="BI231" s="394"/>
      <c r="BJ231" s="394"/>
      <c r="BK231" s="394"/>
      <c r="BL231" s="394"/>
      <c r="BM231" s="394"/>
      <c r="BN231" s="394"/>
    </row>
    <row r="232" spans="1:67" x14ac:dyDescent="0.2">
      <c r="A232" s="1181" t="s">
        <v>189</v>
      </c>
      <c r="B232" s="1183" t="s">
        <v>190</v>
      </c>
      <c r="C232" s="1214">
        <v>216</v>
      </c>
      <c r="D232" s="314" t="s">
        <v>222</v>
      </c>
      <c r="E232" s="315">
        <v>225</v>
      </c>
      <c r="F232" s="43" t="s">
        <v>223</v>
      </c>
      <c r="G232" s="43"/>
      <c r="H232" s="43"/>
      <c r="I232" s="43"/>
      <c r="J232" s="43"/>
      <c r="K232" s="43"/>
      <c r="L232" s="43"/>
      <c r="M232" s="43"/>
      <c r="N232" s="43"/>
      <c r="O232" s="43"/>
      <c r="P232" s="43"/>
      <c r="Q232" s="43"/>
      <c r="R232" s="43"/>
      <c r="S232" s="43" t="s">
        <v>361</v>
      </c>
      <c r="T232" s="43"/>
      <c r="U232" s="43"/>
      <c r="V232" s="43"/>
      <c r="W232" s="43"/>
      <c r="X232" s="43"/>
      <c r="Y232" s="43"/>
      <c r="Z232" s="43"/>
      <c r="AA232" s="43"/>
      <c r="AB232" s="43"/>
      <c r="AC232" s="43"/>
      <c r="AD232" s="43"/>
      <c r="AE232" s="43" t="s">
        <v>361</v>
      </c>
      <c r="AF232" s="43"/>
      <c r="AG232" s="43"/>
      <c r="AH232" s="43"/>
      <c r="AI232" s="43"/>
      <c r="AJ232" s="43"/>
      <c r="AK232" s="43"/>
      <c r="AL232" s="43"/>
      <c r="AM232" s="43"/>
      <c r="AN232" s="43"/>
      <c r="AO232" s="43"/>
      <c r="AP232" s="43"/>
      <c r="AQ232" s="43" t="s">
        <v>361</v>
      </c>
      <c r="AR232" s="43"/>
      <c r="AS232" s="43"/>
      <c r="AT232" s="43"/>
      <c r="AU232" s="43"/>
      <c r="AV232" s="43"/>
      <c r="AW232" s="43"/>
      <c r="AX232" s="43"/>
      <c r="AY232" s="43"/>
      <c r="AZ232" s="43"/>
      <c r="BA232" s="43"/>
      <c r="BB232" s="43" t="s">
        <v>92</v>
      </c>
      <c r="BC232" s="43"/>
      <c r="BD232" s="43"/>
      <c r="BE232" s="43" t="s">
        <v>361</v>
      </c>
      <c r="BF232" s="43"/>
      <c r="BG232" s="43"/>
      <c r="BH232" s="43"/>
      <c r="BI232" s="43"/>
      <c r="BJ232" s="43"/>
      <c r="BK232" s="43"/>
      <c r="BL232" s="43"/>
      <c r="BM232" s="313"/>
      <c r="BN232" s="43"/>
    </row>
    <row r="233" spans="1:67" ht="62.25" customHeight="1" x14ac:dyDescent="0.2">
      <c r="A233" s="1181" t="s">
        <v>189</v>
      </c>
      <c r="B233" s="1183" t="s">
        <v>190</v>
      </c>
      <c r="C233" s="1214">
        <v>216</v>
      </c>
      <c r="D233" s="314" t="s">
        <v>222</v>
      </c>
      <c r="E233" s="315">
        <v>264</v>
      </c>
      <c r="F233" s="43" t="s">
        <v>375</v>
      </c>
      <c r="G233" s="43"/>
      <c r="H233" s="43" t="s">
        <v>6243</v>
      </c>
      <c r="I233" s="43"/>
      <c r="J233" s="43" t="s">
        <v>4580</v>
      </c>
      <c r="K233" s="43" t="s">
        <v>4519</v>
      </c>
      <c r="L233" s="43"/>
      <c r="M233" s="43"/>
      <c r="N233" s="43"/>
      <c r="O233" s="43"/>
      <c r="P233" s="43"/>
      <c r="Q233" s="43"/>
      <c r="R233" s="43"/>
      <c r="S233" s="3294" t="s">
        <v>9317</v>
      </c>
      <c r="T233" s="43"/>
      <c r="U233" s="43" t="s">
        <v>4568</v>
      </c>
      <c r="V233" s="43" t="s">
        <v>3682</v>
      </c>
      <c r="W233" s="43"/>
      <c r="X233" s="43"/>
      <c r="Y233" s="43"/>
      <c r="Z233" s="43"/>
      <c r="AA233" s="43"/>
      <c r="AB233" s="43"/>
      <c r="AC233" s="43"/>
      <c r="AD233" s="43"/>
      <c r="AE233" s="43" t="s">
        <v>6246</v>
      </c>
      <c r="AF233" s="43"/>
      <c r="AG233" s="43" t="s">
        <v>4568</v>
      </c>
      <c r="AH233" s="43" t="s">
        <v>3682</v>
      </c>
      <c r="AI233" s="43"/>
      <c r="AJ233" s="43"/>
      <c r="AK233" s="43"/>
      <c r="AL233" s="43"/>
      <c r="AM233" s="43"/>
      <c r="AN233" s="43"/>
      <c r="AO233" s="43"/>
      <c r="AP233" s="43"/>
      <c r="AQ233" s="43" t="s">
        <v>6246</v>
      </c>
      <c r="AR233" s="43"/>
      <c r="AS233" s="43" t="s">
        <v>4568</v>
      </c>
      <c r="AT233" s="43" t="s">
        <v>3682</v>
      </c>
      <c r="AU233" s="43"/>
      <c r="AV233" s="43"/>
      <c r="AW233" s="43"/>
      <c r="AX233" s="43"/>
      <c r="AY233" s="43"/>
      <c r="AZ233" s="43"/>
      <c r="BA233" s="43"/>
      <c r="BB233" s="1146"/>
      <c r="BC233" s="43" t="s">
        <v>9318</v>
      </c>
      <c r="BD233" s="43" t="s">
        <v>4581</v>
      </c>
      <c r="BE233" s="3294" t="s">
        <v>9319</v>
      </c>
      <c r="BF233" s="43"/>
      <c r="BG233" s="43" t="s">
        <v>4580</v>
      </c>
      <c r="BH233" s="43" t="s">
        <v>4519</v>
      </c>
      <c r="BI233" s="43"/>
      <c r="BJ233" s="43"/>
      <c r="BK233" s="43"/>
      <c r="BL233" s="43"/>
      <c r="BM233" s="313"/>
      <c r="BN233" s="43"/>
      <c r="BO233" s="2393"/>
    </row>
    <row r="234" spans="1:67" x14ac:dyDescent="0.2">
      <c r="A234" s="1181" t="s">
        <v>189</v>
      </c>
      <c r="B234" s="1183" t="s">
        <v>190</v>
      </c>
      <c r="C234" s="1214">
        <v>217</v>
      </c>
      <c r="D234" s="314" t="s">
        <v>224</v>
      </c>
      <c r="E234" s="314"/>
      <c r="F234" s="394"/>
      <c r="G234" s="394"/>
      <c r="H234" s="394"/>
      <c r="I234" s="394"/>
      <c r="J234" s="394"/>
      <c r="K234" s="394"/>
      <c r="L234" s="394"/>
      <c r="M234" s="394"/>
      <c r="N234" s="394"/>
      <c r="O234" s="394"/>
      <c r="P234" s="394"/>
      <c r="Q234" s="394"/>
      <c r="R234" s="394"/>
      <c r="S234" s="394"/>
      <c r="T234" s="394"/>
      <c r="U234" s="394"/>
      <c r="V234" s="394"/>
      <c r="W234" s="394"/>
      <c r="X234" s="394"/>
      <c r="Y234" s="394"/>
      <c r="Z234" s="394"/>
      <c r="AA234" s="394"/>
      <c r="AB234" s="394"/>
      <c r="AC234" s="394"/>
      <c r="AD234" s="394"/>
      <c r="AE234" s="394"/>
      <c r="AF234" s="394"/>
      <c r="AG234" s="394"/>
      <c r="AH234" s="394"/>
      <c r="AI234" s="394"/>
      <c r="AJ234" s="394"/>
      <c r="AK234" s="394"/>
      <c r="AL234" s="394"/>
      <c r="AM234" s="394"/>
      <c r="AN234" s="394"/>
      <c r="AO234" s="394"/>
      <c r="AP234" s="394"/>
      <c r="AQ234" s="394"/>
      <c r="AR234" s="394"/>
      <c r="AS234" s="394"/>
      <c r="AT234" s="394"/>
      <c r="AU234" s="394"/>
      <c r="AV234" s="394"/>
      <c r="AW234" s="394"/>
      <c r="AX234" s="394"/>
      <c r="AY234" s="394"/>
      <c r="AZ234" s="394"/>
      <c r="BA234" s="394"/>
      <c r="BB234" s="394"/>
      <c r="BC234" s="394"/>
      <c r="BD234" s="394"/>
      <c r="BE234" s="394"/>
      <c r="BF234" s="394"/>
      <c r="BG234" s="394"/>
      <c r="BH234" s="394"/>
      <c r="BI234" s="394"/>
      <c r="BJ234" s="394"/>
      <c r="BK234" s="394"/>
      <c r="BL234" s="394"/>
      <c r="BM234" s="394"/>
      <c r="BN234" s="394"/>
    </row>
    <row r="235" spans="1:67" ht="39" x14ac:dyDescent="0.2">
      <c r="A235" s="1181" t="s">
        <v>189</v>
      </c>
      <c r="B235" s="1183" t="s">
        <v>190</v>
      </c>
      <c r="C235" s="1185">
        <v>217</v>
      </c>
      <c r="D235" s="1186" t="s">
        <v>224</v>
      </c>
      <c r="E235" s="315">
        <v>226</v>
      </c>
      <c r="F235" s="43" t="s">
        <v>645</v>
      </c>
      <c r="G235" s="43"/>
      <c r="H235" s="43" t="s">
        <v>6136</v>
      </c>
      <c r="I235" s="43"/>
      <c r="J235" s="43" t="s">
        <v>4580</v>
      </c>
      <c r="K235" s="43" t="s">
        <v>4519</v>
      </c>
      <c r="L235" s="43"/>
      <c r="M235" s="43"/>
      <c r="N235" s="43"/>
      <c r="O235" s="43"/>
      <c r="P235" s="43"/>
      <c r="Q235" s="43"/>
      <c r="R235" s="43"/>
      <c r="S235" s="43" t="s">
        <v>6087</v>
      </c>
      <c r="T235" s="43"/>
      <c r="U235" s="43" t="s">
        <v>4568</v>
      </c>
      <c r="V235" s="43" t="s">
        <v>3682</v>
      </c>
      <c r="W235" s="43"/>
      <c r="X235" s="43"/>
      <c r="Y235" s="43"/>
      <c r="Z235" s="43"/>
      <c r="AA235" s="43"/>
      <c r="AB235" s="43"/>
      <c r="AC235" s="43"/>
      <c r="AD235" s="43"/>
      <c r="AE235" s="43" t="s">
        <v>4598</v>
      </c>
      <c r="AF235" s="43"/>
      <c r="AG235" s="43" t="s">
        <v>4568</v>
      </c>
      <c r="AH235" s="43" t="s">
        <v>3682</v>
      </c>
      <c r="AI235" s="43"/>
      <c r="AJ235" s="43"/>
      <c r="AK235" s="43"/>
      <c r="AL235" s="43"/>
      <c r="AM235" s="43"/>
      <c r="AN235" s="43"/>
      <c r="AO235" s="43"/>
      <c r="AP235" s="43"/>
      <c r="AQ235" s="43" t="s">
        <v>4598</v>
      </c>
      <c r="AR235" s="43"/>
      <c r="AS235" s="43" t="s">
        <v>4568</v>
      </c>
      <c r="AT235" s="43" t="s">
        <v>3682</v>
      </c>
      <c r="AU235" s="43"/>
      <c r="AV235" s="43"/>
      <c r="AW235" s="43"/>
      <c r="AX235" s="43"/>
      <c r="AY235" s="43"/>
      <c r="AZ235" s="43"/>
      <c r="BA235" s="43"/>
      <c r="BB235" s="1146"/>
      <c r="BC235" s="43"/>
      <c r="BD235" s="43" t="s">
        <v>5620</v>
      </c>
      <c r="BE235" s="43" t="s">
        <v>6136</v>
      </c>
      <c r="BF235" s="43"/>
      <c r="BG235" s="43" t="s">
        <v>4580</v>
      </c>
      <c r="BH235" s="43" t="s">
        <v>4519</v>
      </c>
      <c r="BI235" s="43"/>
      <c r="BJ235" s="43"/>
      <c r="BK235" s="43"/>
      <c r="BL235" s="43"/>
      <c r="BM235" s="43"/>
      <c r="BN235" s="43"/>
    </row>
    <row r="236" spans="1:67" x14ac:dyDescent="0.2">
      <c r="A236" s="1181" t="s">
        <v>189</v>
      </c>
      <c r="B236" s="1183" t="s">
        <v>190</v>
      </c>
      <c r="C236" s="1185">
        <v>218</v>
      </c>
      <c r="D236" s="1186" t="s">
        <v>225</v>
      </c>
      <c r="E236" s="314"/>
      <c r="F236" s="394"/>
      <c r="G236" s="394"/>
      <c r="H236" s="394"/>
      <c r="I236" s="394"/>
      <c r="J236" s="394"/>
      <c r="K236" s="394"/>
      <c r="L236" s="394"/>
      <c r="M236" s="394"/>
      <c r="N236" s="394"/>
      <c r="O236" s="314"/>
      <c r="P236" s="394"/>
      <c r="Q236" s="394"/>
      <c r="R236" s="394"/>
      <c r="S236" s="314"/>
      <c r="T236" s="314"/>
      <c r="U236" s="314"/>
      <c r="V236" s="314"/>
      <c r="W236" s="394"/>
      <c r="X236" s="394"/>
      <c r="Y236" s="394"/>
      <c r="Z236" s="394"/>
      <c r="AA236" s="314"/>
      <c r="AB236" s="394"/>
      <c r="AC236" s="394"/>
      <c r="AD236" s="394"/>
      <c r="AE236" s="314"/>
      <c r="AF236" s="314"/>
      <c r="AG236" s="314"/>
      <c r="AH236" s="314"/>
      <c r="AI236" s="394"/>
      <c r="AJ236" s="394"/>
      <c r="AK236" s="394"/>
      <c r="AL236" s="394"/>
      <c r="AM236" s="314"/>
      <c r="AN236" s="394"/>
      <c r="AO236" s="394"/>
      <c r="AP236" s="394"/>
      <c r="AQ236" s="314"/>
      <c r="AR236" s="314"/>
      <c r="AS236" s="314"/>
      <c r="AT236" s="394"/>
      <c r="AU236" s="394"/>
      <c r="AV236" s="394"/>
      <c r="AW236" s="394"/>
      <c r="AX236" s="394"/>
      <c r="AY236" s="314"/>
      <c r="AZ236" s="394"/>
      <c r="BA236" s="394"/>
      <c r="BB236" s="394"/>
      <c r="BC236" s="394"/>
      <c r="BD236" s="394"/>
      <c r="BE236" s="314"/>
      <c r="BF236" s="314"/>
      <c r="BG236" s="394"/>
      <c r="BH236" s="314"/>
      <c r="BI236" s="394"/>
      <c r="BJ236" s="394"/>
      <c r="BK236" s="394"/>
      <c r="BL236" s="394"/>
      <c r="BM236" s="394"/>
      <c r="BN236" s="394"/>
    </row>
    <row r="237" spans="1:67" ht="29.25" x14ac:dyDescent="0.2">
      <c r="A237" s="1181" t="s">
        <v>189</v>
      </c>
      <c r="B237" s="1183" t="s">
        <v>190</v>
      </c>
      <c r="C237" s="1185">
        <v>218</v>
      </c>
      <c r="D237" s="1186" t="s">
        <v>225</v>
      </c>
      <c r="E237" s="315">
        <v>227</v>
      </c>
      <c r="F237" s="43" t="s">
        <v>226</v>
      </c>
      <c r="G237" s="43"/>
      <c r="H237" s="42" t="s">
        <v>9001</v>
      </c>
      <c r="I237" s="43"/>
      <c r="J237" s="43" t="s">
        <v>4580</v>
      </c>
      <c r="K237" s="43" t="s">
        <v>4519</v>
      </c>
      <c r="L237" s="43"/>
      <c r="M237" s="43"/>
      <c r="N237" s="43"/>
      <c r="O237" s="43"/>
      <c r="P237" s="43"/>
      <c r="Q237" s="43"/>
      <c r="R237" s="43"/>
      <c r="S237" s="42" t="s">
        <v>9002</v>
      </c>
      <c r="T237" s="43"/>
      <c r="U237" s="43" t="s">
        <v>4568</v>
      </c>
      <c r="V237" s="43" t="s">
        <v>3682</v>
      </c>
      <c r="W237" s="43"/>
      <c r="X237" s="43"/>
      <c r="Y237" s="43"/>
      <c r="Z237" s="43"/>
      <c r="AA237" s="43"/>
      <c r="AB237" s="43"/>
      <c r="AC237" s="43"/>
      <c r="AD237" s="43"/>
      <c r="AE237" s="42" t="s">
        <v>9003</v>
      </c>
      <c r="AF237" s="43"/>
      <c r="AG237" s="43" t="s">
        <v>4568</v>
      </c>
      <c r="AH237" s="43" t="s">
        <v>3682</v>
      </c>
      <c r="AI237" s="43"/>
      <c r="AJ237" s="43"/>
      <c r="AK237" s="43"/>
      <c r="AL237" s="43"/>
      <c r="AM237" s="43"/>
      <c r="AN237" s="43"/>
      <c r="AO237" s="43"/>
      <c r="AP237" s="43"/>
      <c r="AQ237" s="42" t="s">
        <v>9003</v>
      </c>
      <c r="AR237" s="43"/>
      <c r="AS237" s="43" t="s">
        <v>4568</v>
      </c>
      <c r="AT237" s="43" t="s">
        <v>3682</v>
      </c>
      <c r="AU237" s="43"/>
      <c r="AV237" s="43"/>
      <c r="AW237" s="43"/>
      <c r="AX237" s="43"/>
      <c r="AY237" s="43"/>
      <c r="AZ237" s="43"/>
      <c r="BA237" s="43"/>
      <c r="BB237" s="43" t="s">
        <v>92</v>
      </c>
      <c r="BC237" s="43"/>
      <c r="BD237" s="43" t="s">
        <v>4581</v>
      </c>
      <c r="BE237" s="42" t="s">
        <v>9004</v>
      </c>
      <c r="BF237" s="43"/>
      <c r="BG237" s="43" t="s">
        <v>4580</v>
      </c>
      <c r="BH237" s="43" t="s">
        <v>4519</v>
      </c>
      <c r="BI237" s="43"/>
      <c r="BJ237" s="43"/>
      <c r="BK237" s="43"/>
      <c r="BL237" s="43"/>
      <c r="BM237" s="43"/>
      <c r="BN237" s="43"/>
      <c r="BO237" s="2393"/>
    </row>
    <row r="238" spans="1:67" x14ac:dyDescent="0.2">
      <c r="A238" s="1181" t="s">
        <v>189</v>
      </c>
      <c r="B238" s="1183" t="s">
        <v>190</v>
      </c>
      <c r="C238" s="1185">
        <v>219</v>
      </c>
      <c r="D238" s="1186" t="s">
        <v>227</v>
      </c>
      <c r="E238" s="314"/>
      <c r="F238" s="394"/>
      <c r="G238" s="394"/>
      <c r="H238" s="394"/>
      <c r="I238" s="394"/>
      <c r="J238" s="394"/>
      <c r="K238" s="394"/>
      <c r="L238" s="394"/>
      <c r="M238" s="394"/>
      <c r="N238" s="394"/>
      <c r="O238" s="314"/>
      <c r="P238" s="394"/>
      <c r="Q238" s="394"/>
      <c r="R238" s="394"/>
      <c r="S238" s="314"/>
      <c r="T238" s="314"/>
      <c r="U238" s="314"/>
      <c r="V238" s="314"/>
      <c r="W238" s="394"/>
      <c r="X238" s="394"/>
      <c r="Y238" s="394"/>
      <c r="Z238" s="394"/>
      <c r="AA238" s="314"/>
      <c r="AB238" s="394"/>
      <c r="AC238" s="394"/>
      <c r="AD238" s="394"/>
      <c r="AE238" s="314"/>
      <c r="AF238" s="314"/>
      <c r="AG238" s="314"/>
      <c r="AH238" s="314"/>
      <c r="AI238" s="394"/>
      <c r="AJ238" s="394"/>
      <c r="AK238" s="394"/>
      <c r="AL238" s="394"/>
      <c r="AM238" s="314"/>
      <c r="AN238" s="394"/>
      <c r="AO238" s="394"/>
      <c r="AP238" s="394"/>
      <c r="AQ238" s="314"/>
      <c r="AR238" s="314"/>
      <c r="AS238" s="314"/>
      <c r="AT238" s="394"/>
      <c r="AU238" s="394"/>
      <c r="AV238" s="394"/>
      <c r="AW238" s="394"/>
      <c r="AX238" s="394"/>
      <c r="AY238" s="314"/>
      <c r="AZ238" s="394"/>
      <c r="BA238" s="394"/>
      <c r="BB238" s="394"/>
      <c r="BC238" s="394"/>
      <c r="BD238" s="394"/>
      <c r="BE238" s="314"/>
      <c r="BF238" s="314"/>
      <c r="BG238" s="394"/>
      <c r="BH238" s="314"/>
      <c r="BI238" s="394"/>
      <c r="BJ238" s="394"/>
      <c r="BK238" s="394"/>
      <c r="BL238" s="394"/>
      <c r="BM238" s="394"/>
      <c r="BN238" s="394"/>
    </row>
    <row r="239" spans="1:67" ht="29.25" x14ac:dyDescent="0.2">
      <c r="A239" s="1181" t="s">
        <v>189</v>
      </c>
      <c r="B239" s="1183" t="s">
        <v>190</v>
      </c>
      <c r="C239" s="1185">
        <v>219</v>
      </c>
      <c r="D239" s="1186" t="s">
        <v>227</v>
      </c>
      <c r="E239" s="315">
        <v>228</v>
      </c>
      <c r="F239" s="43" t="s">
        <v>7816</v>
      </c>
      <c r="G239" s="1146"/>
      <c r="H239" s="43"/>
      <c r="I239" s="43"/>
      <c r="J239" s="1146"/>
      <c r="K239" s="1146"/>
      <c r="L239" s="43"/>
      <c r="M239" s="43"/>
      <c r="N239" s="43"/>
      <c r="O239" s="43"/>
      <c r="P239" s="43"/>
      <c r="Q239" s="43"/>
      <c r="R239" s="43"/>
      <c r="S239" s="43" t="s">
        <v>7838</v>
      </c>
      <c r="T239" s="43"/>
      <c r="U239" s="1146"/>
      <c r="V239" s="1146"/>
      <c r="W239" s="43"/>
      <c r="X239" s="43"/>
      <c r="Y239" s="43"/>
      <c r="Z239" s="43"/>
      <c r="AA239" s="1146"/>
      <c r="AB239" s="43"/>
      <c r="AC239" s="43"/>
      <c r="AD239" s="43"/>
      <c r="AE239" s="43" t="s">
        <v>4722</v>
      </c>
      <c r="AF239" s="43"/>
      <c r="AG239" s="1146"/>
      <c r="AH239" s="1146"/>
      <c r="AI239" s="43"/>
      <c r="AJ239" s="43"/>
      <c r="AK239" s="43"/>
      <c r="AL239" s="43"/>
      <c r="AM239" s="1146"/>
      <c r="AN239" s="43"/>
      <c r="AO239" s="43"/>
      <c r="AP239" s="43"/>
      <c r="AQ239" s="43" t="s">
        <v>4722</v>
      </c>
      <c r="AR239" s="43"/>
      <c r="AS239" s="1146"/>
      <c r="AT239" s="1146"/>
      <c r="AU239" s="43"/>
      <c r="AV239" s="43"/>
      <c r="AW239" s="43"/>
      <c r="AX239" s="43"/>
      <c r="AY239" s="1146"/>
      <c r="AZ239" s="43"/>
      <c r="BA239" s="43"/>
      <c r="BB239" s="1146"/>
      <c r="BC239" s="1146"/>
      <c r="BD239" s="1146"/>
      <c r="BE239" s="43" t="s">
        <v>7839</v>
      </c>
      <c r="BF239" s="43"/>
      <c r="BG239" s="1146"/>
      <c r="BH239" s="43"/>
      <c r="BI239" s="43"/>
      <c r="BJ239" s="43"/>
      <c r="BK239" s="43"/>
      <c r="BL239" s="43"/>
      <c r="BM239" s="43"/>
      <c r="BN239" s="1146"/>
    </row>
    <row r="240" spans="1:67" x14ac:dyDescent="0.2">
      <c r="A240" s="1181" t="s">
        <v>189</v>
      </c>
      <c r="B240" s="1183" t="s">
        <v>190</v>
      </c>
      <c r="C240" s="1185">
        <v>220</v>
      </c>
      <c r="D240" s="1186" t="s">
        <v>228</v>
      </c>
      <c r="E240" s="314"/>
      <c r="F240" s="394"/>
      <c r="G240" s="394"/>
      <c r="H240" s="394"/>
      <c r="I240" s="394"/>
      <c r="J240" s="394"/>
      <c r="K240" s="394"/>
      <c r="L240" s="394"/>
      <c r="M240" s="394"/>
      <c r="N240" s="394"/>
      <c r="O240" s="314"/>
      <c r="P240" s="394"/>
      <c r="Q240" s="394"/>
      <c r="R240" s="394"/>
      <c r="S240" s="394"/>
      <c r="T240" s="394"/>
      <c r="U240" s="394"/>
      <c r="V240" s="394"/>
      <c r="W240" s="394"/>
      <c r="X240" s="394"/>
      <c r="Y240" s="394"/>
      <c r="Z240" s="394"/>
      <c r="AA240" s="394"/>
      <c r="AB240" s="394"/>
      <c r="AC240" s="394"/>
      <c r="AD240" s="394"/>
      <c r="AE240" s="314"/>
      <c r="AF240" s="314"/>
      <c r="AG240" s="394"/>
      <c r="AH240" s="314"/>
      <c r="AI240" s="394"/>
      <c r="AJ240" s="394"/>
      <c r="AK240" s="394"/>
      <c r="AL240" s="394"/>
      <c r="AM240" s="394"/>
      <c r="AN240" s="394"/>
      <c r="AO240" s="394"/>
      <c r="AP240" s="394"/>
      <c r="AQ240" s="314"/>
      <c r="AR240" s="314"/>
      <c r="AS240" s="394"/>
      <c r="AT240" s="394"/>
      <c r="AU240" s="394"/>
      <c r="AV240" s="394"/>
      <c r="AW240" s="394"/>
      <c r="AX240" s="394"/>
      <c r="AY240" s="394"/>
      <c r="AZ240" s="394"/>
      <c r="BA240" s="394"/>
      <c r="BB240" s="394"/>
      <c r="BC240" s="394"/>
      <c r="BD240" s="394"/>
      <c r="BE240" s="314"/>
      <c r="BF240" s="314"/>
      <c r="BG240" s="394"/>
      <c r="BH240" s="314"/>
      <c r="BI240" s="394"/>
      <c r="BJ240" s="394"/>
      <c r="BK240" s="394"/>
      <c r="BL240" s="394"/>
      <c r="BM240" s="394"/>
      <c r="BN240" s="394"/>
    </row>
    <row r="241" spans="1:67" ht="58.5" x14ac:dyDescent="0.2">
      <c r="A241" s="1181" t="s">
        <v>189</v>
      </c>
      <c r="B241" s="1183" t="s">
        <v>190</v>
      </c>
      <c r="C241" s="1185">
        <v>220</v>
      </c>
      <c r="D241" s="1186" t="s">
        <v>228</v>
      </c>
      <c r="E241" s="315">
        <v>229</v>
      </c>
      <c r="F241" s="43" t="s">
        <v>229</v>
      </c>
      <c r="G241" s="43"/>
      <c r="H241" s="43" t="s">
        <v>6137</v>
      </c>
      <c r="I241" s="43"/>
      <c r="J241" s="43" t="s">
        <v>4580</v>
      </c>
      <c r="K241" s="43" t="s">
        <v>4519</v>
      </c>
      <c r="L241" s="43"/>
      <c r="M241" s="43"/>
      <c r="N241" s="43"/>
      <c r="O241" s="43"/>
      <c r="P241" s="43"/>
      <c r="Q241" s="43"/>
      <c r="R241" s="43"/>
      <c r="S241" s="43" t="s">
        <v>5623</v>
      </c>
      <c r="T241" s="43"/>
      <c r="U241" s="43" t="s">
        <v>4568</v>
      </c>
      <c r="V241" s="43" t="s">
        <v>3682</v>
      </c>
      <c r="W241" s="43"/>
      <c r="X241" s="43"/>
      <c r="Y241" s="43"/>
      <c r="Z241" s="43"/>
      <c r="AA241" s="43"/>
      <c r="AB241" s="43"/>
      <c r="AC241" s="43"/>
      <c r="AD241" s="43"/>
      <c r="AE241" s="43" t="s">
        <v>5623</v>
      </c>
      <c r="AF241" s="43"/>
      <c r="AG241" s="43" t="s">
        <v>4568</v>
      </c>
      <c r="AH241" s="43" t="s">
        <v>3682</v>
      </c>
      <c r="AI241" s="43"/>
      <c r="AJ241" s="43"/>
      <c r="AK241" s="43"/>
      <c r="AL241" s="43"/>
      <c r="AM241" s="43"/>
      <c r="AN241" s="43"/>
      <c r="AO241" s="43"/>
      <c r="AP241" s="43"/>
      <c r="AQ241" s="43" t="s">
        <v>5623</v>
      </c>
      <c r="AR241" s="43"/>
      <c r="AS241" s="43" t="s">
        <v>4568</v>
      </c>
      <c r="AT241" s="43" t="s">
        <v>3682</v>
      </c>
      <c r="AU241" s="43"/>
      <c r="AV241" s="43"/>
      <c r="AW241" s="43"/>
      <c r="AX241" s="43"/>
      <c r="AY241" s="43"/>
      <c r="AZ241" s="43"/>
      <c r="BA241" s="43"/>
      <c r="BB241" s="43" t="s">
        <v>92</v>
      </c>
      <c r="BC241" s="43"/>
      <c r="BD241" s="43" t="s">
        <v>5620</v>
      </c>
      <c r="BE241" s="43" t="s">
        <v>6137</v>
      </c>
      <c r="BF241" s="43"/>
      <c r="BG241" s="43" t="s">
        <v>4580</v>
      </c>
      <c r="BH241" s="43" t="s">
        <v>4519</v>
      </c>
      <c r="BI241" s="43"/>
      <c r="BJ241" s="43"/>
      <c r="BK241" s="43"/>
      <c r="BL241" s="43"/>
      <c r="BM241" s="43"/>
      <c r="BN241" s="43"/>
    </row>
    <row r="242" spans="1:67" ht="19.5" x14ac:dyDescent="0.2">
      <c r="A242" s="1181" t="s">
        <v>189</v>
      </c>
      <c r="B242" s="1183" t="s">
        <v>190</v>
      </c>
      <c r="C242" s="1185">
        <v>220</v>
      </c>
      <c r="D242" s="1186" t="s">
        <v>228</v>
      </c>
      <c r="E242" s="315">
        <v>278</v>
      </c>
      <c r="F242" s="43" t="s">
        <v>4476</v>
      </c>
      <c r="G242" s="43"/>
      <c r="H242" s="43"/>
      <c r="I242" s="43"/>
      <c r="J242" s="43"/>
      <c r="K242" s="43"/>
      <c r="L242" s="43"/>
      <c r="M242" s="43"/>
      <c r="N242" s="43"/>
      <c r="O242" s="43"/>
      <c r="P242" s="43"/>
      <c r="Q242" s="43"/>
      <c r="R242" s="43"/>
      <c r="S242" s="43" t="s">
        <v>5192</v>
      </c>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c r="AR242" s="43"/>
      <c r="AS242" s="43"/>
      <c r="AT242" s="43"/>
      <c r="AU242" s="43"/>
      <c r="AV242" s="43"/>
      <c r="AW242" s="43"/>
      <c r="AX242" s="43"/>
      <c r="AY242" s="43"/>
      <c r="AZ242" s="43"/>
      <c r="BA242" s="43"/>
      <c r="BB242" s="43" t="s">
        <v>92</v>
      </c>
      <c r="BC242" s="43"/>
      <c r="BD242" s="43"/>
      <c r="BE242" s="43" t="s">
        <v>5192</v>
      </c>
      <c r="BF242" s="43"/>
      <c r="BG242" s="43"/>
      <c r="BH242" s="43"/>
      <c r="BI242" s="43"/>
      <c r="BJ242" s="43"/>
      <c r="BK242" s="43"/>
      <c r="BL242" s="43"/>
      <c r="BM242" s="43"/>
      <c r="BN242" s="43"/>
    </row>
    <row r="243" spans="1:67" ht="19.5" x14ac:dyDescent="0.2">
      <c r="A243" s="1181" t="s">
        <v>189</v>
      </c>
      <c r="B243" s="1183" t="s">
        <v>190</v>
      </c>
      <c r="C243" s="1185">
        <v>220</v>
      </c>
      <c r="D243" s="1186" t="s">
        <v>228</v>
      </c>
      <c r="E243" s="315">
        <v>202</v>
      </c>
      <c r="F243" s="43" t="s">
        <v>817</v>
      </c>
      <c r="G243" s="43"/>
      <c r="H243" s="1146"/>
      <c r="I243" s="43"/>
      <c r="J243" s="43"/>
      <c r="K243" s="43"/>
      <c r="L243" s="43"/>
      <c r="M243" s="43"/>
      <c r="N243" s="43"/>
      <c r="O243" s="43"/>
      <c r="P243" s="43"/>
      <c r="Q243" s="43"/>
      <c r="R243" s="43"/>
      <c r="S243" s="43"/>
      <c r="T243" s="43"/>
      <c r="U243" s="43"/>
      <c r="V243" s="43"/>
      <c r="W243" s="43"/>
      <c r="X243" s="43"/>
      <c r="Y243" s="43"/>
      <c r="Z243" s="43"/>
      <c r="AA243" s="43"/>
      <c r="AB243" s="43"/>
      <c r="AC243" s="43"/>
      <c r="AD243" s="43"/>
      <c r="AE243" s="1146"/>
      <c r="AF243" s="43"/>
      <c r="AG243" s="43"/>
      <c r="AH243" s="43"/>
      <c r="AI243" s="43"/>
      <c r="AJ243" s="43"/>
      <c r="AK243" s="43"/>
      <c r="AL243" s="43"/>
      <c r="AM243" s="43"/>
      <c r="AN243" s="43"/>
      <c r="AO243" s="43"/>
      <c r="AP243" s="43"/>
      <c r="AQ243" s="1146"/>
      <c r="AR243" s="43"/>
      <c r="AS243" s="43"/>
      <c r="AT243" s="43"/>
      <c r="AU243" s="43"/>
      <c r="AV243" s="43"/>
      <c r="AW243" s="43"/>
      <c r="AX243" s="43"/>
      <c r="AY243" s="43"/>
      <c r="AZ243" s="43"/>
      <c r="BA243" s="43"/>
      <c r="BB243" s="43"/>
      <c r="BC243" s="43"/>
      <c r="BD243" s="43"/>
      <c r="BE243" s="43"/>
      <c r="BF243" s="43"/>
      <c r="BG243" s="43"/>
      <c r="BH243" s="43"/>
      <c r="BI243" s="43"/>
      <c r="BJ243" s="43"/>
      <c r="BK243" s="43"/>
      <c r="BL243" s="43"/>
      <c r="BM243" s="43"/>
      <c r="BN243" s="43"/>
    </row>
    <row r="244" spans="1:67" x14ac:dyDescent="0.2">
      <c r="A244" s="1181" t="s">
        <v>189</v>
      </c>
      <c r="B244" s="1183" t="s">
        <v>190</v>
      </c>
      <c r="C244" s="1185">
        <v>221</v>
      </c>
      <c r="D244" s="1186" t="s">
        <v>230</v>
      </c>
      <c r="E244" s="314"/>
      <c r="F244" s="394"/>
      <c r="G244" s="394"/>
      <c r="H244" s="394"/>
      <c r="I244" s="394"/>
      <c r="J244" s="394"/>
      <c r="K244" s="394"/>
      <c r="L244" s="394"/>
      <c r="M244" s="394"/>
      <c r="N244" s="394"/>
      <c r="O244" s="394"/>
      <c r="P244" s="394"/>
      <c r="Q244" s="394"/>
      <c r="R244" s="394"/>
      <c r="S244" s="394"/>
      <c r="T244" s="394"/>
      <c r="U244" s="394"/>
      <c r="V244" s="394"/>
      <c r="W244" s="394"/>
      <c r="X244" s="394"/>
      <c r="Y244" s="394"/>
      <c r="Z244" s="394"/>
      <c r="AA244" s="394"/>
      <c r="AB244" s="394"/>
      <c r="AC244" s="394"/>
      <c r="AD244" s="394"/>
      <c r="AE244" s="394"/>
      <c r="AF244" s="394"/>
      <c r="AG244" s="394"/>
      <c r="AH244" s="394"/>
      <c r="AI244" s="394"/>
      <c r="AJ244" s="394"/>
      <c r="AK244" s="394"/>
      <c r="AL244" s="394"/>
      <c r="AM244" s="394"/>
      <c r="AN244" s="394"/>
      <c r="AO244" s="394"/>
      <c r="AP244" s="394"/>
      <c r="AQ244" s="394"/>
      <c r="AR244" s="394"/>
      <c r="AS244" s="394"/>
      <c r="AT244" s="394"/>
      <c r="AU244" s="394"/>
      <c r="AV244" s="394"/>
      <c r="AW244" s="394"/>
      <c r="AX244" s="394"/>
      <c r="AY244" s="394"/>
      <c r="AZ244" s="394"/>
      <c r="BA244" s="394"/>
      <c r="BB244" s="394"/>
      <c r="BC244" s="394"/>
      <c r="BD244" s="394"/>
      <c r="BE244" s="394"/>
      <c r="BF244" s="394"/>
      <c r="BG244" s="394"/>
      <c r="BH244" s="394"/>
      <c r="BI244" s="394"/>
      <c r="BJ244" s="394"/>
      <c r="BK244" s="394"/>
      <c r="BL244" s="394"/>
      <c r="BM244" s="394"/>
      <c r="BN244" s="394"/>
    </row>
    <row r="245" spans="1:67" x14ac:dyDescent="0.2">
      <c r="A245" s="1181" t="s">
        <v>189</v>
      </c>
      <c r="B245" s="1183" t="s">
        <v>190</v>
      </c>
      <c r="C245" s="1185">
        <v>221</v>
      </c>
      <c r="D245" s="1186" t="s">
        <v>230</v>
      </c>
      <c r="E245" s="315">
        <v>230</v>
      </c>
      <c r="F245" s="43" t="s">
        <v>231</v>
      </c>
      <c r="G245" s="43"/>
      <c r="H245" s="2136"/>
      <c r="I245" s="43"/>
      <c r="J245" s="43"/>
      <c r="K245" s="43"/>
      <c r="L245" s="43"/>
      <c r="M245" s="43"/>
      <c r="N245" s="43"/>
      <c r="O245" s="43"/>
      <c r="P245" s="43"/>
      <c r="Q245" s="43"/>
      <c r="R245" s="43"/>
      <c r="S245" s="43" t="s">
        <v>362</v>
      </c>
      <c r="T245" s="43"/>
      <c r="U245" s="43"/>
      <c r="V245" s="43"/>
      <c r="W245" s="43"/>
      <c r="X245" s="43"/>
      <c r="Y245" s="43"/>
      <c r="Z245" s="43"/>
      <c r="AA245" s="43"/>
      <c r="AB245" s="43"/>
      <c r="AC245" s="43"/>
      <c r="AD245" s="43"/>
      <c r="AE245" s="43" t="s">
        <v>362</v>
      </c>
      <c r="AF245" s="43"/>
      <c r="AG245" s="43"/>
      <c r="AH245" s="43"/>
      <c r="AI245" s="43"/>
      <c r="AJ245" s="43"/>
      <c r="AK245" s="43"/>
      <c r="AL245" s="43"/>
      <c r="AM245" s="43"/>
      <c r="AN245" s="43"/>
      <c r="AO245" s="43"/>
      <c r="AP245" s="43"/>
      <c r="AQ245" s="43" t="s">
        <v>362</v>
      </c>
      <c r="AR245" s="43"/>
      <c r="AS245" s="43"/>
      <c r="AT245" s="43"/>
      <c r="AU245" s="43"/>
      <c r="AV245" s="43"/>
      <c r="AW245" s="43"/>
      <c r="AX245" s="43"/>
      <c r="AY245" s="43"/>
      <c r="AZ245" s="43"/>
      <c r="BA245" s="43"/>
      <c r="BB245" s="43" t="s">
        <v>92</v>
      </c>
      <c r="BC245" s="43"/>
      <c r="BD245" s="43"/>
      <c r="BE245" s="43" t="s">
        <v>362</v>
      </c>
      <c r="BF245" s="43"/>
      <c r="BG245" s="43"/>
      <c r="BH245" s="43"/>
      <c r="BI245" s="43"/>
      <c r="BJ245" s="43"/>
      <c r="BK245" s="43"/>
      <c r="BL245" s="43"/>
      <c r="BM245" s="43"/>
      <c r="BN245" s="43"/>
    </row>
    <row r="246" spans="1:67" x14ac:dyDescent="0.2">
      <c r="A246" s="1181" t="s">
        <v>189</v>
      </c>
      <c r="B246" s="1183" t="s">
        <v>190</v>
      </c>
      <c r="C246" s="1185">
        <v>222</v>
      </c>
      <c r="D246" s="1186" t="s">
        <v>232</v>
      </c>
      <c r="E246" s="314"/>
      <c r="F246" s="394"/>
      <c r="G246" s="394"/>
      <c r="H246" s="394"/>
      <c r="I246" s="394"/>
      <c r="J246" s="394"/>
      <c r="K246" s="394"/>
      <c r="L246" s="394"/>
      <c r="M246" s="394"/>
      <c r="N246" s="394"/>
      <c r="O246" s="394"/>
      <c r="P246" s="394"/>
      <c r="Q246" s="394"/>
      <c r="R246" s="394"/>
      <c r="S246" s="394"/>
      <c r="T246" s="394"/>
      <c r="U246" s="394"/>
      <c r="V246" s="394"/>
      <c r="W246" s="394"/>
      <c r="X246" s="394"/>
      <c r="Y246" s="394"/>
      <c r="Z246" s="394"/>
      <c r="AA246" s="394"/>
      <c r="AB246" s="394"/>
      <c r="AC246" s="394"/>
      <c r="AD246" s="394"/>
      <c r="AE246" s="394"/>
      <c r="AF246" s="394"/>
      <c r="AG246" s="394"/>
      <c r="AH246" s="394"/>
      <c r="AI246" s="394"/>
      <c r="AJ246" s="394"/>
      <c r="AK246" s="394"/>
      <c r="AL246" s="394"/>
      <c r="AM246" s="394"/>
      <c r="AN246" s="394"/>
      <c r="AO246" s="394"/>
      <c r="AP246" s="394"/>
      <c r="AQ246" s="394"/>
      <c r="AR246" s="394"/>
      <c r="AS246" s="394"/>
      <c r="AT246" s="394"/>
      <c r="AU246" s="394"/>
      <c r="AV246" s="394"/>
      <c r="AW246" s="394"/>
      <c r="AX246" s="394"/>
      <c r="AY246" s="394"/>
      <c r="AZ246" s="394"/>
      <c r="BA246" s="394"/>
      <c r="BB246" s="394"/>
      <c r="BC246" s="394"/>
      <c r="BD246" s="394"/>
      <c r="BE246" s="394"/>
      <c r="BF246" s="394"/>
      <c r="BG246" s="394"/>
      <c r="BH246" s="394"/>
      <c r="BI246" s="394"/>
      <c r="BJ246" s="394"/>
      <c r="BK246" s="394"/>
      <c r="BL246" s="394"/>
      <c r="BM246" s="394"/>
      <c r="BN246" s="394"/>
    </row>
    <row r="247" spans="1:67" ht="30" customHeight="1" x14ac:dyDescent="0.2">
      <c r="A247" s="1181" t="s">
        <v>189</v>
      </c>
      <c r="B247" s="1183" t="s">
        <v>190</v>
      </c>
      <c r="C247" s="1185">
        <v>222</v>
      </c>
      <c r="D247" s="1186" t="s">
        <v>232</v>
      </c>
      <c r="E247" s="315">
        <v>231</v>
      </c>
      <c r="F247" s="43" t="s">
        <v>233</v>
      </c>
      <c r="G247" s="43"/>
      <c r="H247" s="43" t="s">
        <v>6138</v>
      </c>
      <c r="I247" s="43"/>
      <c r="J247" s="43" t="s">
        <v>4580</v>
      </c>
      <c r="K247" s="43" t="s">
        <v>4519</v>
      </c>
      <c r="L247" s="43"/>
      <c r="M247" s="43"/>
      <c r="N247" s="43"/>
      <c r="O247" s="43"/>
      <c r="P247" s="43"/>
      <c r="Q247" s="43"/>
      <c r="R247" s="43"/>
      <c r="S247" s="43" t="s">
        <v>5635</v>
      </c>
      <c r="T247" s="43"/>
      <c r="U247" s="43" t="s">
        <v>4568</v>
      </c>
      <c r="V247" s="43" t="s">
        <v>3682</v>
      </c>
      <c r="W247" s="43"/>
      <c r="X247" s="43"/>
      <c r="Y247" s="43"/>
      <c r="Z247" s="43"/>
      <c r="AA247" s="43"/>
      <c r="AB247" s="43"/>
      <c r="AC247" s="43"/>
      <c r="AD247" s="43"/>
      <c r="AE247" s="43" t="s">
        <v>5635</v>
      </c>
      <c r="AF247" s="43"/>
      <c r="AG247" s="43" t="s">
        <v>4568</v>
      </c>
      <c r="AH247" s="43" t="s">
        <v>3682</v>
      </c>
      <c r="AI247" s="43"/>
      <c r="AJ247" s="43"/>
      <c r="AK247" s="43"/>
      <c r="AL247" s="43"/>
      <c r="AM247" s="43"/>
      <c r="AN247" s="43"/>
      <c r="AO247" s="43"/>
      <c r="AP247" s="43"/>
      <c r="AQ247" s="43" t="s">
        <v>5635</v>
      </c>
      <c r="AR247" s="43"/>
      <c r="AS247" s="43" t="s">
        <v>4568</v>
      </c>
      <c r="AT247" s="43" t="s">
        <v>3682</v>
      </c>
      <c r="AU247" s="43"/>
      <c r="AV247" s="43"/>
      <c r="AW247" s="43"/>
      <c r="AX247" s="43"/>
      <c r="AY247" s="43"/>
      <c r="AZ247" s="43"/>
      <c r="BA247" s="43"/>
      <c r="BB247" s="43" t="s">
        <v>92</v>
      </c>
      <c r="BC247" s="43"/>
      <c r="BD247" s="43" t="s">
        <v>5620</v>
      </c>
      <c r="BE247" s="43" t="s">
        <v>6138</v>
      </c>
      <c r="BF247" s="43"/>
      <c r="BG247" s="43" t="s">
        <v>4580</v>
      </c>
      <c r="BH247" s="43" t="s">
        <v>4519</v>
      </c>
      <c r="BI247" s="43"/>
      <c r="BJ247" s="43"/>
      <c r="BK247" s="43"/>
      <c r="BL247" s="43"/>
      <c r="BM247" s="43"/>
      <c r="BN247" s="43"/>
    </row>
    <row r="248" spans="1:67" ht="29.25" x14ac:dyDescent="0.2">
      <c r="A248" s="1181" t="s">
        <v>189</v>
      </c>
      <c r="B248" s="1183" t="s">
        <v>190</v>
      </c>
      <c r="C248" s="1185">
        <v>222</v>
      </c>
      <c r="D248" s="1186" t="s">
        <v>232</v>
      </c>
      <c r="E248" s="315">
        <v>202</v>
      </c>
      <c r="F248" s="43" t="s">
        <v>1140</v>
      </c>
      <c r="G248" s="43"/>
      <c r="H248" s="43"/>
      <c r="I248" s="43"/>
      <c r="J248" s="43"/>
      <c r="K248" s="43"/>
      <c r="L248" s="43"/>
      <c r="M248" s="43"/>
      <c r="N248" s="43"/>
      <c r="O248" s="315"/>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c r="BC248" s="43"/>
      <c r="BD248" s="43"/>
      <c r="BE248" s="315"/>
      <c r="BF248" s="315"/>
      <c r="BG248" s="43"/>
      <c r="BH248" s="315"/>
      <c r="BI248" s="43"/>
      <c r="BJ248" s="43"/>
      <c r="BK248" s="43"/>
      <c r="BL248" s="43"/>
      <c r="BM248" s="43"/>
      <c r="BN248" s="43"/>
    </row>
    <row r="249" spans="1:67" x14ac:dyDescent="0.2">
      <c r="A249" s="1181" t="s">
        <v>189</v>
      </c>
      <c r="B249" s="1183" t="s">
        <v>190</v>
      </c>
      <c r="C249" s="1185">
        <v>223</v>
      </c>
      <c r="D249" s="1186" t="s">
        <v>235</v>
      </c>
      <c r="E249" s="314"/>
      <c r="F249" s="394"/>
      <c r="G249" s="394"/>
      <c r="H249" s="394"/>
      <c r="I249" s="394"/>
      <c r="J249" s="394"/>
      <c r="K249" s="394"/>
      <c r="L249" s="394"/>
      <c r="M249" s="394"/>
      <c r="N249" s="394"/>
      <c r="O249" s="314"/>
      <c r="P249" s="394"/>
      <c r="Q249" s="394"/>
      <c r="R249" s="394"/>
      <c r="S249" s="394"/>
      <c r="T249" s="394"/>
      <c r="U249" s="394"/>
      <c r="V249" s="394"/>
      <c r="W249" s="394"/>
      <c r="X249" s="394"/>
      <c r="Y249" s="394"/>
      <c r="Z249" s="394"/>
      <c r="AA249" s="394"/>
      <c r="AB249" s="394"/>
      <c r="AC249" s="394"/>
      <c r="AD249" s="394"/>
      <c r="AE249" s="394"/>
      <c r="AF249" s="394"/>
      <c r="AG249" s="394"/>
      <c r="AH249" s="394"/>
      <c r="AI249" s="394"/>
      <c r="AJ249" s="394"/>
      <c r="AK249" s="394"/>
      <c r="AL249" s="394"/>
      <c r="AM249" s="394"/>
      <c r="AN249" s="394"/>
      <c r="AO249" s="394"/>
      <c r="AP249" s="394"/>
      <c r="AQ249" s="394"/>
      <c r="AR249" s="394"/>
      <c r="AS249" s="394"/>
      <c r="AT249" s="394"/>
      <c r="AU249" s="394"/>
      <c r="AV249" s="394"/>
      <c r="AW249" s="394"/>
      <c r="AX249" s="394"/>
      <c r="AY249" s="394"/>
      <c r="AZ249" s="394"/>
      <c r="BA249" s="394"/>
      <c r="BB249" s="394"/>
      <c r="BC249" s="394"/>
      <c r="BD249" s="394"/>
      <c r="BE249" s="314"/>
      <c r="BF249" s="314"/>
      <c r="BG249" s="394"/>
      <c r="BH249" s="314"/>
      <c r="BI249" s="394"/>
      <c r="BJ249" s="394"/>
      <c r="BK249" s="394"/>
      <c r="BL249" s="394"/>
      <c r="BM249" s="394"/>
      <c r="BN249" s="394"/>
    </row>
    <row r="250" spans="1:67" ht="39" x14ac:dyDescent="0.2">
      <c r="A250" s="1181" t="s">
        <v>189</v>
      </c>
      <c r="B250" s="1183" t="s">
        <v>190</v>
      </c>
      <c r="C250" s="1185">
        <v>223</v>
      </c>
      <c r="D250" s="1186" t="s">
        <v>235</v>
      </c>
      <c r="E250" s="315">
        <v>232</v>
      </c>
      <c r="F250" s="43" t="s">
        <v>236</v>
      </c>
      <c r="G250" s="43"/>
      <c r="H250" s="43" t="s">
        <v>7543</v>
      </c>
      <c r="I250" s="43"/>
      <c r="J250" s="43" t="s">
        <v>4580</v>
      </c>
      <c r="K250" s="43" t="s">
        <v>4519</v>
      </c>
      <c r="L250" s="43"/>
      <c r="M250" s="43"/>
      <c r="N250" s="43"/>
      <c r="O250" s="43"/>
      <c r="P250" s="43"/>
      <c r="Q250" s="43"/>
      <c r="R250" s="43"/>
      <c r="S250" s="43" t="s">
        <v>7544</v>
      </c>
      <c r="T250" s="43"/>
      <c r="U250" s="43" t="s">
        <v>4568</v>
      </c>
      <c r="V250" s="43" t="s">
        <v>3682</v>
      </c>
      <c r="W250" s="43"/>
      <c r="X250" s="43"/>
      <c r="Y250" s="43"/>
      <c r="Z250" s="43"/>
      <c r="AA250" s="43"/>
      <c r="AB250" s="43"/>
      <c r="AC250" s="43"/>
      <c r="AD250" s="43"/>
      <c r="AE250" s="43" t="s">
        <v>7544</v>
      </c>
      <c r="AF250" s="43"/>
      <c r="AG250" s="43" t="s">
        <v>4568</v>
      </c>
      <c r="AH250" s="43" t="s">
        <v>3682</v>
      </c>
      <c r="AI250" s="43"/>
      <c r="AJ250" s="43"/>
      <c r="AK250" s="43"/>
      <c r="AL250" s="43"/>
      <c r="AM250" s="43"/>
      <c r="AN250" s="43"/>
      <c r="AO250" s="43"/>
      <c r="AP250" s="43"/>
      <c r="AQ250" s="43" t="s">
        <v>7544</v>
      </c>
      <c r="AR250" s="43"/>
      <c r="AS250" s="43" t="s">
        <v>4568</v>
      </c>
      <c r="AT250" s="43" t="s">
        <v>3682</v>
      </c>
      <c r="AU250" s="43"/>
      <c r="AV250" s="43"/>
      <c r="AW250" s="43"/>
      <c r="AX250" s="43"/>
      <c r="AY250" s="43"/>
      <c r="AZ250" s="43"/>
      <c r="BA250" s="43"/>
      <c r="BB250" s="43" t="s">
        <v>92</v>
      </c>
      <c r="BC250" s="43"/>
      <c r="BD250" s="43" t="s">
        <v>5620</v>
      </c>
      <c r="BE250" s="43" t="s">
        <v>7543</v>
      </c>
      <c r="BF250" s="43"/>
      <c r="BG250" s="43" t="s">
        <v>4580</v>
      </c>
      <c r="BH250" s="43" t="s">
        <v>4519</v>
      </c>
      <c r="BI250" s="43"/>
      <c r="BJ250" s="43"/>
      <c r="BK250" s="43"/>
      <c r="BL250" s="43"/>
      <c r="BM250" s="43"/>
      <c r="BN250" s="43"/>
      <c r="BO250" s="2298"/>
    </row>
    <row r="251" spans="1:67" x14ac:dyDescent="0.2">
      <c r="A251" s="1181" t="s">
        <v>189</v>
      </c>
      <c r="B251" s="1183" t="s">
        <v>190</v>
      </c>
      <c r="C251" s="1185">
        <v>224</v>
      </c>
      <c r="D251" s="1186" t="s">
        <v>237</v>
      </c>
      <c r="E251" s="314"/>
      <c r="F251" s="314"/>
      <c r="G251" s="394"/>
      <c r="H251" s="394"/>
      <c r="I251" s="394"/>
      <c r="J251" s="394"/>
      <c r="K251" s="394"/>
      <c r="L251" s="394"/>
      <c r="M251" s="394"/>
      <c r="N251" s="394"/>
      <c r="O251" s="314"/>
      <c r="P251" s="394"/>
      <c r="Q251" s="394"/>
      <c r="R251" s="394"/>
      <c r="S251" s="314"/>
      <c r="T251" s="314"/>
      <c r="U251" s="314"/>
      <c r="V251" s="314"/>
      <c r="W251" s="394"/>
      <c r="X251" s="394"/>
      <c r="Y251" s="394"/>
      <c r="Z251" s="394"/>
      <c r="AA251" s="314"/>
      <c r="AB251" s="394"/>
      <c r="AC251" s="394"/>
      <c r="AD251" s="394"/>
      <c r="AE251" s="314"/>
      <c r="AF251" s="314"/>
      <c r="AG251" s="314"/>
      <c r="AH251" s="314"/>
      <c r="AI251" s="394"/>
      <c r="AJ251" s="394"/>
      <c r="AK251" s="394"/>
      <c r="AL251" s="394"/>
      <c r="AM251" s="314"/>
      <c r="AN251" s="394"/>
      <c r="AO251" s="394"/>
      <c r="AP251" s="394"/>
      <c r="AQ251" s="314"/>
      <c r="AR251" s="314"/>
      <c r="AS251" s="314"/>
      <c r="AT251" s="314"/>
      <c r="AU251" s="394"/>
      <c r="AV251" s="394"/>
      <c r="AW251" s="394"/>
      <c r="AX251" s="394"/>
      <c r="AY251" s="314"/>
      <c r="AZ251" s="394"/>
      <c r="BA251" s="394"/>
      <c r="BB251" s="394"/>
      <c r="BC251" s="314"/>
      <c r="BD251" s="314"/>
      <c r="BE251" s="314"/>
      <c r="BF251" s="314"/>
      <c r="BG251" s="394"/>
      <c r="BH251" s="314"/>
      <c r="BI251" s="394"/>
      <c r="BJ251" s="394"/>
      <c r="BK251" s="394"/>
      <c r="BL251" s="394"/>
      <c r="BM251" s="394"/>
      <c r="BN251" s="394"/>
    </row>
    <row r="252" spans="1:67" ht="19.5" x14ac:dyDescent="0.2">
      <c r="A252" s="1181" t="s">
        <v>189</v>
      </c>
      <c r="B252" s="1183" t="s">
        <v>190</v>
      </c>
      <c r="C252" s="1185">
        <v>224</v>
      </c>
      <c r="D252" s="1186" t="s">
        <v>237</v>
      </c>
      <c r="E252" s="315">
        <v>242</v>
      </c>
      <c r="F252" s="43" t="s">
        <v>684</v>
      </c>
      <c r="G252" s="43"/>
      <c r="H252" s="43"/>
      <c r="I252" s="43"/>
      <c r="J252" s="43"/>
      <c r="K252" s="43"/>
      <c r="L252" s="43"/>
      <c r="M252" s="43"/>
      <c r="N252" s="43"/>
      <c r="O252" s="43"/>
      <c r="P252" s="43"/>
      <c r="Q252" s="43"/>
      <c r="R252" s="43"/>
      <c r="S252" s="43" t="s">
        <v>4723</v>
      </c>
      <c r="T252" s="43"/>
      <c r="U252" s="43" t="s">
        <v>4568</v>
      </c>
      <c r="V252" s="43" t="s">
        <v>3682</v>
      </c>
      <c r="W252" s="43"/>
      <c r="X252" s="43"/>
      <c r="Y252" s="43"/>
      <c r="Z252" s="43"/>
      <c r="AA252" s="43"/>
      <c r="AB252" s="43"/>
      <c r="AC252" s="43"/>
      <c r="AD252" s="43"/>
      <c r="AE252" s="43" t="s">
        <v>4723</v>
      </c>
      <c r="AF252" s="43"/>
      <c r="AG252" s="43" t="s">
        <v>4568</v>
      </c>
      <c r="AH252" s="43" t="s">
        <v>3682</v>
      </c>
      <c r="AI252" s="43"/>
      <c r="AJ252" s="43"/>
      <c r="AK252" s="43"/>
      <c r="AL252" s="43"/>
      <c r="AM252" s="43"/>
      <c r="AN252" s="43"/>
      <c r="AO252" s="43"/>
      <c r="AP252" s="43"/>
      <c r="AQ252" s="43" t="s">
        <v>4723</v>
      </c>
      <c r="AR252" s="43"/>
      <c r="AS252" s="43" t="s">
        <v>4568</v>
      </c>
      <c r="AT252" s="43" t="s">
        <v>3682</v>
      </c>
      <c r="AU252" s="43"/>
      <c r="AV252" s="43"/>
      <c r="AW252" s="43"/>
      <c r="AX252" s="43"/>
      <c r="AY252" s="43"/>
      <c r="AZ252" s="43"/>
      <c r="BA252" s="43"/>
      <c r="BB252" s="43" t="s">
        <v>92</v>
      </c>
      <c r="BC252" s="43"/>
      <c r="BD252" s="43" t="s">
        <v>5620</v>
      </c>
      <c r="BE252" s="43" t="s">
        <v>6112</v>
      </c>
      <c r="BF252" s="43"/>
      <c r="BG252" s="43" t="s">
        <v>4580</v>
      </c>
      <c r="BH252" s="43" t="s">
        <v>4519</v>
      </c>
      <c r="BI252" s="43"/>
      <c r="BJ252" s="43"/>
      <c r="BK252" s="43"/>
      <c r="BL252" s="43"/>
      <c r="BM252" s="43"/>
      <c r="BN252" s="43"/>
    </row>
    <row r="253" spans="1:67" s="579" customFormat="1" ht="29.25" x14ac:dyDescent="0.2">
      <c r="A253" s="1181" t="s">
        <v>189</v>
      </c>
      <c r="B253" s="1183" t="s">
        <v>190</v>
      </c>
      <c r="C253" s="1214">
        <v>224</v>
      </c>
      <c r="D253" s="314" t="s">
        <v>237</v>
      </c>
      <c r="E253" s="43">
        <v>282</v>
      </c>
      <c r="F253" s="43" t="s">
        <v>5318</v>
      </c>
      <c r="G253" s="762"/>
      <c r="H253" s="43"/>
      <c r="I253" s="762"/>
      <c r="J253" s="762"/>
      <c r="K253" s="762"/>
      <c r="L253" s="762"/>
      <c r="M253" s="762"/>
      <c r="N253" s="762"/>
      <c r="O253" s="762"/>
      <c r="P253" s="762"/>
      <c r="Q253" s="762"/>
      <c r="R253" s="762"/>
      <c r="S253" s="43" t="s">
        <v>356</v>
      </c>
      <c r="T253" s="762"/>
      <c r="U253" s="762"/>
      <c r="V253" s="762"/>
      <c r="W253" s="762"/>
      <c r="X253" s="762"/>
      <c r="Y253" s="762"/>
      <c r="Z253" s="762"/>
      <c r="AA253" s="762"/>
      <c r="AB253" s="762"/>
      <c r="AC253" s="762"/>
      <c r="AD253" s="762"/>
      <c r="AE253" s="762"/>
      <c r="AF253" s="762"/>
      <c r="AG253" s="762"/>
      <c r="AH253" s="762"/>
      <c r="AI253" s="762"/>
      <c r="AJ253" s="762"/>
      <c r="AK253" s="762"/>
      <c r="AL253" s="762"/>
      <c r="AM253" s="762"/>
      <c r="AN253" s="762"/>
      <c r="AO253" s="762"/>
      <c r="AP253" s="762"/>
      <c r="AQ253" s="762"/>
      <c r="AR253" s="762"/>
      <c r="AS253" s="762"/>
      <c r="AT253" s="762"/>
      <c r="AU253" s="762"/>
      <c r="AV253" s="762"/>
      <c r="AW253" s="762"/>
      <c r="AX253" s="762"/>
      <c r="AY253" s="762"/>
      <c r="AZ253" s="762"/>
      <c r="BA253" s="762"/>
      <c r="BB253" s="43" t="s">
        <v>92</v>
      </c>
      <c r="BC253" s="43" t="s">
        <v>91</v>
      </c>
      <c r="BD253" s="43"/>
      <c r="BE253" s="762"/>
      <c r="BF253" s="762"/>
      <c r="BG253" s="762"/>
      <c r="BH253" s="762"/>
      <c r="BI253" s="762"/>
      <c r="BJ253" s="762"/>
      <c r="BK253" s="762"/>
      <c r="BL253" s="762"/>
      <c r="BM253" s="762"/>
      <c r="BN253" s="762"/>
    </row>
    <row r="254" spans="1:67" s="579" customFormat="1" ht="29.25" x14ac:dyDescent="0.2">
      <c r="A254" s="1181" t="s">
        <v>189</v>
      </c>
      <c r="B254" s="1183" t="s">
        <v>190</v>
      </c>
      <c r="C254" s="1214">
        <v>224</v>
      </c>
      <c r="D254" s="314" t="s">
        <v>237</v>
      </c>
      <c r="E254" s="43">
        <v>288</v>
      </c>
      <c r="F254" s="43" t="s">
        <v>5461</v>
      </c>
      <c r="G254" s="762"/>
      <c r="H254" s="43"/>
      <c r="I254" s="762"/>
      <c r="J254" s="762"/>
      <c r="K254" s="762"/>
      <c r="L254" s="762"/>
      <c r="M254" s="762"/>
      <c r="N254" s="762"/>
      <c r="O254" s="762"/>
      <c r="P254" s="762"/>
      <c r="Q254" s="762"/>
      <c r="R254" s="762"/>
      <c r="S254" s="43" t="s">
        <v>356</v>
      </c>
      <c r="T254" s="762"/>
      <c r="U254" s="762"/>
      <c r="V254" s="762"/>
      <c r="W254" s="762"/>
      <c r="X254" s="762"/>
      <c r="Y254" s="762"/>
      <c r="Z254" s="762"/>
      <c r="AA254" s="762"/>
      <c r="AB254" s="762"/>
      <c r="AC254" s="762"/>
      <c r="AD254" s="762"/>
      <c r="AE254" s="762"/>
      <c r="AF254" s="762"/>
      <c r="AG254" s="762"/>
      <c r="AH254" s="762"/>
      <c r="AI254" s="762"/>
      <c r="AJ254" s="762"/>
      <c r="AK254" s="762"/>
      <c r="AL254" s="762"/>
      <c r="AM254" s="762"/>
      <c r="AN254" s="762"/>
      <c r="AO254" s="762"/>
      <c r="AP254" s="762"/>
      <c r="AQ254" s="762"/>
      <c r="AR254" s="762"/>
      <c r="AS254" s="762"/>
      <c r="AT254" s="762"/>
      <c r="AU254" s="762"/>
      <c r="AV254" s="762"/>
      <c r="AW254" s="762"/>
      <c r="AX254" s="762"/>
      <c r="AY254" s="762"/>
      <c r="AZ254" s="762"/>
      <c r="BA254" s="762"/>
      <c r="BB254" s="43" t="s">
        <v>92</v>
      </c>
      <c r="BC254" s="43" t="s">
        <v>91</v>
      </c>
      <c r="BD254" s="43"/>
      <c r="BE254" s="762"/>
      <c r="BF254" s="762"/>
      <c r="BG254" s="762"/>
      <c r="BH254" s="762"/>
      <c r="BI254" s="762"/>
      <c r="BJ254" s="762"/>
      <c r="BK254" s="762"/>
      <c r="BL254" s="762"/>
      <c r="BM254" s="762"/>
      <c r="BN254" s="762"/>
    </row>
    <row r="255" spans="1:67" x14ac:dyDescent="0.2">
      <c r="A255" s="1181" t="s">
        <v>189</v>
      </c>
      <c r="B255" s="1183" t="s">
        <v>190</v>
      </c>
      <c r="C255" s="1214">
        <v>225</v>
      </c>
      <c r="D255" s="314" t="s">
        <v>238</v>
      </c>
      <c r="E255" s="314"/>
      <c r="F255" s="314"/>
      <c r="G255" s="394"/>
      <c r="H255" s="394"/>
      <c r="I255" s="394"/>
      <c r="J255" s="394"/>
      <c r="K255" s="394"/>
      <c r="L255" s="394"/>
      <c r="M255" s="394"/>
      <c r="N255" s="394"/>
      <c r="O255" s="314"/>
      <c r="P255" s="394"/>
      <c r="Q255" s="394"/>
      <c r="R255" s="394"/>
      <c r="S255" s="314"/>
      <c r="T255" s="314"/>
      <c r="U255" s="314"/>
      <c r="V255" s="314"/>
      <c r="W255" s="394"/>
      <c r="X255" s="394"/>
      <c r="Y255" s="394"/>
      <c r="Z255" s="394"/>
      <c r="AA255" s="314"/>
      <c r="AB255" s="394"/>
      <c r="AC255" s="394"/>
      <c r="AD255" s="394"/>
      <c r="AE255" s="314"/>
      <c r="AF255" s="314"/>
      <c r="AG255" s="314"/>
      <c r="AH255" s="314"/>
      <c r="AI255" s="394"/>
      <c r="AJ255" s="394"/>
      <c r="AK255" s="394"/>
      <c r="AL255" s="394"/>
      <c r="AM255" s="314"/>
      <c r="AN255" s="394"/>
      <c r="AO255" s="394"/>
      <c r="AP255" s="394"/>
      <c r="AQ255" s="314"/>
      <c r="AR255" s="314"/>
      <c r="AS255" s="314"/>
      <c r="AT255" s="314"/>
      <c r="AU255" s="394"/>
      <c r="AV255" s="394"/>
      <c r="AW255" s="394"/>
      <c r="AX255" s="394"/>
      <c r="AY255" s="314"/>
      <c r="AZ255" s="394"/>
      <c r="BA255" s="394"/>
      <c r="BB255" s="394"/>
      <c r="BC255" s="394"/>
      <c r="BD255" s="394"/>
      <c r="BE255" s="314"/>
      <c r="BF255" s="314"/>
      <c r="BG255" s="394"/>
      <c r="BH255" s="314"/>
      <c r="BI255" s="394"/>
      <c r="BJ255" s="394"/>
      <c r="BK255" s="394"/>
      <c r="BL255" s="394"/>
      <c r="BM255" s="394"/>
      <c r="BN255" s="394"/>
    </row>
    <row r="256" spans="1:67" ht="29.25" x14ac:dyDescent="0.2">
      <c r="A256" s="1181" t="s">
        <v>189</v>
      </c>
      <c r="B256" s="1183" t="s">
        <v>190</v>
      </c>
      <c r="C256" s="1185">
        <v>225</v>
      </c>
      <c r="D256" s="1186" t="s">
        <v>238</v>
      </c>
      <c r="E256" s="315">
        <v>234</v>
      </c>
      <c r="F256" s="43" t="s">
        <v>647</v>
      </c>
      <c r="G256" s="43"/>
      <c r="H256" s="43" t="s">
        <v>6113</v>
      </c>
      <c r="I256" s="43"/>
      <c r="J256" s="43" t="s">
        <v>4580</v>
      </c>
      <c r="K256" s="43" t="s">
        <v>4519</v>
      </c>
      <c r="L256" s="43"/>
      <c r="M256" s="43"/>
      <c r="N256" s="43"/>
      <c r="O256" s="43"/>
      <c r="P256" s="43"/>
      <c r="Q256" s="43"/>
      <c r="R256" s="43"/>
      <c r="S256" s="43" t="s">
        <v>362</v>
      </c>
      <c r="T256" s="43"/>
      <c r="U256" s="43" t="s">
        <v>4568</v>
      </c>
      <c r="V256" s="43" t="s">
        <v>3682</v>
      </c>
      <c r="W256" s="43"/>
      <c r="X256" s="43"/>
      <c r="Y256" s="43"/>
      <c r="Z256" s="43"/>
      <c r="AA256" s="43"/>
      <c r="AB256" s="43"/>
      <c r="AC256" s="43"/>
      <c r="AD256" s="43"/>
      <c r="AE256" s="43" t="s">
        <v>4599</v>
      </c>
      <c r="AF256" s="43"/>
      <c r="AG256" s="43" t="s">
        <v>4568</v>
      </c>
      <c r="AH256" s="43" t="s">
        <v>3682</v>
      </c>
      <c r="AI256" s="43"/>
      <c r="AJ256" s="43"/>
      <c r="AK256" s="43"/>
      <c r="AL256" s="43"/>
      <c r="AM256" s="43"/>
      <c r="AN256" s="43"/>
      <c r="AO256" s="43"/>
      <c r="AP256" s="43"/>
      <c r="AQ256" s="43" t="s">
        <v>4599</v>
      </c>
      <c r="AR256" s="43"/>
      <c r="AS256" s="43" t="s">
        <v>4568</v>
      </c>
      <c r="AT256" s="43" t="s">
        <v>3682</v>
      </c>
      <c r="AU256" s="43"/>
      <c r="AV256" s="43"/>
      <c r="AW256" s="43"/>
      <c r="AX256" s="43"/>
      <c r="AY256" s="43"/>
      <c r="AZ256" s="43"/>
      <c r="BA256" s="43"/>
      <c r="BB256" s="1146"/>
      <c r="BC256" s="43"/>
      <c r="BD256" s="43" t="s">
        <v>5620</v>
      </c>
      <c r="BE256" s="43" t="s">
        <v>6113</v>
      </c>
      <c r="BF256" s="43"/>
      <c r="BG256" s="43" t="s">
        <v>4580</v>
      </c>
      <c r="BH256" s="43" t="s">
        <v>4519</v>
      </c>
      <c r="BI256" s="43"/>
      <c r="BJ256" s="43"/>
      <c r="BK256" s="43"/>
      <c r="BL256" s="43"/>
      <c r="BM256" s="43"/>
      <c r="BN256" s="43"/>
    </row>
    <row r="257" spans="1:67" x14ac:dyDescent="0.2">
      <c r="A257" s="1181" t="s">
        <v>189</v>
      </c>
      <c r="B257" s="1183" t="s">
        <v>190</v>
      </c>
      <c r="C257" s="1185">
        <v>226</v>
      </c>
      <c r="D257" s="1186" t="s">
        <v>239</v>
      </c>
      <c r="E257" s="314"/>
      <c r="F257" s="1186"/>
      <c r="G257" s="394"/>
      <c r="H257" s="394"/>
      <c r="I257" s="394"/>
      <c r="J257" s="394"/>
      <c r="K257" s="394"/>
      <c r="L257" s="394"/>
      <c r="M257" s="394"/>
      <c r="N257" s="394"/>
      <c r="O257" s="394"/>
      <c r="P257" s="394"/>
      <c r="Q257" s="394"/>
      <c r="R257" s="394"/>
      <c r="S257" s="394"/>
      <c r="T257" s="394"/>
      <c r="U257" s="394"/>
      <c r="V257" s="394"/>
      <c r="W257" s="394"/>
      <c r="X257" s="394"/>
      <c r="Y257" s="394"/>
      <c r="Z257" s="394"/>
      <c r="AA257" s="394"/>
      <c r="AB257" s="394"/>
      <c r="AC257" s="394"/>
      <c r="AD257" s="394"/>
      <c r="AE257" s="394"/>
      <c r="AF257" s="394"/>
      <c r="AG257" s="394"/>
      <c r="AH257" s="394"/>
      <c r="AI257" s="394"/>
      <c r="AJ257" s="394"/>
      <c r="AK257" s="394"/>
      <c r="AL257" s="394"/>
      <c r="AM257" s="394"/>
      <c r="AN257" s="394"/>
      <c r="AO257" s="394"/>
      <c r="AP257" s="394"/>
      <c r="AQ257" s="394"/>
      <c r="AR257" s="394"/>
      <c r="AS257" s="394"/>
      <c r="AT257" s="394"/>
      <c r="AU257" s="394"/>
      <c r="AV257" s="394"/>
      <c r="AW257" s="394"/>
      <c r="AX257" s="394"/>
      <c r="AY257" s="394"/>
      <c r="AZ257" s="394"/>
      <c r="BA257" s="394"/>
      <c r="BB257" s="394"/>
      <c r="BC257" s="394"/>
      <c r="BD257" s="394"/>
      <c r="BE257" s="394"/>
      <c r="BF257" s="394"/>
      <c r="BG257" s="394"/>
      <c r="BH257" s="394"/>
      <c r="BI257" s="394"/>
      <c r="BJ257" s="394"/>
      <c r="BK257" s="394"/>
      <c r="BL257" s="394"/>
      <c r="BM257" s="394"/>
      <c r="BN257" s="394"/>
    </row>
    <row r="258" spans="1:67" x14ac:dyDescent="0.2">
      <c r="A258" s="1181" t="s">
        <v>189</v>
      </c>
      <c r="B258" s="1183" t="s">
        <v>190</v>
      </c>
      <c r="C258" s="1185">
        <v>226</v>
      </c>
      <c r="D258" s="1186" t="s">
        <v>239</v>
      </c>
      <c r="E258" s="315">
        <v>235</v>
      </c>
      <c r="F258" s="762" t="s">
        <v>240</v>
      </c>
      <c r="G258" s="311"/>
      <c r="H258" s="311"/>
      <c r="I258" s="311"/>
      <c r="J258" s="311"/>
      <c r="K258" s="311"/>
      <c r="L258" s="311"/>
      <c r="M258" s="311"/>
      <c r="N258" s="311"/>
      <c r="O258" s="311"/>
      <c r="P258" s="311"/>
      <c r="Q258" s="311"/>
      <c r="R258" s="311"/>
      <c r="S258" s="311"/>
      <c r="T258" s="311"/>
      <c r="U258" s="311"/>
      <c r="V258" s="311"/>
      <c r="W258" s="31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c r="AS258" s="311"/>
      <c r="AT258" s="311"/>
      <c r="AU258" s="311"/>
      <c r="AV258" s="311"/>
      <c r="AW258" s="311"/>
      <c r="AX258" s="311"/>
      <c r="AY258" s="311"/>
      <c r="AZ258" s="311"/>
      <c r="BA258" s="311"/>
      <c r="BB258" s="311"/>
      <c r="BC258" s="311"/>
      <c r="BD258" s="311"/>
      <c r="BE258" s="311"/>
      <c r="BF258" s="311"/>
      <c r="BG258" s="311"/>
      <c r="BH258" s="311"/>
      <c r="BI258" s="311"/>
      <c r="BJ258" s="311"/>
      <c r="BK258" s="311"/>
      <c r="BL258" s="311"/>
      <c r="BM258" s="311"/>
      <c r="BN258" s="311"/>
    </row>
    <row r="259" spans="1:67" x14ac:dyDescent="0.2">
      <c r="A259" s="1181" t="s">
        <v>189</v>
      </c>
      <c r="B259" s="1183" t="s">
        <v>190</v>
      </c>
      <c r="C259" s="1185">
        <v>226</v>
      </c>
      <c r="D259" s="1186" t="s">
        <v>239</v>
      </c>
      <c r="E259" s="315">
        <v>236</v>
      </c>
      <c r="F259" s="43" t="s">
        <v>241</v>
      </c>
      <c r="G259" s="43"/>
      <c r="H259" s="43"/>
      <c r="I259" s="43"/>
      <c r="J259" s="43"/>
      <c r="K259" s="43"/>
      <c r="L259" s="43"/>
      <c r="M259" s="43"/>
      <c r="N259" s="43"/>
      <c r="O259" s="313"/>
      <c r="P259" s="43"/>
      <c r="Q259" s="43"/>
      <c r="R259" s="43"/>
      <c r="S259" s="313"/>
      <c r="T259" s="313"/>
      <c r="U259" s="313"/>
      <c r="V259" s="313"/>
      <c r="W259" s="43"/>
      <c r="X259" s="43"/>
      <c r="Y259" s="43"/>
      <c r="Z259" s="313"/>
      <c r="AA259" s="313"/>
      <c r="AB259" s="313"/>
      <c r="AC259" s="313"/>
      <c r="AD259" s="43"/>
      <c r="AE259" s="313"/>
      <c r="AF259" s="313"/>
      <c r="AG259" s="313"/>
      <c r="AH259" s="313"/>
      <c r="AI259" s="43"/>
      <c r="AJ259" s="43"/>
      <c r="AK259" s="43"/>
      <c r="AL259" s="313"/>
      <c r="AM259" s="313"/>
      <c r="AN259" s="313"/>
      <c r="AO259" s="313"/>
      <c r="AP259" s="313"/>
      <c r="AQ259" s="313"/>
      <c r="AR259" s="313"/>
      <c r="AS259" s="313"/>
      <c r="AT259" s="313"/>
      <c r="AU259" s="43"/>
      <c r="AV259" s="43"/>
      <c r="AW259" s="43"/>
      <c r="AX259" s="313"/>
      <c r="AY259" s="313"/>
      <c r="AZ259" s="313"/>
      <c r="BA259" s="313"/>
      <c r="BB259" s="43" t="s">
        <v>92</v>
      </c>
      <c r="BC259" s="313"/>
      <c r="BD259" s="313"/>
      <c r="BE259" s="313"/>
      <c r="BF259" s="313"/>
      <c r="BG259" s="43"/>
      <c r="BH259" s="313"/>
      <c r="BI259" s="43"/>
      <c r="BJ259" s="43"/>
      <c r="BK259" s="43"/>
      <c r="BL259" s="43"/>
      <c r="BM259" s="43"/>
      <c r="BN259" s="43"/>
    </row>
    <row r="260" spans="1:67" x14ac:dyDescent="0.2">
      <c r="A260" s="1181" t="s">
        <v>189</v>
      </c>
      <c r="B260" s="1183" t="s">
        <v>190</v>
      </c>
      <c r="C260" s="1185">
        <v>227</v>
      </c>
      <c r="D260" s="1186" t="s">
        <v>242</v>
      </c>
      <c r="E260" s="314"/>
      <c r="F260" s="394"/>
      <c r="G260" s="394"/>
      <c r="H260" s="394"/>
      <c r="I260" s="394"/>
      <c r="J260" s="394"/>
      <c r="K260" s="394"/>
      <c r="L260" s="394"/>
      <c r="M260" s="394"/>
      <c r="N260" s="394"/>
      <c r="O260" s="394"/>
      <c r="P260" s="394"/>
      <c r="Q260" s="394"/>
      <c r="R260" s="394"/>
      <c r="S260" s="394"/>
      <c r="T260" s="394"/>
      <c r="U260" s="394"/>
      <c r="V260" s="394"/>
      <c r="W260" s="394"/>
      <c r="X260" s="394"/>
      <c r="Y260" s="394"/>
      <c r="Z260" s="394"/>
      <c r="AA260" s="394"/>
      <c r="AB260" s="394"/>
      <c r="AC260" s="394"/>
      <c r="AD260" s="394"/>
      <c r="AE260" s="394"/>
      <c r="AF260" s="394"/>
      <c r="AG260" s="394"/>
      <c r="AH260" s="394"/>
      <c r="AI260" s="394"/>
      <c r="AJ260" s="394"/>
      <c r="AK260" s="394"/>
      <c r="AL260" s="394"/>
      <c r="AM260" s="394"/>
      <c r="AN260" s="394"/>
      <c r="AO260" s="394"/>
      <c r="AP260" s="394"/>
      <c r="AQ260" s="394"/>
      <c r="AR260" s="394"/>
      <c r="AS260" s="394"/>
      <c r="AT260" s="394"/>
      <c r="AU260" s="394"/>
      <c r="AV260" s="394"/>
      <c r="AW260" s="394"/>
      <c r="AX260" s="394"/>
      <c r="AY260" s="394"/>
      <c r="AZ260" s="394"/>
      <c r="BA260" s="394"/>
      <c r="BB260" s="394"/>
      <c r="BC260" s="394"/>
      <c r="BD260" s="394"/>
      <c r="BE260" s="394"/>
      <c r="BF260" s="394"/>
      <c r="BG260" s="394"/>
      <c r="BH260" s="394"/>
      <c r="BI260" s="394"/>
      <c r="BJ260" s="394"/>
      <c r="BK260" s="394"/>
      <c r="BL260" s="394"/>
      <c r="BM260" s="394"/>
      <c r="BN260" s="394"/>
    </row>
    <row r="261" spans="1:67" ht="58.5" x14ac:dyDescent="0.2">
      <c r="A261" s="1181" t="s">
        <v>8764</v>
      </c>
      <c r="B261" s="1183" t="s">
        <v>190</v>
      </c>
      <c r="C261" s="1185">
        <v>227</v>
      </c>
      <c r="D261" s="1186" t="s">
        <v>242</v>
      </c>
      <c r="E261" s="315">
        <v>237</v>
      </c>
      <c r="F261" s="43" t="s">
        <v>648</v>
      </c>
      <c r="G261" s="43"/>
      <c r="H261" s="43" t="s">
        <v>6365</v>
      </c>
      <c r="I261" s="43"/>
      <c r="J261" s="43" t="s">
        <v>4580</v>
      </c>
      <c r="K261" s="43" t="s">
        <v>4519</v>
      </c>
      <c r="L261" s="43"/>
      <c r="M261" s="43"/>
      <c r="N261" s="43"/>
      <c r="O261" s="43"/>
      <c r="P261" s="43"/>
      <c r="Q261" s="43"/>
      <c r="R261" s="43"/>
      <c r="S261" s="42" t="s">
        <v>8795</v>
      </c>
      <c r="T261" s="43"/>
      <c r="U261" s="43" t="s">
        <v>4568</v>
      </c>
      <c r="V261" s="43" t="s">
        <v>3682</v>
      </c>
      <c r="W261" s="43"/>
      <c r="X261" s="43"/>
      <c r="Y261" s="43"/>
      <c r="Z261" s="43"/>
      <c r="AA261" s="43"/>
      <c r="AB261" s="43"/>
      <c r="AC261" s="43"/>
      <c r="AD261" s="43"/>
      <c r="AE261" s="42" t="s">
        <v>8792</v>
      </c>
      <c r="AF261" s="43"/>
      <c r="AG261" s="43" t="s">
        <v>4568</v>
      </c>
      <c r="AH261" s="43" t="s">
        <v>3682</v>
      </c>
      <c r="AI261" s="43"/>
      <c r="AJ261" s="43"/>
      <c r="AK261" s="43"/>
      <c r="AL261" s="43"/>
      <c r="AM261" s="43"/>
      <c r="AN261" s="43"/>
      <c r="AO261" s="43"/>
      <c r="AP261" s="43"/>
      <c r="AQ261" s="42" t="s">
        <v>8792</v>
      </c>
      <c r="AR261" s="43"/>
      <c r="AS261" s="43" t="s">
        <v>4568</v>
      </c>
      <c r="AT261" s="43" t="s">
        <v>3682</v>
      </c>
      <c r="AU261" s="43"/>
      <c r="AV261" s="43"/>
      <c r="AW261" s="43"/>
      <c r="AX261" s="43"/>
      <c r="AY261" s="43"/>
      <c r="AZ261" s="43"/>
      <c r="BA261" s="43"/>
      <c r="BB261" s="43" t="s">
        <v>92</v>
      </c>
      <c r="BC261" s="42" t="s">
        <v>9545</v>
      </c>
      <c r="BD261" s="43" t="s">
        <v>4581</v>
      </c>
      <c r="BE261" s="42" t="s">
        <v>8796</v>
      </c>
      <c r="BF261" s="43"/>
      <c r="BG261" s="43" t="s">
        <v>4580</v>
      </c>
      <c r="BH261" s="43" t="s">
        <v>4519</v>
      </c>
      <c r="BI261" s="43"/>
      <c r="BJ261" s="43"/>
      <c r="BK261" s="43"/>
      <c r="BL261" s="43"/>
      <c r="BM261" s="43"/>
      <c r="BN261" s="43"/>
      <c r="BO261" s="3255"/>
    </row>
    <row r="262" spans="1:67" ht="32.25" customHeight="1" x14ac:dyDescent="0.2">
      <c r="A262" s="1181" t="s">
        <v>189</v>
      </c>
      <c r="B262" s="1183" t="s">
        <v>190</v>
      </c>
      <c r="C262" s="1185">
        <v>227</v>
      </c>
      <c r="D262" s="1186" t="s">
        <v>242</v>
      </c>
      <c r="E262" s="315">
        <v>240</v>
      </c>
      <c r="F262" s="43" t="s">
        <v>246</v>
      </c>
      <c r="G262" s="43"/>
      <c r="H262" s="43" t="s">
        <v>6139</v>
      </c>
      <c r="I262" s="43"/>
      <c r="J262" s="43" t="s">
        <v>4580</v>
      </c>
      <c r="K262" s="43" t="s">
        <v>4519</v>
      </c>
      <c r="L262" s="43"/>
      <c r="M262" s="43"/>
      <c r="N262" s="43"/>
      <c r="O262" s="43"/>
      <c r="P262" s="43"/>
      <c r="Q262" s="43"/>
      <c r="R262" s="43"/>
      <c r="S262" s="43" t="s">
        <v>5637</v>
      </c>
      <c r="T262" s="43"/>
      <c r="U262" s="43" t="s">
        <v>4568</v>
      </c>
      <c r="V262" s="43" t="s">
        <v>3682</v>
      </c>
      <c r="W262" s="43"/>
      <c r="X262" s="43"/>
      <c r="Y262" s="43"/>
      <c r="Z262" s="43"/>
      <c r="AA262" s="43"/>
      <c r="AB262" s="43"/>
      <c r="AC262" s="43"/>
      <c r="AD262" s="43"/>
      <c r="AE262" s="43" t="s">
        <v>5637</v>
      </c>
      <c r="AF262" s="43"/>
      <c r="AG262" s="43" t="s">
        <v>4568</v>
      </c>
      <c r="AH262" s="43" t="s">
        <v>3682</v>
      </c>
      <c r="AI262" s="43"/>
      <c r="AJ262" s="43"/>
      <c r="AK262" s="43"/>
      <c r="AL262" s="43"/>
      <c r="AM262" s="43"/>
      <c r="AN262" s="43"/>
      <c r="AO262" s="43"/>
      <c r="AP262" s="43"/>
      <c r="AQ262" s="43" t="s">
        <v>5637</v>
      </c>
      <c r="AR262" s="43"/>
      <c r="AS262" s="43" t="s">
        <v>4568</v>
      </c>
      <c r="AT262" s="43" t="s">
        <v>3682</v>
      </c>
      <c r="AU262" s="43"/>
      <c r="AV262" s="43"/>
      <c r="AW262" s="43"/>
      <c r="AX262" s="43"/>
      <c r="AY262" s="43"/>
      <c r="AZ262" s="43"/>
      <c r="BA262" s="43"/>
      <c r="BB262" s="43" t="s">
        <v>92</v>
      </c>
      <c r="BC262" s="43"/>
      <c r="BD262" s="43" t="s">
        <v>4581</v>
      </c>
      <c r="BE262" s="43" t="s">
        <v>6139</v>
      </c>
      <c r="BF262" s="43"/>
      <c r="BG262" s="43" t="s">
        <v>4580</v>
      </c>
      <c r="BH262" s="43" t="s">
        <v>4519</v>
      </c>
      <c r="BI262" s="43"/>
      <c r="BJ262" s="43"/>
      <c r="BK262" s="43"/>
      <c r="BL262" s="43"/>
      <c r="BM262" s="43"/>
      <c r="BN262" s="43"/>
    </row>
    <row r="263" spans="1:67" ht="19.5" x14ac:dyDescent="0.2">
      <c r="A263" s="1181" t="s">
        <v>189</v>
      </c>
      <c r="B263" s="1183" t="s">
        <v>190</v>
      </c>
      <c r="C263" s="1185">
        <v>227</v>
      </c>
      <c r="D263" s="1186" t="s">
        <v>242</v>
      </c>
      <c r="E263" s="315">
        <v>259</v>
      </c>
      <c r="F263" s="43" t="s">
        <v>337</v>
      </c>
      <c r="G263" s="43"/>
      <c r="H263" s="43"/>
      <c r="I263" s="43"/>
      <c r="J263" s="43"/>
      <c r="K263" s="43"/>
      <c r="L263" s="43"/>
      <c r="M263" s="43"/>
      <c r="N263" s="43"/>
      <c r="O263" s="43"/>
      <c r="P263" s="43"/>
      <c r="Q263" s="43"/>
      <c r="R263" s="43"/>
      <c r="S263" s="43" t="s">
        <v>4724</v>
      </c>
      <c r="T263" s="43"/>
      <c r="U263" s="43"/>
      <c r="V263" s="43"/>
      <c r="W263" s="43"/>
      <c r="X263" s="43"/>
      <c r="Y263" s="43"/>
      <c r="Z263" s="43"/>
      <c r="AA263" s="43"/>
      <c r="AB263" s="43"/>
      <c r="AC263" s="43"/>
      <c r="AD263" s="43"/>
      <c r="AE263" s="43" t="s">
        <v>4724</v>
      </c>
      <c r="AF263" s="43"/>
      <c r="AG263" s="43"/>
      <c r="AH263" s="43"/>
      <c r="AI263" s="43"/>
      <c r="AJ263" s="43"/>
      <c r="AK263" s="43"/>
      <c r="AL263" s="43"/>
      <c r="AM263" s="43"/>
      <c r="AN263" s="43"/>
      <c r="AO263" s="43"/>
      <c r="AP263" s="43"/>
      <c r="AQ263" s="43" t="s">
        <v>4724</v>
      </c>
      <c r="AR263" s="43"/>
      <c r="AS263" s="43"/>
      <c r="AT263" s="43"/>
      <c r="AU263" s="43"/>
      <c r="AV263" s="43"/>
      <c r="AW263" s="43"/>
      <c r="AX263" s="43"/>
      <c r="AY263" s="43"/>
      <c r="AZ263" s="43"/>
      <c r="BA263" s="43"/>
      <c r="BB263" s="43" t="s">
        <v>92</v>
      </c>
      <c r="BC263" s="43"/>
      <c r="BD263" s="43"/>
      <c r="BE263" s="43" t="s">
        <v>6117</v>
      </c>
      <c r="BF263" s="43"/>
      <c r="BG263" s="43"/>
      <c r="BH263" s="43"/>
      <c r="BI263" s="43"/>
      <c r="BJ263" s="43"/>
      <c r="BK263" s="43"/>
      <c r="BL263" s="43"/>
      <c r="BM263" s="43"/>
      <c r="BN263" s="43"/>
    </row>
    <row r="264" spans="1:67" x14ac:dyDescent="0.2">
      <c r="A264" s="1181" t="s">
        <v>189</v>
      </c>
      <c r="B264" s="1183" t="s">
        <v>190</v>
      </c>
      <c r="C264" s="1185">
        <v>228</v>
      </c>
      <c r="D264" s="1186" t="s">
        <v>243</v>
      </c>
      <c r="E264" s="314"/>
      <c r="F264" s="394"/>
      <c r="G264" s="394"/>
      <c r="H264" s="394"/>
      <c r="I264" s="394"/>
      <c r="J264" s="394"/>
      <c r="K264" s="394"/>
      <c r="L264" s="394"/>
      <c r="M264" s="394"/>
      <c r="N264" s="394"/>
      <c r="O264" s="394"/>
      <c r="P264" s="394"/>
      <c r="Q264" s="394"/>
      <c r="R264" s="394"/>
      <c r="S264" s="394"/>
      <c r="T264" s="394"/>
      <c r="U264" s="394"/>
      <c r="V264" s="394"/>
      <c r="W264" s="394"/>
      <c r="X264" s="394"/>
      <c r="Y264" s="394"/>
      <c r="Z264" s="394"/>
      <c r="AA264" s="394"/>
      <c r="AB264" s="394"/>
      <c r="AC264" s="394"/>
      <c r="AD264" s="394"/>
      <c r="AE264" s="394"/>
      <c r="AF264" s="394"/>
      <c r="AG264" s="394"/>
      <c r="AH264" s="394"/>
      <c r="AI264" s="394"/>
      <c r="AJ264" s="394"/>
      <c r="AK264" s="394"/>
      <c r="AL264" s="394"/>
      <c r="AM264" s="394"/>
      <c r="AN264" s="394"/>
      <c r="AO264" s="394"/>
      <c r="AP264" s="394"/>
      <c r="AQ264" s="394"/>
      <c r="AR264" s="394"/>
      <c r="AS264" s="394"/>
      <c r="AT264" s="394"/>
      <c r="AU264" s="394"/>
      <c r="AV264" s="394"/>
      <c r="AW264" s="394"/>
      <c r="AX264" s="394"/>
      <c r="AY264" s="394"/>
      <c r="AZ264" s="394"/>
      <c r="BA264" s="394"/>
      <c r="BB264" s="394"/>
      <c r="BC264" s="394"/>
      <c r="BD264" s="394"/>
      <c r="BE264" s="394"/>
      <c r="BF264" s="394"/>
      <c r="BG264" s="394"/>
      <c r="BH264" s="394"/>
      <c r="BI264" s="394"/>
      <c r="BJ264" s="394"/>
      <c r="BK264" s="394"/>
      <c r="BL264" s="394"/>
      <c r="BM264" s="394"/>
      <c r="BN264" s="394"/>
    </row>
    <row r="265" spans="1:67" ht="48.75" x14ac:dyDescent="0.2">
      <c r="A265" s="1181" t="s">
        <v>189</v>
      </c>
      <c r="B265" s="1183" t="s">
        <v>190</v>
      </c>
      <c r="C265" s="1185">
        <v>228</v>
      </c>
      <c r="D265" s="1186" t="s">
        <v>243</v>
      </c>
      <c r="E265" s="315">
        <v>238</v>
      </c>
      <c r="F265" s="43" t="s">
        <v>649</v>
      </c>
      <c r="G265" s="43"/>
      <c r="H265" s="43" t="s">
        <v>6140</v>
      </c>
      <c r="I265" s="43"/>
      <c r="J265" s="43" t="s">
        <v>4580</v>
      </c>
      <c r="K265" s="43" t="s">
        <v>4519</v>
      </c>
      <c r="L265" s="43"/>
      <c r="M265" s="43"/>
      <c r="N265" s="43"/>
      <c r="O265" s="43"/>
      <c r="P265" s="43"/>
      <c r="Q265" s="43"/>
      <c r="R265" s="43"/>
      <c r="S265" s="43" t="s">
        <v>6088</v>
      </c>
      <c r="T265" s="43"/>
      <c r="U265" s="43" t="s">
        <v>4568</v>
      </c>
      <c r="V265" s="43" t="s">
        <v>3682</v>
      </c>
      <c r="W265" s="43"/>
      <c r="X265" s="43"/>
      <c r="Y265" s="43"/>
      <c r="Z265" s="43"/>
      <c r="AA265" s="43"/>
      <c r="AB265" s="43"/>
      <c r="AC265" s="43"/>
      <c r="AD265" s="43"/>
      <c r="AE265" s="43" t="s">
        <v>4600</v>
      </c>
      <c r="AF265" s="43"/>
      <c r="AG265" s="43" t="s">
        <v>4568</v>
      </c>
      <c r="AH265" s="43" t="s">
        <v>3682</v>
      </c>
      <c r="AI265" s="43"/>
      <c r="AJ265" s="43"/>
      <c r="AK265" s="43"/>
      <c r="AL265" s="43"/>
      <c r="AM265" s="43"/>
      <c r="AN265" s="43"/>
      <c r="AO265" s="43"/>
      <c r="AP265" s="43"/>
      <c r="AQ265" s="43" t="s">
        <v>4600</v>
      </c>
      <c r="AR265" s="43"/>
      <c r="AS265" s="43" t="s">
        <v>4568</v>
      </c>
      <c r="AT265" s="43" t="s">
        <v>3682</v>
      </c>
      <c r="AU265" s="43"/>
      <c r="AV265" s="43"/>
      <c r="AW265" s="43"/>
      <c r="AX265" s="43"/>
      <c r="AY265" s="43"/>
      <c r="AZ265" s="43"/>
      <c r="BA265" s="43"/>
      <c r="BB265" s="1146"/>
      <c r="BC265" s="43"/>
      <c r="BD265" s="43" t="s">
        <v>5620</v>
      </c>
      <c r="BE265" s="43" t="s">
        <v>6140</v>
      </c>
      <c r="BF265" s="43"/>
      <c r="BG265" s="43" t="s">
        <v>4580</v>
      </c>
      <c r="BH265" s="43" t="s">
        <v>4519</v>
      </c>
      <c r="BI265" s="43"/>
      <c r="BJ265" s="43"/>
      <c r="BK265" s="43"/>
      <c r="BL265" s="43"/>
      <c r="BM265" s="43"/>
      <c r="BN265" s="43"/>
    </row>
    <row r="266" spans="1:67" ht="19.5" x14ac:dyDescent="0.2">
      <c r="A266" s="1181" t="s">
        <v>189</v>
      </c>
      <c r="B266" s="1183" t="s">
        <v>190</v>
      </c>
      <c r="C266" s="1185">
        <v>228</v>
      </c>
      <c r="D266" s="1186" t="s">
        <v>243</v>
      </c>
      <c r="E266" s="315">
        <v>202</v>
      </c>
      <c r="F266" s="43" t="s">
        <v>827</v>
      </c>
      <c r="G266" s="43"/>
      <c r="H266" s="43" t="s">
        <v>244</v>
      </c>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t="s">
        <v>244</v>
      </c>
      <c r="AF266" s="43"/>
      <c r="AG266" s="43"/>
      <c r="AH266" s="43"/>
      <c r="AI266" s="43"/>
      <c r="AJ266" s="43"/>
      <c r="AK266" s="43"/>
      <c r="AL266" s="43"/>
      <c r="AM266" s="43"/>
      <c r="AN266" s="43"/>
      <c r="AO266" s="43"/>
      <c r="AP266" s="43"/>
      <c r="AQ266" s="43" t="s">
        <v>244</v>
      </c>
      <c r="AR266" s="43"/>
      <c r="AS266" s="43"/>
      <c r="AT266" s="43"/>
      <c r="AU266" s="43"/>
      <c r="AV266" s="43"/>
      <c r="AW266" s="43"/>
      <c r="AX266" s="43"/>
      <c r="AY266" s="43"/>
      <c r="AZ266" s="43"/>
      <c r="BA266" s="43"/>
      <c r="BB266" s="43"/>
      <c r="BC266" s="43"/>
      <c r="BD266" s="43"/>
      <c r="BE266" s="43"/>
      <c r="BF266" s="43"/>
      <c r="BG266" s="43"/>
      <c r="BH266" s="43"/>
      <c r="BI266" s="43"/>
      <c r="BJ266" s="43"/>
      <c r="BK266" s="43"/>
      <c r="BL266" s="43"/>
      <c r="BM266" s="43"/>
      <c r="BN266" s="43"/>
    </row>
    <row r="267" spans="1:67" x14ac:dyDescent="0.2">
      <c r="A267" s="1181" t="s">
        <v>189</v>
      </c>
      <c r="B267" s="1183" t="s">
        <v>190</v>
      </c>
      <c r="C267" s="1185">
        <v>229</v>
      </c>
      <c r="D267" s="1186" t="s">
        <v>245</v>
      </c>
      <c r="E267" s="314"/>
      <c r="F267" s="394"/>
      <c r="G267" s="394"/>
      <c r="H267" s="394"/>
      <c r="I267" s="394"/>
      <c r="J267" s="394"/>
      <c r="K267" s="394"/>
      <c r="L267" s="394"/>
      <c r="M267" s="394"/>
      <c r="N267" s="394"/>
      <c r="O267" s="394"/>
      <c r="P267" s="394"/>
      <c r="Q267" s="394"/>
      <c r="R267" s="394"/>
      <c r="S267" s="394"/>
      <c r="T267" s="394"/>
      <c r="U267" s="394"/>
      <c r="V267" s="394"/>
      <c r="W267" s="394"/>
      <c r="X267" s="394"/>
      <c r="Y267" s="394"/>
      <c r="Z267" s="394"/>
      <c r="AA267" s="394"/>
      <c r="AB267" s="394"/>
      <c r="AC267" s="394"/>
      <c r="AD267" s="394"/>
      <c r="AE267" s="394"/>
      <c r="AF267" s="394"/>
      <c r="AG267" s="394"/>
      <c r="AH267" s="394"/>
      <c r="AI267" s="394"/>
      <c r="AJ267" s="394"/>
      <c r="AK267" s="394"/>
      <c r="AL267" s="394"/>
      <c r="AM267" s="394"/>
      <c r="AN267" s="394"/>
      <c r="AO267" s="394"/>
      <c r="AP267" s="394"/>
      <c r="AQ267" s="394"/>
      <c r="AR267" s="394"/>
      <c r="AS267" s="394"/>
      <c r="AT267" s="394"/>
      <c r="AU267" s="394"/>
      <c r="AV267" s="394"/>
      <c r="AW267" s="394"/>
      <c r="AX267" s="394"/>
      <c r="AY267" s="394"/>
      <c r="AZ267" s="394"/>
      <c r="BA267" s="394"/>
      <c r="BB267" s="394"/>
      <c r="BC267" s="394"/>
      <c r="BD267" s="394"/>
      <c r="BE267" s="394"/>
      <c r="BF267" s="394"/>
      <c r="BG267" s="394"/>
      <c r="BH267" s="394"/>
      <c r="BI267" s="394"/>
      <c r="BJ267" s="394"/>
      <c r="BK267" s="394"/>
      <c r="BL267" s="394"/>
      <c r="BM267" s="394"/>
      <c r="BN267" s="394"/>
    </row>
    <row r="268" spans="1:67" ht="62.25" customHeight="1" x14ac:dyDescent="0.2">
      <c r="A268" s="1181" t="s">
        <v>189</v>
      </c>
      <c r="B268" s="1183" t="s">
        <v>190</v>
      </c>
      <c r="C268" s="1185">
        <v>229</v>
      </c>
      <c r="D268" s="1186" t="s">
        <v>245</v>
      </c>
      <c r="E268" s="315">
        <v>239</v>
      </c>
      <c r="F268" s="2154" t="s">
        <v>7919</v>
      </c>
      <c r="G268" s="43"/>
      <c r="H268" s="43" t="s">
        <v>8447</v>
      </c>
      <c r="I268" s="43"/>
      <c r="J268" s="43" t="s">
        <v>4580</v>
      </c>
      <c r="K268" s="43" t="s">
        <v>4519</v>
      </c>
      <c r="L268" s="43"/>
      <c r="M268" s="43"/>
      <c r="N268" s="43"/>
      <c r="O268" s="43"/>
      <c r="P268" s="43"/>
      <c r="Q268" s="43"/>
      <c r="R268" s="43"/>
      <c r="S268" s="42" t="s">
        <v>8797</v>
      </c>
      <c r="T268" s="43"/>
      <c r="U268" s="43" t="s">
        <v>4568</v>
      </c>
      <c r="V268" s="43" t="s">
        <v>3682</v>
      </c>
      <c r="W268" s="43"/>
      <c r="X268" s="43"/>
      <c r="Y268" s="43"/>
      <c r="Z268" s="43"/>
      <c r="AA268" s="43"/>
      <c r="AB268" s="43"/>
      <c r="AC268" s="43"/>
      <c r="AD268" s="43"/>
      <c r="AE268" s="43" t="s">
        <v>8448</v>
      </c>
      <c r="AF268" s="43"/>
      <c r="AG268" s="43" t="s">
        <v>4568</v>
      </c>
      <c r="AH268" s="43" t="s">
        <v>3682</v>
      </c>
      <c r="AI268" s="43"/>
      <c r="AJ268" s="43"/>
      <c r="AK268" s="43"/>
      <c r="AL268" s="43"/>
      <c r="AM268" s="43"/>
      <c r="AN268" s="43"/>
      <c r="AO268" s="43"/>
      <c r="AP268" s="43"/>
      <c r="AQ268" s="43" t="s">
        <v>8449</v>
      </c>
      <c r="AR268" s="43"/>
      <c r="AS268" s="43" t="s">
        <v>4568</v>
      </c>
      <c r="AT268" s="43" t="s">
        <v>3682</v>
      </c>
      <c r="AU268" s="43"/>
      <c r="AV268" s="43"/>
      <c r="AW268" s="43"/>
      <c r="AX268" s="43"/>
      <c r="AY268" s="43"/>
      <c r="AZ268" s="43"/>
      <c r="BA268" s="43"/>
      <c r="BB268" s="43" t="s">
        <v>92</v>
      </c>
      <c r="BC268" s="43"/>
      <c r="BD268" s="43" t="s">
        <v>4581</v>
      </c>
      <c r="BE268" s="42" t="s">
        <v>8798</v>
      </c>
      <c r="BF268" s="43"/>
      <c r="BG268" s="43" t="s">
        <v>4580</v>
      </c>
      <c r="BH268" s="43" t="s">
        <v>4519</v>
      </c>
      <c r="BI268" s="43"/>
      <c r="BJ268" s="43"/>
      <c r="BK268" s="43"/>
      <c r="BL268" s="43"/>
      <c r="BM268" s="43"/>
      <c r="BN268" s="43"/>
      <c r="BO268" s="2395"/>
    </row>
    <row r="269" spans="1:67" x14ac:dyDescent="0.2">
      <c r="A269" s="1181" t="s">
        <v>189</v>
      </c>
      <c r="B269" s="1183" t="s">
        <v>190</v>
      </c>
      <c r="C269" s="1185">
        <v>230</v>
      </c>
      <c r="D269" s="1186" t="s">
        <v>247</v>
      </c>
      <c r="E269" s="314"/>
      <c r="F269" s="394"/>
      <c r="G269" s="394"/>
      <c r="H269" s="394"/>
      <c r="I269" s="394"/>
      <c r="J269" s="394"/>
      <c r="K269" s="394"/>
      <c r="L269" s="394"/>
      <c r="M269" s="394"/>
      <c r="N269" s="394"/>
      <c r="O269" s="394"/>
      <c r="P269" s="394"/>
      <c r="Q269" s="394"/>
      <c r="R269" s="394"/>
      <c r="S269" s="394"/>
      <c r="T269" s="394"/>
      <c r="U269" s="394"/>
      <c r="V269" s="394"/>
      <c r="W269" s="394"/>
      <c r="X269" s="394"/>
      <c r="Y269" s="394"/>
      <c r="Z269" s="394"/>
      <c r="AA269" s="394"/>
      <c r="AB269" s="394"/>
      <c r="AC269" s="394"/>
      <c r="AD269" s="394"/>
      <c r="AE269" s="394"/>
      <c r="AF269" s="394"/>
      <c r="AG269" s="394"/>
      <c r="AH269" s="394"/>
      <c r="AI269" s="394"/>
      <c r="AJ269" s="394"/>
      <c r="AK269" s="394"/>
      <c r="AL269" s="394"/>
      <c r="AM269" s="394"/>
      <c r="AN269" s="394"/>
      <c r="AO269" s="394"/>
      <c r="AP269" s="394"/>
      <c r="AQ269" s="394"/>
      <c r="AR269" s="394"/>
      <c r="AS269" s="394"/>
      <c r="AT269" s="394"/>
      <c r="AU269" s="394"/>
      <c r="AV269" s="394"/>
      <c r="AW269" s="394"/>
      <c r="AX269" s="394"/>
      <c r="AY269" s="394"/>
      <c r="AZ269" s="394"/>
      <c r="BA269" s="394"/>
      <c r="BB269" s="394"/>
      <c r="BC269" s="394"/>
      <c r="BD269" s="394"/>
      <c r="BE269" s="394"/>
      <c r="BF269" s="394"/>
      <c r="BG269" s="394"/>
      <c r="BH269" s="394"/>
      <c r="BI269" s="394"/>
      <c r="BJ269" s="394"/>
      <c r="BK269" s="394"/>
      <c r="BL269" s="394"/>
      <c r="BM269" s="394"/>
      <c r="BN269" s="394"/>
    </row>
    <row r="270" spans="1:67" ht="19.5" x14ac:dyDescent="0.2">
      <c r="A270" s="1181" t="s">
        <v>189</v>
      </c>
      <c r="B270" s="1183" t="s">
        <v>190</v>
      </c>
      <c r="C270" s="1185">
        <v>230</v>
      </c>
      <c r="D270" s="1186" t="s">
        <v>247</v>
      </c>
      <c r="E270" s="315">
        <v>241</v>
      </c>
      <c r="F270" s="43" t="s">
        <v>125</v>
      </c>
      <c r="G270" s="43"/>
      <c r="H270" s="43" t="s">
        <v>6114</v>
      </c>
      <c r="I270" s="43"/>
      <c r="J270" s="43" t="s">
        <v>4580</v>
      </c>
      <c r="K270" s="43" t="s">
        <v>4519</v>
      </c>
      <c r="L270" s="43"/>
      <c r="M270" s="43"/>
      <c r="N270" s="43"/>
      <c r="O270" s="43"/>
      <c r="P270" s="43"/>
      <c r="Q270" s="43"/>
      <c r="R270" s="43"/>
      <c r="S270" s="43" t="s">
        <v>8458</v>
      </c>
      <c r="T270" s="43"/>
      <c r="U270" s="43" t="s">
        <v>4568</v>
      </c>
      <c r="V270" s="43" t="s">
        <v>3682</v>
      </c>
      <c r="W270" s="43"/>
      <c r="X270" s="43"/>
      <c r="Y270" s="43"/>
      <c r="Z270" s="43"/>
      <c r="AA270" s="43"/>
      <c r="AB270" s="43"/>
      <c r="AC270" s="43"/>
      <c r="AD270" s="43"/>
      <c r="AE270" s="43" t="s">
        <v>8458</v>
      </c>
      <c r="AF270" s="43"/>
      <c r="AG270" s="43" t="s">
        <v>4568</v>
      </c>
      <c r="AH270" s="43" t="s">
        <v>3682</v>
      </c>
      <c r="AI270" s="43"/>
      <c r="AJ270" s="43"/>
      <c r="AK270" s="43"/>
      <c r="AL270" s="43"/>
      <c r="AM270" s="43"/>
      <c r="AN270" s="43"/>
      <c r="AO270" s="43"/>
      <c r="AP270" s="43"/>
      <c r="AQ270" s="43" t="s">
        <v>8458</v>
      </c>
      <c r="AR270" s="43"/>
      <c r="AS270" s="43" t="s">
        <v>4568</v>
      </c>
      <c r="AT270" s="43" t="s">
        <v>3682</v>
      </c>
      <c r="AU270" s="43"/>
      <c r="AV270" s="43"/>
      <c r="AW270" s="43"/>
      <c r="AX270" s="43"/>
      <c r="AY270" s="43"/>
      <c r="AZ270" s="43"/>
      <c r="BA270" s="43"/>
      <c r="BB270" s="43" t="s">
        <v>92</v>
      </c>
      <c r="BC270" s="43"/>
      <c r="BD270" s="43" t="s">
        <v>5620</v>
      </c>
      <c r="BE270" s="43" t="s">
        <v>8459</v>
      </c>
      <c r="BF270" s="43"/>
      <c r="BG270" s="43" t="s">
        <v>4580</v>
      </c>
      <c r="BH270" s="43" t="s">
        <v>4519</v>
      </c>
      <c r="BI270" s="43"/>
      <c r="BJ270" s="43"/>
      <c r="BK270" s="43"/>
      <c r="BL270" s="43"/>
      <c r="BM270" s="43"/>
      <c r="BN270" s="43"/>
      <c r="BO270" s="2298"/>
    </row>
    <row r="271" spans="1:67" x14ac:dyDescent="0.2">
      <c r="A271" s="1181" t="s">
        <v>189</v>
      </c>
      <c r="B271" s="1183" t="s">
        <v>190</v>
      </c>
      <c r="C271" s="1185">
        <v>230</v>
      </c>
      <c r="D271" s="1186" t="s">
        <v>247</v>
      </c>
      <c r="E271" s="315">
        <v>243</v>
      </c>
      <c r="F271" s="43" t="s">
        <v>248</v>
      </c>
      <c r="G271" s="43"/>
      <c r="H271" s="43"/>
      <c r="I271" s="43"/>
      <c r="J271" s="43"/>
      <c r="K271" s="43"/>
      <c r="L271" s="43"/>
      <c r="M271" s="43"/>
      <c r="N271" s="43"/>
      <c r="O271" s="313"/>
      <c r="P271" s="43"/>
      <c r="Q271" s="43"/>
      <c r="R271" s="43"/>
      <c r="S271" s="43"/>
      <c r="T271" s="313"/>
      <c r="U271" s="313"/>
      <c r="V271" s="313"/>
      <c r="W271" s="43"/>
      <c r="X271" s="43"/>
      <c r="Y271" s="43"/>
      <c r="Z271" s="313"/>
      <c r="AA271" s="313"/>
      <c r="AB271" s="43"/>
      <c r="AC271" s="43"/>
      <c r="AD271" s="43"/>
      <c r="AE271" s="43"/>
      <c r="AF271" s="43"/>
      <c r="AG271" s="313"/>
      <c r="AH271" s="43"/>
      <c r="AI271" s="43"/>
      <c r="AJ271" s="43"/>
      <c r="AK271" s="43"/>
      <c r="AL271" s="43"/>
      <c r="AM271" s="313"/>
      <c r="AN271" s="313"/>
      <c r="AO271" s="43"/>
      <c r="AP271" s="3215"/>
      <c r="AQ271" s="43"/>
      <c r="AR271" s="43"/>
      <c r="AS271" s="313"/>
      <c r="AT271" s="43"/>
      <c r="AU271" s="43"/>
      <c r="AV271" s="43"/>
      <c r="AW271" s="43"/>
      <c r="AX271" s="313"/>
      <c r="AY271" s="313"/>
      <c r="AZ271" s="43"/>
      <c r="BA271" s="43"/>
      <c r="BB271" s="43" t="s">
        <v>92</v>
      </c>
      <c r="BC271" s="43" t="s">
        <v>91</v>
      </c>
      <c r="BD271" s="43"/>
      <c r="BE271" s="313"/>
      <c r="BF271" s="313"/>
      <c r="BG271" s="43"/>
      <c r="BH271" s="313"/>
      <c r="BI271" s="43"/>
      <c r="BJ271" s="43"/>
      <c r="BK271" s="43"/>
      <c r="BL271" s="43"/>
      <c r="BM271" s="43"/>
      <c r="BN271" s="43"/>
    </row>
    <row r="272" spans="1:67" ht="19.5" x14ac:dyDescent="0.2">
      <c r="A272" s="1181" t="s">
        <v>189</v>
      </c>
      <c r="B272" s="1183" t="s">
        <v>190</v>
      </c>
      <c r="C272" s="1185">
        <v>230</v>
      </c>
      <c r="D272" s="1186" t="s">
        <v>247</v>
      </c>
      <c r="E272" s="315">
        <v>269</v>
      </c>
      <c r="F272" s="43" t="s">
        <v>2151</v>
      </c>
      <c r="G272" s="43"/>
      <c r="H272" s="43"/>
      <c r="I272" s="43"/>
      <c r="J272" s="43"/>
      <c r="K272" s="43"/>
      <c r="L272" s="43"/>
      <c r="M272" s="43"/>
      <c r="N272" s="43"/>
      <c r="O272" s="43"/>
      <c r="P272" s="43"/>
      <c r="Q272" s="43"/>
      <c r="R272" s="43"/>
      <c r="S272" s="43" t="s">
        <v>4725</v>
      </c>
      <c r="T272" s="43"/>
      <c r="U272" s="43" t="s">
        <v>4568</v>
      </c>
      <c r="V272" s="43" t="s">
        <v>3682</v>
      </c>
      <c r="W272" s="43"/>
      <c r="X272" s="43"/>
      <c r="Y272" s="43"/>
      <c r="Z272" s="43"/>
      <c r="AA272" s="43"/>
      <c r="AB272" s="43"/>
      <c r="AC272" s="43"/>
      <c r="AD272" s="43"/>
      <c r="AE272" s="43" t="s">
        <v>4726</v>
      </c>
      <c r="AF272" s="43"/>
      <c r="AG272" s="43"/>
      <c r="AH272" s="43"/>
      <c r="AI272" s="43"/>
      <c r="AJ272" s="43"/>
      <c r="AK272" s="43"/>
      <c r="AL272" s="43"/>
      <c r="AM272" s="43"/>
      <c r="AN272" s="43"/>
      <c r="AO272" s="43"/>
      <c r="AP272" s="43"/>
      <c r="AQ272" s="43" t="s">
        <v>4726</v>
      </c>
      <c r="AR272" s="43"/>
      <c r="AS272" s="43"/>
      <c r="AT272" s="43"/>
      <c r="AU272" s="43"/>
      <c r="AV272" s="43"/>
      <c r="AW272" s="43"/>
      <c r="AX272" s="43"/>
      <c r="AY272" s="43"/>
      <c r="AZ272" s="43"/>
      <c r="BA272" s="43"/>
      <c r="BB272" s="43" t="s">
        <v>92</v>
      </c>
      <c r="BC272" s="43" t="s">
        <v>2343</v>
      </c>
      <c r="BD272" s="43" t="s">
        <v>4581</v>
      </c>
      <c r="BE272" s="43" t="s">
        <v>4725</v>
      </c>
      <c r="BF272" s="43"/>
      <c r="BG272" s="43" t="s">
        <v>4580</v>
      </c>
      <c r="BH272" s="43" t="s">
        <v>4519</v>
      </c>
      <c r="BI272" s="43"/>
      <c r="BJ272" s="43"/>
      <c r="BK272" s="43"/>
      <c r="BL272" s="43"/>
      <c r="BM272" s="43"/>
      <c r="BN272" s="43"/>
    </row>
    <row r="273" spans="1:67" s="579" customFormat="1" ht="14.25" customHeight="1" x14ac:dyDescent="0.2">
      <c r="A273" s="1181" t="s">
        <v>189</v>
      </c>
      <c r="B273" s="1183" t="s">
        <v>190</v>
      </c>
      <c r="C273" s="1214">
        <v>230</v>
      </c>
      <c r="D273" s="314" t="s">
        <v>247</v>
      </c>
      <c r="E273" s="315">
        <v>283</v>
      </c>
      <c r="F273" s="2140" t="s">
        <v>5293</v>
      </c>
      <c r="G273" s="311"/>
      <c r="H273" s="311"/>
      <c r="I273" s="311"/>
      <c r="J273" s="311"/>
      <c r="K273" s="311"/>
      <c r="L273" s="311"/>
      <c r="M273" s="311"/>
      <c r="N273" s="311"/>
      <c r="O273" s="311"/>
      <c r="P273" s="311"/>
      <c r="Q273" s="311"/>
      <c r="R273" s="311"/>
      <c r="S273" s="311"/>
      <c r="T273" s="311"/>
      <c r="U273" s="311"/>
      <c r="V273" s="311"/>
      <c r="W273" s="31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c r="AS273" s="311"/>
      <c r="AT273" s="311"/>
      <c r="AU273" s="311"/>
      <c r="AV273" s="311"/>
      <c r="AW273" s="311"/>
      <c r="AX273" s="311"/>
      <c r="AY273" s="311"/>
      <c r="AZ273" s="311"/>
      <c r="BA273" s="311"/>
      <c r="BB273" s="311"/>
      <c r="BC273" s="311"/>
      <c r="BD273" s="311"/>
      <c r="BE273" s="311"/>
      <c r="BF273" s="311"/>
      <c r="BG273" s="311"/>
      <c r="BH273" s="311"/>
      <c r="BI273" s="311"/>
      <c r="BJ273" s="311"/>
      <c r="BK273" s="311"/>
      <c r="BL273" s="311"/>
      <c r="BM273" s="311"/>
      <c r="BN273" s="311"/>
    </row>
    <row r="274" spans="1:67" x14ac:dyDescent="0.2">
      <c r="A274" s="1181" t="s">
        <v>189</v>
      </c>
      <c r="B274" s="1183" t="s">
        <v>190</v>
      </c>
      <c r="C274" s="1214">
        <v>231</v>
      </c>
      <c r="D274" s="314" t="s">
        <v>249</v>
      </c>
      <c r="E274" s="314"/>
      <c r="F274" s="394"/>
      <c r="G274" s="394"/>
      <c r="H274" s="394"/>
      <c r="I274" s="394"/>
      <c r="J274" s="394"/>
      <c r="K274" s="394"/>
      <c r="L274" s="394"/>
      <c r="M274" s="394"/>
      <c r="N274" s="394"/>
      <c r="O274" s="394"/>
      <c r="P274" s="394"/>
      <c r="Q274" s="394"/>
      <c r="R274" s="394"/>
      <c r="S274" s="394"/>
      <c r="T274" s="394"/>
      <c r="U274" s="394"/>
      <c r="V274" s="394"/>
      <c r="W274" s="394"/>
      <c r="X274" s="394"/>
      <c r="Y274" s="394"/>
      <c r="Z274" s="394"/>
      <c r="AA274" s="394"/>
      <c r="AB274" s="394"/>
      <c r="AC274" s="394"/>
      <c r="AD274" s="394"/>
      <c r="AE274" s="394"/>
      <c r="AF274" s="394"/>
      <c r="AG274" s="394"/>
      <c r="AH274" s="394"/>
      <c r="AI274" s="394"/>
      <c r="AJ274" s="394"/>
      <c r="AK274" s="394"/>
      <c r="AL274" s="394"/>
      <c r="AM274" s="394"/>
      <c r="AN274" s="394"/>
      <c r="AO274" s="394"/>
      <c r="AP274" s="394"/>
      <c r="AQ274" s="394"/>
      <c r="AR274" s="394"/>
      <c r="AS274" s="394"/>
      <c r="AT274" s="394"/>
      <c r="AU274" s="394"/>
      <c r="AV274" s="394"/>
      <c r="AW274" s="394"/>
      <c r="AX274" s="394"/>
      <c r="AY274" s="394"/>
      <c r="AZ274" s="394"/>
      <c r="BA274" s="394"/>
      <c r="BB274" s="394"/>
      <c r="BC274" s="394"/>
      <c r="BD274" s="394"/>
      <c r="BE274" s="394"/>
      <c r="BF274" s="394"/>
      <c r="BG274" s="394"/>
      <c r="BH274" s="394"/>
      <c r="BI274" s="394"/>
      <c r="BJ274" s="394"/>
      <c r="BK274" s="394"/>
      <c r="BL274" s="394"/>
      <c r="BM274" s="394"/>
      <c r="BN274" s="394"/>
    </row>
    <row r="275" spans="1:67" ht="29.25" x14ac:dyDescent="0.2">
      <c r="A275" s="1181" t="s">
        <v>189</v>
      </c>
      <c r="B275" s="1183" t="s">
        <v>190</v>
      </c>
      <c r="C275" s="1214">
        <v>231</v>
      </c>
      <c r="D275" s="314" t="s">
        <v>249</v>
      </c>
      <c r="E275" s="315">
        <v>211</v>
      </c>
      <c r="F275" s="43" t="s">
        <v>203</v>
      </c>
      <c r="G275" s="313"/>
      <c r="H275" s="43"/>
      <c r="I275" s="43"/>
      <c r="J275" s="43"/>
      <c r="K275" s="43"/>
      <c r="L275" s="43"/>
      <c r="M275" s="43"/>
      <c r="N275" s="43"/>
      <c r="O275" s="43"/>
      <c r="P275" s="313"/>
      <c r="Q275" s="313"/>
      <c r="R275" s="43"/>
      <c r="S275" s="43" t="s">
        <v>6089</v>
      </c>
      <c r="T275" s="43"/>
      <c r="U275" s="43"/>
      <c r="V275" s="43"/>
      <c r="W275" s="43"/>
      <c r="X275" s="43"/>
      <c r="Y275" s="43"/>
      <c r="Z275" s="43"/>
      <c r="AA275" s="43"/>
      <c r="AB275" s="43"/>
      <c r="AC275" s="43"/>
      <c r="AD275" s="43"/>
      <c r="AE275" s="43" t="s">
        <v>4520</v>
      </c>
      <c r="AF275" s="43"/>
      <c r="AG275" s="43"/>
      <c r="AH275" s="43"/>
      <c r="AI275" s="43"/>
      <c r="AJ275" s="43"/>
      <c r="AK275" s="43"/>
      <c r="AL275" s="43"/>
      <c r="AM275" s="43"/>
      <c r="AN275" s="43"/>
      <c r="AO275" s="43"/>
      <c r="AP275" s="43"/>
      <c r="AQ275" s="43" t="s">
        <v>4520</v>
      </c>
      <c r="AR275" s="43"/>
      <c r="AS275" s="43"/>
      <c r="AT275" s="43"/>
      <c r="AU275" s="43"/>
      <c r="AV275" s="43"/>
      <c r="AW275" s="43"/>
      <c r="AX275" s="43"/>
      <c r="AY275" s="43"/>
      <c r="AZ275" s="43"/>
      <c r="BA275" s="43"/>
      <c r="BB275" s="43" t="s">
        <v>92</v>
      </c>
      <c r="BC275" s="313"/>
      <c r="BD275" s="313"/>
      <c r="BE275" s="43" t="s">
        <v>4521</v>
      </c>
      <c r="BF275" s="43"/>
      <c r="BG275" s="43"/>
      <c r="BH275" s="43"/>
      <c r="BI275" s="43"/>
      <c r="BJ275" s="43"/>
      <c r="BK275" s="43"/>
      <c r="BL275" s="43"/>
      <c r="BM275" s="43"/>
      <c r="BN275" s="43"/>
    </row>
    <row r="276" spans="1:67" ht="19.5" x14ac:dyDescent="0.2">
      <c r="A276" s="1181" t="s">
        <v>189</v>
      </c>
      <c r="B276" s="1183" t="s">
        <v>190</v>
      </c>
      <c r="C276" s="1214">
        <v>231</v>
      </c>
      <c r="D276" s="314" t="s">
        <v>249</v>
      </c>
      <c r="E276" s="315">
        <v>244</v>
      </c>
      <c r="F276" s="43" t="s">
        <v>250</v>
      </c>
      <c r="G276" s="313"/>
      <c r="H276" s="43"/>
      <c r="I276" s="43" t="s">
        <v>435</v>
      </c>
      <c r="J276" s="43"/>
      <c r="K276" s="43"/>
      <c r="L276" s="43"/>
      <c r="M276" s="43"/>
      <c r="N276" s="43"/>
      <c r="O276" s="43"/>
      <c r="P276" s="313"/>
      <c r="Q276" s="313"/>
      <c r="R276" s="43"/>
      <c r="S276" s="43"/>
      <c r="T276" s="43" t="s">
        <v>1718</v>
      </c>
      <c r="U276" s="43"/>
      <c r="V276" s="43"/>
      <c r="W276" s="43"/>
      <c r="X276" s="43"/>
      <c r="Y276" s="43"/>
      <c r="Z276" s="43"/>
      <c r="AA276" s="43"/>
      <c r="AB276" s="43"/>
      <c r="AC276" s="43"/>
      <c r="AD276" s="43"/>
      <c r="AE276" s="43"/>
      <c r="AF276" s="43" t="s">
        <v>1718</v>
      </c>
      <c r="AG276" s="43"/>
      <c r="AH276" s="43"/>
      <c r="AI276" s="43"/>
      <c r="AJ276" s="43"/>
      <c r="AK276" s="43"/>
      <c r="AL276" s="43"/>
      <c r="AM276" s="43"/>
      <c r="AN276" s="43"/>
      <c r="AO276" s="43"/>
      <c r="AP276" s="43"/>
      <c r="AQ276" s="43"/>
      <c r="AR276" s="43" t="s">
        <v>1718</v>
      </c>
      <c r="AS276" s="43"/>
      <c r="AT276" s="43"/>
      <c r="AU276" s="43"/>
      <c r="AV276" s="43"/>
      <c r="AW276" s="43"/>
      <c r="AX276" s="43"/>
      <c r="AY276" s="43"/>
      <c r="AZ276" s="43"/>
      <c r="BA276" s="43"/>
      <c r="BB276" s="43" t="s">
        <v>92</v>
      </c>
      <c r="BC276" s="313"/>
      <c r="BD276" s="313"/>
      <c r="BE276" s="43"/>
      <c r="BF276" s="43"/>
      <c r="BG276" s="43"/>
      <c r="BH276" s="43"/>
      <c r="BI276" s="43"/>
      <c r="BJ276" s="43"/>
      <c r="BK276" s="43"/>
      <c r="BL276" s="43"/>
      <c r="BM276" s="43"/>
      <c r="BN276" s="43"/>
    </row>
    <row r="277" spans="1:67" ht="19.5" x14ac:dyDescent="0.2">
      <c r="A277" s="1181" t="s">
        <v>189</v>
      </c>
      <c r="B277" s="1183" t="s">
        <v>190</v>
      </c>
      <c r="C277" s="1214">
        <v>231</v>
      </c>
      <c r="D277" s="314" t="s">
        <v>249</v>
      </c>
      <c r="E277" s="315">
        <v>245</v>
      </c>
      <c r="F277" s="43" t="s">
        <v>251</v>
      </c>
      <c r="G277" s="313"/>
      <c r="H277" s="43"/>
      <c r="I277" s="43" t="s">
        <v>436</v>
      </c>
      <c r="J277" s="43"/>
      <c r="K277" s="43"/>
      <c r="L277" s="43"/>
      <c r="M277" s="43"/>
      <c r="N277" s="43"/>
      <c r="O277" s="43"/>
      <c r="P277" s="313"/>
      <c r="Q277" s="313"/>
      <c r="R277" s="43"/>
      <c r="S277" s="43"/>
      <c r="T277" s="43" t="s">
        <v>1719</v>
      </c>
      <c r="U277" s="43"/>
      <c r="V277" s="43"/>
      <c r="W277" s="43"/>
      <c r="X277" s="43"/>
      <c r="Y277" s="43"/>
      <c r="Z277" s="43"/>
      <c r="AA277" s="43"/>
      <c r="AB277" s="43"/>
      <c r="AC277" s="43"/>
      <c r="AD277" s="43"/>
      <c r="AE277" s="43"/>
      <c r="AF277" s="43" t="s">
        <v>1719</v>
      </c>
      <c r="AG277" s="43"/>
      <c r="AH277" s="43"/>
      <c r="AI277" s="43"/>
      <c r="AJ277" s="43"/>
      <c r="AK277" s="43"/>
      <c r="AL277" s="43"/>
      <c r="AM277" s="43"/>
      <c r="AN277" s="43"/>
      <c r="AO277" s="43"/>
      <c r="AP277" s="43"/>
      <c r="AQ277" s="43"/>
      <c r="AR277" s="43" t="s">
        <v>1719</v>
      </c>
      <c r="AS277" s="43"/>
      <c r="AT277" s="43"/>
      <c r="AU277" s="43"/>
      <c r="AV277" s="43"/>
      <c r="AW277" s="43"/>
      <c r="AX277" s="43"/>
      <c r="AY277" s="43"/>
      <c r="AZ277" s="43"/>
      <c r="BA277" s="43"/>
      <c r="BB277" s="43" t="s">
        <v>92</v>
      </c>
      <c r="BC277" s="313"/>
      <c r="BD277" s="313"/>
      <c r="BE277" s="43"/>
      <c r="BF277" s="43"/>
      <c r="BG277" s="43"/>
      <c r="BH277" s="43"/>
      <c r="BI277" s="43"/>
      <c r="BJ277" s="43"/>
      <c r="BK277" s="43"/>
      <c r="BL277" s="43"/>
      <c r="BM277" s="43"/>
      <c r="BN277" s="43"/>
    </row>
    <row r="278" spans="1:67" ht="19.5" x14ac:dyDescent="0.2">
      <c r="A278" s="1181" t="s">
        <v>189</v>
      </c>
      <c r="B278" s="1183" t="s">
        <v>190</v>
      </c>
      <c r="C278" s="1214">
        <v>231</v>
      </c>
      <c r="D278" s="314" t="s">
        <v>249</v>
      </c>
      <c r="E278" s="315">
        <v>246</v>
      </c>
      <c r="F278" s="43" t="s">
        <v>252</v>
      </c>
      <c r="G278" s="43"/>
      <c r="H278" s="43" t="s">
        <v>5639</v>
      </c>
      <c r="I278" s="43"/>
      <c r="J278" s="43"/>
      <c r="K278" s="43"/>
      <c r="L278" s="43"/>
      <c r="M278" s="43"/>
      <c r="N278" s="43"/>
      <c r="O278" s="43"/>
      <c r="P278" s="43"/>
      <c r="Q278" s="43"/>
      <c r="R278" s="43"/>
      <c r="S278" s="43" t="s">
        <v>5638</v>
      </c>
      <c r="T278" s="43"/>
      <c r="U278" s="43"/>
      <c r="V278" s="43"/>
      <c r="W278" s="43"/>
      <c r="X278" s="43"/>
      <c r="Y278" s="43"/>
      <c r="Z278" s="43"/>
      <c r="AA278" s="43"/>
      <c r="AB278" s="43"/>
      <c r="AC278" s="43"/>
      <c r="AD278" s="43"/>
      <c r="AE278" s="43" t="s">
        <v>5638</v>
      </c>
      <c r="AF278" s="43"/>
      <c r="AG278" s="43"/>
      <c r="AH278" s="43"/>
      <c r="AI278" s="43"/>
      <c r="AJ278" s="43"/>
      <c r="AK278" s="43"/>
      <c r="AL278" s="43"/>
      <c r="AM278" s="43"/>
      <c r="AN278" s="43"/>
      <c r="AO278" s="43"/>
      <c r="AP278" s="43"/>
      <c r="AQ278" s="43" t="s">
        <v>5638</v>
      </c>
      <c r="AR278" s="43"/>
      <c r="AS278" s="43"/>
      <c r="AT278" s="43"/>
      <c r="AU278" s="43"/>
      <c r="AV278" s="43"/>
      <c r="AW278" s="43"/>
      <c r="AX278" s="43"/>
      <c r="AY278" s="43"/>
      <c r="AZ278" s="43"/>
      <c r="BA278" s="43"/>
      <c r="BB278" s="43" t="s">
        <v>92</v>
      </c>
      <c r="BC278" s="43"/>
      <c r="BD278" s="43"/>
      <c r="BE278" s="43" t="s">
        <v>5639</v>
      </c>
      <c r="BF278" s="43"/>
      <c r="BG278" s="43"/>
      <c r="BH278" s="43"/>
      <c r="BI278" s="43"/>
      <c r="BJ278" s="43"/>
      <c r="BK278" s="43"/>
      <c r="BL278" s="43"/>
      <c r="BM278" s="43"/>
      <c r="BN278" s="43"/>
    </row>
    <row r="279" spans="1:67" x14ac:dyDescent="0.2">
      <c r="A279" s="1181" t="s">
        <v>189</v>
      </c>
      <c r="B279" s="1183" t="s">
        <v>190</v>
      </c>
      <c r="C279" s="1214">
        <v>231</v>
      </c>
      <c r="D279" s="314" t="s">
        <v>249</v>
      </c>
      <c r="E279" s="315">
        <v>247</v>
      </c>
      <c r="F279" s="43" t="s">
        <v>253</v>
      </c>
      <c r="G279" s="43"/>
      <c r="H279" s="43"/>
      <c r="I279" s="43"/>
      <c r="J279" s="43"/>
      <c r="K279" s="43"/>
      <c r="L279" s="43"/>
      <c r="M279" s="43"/>
      <c r="N279" s="43"/>
      <c r="O279" s="43"/>
      <c r="P279" s="43"/>
      <c r="Q279" s="43"/>
      <c r="R279" s="43"/>
      <c r="S279" s="43" t="s">
        <v>3666</v>
      </c>
      <c r="T279" s="43"/>
      <c r="U279" s="43"/>
      <c r="V279" s="43"/>
      <c r="W279" s="43"/>
      <c r="X279" s="43"/>
      <c r="Y279" s="43"/>
      <c r="Z279" s="43"/>
      <c r="AA279" s="43"/>
      <c r="AB279" s="43"/>
      <c r="AC279" s="43"/>
      <c r="AD279" s="43"/>
      <c r="AE279" s="43" t="s">
        <v>3666</v>
      </c>
      <c r="AF279" s="43"/>
      <c r="AG279" s="43"/>
      <c r="AH279" s="43"/>
      <c r="AI279" s="43"/>
      <c r="AJ279" s="43"/>
      <c r="AK279" s="43"/>
      <c r="AL279" s="43"/>
      <c r="AM279" s="43"/>
      <c r="AN279" s="43"/>
      <c r="AO279" s="43"/>
      <c r="AP279" s="43"/>
      <c r="AQ279" s="43" t="s">
        <v>3666</v>
      </c>
      <c r="AR279" s="43"/>
      <c r="AS279" s="43"/>
      <c r="AT279" s="43"/>
      <c r="AU279" s="43"/>
      <c r="AV279" s="43"/>
      <c r="AW279" s="43"/>
      <c r="AX279" s="43"/>
      <c r="AY279" s="43"/>
      <c r="AZ279" s="43"/>
      <c r="BA279" s="43"/>
      <c r="BB279" s="43" t="s">
        <v>92</v>
      </c>
      <c r="BC279" s="43"/>
      <c r="BD279" s="43"/>
      <c r="BE279" s="43" t="s">
        <v>3681</v>
      </c>
      <c r="BF279" s="43"/>
      <c r="BG279" s="43"/>
      <c r="BH279" s="43"/>
      <c r="BI279" s="43"/>
      <c r="BJ279" s="43"/>
      <c r="BK279" s="43"/>
      <c r="BL279" s="43"/>
      <c r="BM279" s="43"/>
      <c r="BN279" s="43"/>
    </row>
    <row r="280" spans="1:67" x14ac:dyDescent="0.2">
      <c r="A280" s="1181" t="s">
        <v>189</v>
      </c>
      <c r="B280" s="1183" t="s">
        <v>190</v>
      </c>
      <c r="C280" s="1214">
        <v>231</v>
      </c>
      <c r="D280" s="314" t="s">
        <v>249</v>
      </c>
      <c r="E280" s="315">
        <v>248</v>
      </c>
      <c r="F280" s="43" t="s">
        <v>254</v>
      </c>
      <c r="G280" s="43"/>
      <c r="H280" s="43"/>
      <c r="I280" s="43"/>
      <c r="J280" s="43"/>
      <c r="K280" s="43"/>
      <c r="L280" s="43"/>
      <c r="M280" s="43"/>
      <c r="N280" s="43"/>
      <c r="O280" s="43"/>
      <c r="P280" s="43"/>
      <c r="Q280" s="43"/>
      <c r="R280" s="43"/>
      <c r="S280" s="43" t="s">
        <v>4473</v>
      </c>
      <c r="T280" s="43"/>
      <c r="U280" s="43"/>
      <c r="V280" s="43"/>
      <c r="W280" s="43"/>
      <c r="X280" s="43"/>
      <c r="Y280" s="43"/>
      <c r="Z280" s="43"/>
      <c r="AA280" s="43"/>
      <c r="AB280" s="43"/>
      <c r="AC280" s="43"/>
      <c r="AD280" s="43"/>
      <c r="AE280" s="43" t="s">
        <v>4473</v>
      </c>
      <c r="AF280" s="43"/>
      <c r="AG280" s="43"/>
      <c r="AH280" s="43"/>
      <c r="AI280" s="43"/>
      <c r="AJ280" s="43"/>
      <c r="AK280" s="43"/>
      <c r="AL280" s="43"/>
      <c r="AM280" s="43"/>
      <c r="AN280" s="43"/>
      <c r="AO280" s="43"/>
      <c r="AP280" s="43"/>
      <c r="AQ280" s="43" t="s">
        <v>4473</v>
      </c>
      <c r="AR280" s="43"/>
      <c r="AS280" s="43"/>
      <c r="AT280" s="43"/>
      <c r="AU280" s="43"/>
      <c r="AV280" s="43"/>
      <c r="AW280" s="43"/>
      <c r="AX280" s="43"/>
      <c r="AY280" s="43"/>
      <c r="AZ280" s="43"/>
      <c r="BA280" s="43"/>
      <c r="BB280" s="43" t="s">
        <v>92</v>
      </c>
      <c r="BC280" s="43"/>
      <c r="BD280" s="43"/>
      <c r="BE280" s="43" t="s">
        <v>4473</v>
      </c>
      <c r="BF280" s="43"/>
      <c r="BG280" s="43"/>
      <c r="BH280" s="43"/>
      <c r="BI280" s="43"/>
      <c r="BJ280" s="43"/>
      <c r="BK280" s="43"/>
      <c r="BL280" s="43"/>
      <c r="BM280" s="43"/>
      <c r="BN280" s="43"/>
    </row>
    <row r="281" spans="1:67" x14ac:dyDescent="0.2">
      <c r="A281" s="1181" t="s">
        <v>189</v>
      </c>
      <c r="B281" s="1183" t="s">
        <v>190</v>
      </c>
      <c r="C281" s="1214">
        <v>232</v>
      </c>
      <c r="D281" s="314" t="s">
        <v>261</v>
      </c>
      <c r="E281" s="314"/>
      <c r="F281" s="394"/>
      <c r="G281" s="394"/>
      <c r="H281" s="394"/>
      <c r="I281" s="394"/>
      <c r="J281" s="394"/>
      <c r="K281" s="394"/>
      <c r="L281" s="394"/>
      <c r="M281" s="394"/>
      <c r="N281" s="394"/>
      <c r="O281" s="394"/>
      <c r="P281" s="394"/>
      <c r="Q281" s="394"/>
      <c r="R281" s="394"/>
      <c r="S281" s="394"/>
      <c r="T281" s="394"/>
      <c r="U281" s="394"/>
      <c r="V281" s="394"/>
      <c r="W281" s="394"/>
      <c r="X281" s="394"/>
      <c r="Y281" s="394"/>
      <c r="Z281" s="394"/>
      <c r="AA281" s="394"/>
      <c r="AB281" s="394"/>
      <c r="AC281" s="394"/>
      <c r="AD281" s="394"/>
      <c r="AE281" s="394"/>
      <c r="AF281" s="394"/>
      <c r="AG281" s="394"/>
      <c r="AH281" s="394"/>
      <c r="AI281" s="394"/>
      <c r="AJ281" s="394"/>
      <c r="AK281" s="394"/>
      <c r="AL281" s="394"/>
      <c r="AM281" s="394"/>
      <c r="AN281" s="394"/>
      <c r="AO281" s="394"/>
      <c r="AP281" s="394"/>
      <c r="AQ281" s="394"/>
      <c r="AR281" s="394"/>
      <c r="AS281" s="394"/>
      <c r="AT281" s="394"/>
      <c r="AU281" s="394"/>
      <c r="AV281" s="394"/>
      <c r="AW281" s="394"/>
      <c r="AX281" s="394"/>
      <c r="AY281" s="394"/>
      <c r="AZ281" s="394"/>
      <c r="BA281" s="394"/>
      <c r="BB281" s="394"/>
      <c r="BC281" s="394"/>
      <c r="BD281" s="394"/>
      <c r="BE281" s="394"/>
      <c r="BF281" s="394"/>
      <c r="BG281" s="394"/>
      <c r="BH281" s="394"/>
      <c r="BI281" s="394"/>
      <c r="BJ281" s="394"/>
      <c r="BK281" s="394"/>
      <c r="BL281" s="394"/>
      <c r="BM281" s="394"/>
      <c r="BN281" s="394"/>
    </row>
    <row r="282" spans="1:67" ht="48.75" x14ac:dyDescent="0.2">
      <c r="A282" s="1181" t="s">
        <v>189</v>
      </c>
      <c r="B282" s="1183" t="s">
        <v>190</v>
      </c>
      <c r="C282" s="1185">
        <v>232</v>
      </c>
      <c r="D282" s="1186" t="s">
        <v>261</v>
      </c>
      <c r="E282" s="315">
        <v>249</v>
      </c>
      <c r="F282" s="43" t="s">
        <v>1141</v>
      </c>
      <c r="G282" s="43"/>
      <c r="H282" s="43"/>
      <c r="I282" s="43"/>
      <c r="J282" s="43"/>
      <c r="K282" s="43"/>
      <c r="L282" s="43"/>
      <c r="M282" s="43"/>
      <c r="N282" s="43"/>
      <c r="O282" s="43"/>
      <c r="P282" s="43"/>
      <c r="Q282" s="43"/>
      <c r="R282" s="43"/>
      <c r="S282" s="42" t="s">
        <v>8800</v>
      </c>
      <c r="T282" s="43"/>
      <c r="U282" s="43" t="s">
        <v>4568</v>
      </c>
      <c r="V282" s="43" t="s">
        <v>3682</v>
      </c>
      <c r="W282" s="43"/>
      <c r="X282" s="43"/>
      <c r="Y282" s="43"/>
      <c r="Z282" s="43"/>
      <c r="AA282" s="43"/>
      <c r="AB282" s="43"/>
      <c r="AC282" s="43"/>
      <c r="AD282" s="43"/>
      <c r="AE282" s="43" t="s">
        <v>5684</v>
      </c>
      <c r="AF282" s="43"/>
      <c r="AG282" s="43" t="s">
        <v>4568</v>
      </c>
      <c r="AH282" s="43" t="s">
        <v>3682</v>
      </c>
      <c r="AI282" s="43"/>
      <c r="AJ282" s="43"/>
      <c r="AK282" s="43"/>
      <c r="AL282" s="43"/>
      <c r="AM282" s="43"/>
      <c r="AN282" s="43"/>
      <c r="AO282" s="43"/>
      <c r="AP282" s="43"/>
      <c r="AQ282" s="43" t="s">
        <v>5684</v>
      </c>
      <c r="AR282" s="43"/>
      <c r="AS282" s="43" t="s">
        <v>4568</v>
      </c>
      <c r="AT282" s="43" t="s">
        <v>3682</v>
      </c>
      <c r="AU282" s="43"/>
      <c r="AV282" s="43"/>
      <c r="AW282" s="43"/>
      <c r="AX282" s="43"/>
      <c r="AY282" s="43"/>
      <c r="AZ282" s="43"/>
      <c r="BA282" s="43"/>
      <c r="BB282" s="43" t="s">
        <v>92</v>
      </c>
      <c r="BC282" s="43"/>
      <c r="BD282" s="43" t="s">
        <v>4581</v>
      </c>
      <c r="BE282" s="42" t="s">
        <v>8801</v>
      </c>
      <c r="BF282" s="43"/>
      <c r="BG282" s="43" t="s">
        <v>4580</v>
      </c>
      <c r="BH282" s="43" t="s">
        <v>4519</v>
      </c>
      <c r="BI282" s="43"/>
      <c r="BJ282" s="43"/>
      <c r="BK282" s="43"/>
      <c r="BL282" s="43"/>
      <c r="BM282" s="43"/>
      <c r="BN282" s="43"/>
      <c r="BO282" s="2395"/>
    </row>
    <row r="283" spans="1:67" x14ac:dyDescent="0.2">
      <c r="A283" s="1181" t="s">
        <v>189</v>
      </c>
      <c r="B283" s="1183" t="s">
        <v>190</v>
      </c>
      <c r="C283" s="1185">
        <v>233</v>
      </c>
      <c r="D283" s="1186" t="s">
        <v>262</v>
      </c>
      <c r="E283" s="314"/>
      <c r="F283" s="394"/>
      <c r="G283" s="394"/>
      <c r="H283" s="394"/>
      <c r="I283" s="394"/>
      <c r="J283" s="394"/>
      <c r="K283" s="394"/>
      <c r="L283" s="394"/>
      <c r="M283" s="394"/>
      <c r="N283" s="394"/>
      <c r="O283" s="394"/>
      <c r="P283" s="394"/>
      <c r="Q283" s="394"/>
      <c r="R283" s="394"/>
      <c r="S283" s="394"/>
      <c r="T283" s="394"/>
      <c r="U283" s="394"/>
      <c r="V283" s="394"/>
      <c r="W283" s="394"/>
      <c r="X283" s="394"/>
      <c r="Y283" s="394"/>
      <c r="Z283" s="394"/>
      <c r="AA283" s="394"/>
      <c r="AB283" s="394"/>
      <c r="AC283" s="394"/>
      <c r="AD283" s="394"/>
      <c r="AE283" s="394"/>
      <c r="AF283" s="394"/>
      <c r="AG283" s="394"/>
      <c r="AH283" s="394"/>
      <c r="AI283" s="394"/>
      <c r="AJ283" s="394"/>
      <c r="AK283" s="394"/>
      <c r="AL283" s="394"/>
      <c r="AM283" s="394"/>
      <c r="AN283" s="394"/>
      <c r="AO283" s="394"/>
      <c r="AP283" s="394"/>
      <c r="AQ283" s="394"/>
      <c r="AR283" s="394"/>
      <c r="AS283" s="394"/>
      <c r="AT283" s="394"/>
      <c r="AU283" s="394"/>
      <c r="AV283" s="394"/>
      <c r="AW283" s="394"/>
      <c r="AX283" s="394"/>
      <c r="AY283" s="394"/>
      <c r="AZ283" s="394"/>
      <c r="BA283" s="394"/>
      <c r="BB283" s="394"/>
      <c r="BC283" s="394"/>
      <c r="BD283" s="394"/>
      <c r="BE283" s="394"/>
      <c r="BF283" s="394"/>
      <c r="BG283" s="394"/>
      <c r="BH283" s="394"/>
      <c r="BI283" s="394"/>
      <c r="BJ283" s="394"/>
      <c r="BK283" s="394"/>
      <c r="BL283" s="394"/>
      <c r="BM283" s="394"/>
      <c r="BN283" s="394"/>
    </row>
    <row r="284" spans="1:67" x14ac:dyDescent="0.2">
      <c r="A284" s="1181" t="s">
        <v>189</v>
      </c>
      <c r="B284" s="1183" t="s">
        <v>190</v>
      </c>
      <c r="C284" s="1185">
        <v>233</v>
      </c>
      <c r="D284" s="1186" t="s">
        <v>262</v>
      </c>
      <c r="E284" s="315">
        <v>250</v>
      </c>
      <c r="F284" s="762" t="s">
        <v>263</v>
      </c>
      <c r="G284" s="311"/>
      <c r="H284" s="311"/>
      <c r="I284" s="311"/>
      <c r="J284" s="311"/>
      <c r="K284" s="311"/>
      <c r="L284" s="311"/>
      <c r="M284" s="311"/>
      <c r="N284" s="311"/>
      <c r="O284" s="311"/>
      <c r="P284" s="311"/>
      <c r="Q284" s="311"/>
      <c r="R284" s="311"/>
      <c r="S284" s="311"/>
      <c r="T284" s="311"/>
      <c r="U284" s="311"/>
      <c r="V284" s="311"/>
      <c r="W284" s="31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c r="AS284" s="311"/>
      <c r="AT284" s="311"/>
      <c r="AU284" s="311"/>
      <c r="AV284" s="311"/>
      <c r="AW284" s="311"/>
      <c r="AX284" s="311"/>
      <c r="AY284" s="311"/>
      <c r="AZ284" s="311"/>
      <c r="BA284" s="311"/>
      <c r="BB284" s="311"/>
      <c r="BC284" s="311"/>
      <c r="BD284" s="311"/>
      <c r="BE284" s="311"/>
      <c r="BF284" s="311"/>
      <c r="BG284" s="311"/>
      <c r="BH284" s="311"/>
      <c r="BI284" s="311"/>
      <c r="BJ284" s="311"/>
      <c r="BK284" s="311"/>
      <c r="BL284" s="311"/>
      <c r="BM284" s="311"/>
      <c r="BN284" s="311"/>
    </row>
    <row r="285" spans="1:67" x14ac:dyDescent="0.2">
      <c r="A285" s="1181" t="s">
        <v>189</v>
      </c>
      <c r="B285" s="1183" t="s">
        <v>190</v>
      </c>
      <c r="C285" s="1185">
        <v>234</v>
      </c>
      <c r="D285" s="1186" t="s">
        <v>264</v>
      </c>
      <c r="E285" s="314"/>
      <c r="F285" s="394"/>
      <c r="G285" s="394"/>
      <c r="H285" s="394"/>
      <c r="I285" s="394"/>
      <c r="J285" s="394"/>
      <c r="K285" s="394"/>
      <c r="L285" s="394"/>
      <c r="M285" s="394"/>
      <c r="N285" s="394"/>
      <c r="O285" s="394"/>
      <c r="P285" s="394"/>
      <c r="Q285" s="394"/>
      <c r="R285" s="394"/>
      <c r="S285" s="394"/>
      <c r="T285" s="394"/>
      <c r="U285" s="394"/>
      <c r="V285" s="394"/>
      <c r="W285" s="394"/>
      <c r="X285" s="394"/>
      <c r="Y285" s="394"/>
      <c r="Z285" s="394"/>
      <c r="AA285" s="394"/>
      <c r="AB285" s="394"/>
      <c r="AC285" s="394"/>
      <c r="AD285" s="394"/>
      <c r="AE285" s="394"/>
      <c r="AF285" s="394"/>
      <c r="AG285" s="394"/>
      <c r="AH285" s="394"/>
      <c r="AI285" s="394"/>
      <c r="AJ285" s="394"/>
      <c r="AK285" s="394"/>
      <c r="AL285" s="394"/>
      <c r="AM285" s="394"/>
      <c r="AN285" s="394"/>
      <c r="AO285" s="394"/>
      <c r="AP285" s="394"/>
      <c r="AQ285" s="394"/>
      <c r="AR285" s="394"/>
      <c r="AS285" s="394"/>
      <c r="AT285" s="394"/>
      <c r="AU285" s="394"/>
      <c r="AV285" s="394"/>
      <c r="AW285" s="394"/>
      <c r="AX285" s="394"/>
      <c r="AY285" s="394"/>
      <c r="AZ285" s="394"/>
      <c r="BA285" s="394"/>
      <c r="BB285" s="394"/>
      <c r="BC285" s="394"/>
      <c r="BD285" s="394"/>
      <c r="BE285" s="394"/>
      <c r="BF285" s="394"/>
      <c r="BG285" s="394"/>
      <c r="BH285" s="394"/>
      <c r="BI285" s="394"/>
      <c r="BJ285" s="394"/>
      <c r="BK285" s="394"/>
      <c r="BL285" s="394"/>
      <c r="BM285" s="394"/>
      <c r="BN285" s="394"/>
    </row>
    <row r="286" spans="1:67" ht="78" x14ac:dyDescent="0.2">
      <c r="A286" s="1181" t="s">
        <v>189</v>
      </c>
      <c r="B286" s="1183" t="s">
        <v>190</v>
      </c>
      <c r="C286" s="1185">
        <v>234</v>
      </c>
      <c r="D286" s="1186" t="s">
        <v>264</v>
      </c>
      <c r="E286" s="315">
        <v>251</v>
      </c>
      <c r="F286" s="43" t="s">
        <v>652</v>
      </c>
      <c r="G286" s="43"/>
      <c r="H286" s="43" t="s">
        <v>6141</v>
      </c>
      <c r="I286" s="43"/>
      <c r="J286" s="43" t="s">
        <v>4580</v>
      </c>
      <c r="K286" s="43" t="s">
        <v>4519</v>
      </c>
      <c r="L286" s="43"/>
      <c r="M286" s="43"/>
      <c r="N286" s="43"/>
      <c r="O286" s="43"/>
      <c r="P286" s="43"/>
      <c r="Q286" s="43"/>
      <c r="R286" s="43"/>
      <c r="S286" s="43" t="s">
        <v>6090</v>
      </c>
      <c r="T286" s="43"/>
      <c r="U286" s="43" t="s">
        <v>4568</v>
      </c>
      <c r="V286" s="43" t="s">
        <v>3682</v>
      </c>
      <c r="W286" s="43"/>
      <c r="X286" s="43"/>
      <c r="Y286" s="43"/>
      <c r="Z286" s="43"/>
      <c r="AA286" s="43"/>
      <c r="AB286" s="43"/>
      <c r="AC286" s="43"/>
      <c r="AD286" s="43"/>
      <c r="AE286" s="43" t="s">
        <v>4672</v>
      </c>
      <c r="AF286" s="43"/>
      <c r="AG286" s="43" t="s">
        <v>4568</v>
      </c>
      <c r="AH286" s="43" t="s">
        <v>3682</v>
      </c>
      <c r="AI286" s="43"/>
      <c r="AJ286" s="43"/>
      <c r="AK286" s="43"/>
      <c r="AL286" s="43"/>
      <c r="AM286" s="43"/>
      <c r="AN286" s="43"/>
      <c r="AO286" s="43"/>
      <c r="AP286" s="43"/>
      <c r="AQ286" s="43" t="s">
        <v>4673</v>
      </c>
      <c r="AR286" s="43"/>
      <c r="AS286" s="43" t="s">
        <v>4568</v>
      </c>
      <c r="AT286" s="43" t="s">
        <v>3682</v>
      </c>
      <c r="AU286" s="43"/>
      <c r="AV286" s="43"/>
      <c r="AW286" s="43"/>
      <c r="AX286" s="43"/>
      <c r="AY286" s="43"/>
      <c r="AZ286" s="43"/>
      <c r="BA286" s="43"/>
      <c r="BB286" s="43" t="s">
        <v>92</v>
      </c>
      <c r="BC286" s="43"/>
      <c r="BD286" s="43" t="s">
        <v>4581</v>
      </c>
      <c r="BE286" s="43" t="s">
        <v>6141</v>
      </c>
      <c r="BF286" s="43"/>
      <c r="BG286" s="43" t="s">
        <v>4580</v>
      </c>
      <c r="BH286" s="43" t="s">
        <v>4519</v>
      </c>
      <c r="BI286" s="43"/>
      <c r="BJ286" s="43"/>
      <c r="BK286" s="43"/>
      <c r="BL286" s="43"/>
      <c r="BM286" s="43"/>
      <c r="BN286" s="43"/>
    </row>
    <row r="287" spans="1:67" ht="19.5" x14ac:dyDescent="0.2">
      <c r="A287" s="1181" t="s">
        <v>189</v>
      </c>
      <c r="B287" s="1183" t="s">
        <v>190</v>
      </c>
      <c r="C287" s="1185">
        <v>234</v>
      </c>
      <c r="D287" s="1186" t="s">
        <v>264</v>
      </c>
      <c r="E287" s="315">
        <v>202</v>
      </c>
      <c r="F287" s="43" t="s">
        <v>827</v>
      </c>
      <c r="G287" s="43"/>
      <c r="H287" s="43" t="s">
        <v>244</v>
      </c>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t="s">
        <v>244</v>
      </c>
      <c r="AF287" s="43"/>
      <c r="AG287" s="43"/>
      <c r="AH287" s="43"/>
      <c r="AI287" s="43"/>
      <c r="AJ287" s="43"/>
      <c r="AK287" s="43"/>
      <c r="AL287" s="43"/>
      <c r="AM287" s="43"/>
      <c r="AN287" s="43"/>
      <c r="AO287" s="43"/>
      <c r="AP287" s="43"/>
      <c r="AQ287" s="43" t="s">
        <v>244</v>
      </c>
      <c r="AR287" s="43"/>
      <c r="AS287" s="43"/>
      <c r="AT287" s="43"/>
      <c r="AU287" s="43"/>
      <c r="AV287" s="43"/>
      <c r="AW287" s="43"/>
      <c r="AX287" s="43"/>
      <c r="AY287" s="43"/>
      <c r="AZ287" s="43"/>
      <c r="BA287" s="43"/>
      <c r="BB287" s="43"/>
      <c r="BC287" s="43"/>
      <c r="BD287" s="43"/>
      <c r="BE287" s="43"/>
      <c r="BF287" s="43"/>
      <c r="BG287" s="43"/>
      <c r="BH287" s="43"/>
      <c r="BI287" s="43"/>
      <c r="BJ287" s="43"/>
      <c r="BK287" s="43"/>
      <c r="BL287" s="43"/>
      <c r="BM287" s="43"/>
      <c r="BN287" s="43"/>
    </row>
    <row r="288" spans="1:67" x14ac:dyDescent="0.2">
      <c r="A288" s="1181" t="s">
        <v>189</v>
      </c>
      <c r="B288" s="1183" t="s">
        <v>190</v>
      </c>
      <c r="C288" s="1185">
        <v>235</v>
      </c>
      <c r="D288" s="1186" t="s">
        <v>265</v>
      </c>
      <c r="E288" s="314"/>
      <c r="F288" s="394"/>
      <c r="G288" s="394"/>
      <c r="H288" s="394"/>
      <c r="I288" s="394"/>
      <c r="J288" s="394"/>
      <c r="K288" s="394"/>
      <c r="L288" s="394"/>
      <c r="M288" s="394"/>
      <c r="N288" s="394"/>
      <c r="O288" s="394"/>
      <c r="P288" s="394"/>
      <c r="Q288" s="394"/>
      <c r="R288" s="394"/>
      <c r="S288" s="394"/>
      <c r="T288" s="394"/>
      <c r="U288" s="394"/>
      <c r="V288" s="394"/>
      <c r="W288" s="394"/>
      <c r="X288" s="394"/>
      <c r="Y288" s="394"/>
      <c r="Z288" s="394"/>
      <c r="AA288" s="394"/>
      <c r="AB288" s="394"/>
      <c r="AC288" s="394"/>
      <c r="AD288" s="394"/>
      <c r="AE288" s="394"/>
      <c r="AF288" s="394"/>
      <c r="AG288" s="394"/>
      <c r="AH288" s="394"/>
      <c r="AI288" s="394"/>
      <c r="AJ288" s="394"/>
      <c r="AK288" s="394"/>
      <c r="AL288" s="394"/>
      <c r="AM288" s="394"/>
      <c r="AN288" s="394"/>
      <c r="AO288" s="394"/>
      <c r="AP288" s="394"/>
      <c r="AQ288" s="394"/>
      <c r="AR288" s="394"/>
      <c r="AS288" s="394"/>
      <c r="AT288" s="394"/>
      <c r="AU288" s="394"/>
      <c r="AV288" s="394"/>
      <c r="AW288" s="394"/>
      <c r="AX288" s="394"/>
      <c r="AY288" s="394"/>
      <c r="AZ288" s="394"/>
      <c r="BA288" s="394"/>
      <c r="BB288" s="394"/>
      <c r="BC288" s="394"/>
      <c r="BD288" s="394"/>
      <c r="BE288" s="394"/>
      <c r="BF288" s="394"/>
      <c r="BG288" s="394"/>
      <c r="BH288" s="394"/>
      <c r="BI288" s="394"/>
      <c r="BJ288" s="394"/>
      <c r="BK288" s="394"/>
      <c r="BL288" s="394"/>
      <c r="BM288" s="394"/>
      <c r="BN288" s="394"/>
    </row>
    <row r="289" spans="1:66" ht="39.6" customHeight="1" x14ac:dyDescent="0.2">
      <c r="A289" s="1181" t="s">
        <v>189</v>
      </c>
      <c r="B289" s="1183" t="s">
        <v>190</v>
      </c>
      <c r="C289" s="1185">
        <v>235</v>
      </c>
      <c r="D289" s="1186" t="s">
        <v>265</v>
      </c>
      <c r="E289" s="315">
        <v>252</v>
      </c>
      <c r="F289" s="43" t="s">
        <v>653</v>
      </c>
      <c r="G289" s="43"/>
      <c r="H289" s="43"/>
      <c r="I289" s="43"/>
      <c r="J289" s="43"/>
      <c r="K289" s="43"/>
      <c r="L289" s="43"/>
      <c r="M289" s="43"/>
      <c r="N289" s="43"/>
      <c r="O289" s="43"/>
      <c r="P289" s="43"/>
      <c r="Q289" s="43"/>
      <c r="R289" s="43"/>
      <c r="S289" s="43" t="s">
        <v>6091</v>
      </c>
      <c r="T289" s="43"/>
      <c r="U289" s="43" t="s">
        <v>4568</v>
      </c>
      <c r="V289" s="43" t="s">
        <v>3682</v>
      </c>
      <c r="W289" s="43"/>
      <c r="X289" s="43"/>
      <c r="Y289" s="43"/>
      <c r="Z289" s="43"/>
      <c r="AA289" s="43"/>
      <c r="AB289" s="43"/>
      <c r="AC289" s="43"/>
      <c r="AD289" s="43"/>
      <c r="AE289" s="43" t="s">
        <v>4601</v>
      </c>
      <c r="AF289" s="43"/>
      <c r="AG289" s="43" t="s">
        <v>4568</v>
      </c>
      <c r="AH289" s="43" t="s">
        <v>3682</v>
      </c>
      <c r="AI289" s="43"/>
      <c r="AJ289" s="43"/>
      <c r="AK289" s="43"/>
      <c r="AL289" s="43"/>
      <c r="AM289" s="43"/>
      <c r="AN289" s="43"/>
      <c r="AO289" s="43"/>
      <c r="AP289" s="43"/>
      <c r="AQ289" s="43" t="s">
        <v>4601</v>
      </c>
      <c r="AR289" s="43"/>
      <c r="AS289" s="43" t="s">
        <v>4568</v>
      </c>
      <c r="AT289" s="43" t="s">
        <v>3682</v>
      </c>
      <c r="AU289" s="43"/>
      <c r="AV289" s="43"/>
      <c r="AW289" s="43"/>
      <c r="AX289" s="43"/>
      <c r="AY289" s="43"/>
      <c r="AZ289" s="43"/>
      <c r="BA289" s="43"/>
      <c r="BB289" s="1146"/>
      <c r="BC289" s="43"/>
      <c r="BD289" s="43" t="s">
        <v>5620</v>
      </c>
      <c r="BE289" s="43" t="s">
        <v>6142</v>
      </c>
      <c r="BF289" s="43"/>
      <c r="BG289" s="43" t="s">
        <v>4580</v>
      </c>
      <c r="BH289" s="43" t="s">
        <v>4519</v>
      </c>
      <c r="BI289" s="43"/>
      <c r="BJ289" s="43"/>
      <c r="BK289" s="43"/>
      <c r="BL289" s="43"/>
      <c r="BM289" s="43"/>
      <c r="BN289" s="43"/>
    </row>
    <row r="290" spans="1:66" x14ac:dyDescent="0.2">
      <c r="A290" s="1181" t="s">
        <v>189</v>
      </c>
      <c r="B290" s="1183" t="s">
        <v>190</v>
      </c>
      <c r="C290" s="1185">
        <v>236</v>
      </c>
      <c r="D290" s="1186" t="s">
        <v>266</v>
      </c>
      <c r="E290" s="314"/>
      <c r="F290" s="394"/>
      <c r="G290" s="394"/>
      <c r="H290" s="394"/>
      <c r="I290" s="394"/>
      <c r="J290" s="394"/>
      <c r="K290" s="394"/>
      <c r="L290" s="394"/>
      <c r="M290" s="394"/>
      <c r="N290" s="394"/>
      <c r="O290" s="394"/>
      <c r="P290" s="394"/>
      <c r="Q290" s="394"/>
      <c r="R290" s="394"/>
      <c r="S290" s="394"/>
      <c r="T290" s="394"/>
      <c r="U290" s="394"/>
      <c r="V290" s="394"/>
      <c r="W290" s="394"/>
      <c r="X290" s="394"/>
      <c r="Y290" s="394"/>
      <c r="Z290" s="394"/>
      <c r="AA290" s="394"/>
      <c r="AB290" s="394"/>
      <c r="AC290" s="394"/>
      <c r="AD290" s="394"/>
      <c r="AE290" s="394"/>
      <c r="AF290" s="394"/>
      <c r="AG290" s="394"/>
      <c r="AH290" s="394"/>
      <c r="AI290" s="394"/>
      <c r="AJ290" s="394"/>
      <c r="AK290" s="394"/>
      <c r="AL290" s="394"/>
      <c r="AM290" s="394"/>
      <c r="AN290" s="394"/>
      <c r="AO290" s="394"/>
      <c r="AP290" s="394"/>
      <c r="AQ290" s="394"/>
      <c r="AR290" s="394"/>
      <c r="AS290" s="394"/>
      <c r="AT290" s="394"/>
      <c r="AU290" s="394"/>
      <c r="AV290" s="394"/>
      <c r="AW290" s="394"/>
      <c r="AX290" s="394"/>
      <c r="AY290" s="394"/>
      <c r="AZ290" s="394"/>
      <c r="BA290" s="394"/>
      <c r="BB290" s="394"/>
      <c r="BC290" s="394"/>
      <c r="BD290" s="394"/>
      <c r="BE290" s="394"/>
      <c r="BF290" s="394"/>
      <c r="BG290" s="394"/>
      <c r="BH290" s="394"/>
      <c r="BI290" s="394"/>
      <c r="BJ290" s="394"/>
      <c r="BK290" s="394"/>
      <c r="BL290" s="394"/>
      <c r="BM290" s="394"/>
      <c r="BN290" s="394"/>
    </row>
    <row r="291" spans="1:66" x14ac:dyDescent="0.2">
      <c r="A291" s="1181" t="s">
        <v>189</v>
      </c>
      <c r="B291" s="1183" t="s">
        <v>190</v>
      </c>
      <c r="C291" s="1185">
        <v>236</v>
      </c>
      <c r="D291" s="1186" t="s">
        <v>266</v>
      </c>
      <c r="E291" s="315">
        <v>253</v>
      </c>
      <c r="F291" s="762" t="s">
        <v>267</v>
      </c>
      <c r="G291" s="311"/>
      <c r="H291" s="311"/>
      <c r="I291" s="311"/>
      <c r="J291" s="311"/>
      <c r="K291" s="311"/>
      <c r="L291" s="311"/>
      <c r="M291" s="311"/>
      <c r="N291" s="311"/>
      <c r="O291" s="311"/>
      <c r="P291" s="311"/>
      <c r="Q291" s="311"/>
      <c r="R291" s="311"/>
      <c r="S291" s="311"/>
      <c r="T291" s="311"/>
      <c r="U291" s="311"/>
      <c r="V291" s="311"/>
      <c r="W291" s="31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c r="AS291" s="311"/>
      <c r="AT291" s="311"/>
      <c r="AU291" s="311"/>
      <c r="AV291" s="311"/>
      <c r="AW291" s="311"/>
      <c r="AX291" s="311"/>
      <c r="AY291" s="311"/>
      <c r="AZ291" s="311"/>
      <c r="BA291" s="311"/>
      <c r="BB291" s="311"/>
      <c r="BC291" s="311"/>
      <c r="BD291" s="311"/>
      <c r="BE291" s="311"/>
      <c r="BF291" s="311"/>
      <c r="BG291" s="311"/>
      <c r="BH291" s="311"/>
      <c r="BI291" s="311"/>
      <c r="BJ291" s="311"/>
      <c r="BK291" s="311"/>
      <c r="BL291" s="311"/>
      <c r="BM291" s="311"/>
      <c r="BN291" s="311"/>
    </row>
    <row r="292" spans="1:66" x14ac:dyDescent="0.2">
      <c r="A292" s="1181" t="s">
        <v>189</v>
      </c>
      <c r="B292" s="1183" t="s">
        <v>190</v>
      </c>
      <c r="C292" s="1185">
        <v>237</v>
      </c>
      <c r="D292" s="1186" t="s">
        <v>268</v>
      </c>
      <c r="E292" s="314"/>
      <c r="F292" s="394"/>
      <c r="G292" s="394"/>
      <c r="H292" s="394"/>
      <c r="I292" s="394"/>
      <c r="J292" s="394"/>
      <c r="K292" s="394"/>
      <c r="L292" s="394"/>
      <c r="M292" s="394"/>
      <c r="N292" s="394"/>
      <c r="O292" s="394"/>
      <c r="P292" s="394"/>
      <c r="Q292" s="394"/>
      <c r="R292" s="394"/>
      <c r="S292" s="394"/>
      <c r="T292" s="394"/>
      <c r="U292" s="394"/>
      <c r="V292" s="394"/>
      <c r="W292" s="394"/>
      <c r="X292" s="394"/>
      <c r="Y292" s="394"/>
      <c r="Z292" s="394"/>
      <c r="AA292" s="394"/>
      <c r="AB292" s="394"/>
      <c r="AC292" s="394"/>
      <c r="AD292" s="394"/>
      <c r="AE292" s="394"/>
      <c r="AF292" s="394"/>
      <c r="AG292" s="394"/>
      <c r="AH292" s="394"/>
      <c r="AI292" s="394"/>
      <c r="AJ292" s="394"/>
      <c r="AK292" s="394"/>
      <c r="AL292" s="394"/>
      <c r="AM292" s="394"/>
      <c r="AN292" s="394"/>
      <c r="AO292" s="394"/>
      <c r="AP292" s="394"/>
      <c r="AQ292" s="394"/>
      <c r="AR292" s="394"/>
      <c r="AS292" s="394"/>
      <c r="AT292" s="394"/>
      <c r="AU292" s="394"/>
      <c r="AV292" s="394"/>
      <c r="AW292" s="394"/>
      <c r="AX292" s="394"/>
      <c r="AY292" s="394"/>
      <c r="AZ292" s="394"/>
      <c r="BA292" s="394"/>
      <c r="BB292" s="394"/>
      <c r="BC292" s="394"/>
      <c r="BD292" s="394"/>
      <c r="BE292" s="394"/>
      <c r="BF292" s="394"/>
      <c r="BG292" s="394"/>
      <c r="BH292" s="394"/>
      <c r="BI292" s="394"/>
      <c r="BJ292" s="394"/>
      <c r="BK292" s="394"/>
      <c r="BL292" s="394"/>
      <c r="BM292" s="394"/>
      <c r="BN292" s="394"/>
    </row>
    <row r="293" spans="1:66" ht="58.5" x14ac:dyDescent="0.2">
      <c r="A293" s="1181" t="s">
        <v>189</v>
      </c>
      <c r="B293" s="1183" t="s">
        <v>190</v>
      </c>
      <c r="C293" s="1185">
        <v>237</v>
      </c>
      <c r="D293" s="1186" t="s">
        <v>268</v>
      </c>
      <c r="E293" s="315">
        <v>254</v>
      </c>
      <c r="F293" s="43" t="s">
        <v>654</v>
      </c>
      <c r="G293" s="43"/>
      <c r="H293" s="2136"/>
      <c r="I293" s="43"/>
      <c r="J293" s="2136"/>
      <c r="K293" s="2136"/>
      <c r="L293" s="43"/>
      <c r="M293" s="43"/>
      <c r="N293" s="43"/>
      <c r="O293" s="43"/>
      <c r="P293" s="43"/>
      <c r="Q293" s="43"/>
      <c r="R293" s="43"/>
      <c r="S293" s="43" t="s">
        <v>6092</v>
      </c>
      <c r="T293" s="43"/>
      <c r="U293" s="43" t="s">
        <v>4568</v>
      </c>
      <c r="V293" s="43" t="s">
        <v>3682</v>
      </c>
      <c r="W293" s="43"/>
      <c r="X293" s="43"/>
      <c r="Y293" s="43"/>
      <c r="Z293" s="43"/>
      <c r="AA293" s="43"/>
      <c r="AB293" s="43"/>
      <c r="AC293" s="43"/>
      <c r="AD293" s="43"/>
      <c r="AE293" s="43" t="s">
        <v>4727</v>
      </c>
      <c r="AF293" s="43"/>
      <c r="AG293" s="43" t="s">
        <v>4568</v>
      </c>
      <c r="AH293" s="43" t="s">
        <v>3682</v>
      </c>
      <c r="AI293" s="43"/>
      <c r="AJ293" s="43"/>
      <c r="AK293" s="43"/>
      <c r="AL293" s="43"/>
      <c r="AM293" s="43"/>
      <c r="AN293" s="43"/>
      <c r="AO293" s="43"/>
      <c r="AP293" s="43"/>
      <c r="AQ293" s="43" t="s">
        <v>4727</v>
      </c>
      <c r="AR293" s="43"/>
      <c r="AS293" s="43" t="s">
        <v>4568</v>
      </c>
      <c r="AT293" s="43" t="s">
        <v>3682</v>
      </c>
      <c r="AU293" s="43"/>
      <c r="AV293" s="43"/>
      <c r="AW293" s="43"/>
      <c r="AX293" s="43"/>
      <c r="AY293" s="43"/>
      <c r="AZ293" s="43"/>
      <c r="BA293" s="43"/>
      <c r="BB293" s="1146"/>
      <c r="BC293" s="43"/>
      <c r="BD293" s="43" t="s">
        <v>5620</v>
      </c>
      <c r="BE293" s="43" t="s">
        <v>6143</v>
      </c>
      <c r="BF293" s="43"/>
      <c r="BG293" s="43" t="s">
        <v>4580</v>
      </c>
      <c r="BH293" s="43" t="s">
        <v>4519</v>
      </c>
      <c r="BI293" s="43"/>
      <c r="BJ293" s="43"/>
      <c r="BK293" s="43"/>
      <c r="BL293" s="43"/>
      <c r="BM293" s="43"/>
      <c r="BN293" s="43"/>
    </row>
    <row r="294" spans="1:66" ht="19.5" x14ac:dyDescent="0.2">
      <c r="A294" s="1181" t="s">
        <v>189</v>
      </c>
      <c r="B294" s="1183" t="s">
        <v>190</v>
      </c>
      <c r="C294" s="1185">
        <v>237</v>
      </c>
      <c r="D294" s="1186" t="s">
        <v>268</v>
      </c>
      <c r="E294" s="315">
        <v>202</v>
      </c>
      <c r="F294" s="43" t="s">
        <v>824</v>
      </c>
      <c r="G294" s="43"/>
      <c r="H294" s="43"/>
      <c r="I294" s="43"/>
      <c r="J294" s="43"/>
      <c r="K294" s="43"/>
      <c r="L294" s="43"/>
      <c r="M294" s="43"/>
      <c r="N294" s="43"/>
      <c r="O294" s="315"/>
      <c r="P294" s="43"/>
      <c r="Q294" s="43"/>
      <c r="R294" s="43"/>
      <c r="S294" s="315"/>
      <c r="T294" s="315"/>
      <c r="U294" s="315"/>
      <c r="V294" s="315"/>
      <c r="W294" s="43"/>
      <c r="X294" s="43"/>
      <c r="Y294" s="43"/>
      <c r="Z294" s="43"/>
      <c r="AA294" s="315"/>
      <c r="AB294" s="43"/>
      <c r="AC294" s="43"/>
      <c r="AD294" s="43"/>
      <c r="AE294" s="315"/>
      <c r="AF294" s="315"/>
      <c r="AG294" s="315"/>
      <c r="AH294" s="315"/>
      <c r="AI294" s="43"/>
      <c r="AJ294" s="43"/>
      <c r="AK294" s="43"/>
      <c r="AL294" s="43"/>
      <c r="AM294" s="315"/>
      <c r="AN294" s="43"/>
      <c r="AO294" s="43"/>
      <c r="AP294" s="43"/>
      <c r="AQ294" s="315"/>
      <c r="AR294" s="315"/>
      <c r="AS294" s="315"/>
      <c r="AT294" s="43"/>
      <c r="AU294" s="43"/>
      <c r="AV294" s="43"/>
      <c r="AW294" s="43"/>
      <c r="AX294" s="43"/>
      <c r="AY294" s="315"/>
      <c r="AZ294" s="43"/>
      <c r="BA294" s="43"/>
      <c r="BB294" s="43"/>
      <c r="BC294" s="43"/>
      <c r="BD294" s="43"/>
      <c r="BE294" s="315"/>
      <c r="BF294" s="315"/>
      <c r="BG294" s="43"/>
      <c r="BH294" s="315"/>
      <c r="BI294" s="43"/>
      <c r="BJ294" s="43"/>
      <c r="BK294" s="43"/>
      <c r="BL294" s="43"/>
      <c r="BM294" s="43"/>
      <c r="BN294" s="43"/>
    </row>
    <row r="295" spans="1:66" x14ac:dyDescent="0.2">
      <c r="A295" s="1181" t="s">
        <v>189</v>
      </c>
      <c r="B295" s="1183" t="s">
        <v>190</v>
      </c>
      <c r="C295" s="1185">
        <v>238</v>
      </c>
      <c r="D295" s="1186" t="s">
        <v>269</v>
      </c>
      <c r="E295" s="314"/>
      <c r="F295" s="394"/>
      <c r="G295" s="394"/>
      <c r="H295" s="394"/>
      <c r="I295" s="394"/>
      <c r="J295" s="394"/>
      <c r="K295" s="394"/>
      <c r="L295" s="394"/>
      <c r="M295" s="394"/>
      <c r="N295" s="394"/>
      <c r="O295" s="314"/>
      <c r="P295" s="394"/>
      <c r="Q295" s="394"/>
      <c r="R295" s="394"/>
      <c r="S295" s="314"/>
      <c r="T295" s="314"/>
      <c r="U295" s="314"/>
      <c r="V295" s="314"/>
      <c r="W295" s="394"/>
      <c r="X295" s="394"/>
      <c r="Y295" s="394"/>
      <c r="Z295" s="394"/>
      <c r="AA295" s="314"/>
      <c r="AB295" s="394"/>
      <c r="AC295" s="394"/>
      <c r="AD295" s="394"/>
      <c r="AE295" s="314"/>
      <c r="AF295" s="314"/>
      <c r="AG295" s="314"/>
      <c r="AH295" s="314"/>
      <c r="AI295" s="394"/>
      <c r="AJ295" s="394"/>
      <c r="AK295" s="394"/>
      <c r="AL295" s="394"/>
      <c r="AM295" s="314"/>
      <c r="AN295" s="394"/>
      <c r="AO295" s="394"/>
      <c r="AP295" s="394"/>
      <c r="AQ295" s="314"/>
      <c r="AR295" s="314"/>
      <c r="AS295" s="314"/>
      <c r="AT295" s="394"/>
      <c r="AU295" s="394"/>
      <c r="AV295" s="394"/>
      <c r="AW295" s="394"/>
      <c r="AX295" s="394"/>
      <c r="AY295" s="314"/>
      <c r="AZ295" s="394"/>
      <c r="BA295" s="394"/>
      <c r="BB295" s="394"/>
      <c r="BC295" s="314"/>
      <c r="BD295" s="314"/>
      <c r="BE295" s="314"/>
      <c r="BF295" s="314"/>
      <c r="BG295" s="394"/>
      <c r="BH295" s="314"/>
      <c r="BI295" s="394"/>
      <c r="BJ295" s="394"/>
      <c r="BK295" s="394"/>
      <c r="BL295" s="394"/>
      <c r="BM295" s="394"/>
      <c r="BN295" s="394"/>
    </row>
    <row r="296" spans="1:66" ht="29.25" x14ac:dyDescent="0.2">
      <c r="A296" s="1181" t="s">
        <v>189</v>
      </c>
      <c r="B296" s="1183" t="s">
        <v>190</v>
      </c>
      <c r="C296" s="1185">
        <v>238</v>
      </c>
      <c r="D296" s="1186" t="s">
        <v>269</v>
      </c>
      <c r="E296" s="315">
        <v>255</v>
      </c>
      <c r="F296" s="43" t="s">
        <v>270</v>
      </c>
      <c r="G296" s="43"/>
      <c r="H296" s="43"/>
      <c r="I296" s="43"/>
      <c r="J296" s="43"/>
      <c r="K296" s="43"/>
      <c r="L296" s="43"/>
      <c r="M296" s="43"/>
      <c r="N296" s="43"/>
      <c r="O296" s="43"/>
      <c r="P296" s="43"/>
      <c r="Q296" s="43"/>
      <c r="R296" s="43"/>
      <c r="S296" s="43" t="s">
        <v>5640</v>
      </c>
      <c r="T296" s="43"/>
      <c r="U296" s="43" t="s">
        <v>4568</v>
      </c>
      <c r="V296" s="43" t="s">
        <v>3682</v>
      </c>
      <c r="W296" s="43"/>
      <c r="X296" s="43"/>
      <c r="Y296" s="43"/>
      <c r="Z296" s="43"/>
      <c r="AA296" s="43"/>
      <c r="AB296" s="43"/>
      <c r="AC296" s="43"/>
      <c r="AD296" s="43"/>
      <c r="AE296" s="43" t="s">
        <v>5640</v>
      </c>
      <c r="AF296" s="43"/>
      <c r="AG296" s="43" t="s">
        <v>4568</v>
      </c>
      <c r="AH296" s="43" t="s">
        <v>3682</v>
      </c>
      <c r="AI296" s="43"/>
      <c r="AJ296" s="43"/>
      <c r="AK296" s="43"/>
      <c r="AL296" s="43"/>
      <c r="AM296" s="43"/>
      <c r="AN296" s="43"/>
      <c r="AO296" s="43"/>
      <c r="AP296" s="43"/>
      <c r="AQ296" s="43" t="s">
        <v>5640</v>
      </c>
      <c r="AR296" s="43"/>
      <c r="AS296" s="43" t="s">
        <v>4568</v>
      </c>
      <c r="AT296" s="43" t="s">
        <v>3682</v>
      </c>
      <c r="AU296" s="43"/>
      <c r="AV296" s="43"/>
      <c r="AW296" s="43"/>
      <c r="AX296" s="43"/>
      <c r="AY296" s="43"/>
      <c r="AZ296" s="43"/>
      <c r="BA296" s="43"/>
      <c r="BB296" s="43" t="s">
        <v>92</v>
      </c>
      <c r="BC296" s="43"/>
      <c r="BD296" s="43" t="s">
        <v>5620</v>
      </c>
      <c r="BE296" s="43" t="s">
        <v>5644</v>
      </c>
      <c r="BF296" s="43"/>
      <c r="BG296" s="43" t="s">
        <v>4580</v>
      </c>
      <c r="BH296" s="43" t="s">
        <v>4519</v>
      </c>
      <c r="BI296" s="43"/>
      <c r="BJ296" s="43"/>
      <c r="BK296" s="43"/>
      <c r="BL296" s="43"/>
      <c r="BM296" s="43"/>
      <c r="BN296" s="43"/>
    </row>
    <row r="297" spans="1:66" ht="19.5" x14ac:dyDescent="0.2">
      <c r="A297" s="1181" t="s">
        <v>189</v>
      </c>
      <c r="B297" s="1183" t="s">
        <v>190</v>
      </c>
      <c r="C297" s="1185">
        <v>238</v>
      </c>
      <c r="D297" s="1186" t="s">
        <v>269</v>
      </c>
      <c r="E297" s="315">
        <v>256</v>
      </c>
      <c r="F297" s="43" t="s">
        <v>271</v>
      </c>
      <c r="G297" s="43"/>
      <c r="H297" s="43"/>
      <c r="I297" s="43"/>
      <c r="J297" s="43"/>
      <c r="K297" s="43"/>
      <c r="L297" s="43"/>
      <c r="M297" s="43"/>
      <c r="N297" s="43"/>
      <c r="O297" s="43"/>
      <c r="P297" s="43"/>
      <c r="Q297" s="43"/>
      <c r="R297" s="43"/>
      <c r="S297" s="43" t="s">
        <v>5641</v>
      </c>
      <c r="T297" s="43"/>
      <c r="U297" s="43" t="s">
        <v>4568</v>
      </c>
      <c r="V297" s="43" t="s">
        <v>3682</v>
      </c>
      <c r="W297" s="43"/>
      <c r="X297" s="43"/>
      <c r="Y297" s="43"/>
      <c r="Z297" s="43"/>
      <c r="AA297" s="43"/>
      <c r="AB297" s="43"/>
      <c r="AC297" s="43"/>
      <c r="AD297" s="43"/>
      <c r="AE297" s="43" t="s">
        <v>5641</v>
      </c>
      <c r="AF297" s="43"/>
      <c r="AG297" s="43" t="s">
        <v>4568</v>
      </c>
      <c r="AH297" s="43" t="s">
        <v>3682</v>
      </c>
      <c r="AI297" s="43"/>
      <c r="AJ297" s="43"/>
      <c r="AK297" s="43"/>
      <c r="AL297" s="43"/>
      <c r="AM297" s="43"/>
      <c r="AN297" s="43"/>
      <c r="AO297" s="43"/>
      <c r="AP297" s="43"/>
      <c r="AQ297" s="43" t="s">
        <v>5641</v>
      </c>
      <c r="AR297" s="43"/>
      <c r="AS297" s="43" t="s">
        <v>4568</v>
      </c>
      <c r="AT297" s="43" t="s">
        <v>3682</v>
      </c>
      <c r="AU297" s="43"/>
      <c r="AV297" s="43"/>
      <c r="AW297" s="43"/>
      <c r="AX297" s="43"/>
      <c r="AY297" s="43"/>
      <c r="AZ297" s="43"/>
      <c r="BA297" s="43"/>
      <c r="BB297" s="43" t="s">
        <v>92</v>
      </c>
      <c r="BC297" s="43"/>
      <c r="BD297" s="43" t="s">
        <v>5620</v>
      </c>
      <c r="BE297" s="43" t="s">
        <v>5645</v>
      </c>
      <c r="BF297" s="43"/>
      <c r="BG297" s="43" t="s">
        <v>4580</v>
      </c>
      <c r="BH297" s="43" t="s">
        <v>4519</v>
      </c>
      <c r="BI297" s="43"/>
      <c r="BJ297" s="43"/>
      <c r="BK297" s="43"/>
      <c r="BL297" s="43"/>
      <c r="BM297" s="43"/>
      <c r="BN297" s="43"/>
    </row>
    <row r="298" spans="1:66" ht="19.5" x14ac:dyDescent="0.2">
      <c r="A298" s="1181" t="s">
        <v>189</v>
      </c>
      <c r="B298" s="1183" t="s">
        <v>190</v>
      </c>
      <c r="C298" s="1185">
        <v>238</v>
      </c>
      <c r="D298" s="1186" t="s">
        <v>269</v>
      </c>
      <c r="E298" s="315">
        <v>261</v>
      </c>
      <c r="F298" s="43" t="s">
        <v>272</v>
      </c>
      <c r="G298" s="43"/>
      <c r="H298" s="43"/>
      <c r="I298" s="43"/>
      <c r="J298" s="43"/>
      <c r="K298" s="43"/>
      <c r="L298" s="43"/>
      <c r="M298" s="43"/>
      <c r="N298" s="43"/>
      <c r="O298" s="43"/>
      <c r="P298" s="43"/>
      <c r="Q298" s="43"/>
      <c r="R298" s="43"/>
      <c r="S298" s="43" t="s">
        <v>5642</v>
      </c>
      <c r="T298" s="43"/>
      <c r="U298" s="43" t="s">
        <v>4568</v>
      </c>
      <c r="V298" s="43" t="s">
        <v>3682</v>
      </c>
      <c r="W298" s="43"/>
      <c r="X298" s="43"/>
      <c r="Y298" s="43"/>
      <c r="Z298" s="43"/>
      <c r="AA298" s="43"/>
      <c r="AB298" s="43"/>
      <c r="AC298" s="43"/>
      <c r="AD298" s="43"/>
      <c r="AE298" s="43" t="s">
        <v>5642</v>
      </c>
      <c r="AF298" s="43"/>
      <c r="AG298" s="43" t="s">
        <v>4568</v>
      </c>
      <c r="AH298" s="43" t="s">
        <v>3682</v>
      </c>
      <c r="AI298" s="43"/>
      <c r="AJ298" s="43"/>
      <c r="AK298" s="43"/>
      <c r="AL298" s="43"/>
      <c r="AM298" s="43"/>
      <c r="AN298" s="43"/>
      <c r="AO298" s="43"/>
      <c r="AP298" s="43"/>
      <c r="AQ298" s="43" t="s">
        <v>5642</v>
      </c>
      <c r="AR298" s="43"/>
      <c r="AS298" s="43" t="s">
        <v>4568</v>
      </c>
      <c r="AT298" s="43" t="s">
        <v>3682</v>
      </c>
      <c r="AU298" s="43"/>
      <c r="AV298" s="43"/>
      <c r="AW298" s="43"/>
      <c r="AX298" s="43"/>
      <c r="AY298" s="43"/>
      <c r="AZ298" s="43"/>
      <c r="BA298" s="43"/>
      <c r="BB298" s="43" t="s">
        <v>92</v>
      </c>
      <c r="BC298" s="43"/>
      <c r="BD298" s="43" t="s">
        <v>5620</v>
      </c>
      <c r="BE298" s="43" t="s">
        <v>5646</v>
      </c>
      <c r="BF298" s="43"/>
      <c r="BG298" s="43" t="s">
        <v>4580</v>
      </c>
      <c r="BH298" s="43" t="s">
        <v>4519</v>
      </c>
      <c r="BI298" s="43"/>
      <c r="BJ298" s="43"/>
      <c r="BK298" s="43"/>
      <c r="BL298" s="43"/>
      <c r="BM298" s="43"/>
      <c r="BN298" s="43"/>
    </row>
    <row r="299" spans="1:66" x14ac:dyDescent="0.2">
      <c r="A299" s="1181" t="s">
        <v>189</v>
      </c>
      <c r="B299" s="1183" t="s">
        <v>190</v>
      </c>
      <c r="C299" s="1185">
        <v>238</v>
      </c>
      <c r="D299" s="1186" t="s">
        <v>269</v>
      </c>
      <c r="E299" s="315">
        <v>262</v>
      </c>
      <c r="F299" s="43" t="s">
        <v>273</v>
      </c>
      <c r="G299" s="43"/>
      <c r="H299" s="43"/>
      <c r="I299" s="43"/>
      <c r="J299" s="43"/>
      <c r="K299" s="43"/>
      <c r="L299" s="43"/>
      <c r="M299" s="43"/>
      <c r="N299" s="43"/>
      <c r="O299" s="43"/>
      <c r="P299" s="43"/>
      <c r="Q299" s="43"/>
      <c r="R299" s="43"/>
      <c r="S299" s="43" t="s">
        <v>5643</v>
      </c>
      <c r="T299" s="43"/>
      <c r="U299" s="43" t="s">
        <v>4568</v>
      </c>
      <c r="V299" s="43" t="s">
        <v>3682</v>
      </c>
      <c r="W299" s="43"/>
      <c r="X299" s="43"/>
      <c r="Y299" s="43"/>
      <c r="Z299" s="43"/>
      <c r="AA299" s="43"/>
      <c r="AB299" s="43"/>
      <c r="AC299" s="43"/>
      <c r="AD299" s="43"/>
      <c r="AE299" s="43" t="s">
        <v>5643</v>
      </c>
      <c r="AF299" s="43"/>
      <c r="AG299" s="43" t="s">
        <v>4568</v>
      </c>
      <c r="AH299" s="43" t="s">
        <v>3682</v>
      </c>
      <c r="AI299" s="43"/>
      <c r="AJ299" s="43"/>
      <c r="AK299" s="43"/>
      <c r="AL299" s="43"/>
      <c r="AM299" s="43"/>
      <c r="AN299" s="43"/>
      <c r="AO299" s="43"/>
      <c r="AP299" s="43"/>
      <c r="AQ299" s="43" t="s">
        <v>5643</v>
      </c>
      <c r="AR299" s="43"/>
      <c r="AS299" s="43" t="s">
        <v>4568</v>
      </c>
      <c r="AT299" s="43" t="s">
        <v>3682</v>
      </c>
      <c r="AU299" s="43"/>
      <c r="AV299" s="43"/>
      <c r="AW299" s="43"/>
      <c r="AX299" s="43"/>
      <c r="AY299" s="43"/>
      <c r="AZ299" s="43"/>
      <c r="BA299" s="43"/>
      <c r="BB299" s="43" t="s">
        <v>92</v>
      </c>
      <c r="BC299" s="43"/>
      <c r="BD299" s="43" t="s">
        <v>5620</v>
      </c>
      <c r="BE299" s="43" t="s">
        <v>5643</v>
      </c>
      <c r="BF299" s="43"/>
      <c r="BG299" s="43" t="s">
        <v>4580</v>
      </c>
      <c r="BH299" s="43" t="s">
        <v>4519</v>
      </c>
      <c r="BI299" s="43"/>
      <c r="BJ299" s="43"/>
      <c r="BK299" s="43"/>
      <c r="BL299" s="43"/>
      <c r="BM299" s="43"/>
      <c r="BN299" s="43"/>
    </row>
    <row r="300" spans="1:66" x14ac:dyDescent="0.2">
      <c r="A300" s="1181" t="s">
        <v>189</v>
      </c>
      <c r="B300" s="1183" t="s">
        <v>190</v>
      </c>
      <c r="C300" s="1185">
        <v>238</v>
      </c>
      <c r="D300" s="1186" t="s">
        <v>269</v>
      </c>
      <c r="E300" s="315">
        <v>277</v>
      </c>
      <c r="F300" s="43" t="s">
        <v>4481</v>
      </c>
      <c r="G300" s="43"/>
      <c r="H300" s="43"/>
      <c r="I300" s="43"/>
      <c r="J300" s="43"/>
      <c r="K300" s="43"/>
      <c r="L300" s="43"/>
      <c r="M300" s="43"/>
      <c r="N300" s="43"/>
      <c r="O300" s="43"/>
      <c r="P300" s="43"/>
      <c r="Q300" s="43"/>
      <c r="R300" s="43"/>
      <c r="S300" s="43" t="s">
        <v>356</v>
      </c>
      <c r="T300" s="43"/>
      <c r="U300" s="43"/>
      <c r="V300" s="43"/>
      <c r="W300" s="43"/>
      <c r="X300" s="43"/>
      <c r="Y300" s="43"/>
      <c r="Z300" s="43"/>
      <c r="AA300" s="43"/>
      <c r="AB300" s="43"/>
      <c r="AC300" s="43"/>
      <c r="AD300" s="43"/>
      <c r="AE300" s="43"/>
      <c r="AF300" s="43"/>
      <c r="AG300" s="43"/>
      <c r="AH300" s="43"/>
      <c r="AI300" s="43"/>
      <c r="AJ300" s="43"/>
      <c r="AK300" s="43"/>
      <c r="AL300" s="43"/>
      <c r="AM300" s="43"/>
      <c r="AN300" s="43"/>
      <c r="AO300" s="43"/>
      <c r="AP300" s="43"/>
      <c r="AQ300" s="43"/>
      <c r="AR300" s="43"/>
      <c r="AS300" s="43"/>
      <c r="AT300" s="43"/>
      <c r="AU300" s="43"/>
      <c r="AV300" s="43"/>
      <c r="AW300" s="43"/>
      <c r="AX300" s="43"/>
      <c r="AY300" s="43"/>
      <c r="AZ300" s="43"/>
      <c r="BA300" s="43"/>
      <c r="BB300" s="43" t="s">
        <v>92</v>
      </c>
      <c r="BC300" s="43" t="s">
        <v>91</v>
      </c>
      <c r="BD300" s="43"/>
      <c r="BE300" s="43" t="s">
        <v>356</v>
      </c>
      <c r="BF300" s="43"/>
      <c r="BG300" s="43"/>
      <c r="BH300" s="43"/>
      <c r="BI300" s="43"/>
      <c r="BJ300" s="43"/>
      <c r="BK300" s="43"/>
      <c r="BL300" s="43"/>
      <c r="BM300" s="43"/>
      <c r="BN300" s="43"/>
    </row>
    <row r="301" spans="1:66" x14ac:dyDescent="0.2">
      <c r="A301" s="1181" t="s">
        <v>189</v>
      </c>
      <c r="B301" s="1183" t="s">
        <v>190</v>
      </c>
      <c r="C301" s="1185">
        <v>238</v>
      </c>
      <c r="D301" s="1186" t="s">
        <v>269</v>
      </c>
      <c r="E301" s="315">
        <v>271</v>
      </c>
      <c r="F301" s="43" t="s">
        <v>3731</v>
      </c>
      <c r="G301" s="43"/>
      <c r="H301" s="43"/>
      <c r="I301" s="43"/>
      <c r="J301" s="43"/>
      <c r="K301" s="43"/>
      <c r="L301" s="43"/>
      <c r="M301" s="43"/>
      <c r="N301" s="43"/>
      <c r="O301" s="43"/>
      <c r="P301" s="43"/>
      <c r="Q301" s="43"/>
      <c r="R301" s="43"/>
      <c r="S301" s="43" t="s">
        <v>3738</v>
      </c>
      <c r="T301" s="43"/>
      <c r="U301" s="43"/>
      <c r="V301" s="43"/>
      <c r="W301" s="43"/>
      <c r="X301" s="43"/>
      <c r="Y301" s="43"/>
      <c r="Z301" s="43"/>
      <c r="AA301" s="43"/>
      <c r="AB301" s="43"/>
      <c r="AC301" s="43"/>
      <c r="AD301" s="43"/>
      <c r="AE301" s="43" t="s">
        <v>3738</v>
      </c>
      <c r="AF301" s="43"/>
      <c r="AG301" s="43"/>
      <c r="AH301" s="43"/>
      <c r="AI301" s="43"/>
      <c r="AJ301" s="43"/>
      <c r="AK301" s="43"/>
      <c r="AL301" s="43"/>
      <c r="AM301" s="43"/>
      <c r="AN301" s="43"/>
      <c r="AO301" s="43"/>
      <c r="AP301" s="43"/>
      <c r="AQ301" s="43" t="s">
        <v>3738</v>
      </c>
      <c r="AR301" s="43"/>
      <c r="AS301" s="43"/>
      <c r="AT301" s="43"/>
      <c r="AU301" s="43"/>
      <c r="AV301" s="43"/>
      <c r="AW301" s="43"/>
      <c r="AX301" s="43"/>
      <c r="AY301" s="43"/>
      <c r="AZ301" s="43"/>
      <c r="BA301" s="43"/>
      <c r="BB301" s="43" t="s">
        <v>92</v>
      </c>
      <c r="BC301" s="43" t="s">
        <v>91</v>
      </c>
      <c r="BD301" s="43"/>
      <c r="BE301" s="43" t="s">
        <v>3738</v>
      </c>
      <c r="BF301" s="43"/>
      <c r="BG301" s="43"/>
      <c r="BH301" s="43"/>
      <c r="BI301" s="43"/>
      <c r="BJ301" s="43"/>
      <c r="BK301" s="43"/>
      <c r="BL301" s="43"/>
      <c r="BM301" s="43"/>
      <c r="BN301" s="43"/>
    </row>
    <row r="302" spans="1:66" x14ac:dyDescent="0.2">
      <c r="A302" s="1181" t="s">
        <v>189</v>
      </c>
      <c r="B302" s="1183" t="s">
        <v>190</v>
      </c>
      <c r="C302" s="1185">
        <v>238</v>
      </c>
      <c r="D302" s="1186" t="s">
        <v>269</v>
      </c>
      <c r="E302" s="315">
        <v>272</v>
      </c>
      <c r="F302" s="43" t="s">
        <v>3732</v>
      </c>
      <c r="G302" s="43"/>
      <c r="H302" s="43"/>
      <c r="I302" s="43"/>
      <c r="J302" s="43"/>
      <c r="K302" s="43"/>
      <c r="L302" s="43"/>
      <c r="M302" s="43"/>
      <c r="N302" s="43"/>
      <c r="O302" s="43"/>
      <c r="P302" s="43"/>
      <c r="Q302" s="43"/>
      <c r="R302" s="43"/>
      <c r="S302" s="43" t="s">
        <v>3739</v>
      </c>
      <c r="T302" s="43"/>
      <c r="U302" s="43"/>
      <c r="V302" s="43"/>
      <c r="W302" s="43"/>
      <c r="X302" s="43"/>
      <c r="Y302" s="43"/>
      <c r="Z302" s="43"/>
      <c r="AA302" s="43"/>
      <c r="AB302" s="43"/>
      <c r="AC302" s="43"/>
      <c r="AD302" s="43"/>
      <c r="AE302" s="43" t="s">
        <v>3739</v>
      </c>
      <c r="AF302" s="43"/>
      <c r="AG302" s="43"/>
      <c r="AH302" s="43"/>
      <c r="AI302" s="43"/>
      <c r="AJ302" s="43"/>
      <c r="AK302" s="43"/>
      <c r="AL302" s="43"/>
      <c r="AM302" s="43"/>
      <c r="AN302" s="43"/>
      <c r="AO302" s="43"/>
      <c r="AP302" s="43"/>
      <c r="AQ302" s="43" t="s">
        <v>3739</v>
      </c>
      <c r="AR302" s="43"/>
      <c r="AS302" s="43"/>
      <c r="AT302" s="43"/>
      <c r="AU302" s="43"/>
      <c r="AV302" s="43"/>
      <c r="AW302" s="43"/>
      <c r="AX302" s="43"/>
      <c r="AY302" s="43"/>
      <c r="AZ302" s="43"/>
      <c r="BA302" s="43"/>
      <c r="BB302" s="43" t="s">
        <v>92</v>
      </c>
      <c r="BC302" s="43" t="s">
        <v>91</v>
      </c>
      <c r="BD302" s="43"/>
      <c r="BE302" s="43" t="s">
        <v>3739</v>
      </c>
      <c r="BF302" s="43"/>
      <c r="BG302" s="43"/>
      <c r="BH302" s="43"/>
      <c r="BI302" s="43"/>
      <c r="BJ302" s="43"/>
      <c r="BK302" s="43"/>
      <c r="BL302" s="43"/>
      <c r="BM302" s="43"/>
      <c r="BN302" s="43"/>
    </row>
    <row r="303" spans="1:66" x14ac:dyDescent="0.2">
      <c r="A303" s="1181" t="s">
        <v>189</v>
      </c>
      <c r="B303" s="1183" t="s">
        <v>190</v>
      </c>
      <c r="C303" s="1185">
        <v>238</v>
      </c>
      <c r="D303" s="1186" t="s">
        <v>269</v>
      </c>
      <c r="E303" s="315">
        <v>273</v>
      </c>
      <c r="F303" s="43" t="s">
        <v>3733</v>
      </c>
      <c r="G303" s="43"/>
      <c r="H303" s="43"/>
      <c r="I303" s="43"/>
      <c r="J303" s="43"/>
      <c r="K303" s="43"/>
      <c r="L303" s="43"/>
      <c r="M303" s="43"/>
      <c r="N303" s="43"/>
      <c r="O303" s="43"/>
      <c r="P303" s="43"/>
      <c r="Q303" s="43"/>
      <c r="R303" s="43"/>
      <c r="S303" s="43"/>
      <c r="T303" s="43"/>
      <c r="U303" s="43"/>
      <c r="V303" s="43"/>
      <c r="W303" s="43"/>
      <c r="X303" s="43"/>
      <c r="Y303" s="43"/>
      <c r="Z303" s="43"/>
      <c r="AA303" s="43"/>
      <c r="AB303" s="43"/>
      <c r="AC303" s="43"/>
      <c r="AD303" s="43"/>
      <c r="AE303" s="43"/>
      <c r="AF303" s="43"/>
      <c r="AG303" s="43"/>
      <c r="AH303" s="43"/>
      <c r="AI303" s="43"/>
      <c r="AJ303" s="43"/>
      <c r="AK303" s="43"/>
      <c r="AL303" s="43"/>
      <c r="AM303" s="43"/>
      <c r="AN303" s="43"/>
      <c r="AO303" s="43"/>
      <c r="AP303" s="43"/>
      <c r="AQ303" s="43"/>
      <c r="AR303" s="43"/>
      <c r="AS303" s="43"/>
      <c r="AT303" s="43"/>
      <c r="AU303" s="43"/>
      <c r="AV303" s="43"/>
      <c r="AW303" s="43"/>
      <c r="AX303" s="43"/>
      <c r="AY303" s="43"/>
      <c r="AZ303" s="43"/>
      <c r="BA303" s="43"/>
      <c r="BB303" s="43" t="s">
        <v>92</v>
      </c>
      <c r="BC303" s="43" t="s">
        <v>91</v>
      </c>
      <c r="BD303" s="43"/>
      <c r="BE303" s="43"/>
      <c r="BF303" s="43"/>
      <c r="BG303" s="43"/>
      <c r="BH303" s="43"/>
      <c r="BI303" s="43"/>
      <c r="BJ303" s="43"/>
      <c r="BK303" s="43"/>
      <c r="BL303" s="43"/>
      <c r="BM303" s="43"/>
      <c r="BN303" s="43"/>
    </row>
    <row r="304" spans="1:66" x14ac:dyDescent="0.2">
      <c r="A304" s="1181" t="s">
        <v>189</v>
      </c>
      <c r="B304" s="1183" t="s">
        <v>190</v>
      </c>
      <c r="C304" s="1185">
        <v>238</v>
      </c>
      <c r="D304" s="1186" t="s">
        <v>269</v>
      </c>
      <c r="E304" s="315">
        <v>274</v>
      </c>
      <c r="F304" s="43" t="s">
        <v>5321</v>
      </c>
      <c r="G304" s="43"/>
      <c r="H304" s="43"/>
      <c r="I304" s="43"/>
      <c r="J304" s="43"/>
      <c r="K304" s="43"/>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c r="AJ304" s="43"/>
      <c r="AK304" s="43"/>
      <c r="AL304" s="43"/>
      <c r="AM304" s="43"/>
      <c r="AN304" s="43"/>
      <c r="AO304" s="43"/>
      <c r="AP304" s="43"/>
      <c r="AQ304" s="43"/>
      <c r="AR304" s="43"/>
      <c r="AS304" s="43"/>
      <c r="AT304" s="43"/>
      <c r="AU304" s="43"/>
      <c r="AV304" s="43"/>
      <c r="AW304" s="43"/>
      <c r="AX304" s="43"/>
      <c r="AY304" s="43"/>
      <c r="AZ304" s="43"/>
      <c r="BA304" s="43"/>
      <c r="BB304" s="43" t="s">
        <v>92</v>
      </c>
      <c r="BC304" s="43" t="s">
        <v>91</v>
      </c>
      <c r="BD304" s="43"/>
      <c r="BE304" s="43"/>
      <c r="BF304" s="43"/>
      <c r="BG304" s="43"/>
      <c r="BH304" s="43"/>
      <c r="BI304" s="43"/>
      <c r="BJ304" s="43"/>
      <c r="BK304" s="43"/>
      <c r="BL304" s="43"/>
      <c r="BM304" s="43"/>
      <c r="BN304" s="43"/>
    </row>
    <row r="305" spans="1:67" x14ac:dyDescent="0.2">
      <c r="A305" s="1181" t="s">
        <v>189</v>
      </c>
      <c r="B305" s="1183" t="s">
        <v>190</v>
      </c>
      <c r="C305" s="1185">
        <v>238</v>
      </c>
      <c r="D305" s="1186" t="s">
        <v>269</v>
      </c>
      <c r="E305" s="315">
        <v>275</v>
      </c>
      <c r="F305" s="43" t="s">
        <v>3734</v>
      </c>
      <c r="G305" s="43"/>
      <c r="H305" s="43"/>
      <c r="I305" s="43"/>
      <c r="J305" s="43"/>
      <c r="K305" s="43"/>
      <c r="L305" s="43"/>
      <c r="M305" s="43"/>
      <c r="N305" s="43"/>
      <c r="O305" s="43"/>
      <c r="P305" s="43"/>
      <c r="Q305" s="43"/>
      <c r="R305" s="43"/>
      <c r="S305" s="43"/>
      <c r="T305" s="43"/>
      <c r="U305" s="43"/>
      <c r="V305" s="43"/>
      <c r="W305" s="43"/>
      <c r="X305" s="43"/>
      <c r="Y305" s="43"/>
      <c r="Z305" s="43"/>
      <c r="AA305" s="43"/>
      <c r="AB305" s="43"/>
      <c r="AC305" s="43"/>
      <c r="AD305" s="43"/>
      <c r="AE305" s="43"/>
      <c r="AF305" s="43"/>
      <c r="AG305" s="43"/>
      <c r="AH305" s="43"/>
      <c r="AI305" s="43"/>
      <c r="AJ305" s="43"/>
      <c r="AK305" s="43"/>
      <c r="AL305" s="43"/>
      <c r="AM305" s="43"/>
      <c r="AN305" s="43"/>
      <c r="AO305" s="43"/>
      <c r="AP305" s="43"/>
      <c r="AQ305" s="43"/>
      <c r="AR305" s="43"/>
      <c r="AS305" s="43"/>
      <c r="AT305" s="43"/>
      <c r="AU305" s="43"/>
      <c r="AV305" s="43"/>
      <c r="AW305" s="43"/>
      <c r="AX305" s="43"/>
      <c r="AY305" s="43"/>
      <c r="AZ305" s="43"/>
      <c r="BA305" s="43"/>
      <c r="BB305" s="43" t="s">
        <v>92</v>
      </c>
      <c r="BC305" s="43" t="s">
        <v>91</v>
      </c>
      <c r="BD305" s="43"/>
      <c r="BE305" s="43"/>
      <c r="BF305" s="43"/>
      <c r="BG305" s="43"/>
      <c r="BH305" s="43"/>
      <c r="BI305" s="43"/>
      <c r="BJ305" s="43"/>
      <c r="BK305" s="43"/>
      <c r="BL305" s="43"/>
      <c r="BM305" s="43"/>
      <c r="BN305" s="43"/>
    </row>
    <row r="306" spans="1:67" ht="29.25" x14ac:dyDescent="0.2">
      <c r="A306" s="1181" t="s">
        <v>189</v>
      </c>
      <c r="B306" s="1183" t="s">
        <v>190</v>
      </c>
      <c r="C306" s="1185">
        <v>238</v>
      </c>
      <c r="D306" s="1186" t="s">
        <v>269</v>
      </c>
      <c r="E306" s="43">
        <v>280</v>
      </c>
      <c r="F306" s="43" t="s">
        <v>4709</v>
      </c>
      <c r="G306" s="43"/>
      <c r="H306" s="43"/>
      <c r="I306" s="43"/>
      <c r="J306" s="43"/>
      <c r="K306" s="43"/>
      <c r="L306" s="43"/>
      <c r="M306" s="43"/>
      <c r="N306" s="43"/>
      <c r="O306" s="43"/>
      <c r="P306" s="43"/>
      <c r="Q306" s="43"/>
      <c r="R306" s="43"/>
      <c r="S306" s="42" t="s">
        <v>9553</v>
      </c>
      <c r="T306" s="43"/>
      <c r="U306" s="43" t="s">
        <v>4568</v>
      </c>
      <c r="V306" s="43" t="s">
        <v>3682</v>
      </c>
      <c r="W306" s="43"/>
      <c r="X306" s="43"/>
      <c r="Y306" s="43"/>
      <c r="Z306" s="43"/>
      <c r="AA306" s="43"/>
      <c r="AB306" s="43"/>
      <c r="AC306" s="43"/>
      <c r="AD306" s="43"/>
      <c r="AE306" s="42" t="s">
        <v>9555</v>
      </c>
      <c r="AF306" s="43"/>
      <c r="AG306" s="43" t="s">
        <v>4568</v>
      </c>
      <c r="AH306" s="43" t="s">
        <v>3682</v>
      </c>
      <c r="AI306" s="43"/>
      <c r="AJ306" s="43"/>
      <c r="AK306" s="43"/>
      <c r="AL306" s="43"/>
      <c r="AM306" s="43"/>
      <c r="AN306" s="43"/>
      <c r="AO306" s="43"/>
      <c r="AP306" s="43"/>
      <c r="AQ306" s="42" t="s">
        <v>9555</v>
      </c>
      <c r="AR306" s="43"/>
      <c r="AS306" s="43" t="s">
        <v>4568</v>
      </c>
      <c r="AT306" s="43" t="s">
        <v>3682</v>
      </c>
      <c r="AU306" s="43"/>
      <c r="AV306" s="43"/>
      <c r="AW306" s="43"/>
      <c r="AX306" s="43"/>
      <c r="AY306" s="43"/>
      <c r="AZ306" s="43"/>
      <c r="BA306" s="43"/>
      <c r="BB306" s="43" t="s">
        <v>92</v>
      </c>
      <c r="BC306" s="43"/>
      <c r="BD306" s="43" t="s">
        <v>5620</v>
      </c>
      <c r="BE306" s="42" t="s">
        <v>9553</v>
      </c>
      <c r="BF306" s="43"/>
      <c r="BG306" s="43" t="s">
        <v>4580</v>
      </c>
      <c r="BH306" s="43" t="s">
        <v>4519</v>
      </c>
      <c r="BI306" s="43"/>
      <c r="BJ306" s="43"/>
      <c r="BK306" s="43"/>
      <c r="BL306" s="43"/>
      <c r="BM306" s="43"/>
      <c r="BN306" s="43"/>
      <c r="BO306" s="2395"/>
    </row>
    <row r="307" spans="1:67" ht="19.5" x14ac:dyDescent="0.2">
      <c r="A307" s="1181" t="s">
        <v>189</v>
      </c>
      <c r="B307" s="1183" t="s">
        <v>190</v>
      </c>
      <c r="C307" s="1185">
        <v>238</v>
      </c>
      <c r="D307" s="1186" t="s">
        <v>269</v>
      </c>
      <c r="E307" s="43">
        <v>281</v>
      </c>
      <c r="F307" s="43" t="s">
        <v>4710</v>
      </c>
      <c r="G307" s="43"/>
      <c r="H307" s="43"/>
      <c r="I307" s="43"/>
      <c r="J307" s="43"/>
      <c r="K307" s="43"/>
      <c r="L307" s="43"/>
      <c r="M307" s="43"/>
      <c r="N307" s="43"/>
      <c r="O307" s="43"/>
      <c r="P307" s="43"/>
      <c r="Q307" s="43"/>
      <c r="R307" s="43"/>
      <c r="S307" s="42" t="s">
        <v>9554</v>
      </c>
      <c r="T307" s="43"/>
      <c r="U307" s="43" t="s">
        <v>4568</v>
      </c>
      <c r="V307" s="43" t="s">
        <v>3682</v>
      </c>
      <c r="W307" s="43"/>
      <c r="X307" s="43"/>
      <c r="Y307" s="43"/>
      <c r="Z307" s="43"/>
      <c r="AA307" s="43"/>
      <c r="AB307" s="43"/>
      <c r="AC307" s="43"/>
      <c r="AD307" s="43"/>
      <c r="AE307" s="42" t="s">
        <v>9554</v>
      </c>
      <c r="AF307" s="43"/>
      <c r="AG307" s="43" t="s">
        <v>4568</v>
      </c>
      <c r="AH307" s="43" t="s">
        <v>3682</v>
      </c>
      <c r="AI307" s="43"/>
      <c r="AJ307" s="43"/>
      <c r="AK307" s="43"/>
      <c r="AL307" s="43"/>
      <c r="AM307" s="43"/>
      <c r="AN307" s="43"/>
      <c r="AO307" s="43"/>
      <c r="AP307" s="43"/>
      <c r="AQ307" s="42" t="s">
        <v>9554</v>
      </c>
      <c r="AR307" s="43"/>
      <c r="AS307" s="43" t="s">
        <v>4568</v>
      </c>
      <c r="AT307" s="43" t="s">
        <v>3682</v>
      </c>
      <c r="AU307" s="43"/>
      <c r="AV307" s="43"/>
      <c r="AW307" s="43"/>
      <c r="AX307" s="43"/>
      <c r="AY307" s="43"/>
      <c r="AZ307" s="43"/>
      <c r="BA307" s="43"/>
      <c r="BB307" s="43" t="s">
        <v>92</v>
      </c>
      <c r="BC307" s="43"/>
      <c r="BD307" s="43" t="s">
        <v>5620</v>
      </c>
      <c r="BE307" s="42" t="s">
        <v>9556</v>
      </c>
      <c r="BF307" s="43"/>
      <c r="BG307" s="43" t="s">
        <v>4580</v>
      </c>
      <c r="BH307" s="43" t="s">
        <v>4519</v>
      </c>
      <c r="BI307" s="43"/>
      <c r="BJ307" s="43"/>
      <c r="BK307" s="43"/>
      <c r="BL307" s="43"/>
      <c r="BM307" s="43"/>
      <c r="BN307" s="43"/>
      <c r="BO307" s="2395"/>
    </row>
    <row r="308" spans="1:67" x14ac:dyDescent="0.2">
      <c r="A308" s="1181" t="s">
        <v>189</v>
      </c>
      <c r="B308" s="1183" t="s">
        <v>190</v>
      </c>
      <c r="C308" s="1214">
        <v>239</v>
      </c>
      <c r="D308" s="314" t="s">
        <v>274</v>
      </c>
      <c r="E308" s="314"/>
      <c r="F308" s="314"/>
      <c r="G308" s="394"/>
      <c r="H308" s="394"/>
      <c r="I308" s="394"/>
      <c r="J308" s="394"/>
      <c r="K308" s="394"/>
      <c r="L308" s="394"/>
      <c r="M308" s="394"/>
      <c r="N308" s="394"/>
      <c r="O308" s="314"/>
      <c r="P308" s="394"/>
      <c r="Q308" s="394"/>
      <c r="R308" s="394"/>
      <c r="S308" s="314"/>
      <c r="T308" s="314"/>
      <c r="U308" s="314"/>
      <c r="V308" s="314"/>
      <c r="W308" s="394"/>
      <c r="X308" s="394"/>
      <c r="Y308" s="394"/>
      <c r="Z308" s="394"/>
      <c r="AA308" s="314"/>
      <c r="AB308" s="394"/>
      <c r="AC308" s="394"/>
      <c r="AD308" s="394"/>
      <c r="AE308" s="314"/>
      <c r="AF308" s="314"/>
      <c r="AG308" s="314"/>
      <c r="AH308" s="314"/>
      <c r="AI308" s="394"/>
      <c r="AJ308" s="394"/>
      <c r="AK308" s="394"/>
      <c r="AL308" s="394"/>
      <c r="AM308" s="314"/>
      <c r="AN308" s="394"/>
      <c r="AO308" s="394"/>
      <c r="AP308" s="394"/>
      <c r="AQ308" s="314"/>
      <c r="AR308" s="314"/>
      <c r="AS308" s="314"/>
      <c r="AT308" s="394"/>
      <c r="AU308" s="394"/>
      <c r="AV308" s="394"/>
      <c r="AW308" s="394"/>
      <c r="AX308" s="394"/>
      <c r="AY308" s="314"/>
      <c r="AZ308" s="394"/>
      <c r="BA308" s="394"/>
      <c r="BB308" s="394"/>
      <c r="BC308" s="314"/>
      <c r="BD308" s="314"/>
      <c r="BE308" s="314"/>
      <c r="BF308" s="314"/>
      <c r="BG308" s="394"/>
      <c r="BH308" s="314"/>
      <c r="BI308" s="394"/>
      <c r="BJ308" s="394"/>
      <c r="BK308" s="394"/>
      <c r="BL308" s="394"/>
      <c r="BM308" s="394"/>
      <c r="BN308" s="394"/>
    </row>
    <row r="309" spans="1:67" ht="49.9" customHeight="1" x14ac:dyDescent="0.2">
      <c r="A309" s="1181" t="s">
        <v>189</v>
      </c>
      <c r="B309" s="1183" t="s">
        <v>190</v>
      </c>
      <c r="C309" s="1214">
        <v>239</v>
      </c>
      <c r="D309" s="314" t="s">
        <v>274</v>
      </c>
      <c r="E309" s="2140">
        <v>257</v>
      </c>
      <c r="F309" s="43" t="s">
        <v>655</v>
      </c>
      <c r="G309" s="43"/>
      <c r="H309" s="43" t="s">
        <v>6144</v>
      </c>
      <c r="I309" s="43"/>
      <c r="J309" s="43" t="s">
        <v>4580</v>
      </c>
      <c r="K309" s="43" t="s">
        <v>4519</v>
      </c>
      <c r="L309" s="43"/>
      <c r="M309" s="43"/>
      <c r="N309" s="43"/>
      <c r="O309" s="43"/>
      <c r="P309" s="43"/>
      <c r="Q309" s="43"/>
      <c r="R309" s="43"/>
      <c r="S309" s="43" t="s">
        <v>6093</v>
      </c>
      <c r="T309" s="43"/>
      <c r="U309" s="43" t="s">
        <v>4568</v>
      </c>
      <c r="V309" s="43" t="s">
        <v>3682</v>
      </c>
      <c r="W309" s="43"/>
      <c r="X309" s="43"/>
      <c r="Y309" s="43"/>
      <c r="Z309" s="43"/>
      <c r="AA309" s="43"/>
      <c r="AB309" s="43"/>
      <c r="AC309" s="43"/>
      <c r="AD309" s="43"/>
      <c r="AE309" s="43" t="s">
        <v>5276</v>
      </c>
      <c r="AF309" s="43"/>
      <c r="AG309" s="43" t="s">
        <v>4568</v>
      </c>
      <c r="AH309" s="43" t="s">
        <v>3682</v>
      </c>
      <c r="AI309" s="43"/>
      <c r="AJ309" s="43"/>
      <c r="AK309" s="43"/>
      <c r="AL309" s="43"/>
      <c r="AM309" s="43"/>
      <c r="AN309" s="43"/>
      <c r="AO309" s="43"/>
      <c r="AP309" s="43"/>
      <c r="AQ309" s="43" t="s">
        <v>5277</v>
      </c>
      <c r="AR309" s="43"/>
      <c r="AS309" s="43" t="s">
        <v>4568</v>
      </c>
      <c r="AT309" s="43" t="s">
        <v>3682</v>
      </c>
      <c r="AU309" s="43"/>
      <c r="AV309" s="43"/>
      <c r="AW309" s="43"/>
      <c r="AX309" s="43"/>
      <c r="AY309" s="43"/>
      <c r="AZ309" s="43"/>
      <c r="BA309" s="43"/>
      <c r="BB309" s="43" t="s">
        <v>92</v>
      </c>
      <c r="BC309" s="43"/>
      <c r="BD309" s="43" t="s">
        <v>4581</v>
      </c>
      <c r="BE309" s="43" t="s">
        <v>6144</v>
      </c>
      <c r="BF309" s="43"/>
      <c r="BG309" s="43" t="s">
        <v>4580</v>
      </c>
      <c r="BH309" s="43" t="s">
        <v>4519</v>
      </c>
      <c r="BI309" s="43"/>
      <c r="BJ309" s="43"/>
      <c r="BK309" s="43"/>
      <c r="BL309" s="43"/>
      <c r="BM309" s="43"/>
      <c r="BN309" s="43"/>
    </row>
    <row r="310" spans="1:67" x14ac:dyDescent="0.2">
      <c r="A310" s="1181" t="s">
        <v>189</v>
      </c>
      <c r="B310" s="1183" t="s">
        <v>190</v>
      </c>
      <c r="C310" s="1214"/>
      <c r="D310" s="314"/>
      <c r="E310" s="314"/>
      <c r="F310" s="314"/>
      <c r="G310" s="394"/>
      <c r="H310" s="394"/>
      <c r="I310" s="394"/>
      <c r="J310" s="394"/>
      <c r="K310" s="394"/>
      <c r="L310" s="394"/>
      <c r="M310" s="394"/>
      <c r="N310" s="394"/>
      <c r="O310" s="314"/>
      <c r="P310" s="394"/>
      <c r="Q310" s="394"/>
      <c r="R310" s="394"/>
      <c r="S310" s="314"/>
      <c r="T310" s="314"/>
      <c r="U310" s="314"/>
      <c r="V310" s="314"/>
      <c r="W310" s="394"/>
      <c r="X310" s="394"/>
      <c r="Y310" s="394"/>
      <c r="Z310" s="394"/>
      <c r="AA310" s="314"/>
      <c r="AB310" s="394"/>
      <c r="AC310" s="394"/>
      <c r="AD310" s="394"/>
      <c r="AE310" s="314"/>
      <c r="AF310" s="314"/>
      <c r="AG310" s="314"/>
      <c r="AH310" s="314"/>
      <c r="AI310" s="394"/>
      <c r="AJ310" s="394"/>
      <c r="AK310" s="394"/>
      <c r="AL310" s="394"/>
      <c r="AM310" s="314"/>
      <c r="AN310" s="394"/>
      <c r="AO310" s="394"/>
      <c r="AP310" s="394"/>
      <c r="AQ310" s="314"/>
      <c r="AR310" s="314"/>
      <c r="AS310" s="314"/>
      <c r="AT310" s="394"/>
      <c r="AU310" s="394"/>
      <c r="AV310" s="394"/>
      <c r="AW310" s="394"/>
      <c r="AX310" s="394"/>
      <c r="AY310" s="314"/>
      <c r="AZ310" s="394"/>
      <c r="BA310" s="394"/>
      <c r="BB310" s="394"/>
      <c r="BC310" s="314"/>
      <c r="BD310" s="314"/>
      <c r="BE310" s="314"/>
      <c r="BF310" s="314"/>
      <c r="BG310" s="394"/>
      <c r="BH310" s="314"/>
      <c r="BI310" s="394"/>
      <c r="BJ310" s="394"/>
      <c r="BK310" s="394"/>
      <c r="BL310" s="394"/>
      <c r="BM310" s="394"/>
      <c r="BN310" s="394"/>
    </row>
    <row r="311" spans="1:67" ht="19.5" x14ac:dyDescent="0.2">
      <c r="A311" s="1181" t="s">
        <v>189</v>
      </c>
      <c r="B311" s="1183" t="s">
        <v>190</v>
      </c>
      <c r="C311" s="1214">
        <v>241</v>
      </c>
      <c r="D311" s="314" t="s">
        <v>4528</v>
      </c>
      <c r="E311" s="43">
        <v>279</v>
      </c>
      <c r="F311" s="43" t="s">
        <v>4529</v>
      </c>
      <c r="G311" s="43"/>
      <c r="H311" s="43"/>
      <c r="I311" s="43"/>
      <c r="J311" s="43"/>
      <c r="K311" s="43"/>
      <c r="L311" s="43"/>
      <c r="M311" s="43"/>
      <c r="N311" s="43"/>
      <c r="O311" s="43"/>
      <c r="P311" s="43"/>
      <c r="Q311" s="43"/>
      <c r="R311" s="43"/>
      <c r="S311" s="43" t="s">
        <v>8451</v>
      </c>
      <c r="T311" s="43"/>
      <c r="U311" s="43" t="s">
        <v>4568</v>
      </c>
      <c r="V311" s="43" t="s">
        <v>3682</v>
      </c>
      <c r="W311" s="43"/>
      <c r="X311" s="43"/>
      <c r="Y311" s="43"/>
      <c r="Z311" s="43"/>
      <c r="AA311" s="43"/>
      <c r="AB311" s="43"/>
      <c r="AC311" s="43"/>
      <c r="AD311" s="43"/>
      <c r="AE311" s="43" t="s">
        <v>8451</v>
      </c>
      <c r="AF311" s="43"/>
      <c r="AG311" s="43" t="s">
        <v>4568</v>
      </c>
      <c r="AH311" s="43" t="s">
        <v>3682</v>
      </c>
      <c r="AI311" s="43"/>
      <c r="AJ311" s="43"/>
      <c r="AK311" s="43"/>
      <c r="AL311" s="43"/>
      <c r="AM311" s="43"/>
      <c r="AN311" s="43"/>
      <c r="AO311" s="43"/>
      <c r="AP311" s="43"/>
      <c r="AQ311" s="43" t="s">
        <v>8451</v>
      </c>
      <c r="AR311" s="43"/>
      <c r="AS311" s="43" t="s">
        <v>4568</v>
      </c>
      <c r="AT311" s="43" t="s">
        <v>3682</v>
      </c>
      <c r="AU311" s="43"/>
      <c r="AV311" s="43"/>
      <c r="AW311" s="43"/>
      <c r="AX311" s="43"/>
      <c r="AY311" s="43"/>
      <c r="AZ311" s="43"/>
      <c r="BA311" s="43"/>
      <c r="BB311" s="43" t="s">
        <v>92</v>
      </c>
      <c r="BC311" s="43" t="s">
        <v>8442</v>
      </c>
      <c r="BD311" s="43" t="s">
        <v>4581</v>
      </c>
      <c r="BE311" s="43" t="s">
        <v>8502</v>
      </c>
      <c r="BF311" s="43"/>
      <c r="BG311" s="43" t="s">
        <v>4580</v>
      </c>
      <c r="BH311" s="43" t="s">
        <v>4519</v>
      </c>
      <c r="BI311" s="43"/>
      <c r="BJ311" s="43"/>
      <c r="BK311" s="43"/>
      <c r="BL311" s="43"/>
      <c r="BM311" s="43"/>
      <c r="BN311" s="43"/>
    </row>
    <row r="312" spans="1:67" ht="19.5" x14ac:dyDescent="0.2">
      <c r="A312" s="1181" t="s">
        <v>189</v>
      </c>
      <c r="B312" s="1183" t="s">
        <v>190</v>
      </c>
      <c r="C312" s="1214">
        <v>241</v>
      </c>
      <c r="D312" s="314" t="s">
        <v>4528</v>
      </c>
      <c r="E312" s="42">
        <v>291</v>
      </c>
      <c r="F312" s="42" t="s">
        <v>9381</v>
      </c>
      <c r="G312" s="42"/>
      <c r="H312" s="42"/>
      <c r="I312" s="42"/>
      <c r="J312" s="42"/>
      <c r="K312" s="42"/>
      <c r="L312" s="42"/>
      <c r="M312" s="42"/>
      <c r="N312" s="42"/>
      <c r="O312" s="42"/>
      <c r="P312" s="42"/>
      <c r="Q312" s="42"/>
      <c r="R312" s="42"/>
      <c r="S312" s="42" t="s">
        <v>9384</v>
      </c>
      <c r="T312" s="42"/>
      <c r="U312" s="42" t="s">
        <v>4568</v>
      </c>
      <c r="V312" s="42" t="s">
        <v>3682</v>
      </c>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2"/>
      <c r="AU312" s="42"/>
      <c r="AV312" s="42"/>
      <c r="AW312" s="42"/>
      <c r="AX312" s="42"/>
      <c r="AY312" s="42"/>
      <c r="AZ312" s="42"/>
      <c r="BA312" s="42"/>
      <c r="BB312" s="42" t="s">
        <v>92</v>
      </c>
      <c r="BC312" s="42"/>
      <c r="BD312" s="42" t="s">
        <v>4581</v>
      </c>
      <c r="BE312" s="42" t="s">
        <v>9384</v>
      </c>
      <c r="BF312" s="42"/>
      <c r="BG312" s="42" t="s">
        <v>4580</v>
      </c>
      <c r="BH312" s="42" t="s">
        <v>4519</v>
      </c>
      <c r="BI312" s="42"/>
      <c r="BJ312" s="42"/>
      <c r="BK312" s="42"/>
      <c r="BL312" s="42"/>
      <c r="BM312" s="42"/>
      <c r="BN312" s="42"/>
      <c r="BO312" s="2395"/>
    </row>
    <row r="313" spans="1:67" x14ac:dyDescent="0.2">
      <c r="A313" s="1181" t="s">
        <v>189</v>
      </c>
      <c r="B313" s="1183" t="s">
        <v>190</v>
      </c>
      <c r="C313" s="1214">
        <v>242</v>
      </c>
      <c r="D313" s="314" t="s">
        <v>364</v>
      </c>
      <c r="E313" s="314"/>
      <c r="F313" s="314"/>
      <c r="G313" s="394"/>
      <c r="H313" s="394"/>
      <c r="I313" s="394"/>
      <c r="J313" s="394"/>
      <c r="K313" s="394"/>
      <c r="L313" s="394"/>
      <c r="M313" s="394"/>
      <c r="N313" s="394"/>
      <c r="O313" s="314"/>
      <c r="P313" s="394"/>
      <c r="Q313" s="394"/>
      <c r="R313" s="394"/>
      <c r="S313" s="314"/>
      <c r="T313" s="314"/>
      <c r="U313" s="314"/>
      <c r="V313" s="314"/>
      <c r="W313" s="394"/>
      <c r="X313" s="394"/>
      <c r="Y313" s="394"/>
      <c r="Z313" s="394"/>
      <c r="AA313" s="314"/>
      <c r="AB313" s="394"/>
      <c r="AC313" s="394"/>
      <c r="AD313" s="394"/>
      <c r="AE313" s="314"/>
      <c r="AF313" s="314"/>
      <c r="AG313" s="314"/>
      <c r="AH313" s="314"/>
      <c r="AI313" s="394"/>
      <c r="AJ313" s="394"/>
      <c r="AK313" s="394"/>
      <c r="AL313" s="394"/>
      <c r="AM313" s="314"/>
      <c r="AN313" s="394"/>
      <c r="AO313" s="394"/>
      <c r="AP313" s="394"/>
      <c r="AQ313" s="314"/>
      <c r="AR313" s="314"/>
      <c r="AS313" s="314"/>
      <c r="AT313" s="394"/>
      <c r="AU313" s="394"/>
      <c r="AV313" s="394"/>
      <c r="AW313" s="394"/>
      <c r="AX313" s="394"/>
      <c r="AY313" s="314"/>
      <c r="AZ313" s="394"/>
      <c r="BA313" s="394"/>
      <c r="BB313" s="394"/>
      <c r="BC313" s="314"/>
      <c r="BD313" s="314"/>
      <c r="BE313" s="314"/>
      <c r="BF313" s="314"/>
      <c r="BG313" s="394"/>
      <c r="BH313" s="314"/>
      <c r="BI313" s="394"/>
      <c r="BJ313" s="394"/>
      <c r="BK313" s="394"/>
      <c r="BL313" s="394"/>
      <c r="BM313" s="394"/>
      <c r="BN313" s="394"/>
    </row>
    <row r="314" spans="1:67" ht="39" x14ac:dyDescent="0.2">
      <c r="A314" s="1181" t="s">
        <v>189</v>
      </c>
      <c r="B314" s="1183" t="s">
        <v>190</v>
      </c>
      <c r="C314" s="1214">
        <v>242</v>
      </c>
      <c r="D314" s="314" t="s">
        <v>364</v>
      </c>
      <c r="E314" s="2140">
        <v>233</v>
      </c>
      <c r="F314" s="43" t="s">
        <v>1706</v>
      </c>
      <c r="G314" s="43"/>
      <c r="H314" s="43" t="s">
        <v>6115</v>
      </c>
      <c r="I314" s="43"/>
      <c r="J314" s="43" t="s">
        <v>4580</v>
      </c>
      <c r="K314" s="43" t="s">
        <v>4519</v>
      </c>
      <c r="L314" s="43"/>
      <c r="M314" s="43"/>
      <c r="N314" s="43"/>
      <c r="O314" s="43"/>
      <c r="P314" s="43"/>
      <c r="Q314" s="43"/>
      <c r="R314" s="43"/>
      <c r="S314" s="43" t="s">
        <v>5189</v>
      </c>
      <c r="T314" s="43"/>
      <c r="U314" s="43" t="s">
        <v>4568</v>
      </c>
      <c r="V314" s="43" t="s">
        <v>3682</v>
      </c>
      <c r="W314" s="43"/>
      <c r="X314" s="43"/>
      <c r="Y314" s="43"/>
      <c r="Z314" s="43"/>
      <c r="AA314" s="43"/>
      <c r="AB314" s="43"/>
      <c r="AC314" s="43"/>
      <c r="AD314" s="43"/>
      <c r="AE314" s="43" t="s">
        <v>5189</v>
      </c>
      <c r="AF314" s="43"/>
      <c r="AG314" s="43" t="s">
        <v>4568</v>
      </c>
      <c r="AH314" s="43" t="s">
        <v>3682</v>
      </c>
      <c r="AI314" s="43"/>
      <c r="AJ314" s="43"/>
      <c r="AK314" s="43"/>
      <c r="AL314" s="43"/>
      <c r="AM314" s="43"/>
      <c r="AN314" s="43"/>
      <c r="AO314" s="43"/>
      <c r="AP314" s="43"/>
      <c r="AQ314" s="43" t="s">
        <v>5189</v>
      </c>
      <c r="AR314" s="43"/>
      <c r="AS314" s="43" t="s">
        <v>4568</v>
      </c>
      <c r="AT314" s="43" t="s">
        <v>3682</v>
      </c>
      <c r="AU314" s="43"/>
      <c r="AV314" s="43"/>
      <c r="AW314" s="43"/>
      <c r="AX314" s="43"/>
      <c r="AY314" s="43"/>
      <c r="AZ314" s="43"/>
      <c r="BA314" s="43"/>
      <c r="BB314" s="1146"/>
      <c r="BC314" s="43"/>
      <c r="BD314" s="43" t="s">
        <v>4581</v>
      </c>
      <c r="BE314" s="43" t="s">
        <v>6115</v>
      </c>
      <c r="BF314" s="43"/>
      <c r="BG314" s="43" t="s">
        <v>4580</v>
      </c>
      <c r="BH314" s="43" t="s">
        <v>4519</v>
      </c>
      <c r="BI314" s="43"/>
      <c r="BJ314" s="43"/>
      <c r="BK314" s="43"/>
      <c r="BL314" s="43"/>
      <c r="BM314" s="43"/>
      <c r="BN314" s="43"/>
    </row>
    <row r="315" spans="1:67" x14ac:dyDescent="0.2">
      <c r="A315" s="1181" t="s">
        <v>189</v>
      </c>
      <c r="B315" s="1183" t="s">
        <v>190</v>
      </c>
      <c r="C315" s="1214">
        <v>243</v>
      </c>
      <c r="D315" s="314" t="s">
        <v>509</v>
      </c>
      <c r="E315" s="314"/>
      <c r="F315" s="314"/>
      <c r="G315" s="394"/>
      <c r="H315" s="394"/>
      <c r="I315" s="394"/>
      <c r="J315" s="394"/>
      <c r="K315" s="394"/>
      <c r="L315" s="394"/>
      <c r="M315" s="394"/>
      <c r="N315" s="394"/>
      <c r="O315" s="314"/>
      <c r="P315" s="394"/>
      <c r="Q315" s="394"/>
      <c r="R315" s="394"/>
      <c r="S315" s="314"/>
      <c r="T315" s="314"/>
      <c r="U315" s="314"/>
      <c r="V315" s="314"/>
      <c r="W315" s="394"/>
      <c r="X315" s="394"/>
      <c r="Y315" s="394"/>
      <c r="Z315" s="394"/>
      <c r="AA315" s="314"/>
      <c r="AB315" s="394"/>
      <c r="AC315" s="394"/>
      <c r="AD315" s="394"/>
      <c r="AE315" s="314"/>
      <c r="AF315" s="314"/>
      <c r="AG315" s="314"/>
      <c r="AH315" s="314"/>
      <c r="AI315" s="394"/>
      <c r="AJ315" s="394"/>
      <c r="AK315" s="394"/>
      <c r="AL315" s="394"/>
      <c r="AM315" s="314"/>
      <c r="AN315" s="394"/>
      <c r="AO315" s="394"/>
      <c r="AP315" s="394"/>
      <c r="AQ315" s="314"/>
      <c r="AR315" s="314"/>
      <c r="AS315" s="314"/>
      <c r="AT315" s="394"/>
      <c r="AU315" s="394"/>
      <c r="AV315" s="394"/>
      <c r="AW315" s="394"/>
      <c r="AX315" s="394"/>
      <c r="AY315" s="314"/>
      <c r="AZ315" s="394"/>
      <c r="BA315" s="394"/>
      <c r="BB315" s="394"/>
      <c r="BC315" s="314"/>
      <c r="BD315" s="314"/>
      <c r="BE315" s="314"/>
      <c r="BF315" s="314"/>
      <c r="BG315" s="394"/>
      <c r="BH315" s="314"/>
      <c r="BI315" s="394"/>
      <c r="BJ315" s="394"/>
      <c r="BK315" s="394"/>
      <c r="BL315" s="394"/>
      <c r="BM315" s="394"/>
      <c r="BN315" s="394"/>
    </row>
    <row r="316" spans="1:67" x14ac:dyDescent="0.2">
      <c r="A316" s="1181" t="s">
        <v>189</v>
      </c>
      <c r="B316" s="1183" t="s">
        <v>190</v>
      </c>
      <c r="C316" s="1214">
        <v>243</v>
      </c>
      <c r="D316" s="314" t="s">
        <v>509</v>
      </c>
      <c r="E316" s="2140">
        <v>266</v>
      </c>
      <c r="F316" s="43" t="s">
        <v>142</v>
      </c>
      <c r="G316" s="316"/>
      <c r="H316" s="316"/>
      <c r="I316" s="316"/>
      <c r="J316" s="316"/>
      <c r="K316" s="316"/>
      <c r="L316" s="316"/>
      <c r="M316" s="316"/>
      <c r="N316" s="316"/>
      <c r="O316" s="316"/>
      <c r="P316" s="316"/>
      <c r="Q316" s="316"/>
      <c r="R316" s="316"/>
      <c r="S316" s="316"/>
      <c r="T316" s="316"/>
      <c r="U316" s="316"/>
      <c r="V316" s="316"/>
      <c r="W316" s="316"/>
      <c r="X316" s="316"/>
      <c r="Y316" s="316"/>
      <c r="Z316" s="316"/>
      <c r="AA316" s="316"/>
      <c r="AB316" s="316"/>
      <c r="AC316" s="316"/>
      <c r="AD316" s="316"/>
      <c r="AE316" s="316"/>
      <c r="AF316" s="316"/>
      <c r="AG316" s="316"/>
      <c r="AH316" s="316"/>
      <c r="AI316" s="316"/>
      <c r="AJ316" s="316"/>
      <c r="AK316" s="316"/>
      <c r="AL316" s="316"/>
      <c r="AM316" s="316"/>
      <c r="AN316" s="316"/>
      <c r="AO316" s="316"/>
      <c r="AP316" s="316"/>
      <c r="AQ316" s="316"/>
      <c r="AR316" s="316"/>
      <c r="AS316" s="316"/>
      <c r="AT316" s="316"/>
      <c r="AU316" s="316"/>
      <c r="AV316" s="316"/>
      <c r="AW316" s="316"/>
      <c r="AX316" s="316"/>
      <c r="AY316" s="316"/>
      <c r="AZ316" s="316"/>
      <c r="BA316" s="316"/>
      <c r="BB316" s="316"/>
      <c r="BC316" s="316"/>
      <c r="BD316" s="316"/>
      <c r="BE316" s="316"/>
      <c r="BF316" s="316"/>
      <c r="BG316" s="316"/>
      <c r="BH316" s="316"/>
      <c r="BI316" s="316"/>
      <c r="BJ316" s="316"/>
      <c r="BK316" s="316"/>
      <c r="BL316" s="316"/>
      <c r="BM316" s="316"/>
      <c r="BN316" s="316"/>
    </row>
    <row r="317" spans="1:67" x14ac:dyDescent="0.2">
      <c r="A317" s="1181" t="s">
        <v>189</v>
      </c>
      <c r="B317" s="1183" t="s">
        <v>190</v>
      </c>
      <c r="C317" s="1214">
        <v>246</v>
      </c>
      <c r="D317" s="314" t="s">
        <v>276</v>
      </c>
      <c r="E317" s="314"/>
      <c r="F317" s="394"/>
      <c r="G317" s="394"/>
      <c r="H317" s="394"/>
      <c r="I317" s="394"/>
      <c r="J317" s="394"/>
      <c r="K317" s="394"/>
      <c r="L317" s="394"/>
      <c r="M317" s="394"/>
      <c r="N317" s="394"/>
      <c r="O317" s="394"/>
      <c r="P317" s="394"/>
      <c r="Q317" s="394"/>
      <c r="R317" s="394"/>
      <c r="S317" s="394"/>
      <c r="T317" s="394"/>
      <c r="U317" s="394"/>
      <c r="V317" s="394"/>
      <c r="W317" s="394"/>
      <c r="X317" s="394"/>
      <c r="Y317" s="394"/>
      <c r="Z317" s="394"/>
      <c r="AA317" s="394"/>
      <c r="AB317" s="394"/>
      <c r="AC317" s="394"/>
      <c r="AD317" s="394"/>
      <c r="AE317" s="394"/>
      <c r="AF317" s="394"/>
      <c r="AG317" s="394"/>
      <c r="AH317" s="394"/>
      <c r="AI317" s="394"/>
      <c r="AJ317" s="394"/>
      <c r="AK317" s="394"/>
      <c r="AL317" s="394"/>
      <c r="AM317" s="394"/>
      <c r="AN317" s="394"/>
      <c r="AO317" s="394"/>
      <c r="AP317" s="394"/>
      <c r="AQ317" s="394"/>
      <c r="AR317" s="394"/>
      <c r="AS317" s="394"/>
      <c r="AT317" s="394"/>
      <c r="AU317" s="394"/>
      <c r="AV317" s="394"/>
      <c r="AW317" s="394"/>
      <c r="AX317" s="394"/>
      <c r="AY317" s="394"/>
      <c r="AZ317" s="394"/>
      <c r="BA317" s="394"/>
      <c r="BB317" s="394"/>
      <c r="BC317" s="394"/>
      <c r="BD317" s="394"/>
      <c r="BE317" s="394"/>
      <c r="BF317" s="394"/>
      <c r="BG317" s="394"/>
      <c r="BH317" s="394"/>
      <c r="BI317" s="394"/>
      <c r="BJ317" s="394"/>
      <c r="BK317" s="394"/>
      <c r="BL317" s="394"/>
      <c r="BM317" s="394"/>
      <c r="BN317" s="394"/>
    </row>
    <row r="318" spans="1:67" x14ac:dyDescent="0.2">
      <c r="A318" s="1181" t="s">
        <v>189</v>
      </c>
      <c r="B318" s="1183" t="s">
        <v>190</v>
      </c>
      <c r="C318" s="1214">
        <v>246</v>
      </c>
      <c r="D318" s="314" t="s">
        <v>276</v>
      </c>
      <c r="E318" s="315">
        <v>820</v>
      </c>
      <c r="F318" s="315" t="s">
        <v>5322</v>
      </c>
      <c r="G318" s="43" t="s">
        <v>2318</v>
      </c>
      <c r="H318" s="313"/>
      <c r="I318" s="313"/>
      <c r="J318" s="313"/>
      <c r="K318" s="313"/>
      <c r="L318" s="313"/>
      <c r="M318" s="313"/>
      <c r="N318" s="313"/>
      <c r="O318" s="43"/>
      <c r="P318" s="43"/>
      <c r="Q318" s="43"/>
      <c r="R318" s="313"/>
      <c r="S318" s="313"/>
      <c r="T318" s="313"/>
      <c r="U318" s="313"/>
      <c r="V318" s="313"/>
      <c r="W318" s="313"/>
      <c r="X318" s="313"/>
      <c r="Y318" s="313"/>
      <c r="Z318" s="313"/>
      <c r="AA318" s="313"/>
      <c r="AB318" s="313"/>
      <c r="AC318" s="313"/>
      <c r="AD318" s="313"/>
      <c r="AE318" s="313"/>
      <c r="AF318" s="313"/>
      <c r="AG318" s="313"/>
      <c r="AH318" s="313"/>
      <c r="AI318" s="313"/>
      <c r="AJ318" s="313"/>
      <c r="AK318" s="313"/>
      <c r="AL318" s="313"/>
      <c r="AM318" s="313"/>
      <c r="AN318" s="313"/>
      <c r="AO318" s="313"/>
      <c r="AP318" s="313"/>
      <c r="AQ318" s="313"/>
      <c r="AR318" s="313"/>
      <c r="AS318" s="313"/>
      <c r="AT318" s="313"/>
      <c r="AU318" s="313"/>
      <c r="AV318" s="313"/>
      <c r="AW318" s="313"/>
      <c r="AX318" s="313"/>
      <c r="AY318" s="313"/>
      <c r="AZ318" s="313"/>
      <c r="BA318" s="313"/>
      <c r="BB318" s="43" t="s">
        <v>92</v>
      </c>
      <c r="BC318" s="43"/>
      <c r="BD318" s="43"/>
      <c r="BE318" s="43"/>
      <c r="BF318" s="43"/>
      <c r="BG318" s="313"/>
      <c r="BH318" s="43"/>
      <c r="BI318" s="313"/>
      <c r="BJ318" s="313"/>
      <c r="BK318" s="313"/>
      <c r="BL318" s="313"/>
      <c r="BM318" s="313"/>
      <c r="BN318" s="313"/>
    </row>
    <row r="319" spans="1:67" ht="19.5" x14ac:dyDescent="0.2">
      <c r="A319" s="1181" t="s">
        <v>189</v>
      </c>
      <c r="B319" s="1183" t="s">
        <v>190</v>
      </c>
      <c r="C319" s="1214">
        <v>246</v>
      </c>
      <c r="D319" s="314" t="s">
        <v>276</v>
      </c>
      <c r="E319" s="315">
        <v>821</v>
      </c>
      <c r="F319" s="762" t="s">
        <v>2317</v>
      </c>
      <c r="G319" s="311"/>
      <c r="H319" s="311"/>
      <c r="I319" s="311"/>
      <c r="J319" s="311"/>
      <c r="K319" s="311"/>
      <c r="L319" s="311"/>
      <c r="M319" s="311"/>
      <c r="N319" s="311"/>
      <c r="O319" s="311"/>
      <c r="P319" s="311"/>
      <c r="Q319" s="311"/>
      <c r="R319" s="311"/>
      <c r="S319" s="311"/>
      <c r="T319" s="311"/>
      <c r="U319" s="311"/>
      <c r="V319" s="311"/>
      <c r="W319" s="31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c r="AS319" s="311"/>
      <c r="AT319" s="311"/>
      <c r="AU319" s="311"/>
      <c r="AV319" s="311"/>
      <c r="AW319" s="311"/>
      <c r="AX319" s="311"/>
      <c r="AY319" s="311"/>
      <c r="AZ319" s="311"/>
      <c r="BA319" s="311"/>
      <c r="BB319" s="311"/>
      <c r="BC319" s="311"/>
      <c r="BD319" s="311"/>
      <c r="BE319" s="311"/>
      <c r="BF319" s="311"/>
      <c r="BG319" s="311"/>
      <c r="BH319" s="311"/>
      <c r="BI319" s="311"/>
      <c r="BJ319" s="311"/>
      <c r="BK319" s="311"/>
      <c r="BL319" s="311"/>
      <c r="BM319" s="311"/>
      <c r="BN319" s="311"/>
    </row>
    <row r="320" spans="1:67" ht="11.25" x14ac:dyDescent="0.2">
      <c r="A320" s="1181" t="s">
        <v>189</v>
      </c>
      <c r="B320" s="1183" t="s">
        <v>190</v>
      </c>
      <c r="C320" s="1214">
        <v>246</v>
      </c>
      <c r="D320" s="314" t="s">
        <v>276</v>
      </c>
      <c r="E320" s="315">
        <v>260</v>
      </c>
      <c r="F320" s="43" t="s">
        <v>188</v>
      </c>
      <c r="G320" s="43"/>
      <c r="H320" s="43"/>
      <c r="I320" s="43"/>
      <c r="J320" s="43"/>
      <c r="K320" s="43"/>
      <c r="L320" s="43"/>
      <c r="M320" s="43"/>
      <c r="N320" s="43"/>
      <c r="O320" s="43"/>
      <c r="P320" s="43"/>
      <c r="Q320" s="43"/>
      <c r="R320" s="43"/>
      <c r="S320" s="43"/>
      <c r="T320" s="43"/>
      <c r="U320" s="43"/>
      <c r="V320" s="43"/>
      <c r="W320" s="43"/>
      <c r="X320" s="43"/>
      <c r="Y320" s="43"/>
      <c r="Z320" s="43"/>
      <c r="AA320" s="43"/>
      <c r="AB320" s="43"/>
      <c r="AC320" s="43"/>
      <c r="AD320" s="43"/>
      <c r="AE320" s="43"/>
      <c r="AF320" s="43"/>
      <c r="AG320" s="43"/>
      <c r="AH320" s="43"/>
      <c r="AI320" s="43"/>
      <c r="AJ320" s="43"/>
      <c r="AK320" s="43"/>
      <c r="AL320" s="43"/>
      <c r="AM320" s="43"/>
      <c r="AN320" s="43"/>
      <c r="AO320" s="43"/>
      <c r="AP320" s="43"/>
      <c r="AQ320" s="43"/>
      <c r="AR320" s="43"/>
      <c r="AS320" s="43"/>
      <c r="AT320" s="43"/>
      <c r="AU320" s="43"/>
      <c r="AV320" s="43"/>
      <c r="AW320" s="43"/>
      <c r="AX320" s="43"/>
      <c r="AY320" s="43"/>
      <c r="AZ320" s="43"/>
      <c r="BA320" s="43"/>
      <c r="BB320" s="43" t="s">
        <v>92</v>
      </c>
      <c r="BC320" s="43"/>
      <c r="BD320" s="43"/>
      <c r="BE320" s="43"/>
      <c r="BF320" s="43"/>
      <c r="BG320" s="43"/>
      <c r="BH320" s="43"/>
      <c r="BI320" s="43"/>
      <c r="BJ320" s="43"/>
      <c r="BK320" s="43"/>
      <c r="BL320" s="43"/>
      <c r="BM320" s="43"/>
      <c r="BN320" s="43"/>
      <c r="BO320" s="139"/>
    </row>
    <row r="321" spans="1:67" x14ac:dyDescent="0.2">
      <c r="A321" s="1181" t="s">
        <v>189</v>
      </c>
      <c r="B321" s="1183" t="s">
        <v>190</v>
      </c>
      <c r="C321" s="1214">
        <v>249</v>
      </c>
      <c r="D321" s="314" t="s">
        <v>672</v>
      </c>
      <c r="E321" s="314"/>
      <c r="F321" s="314"/>
      <c r="G321" s="394"/>
      <c r="H321" s="394"/>
      <c r="I321" s="394"/>
      <c r="J321" s="394"/>
      <c r="K321" s="394"/>
      <c r="L321" s="394"/>
      <c r="M321" s="394"/>
      <c r="N321" s="394"/>
      <c r="O321" s="314"/>
      <c r="P321" s="394"/>
      <c r="Q321" s="394"/>
      <c r="R321" s="394"/>
      <c r="S321" s="314"/>
      <c r="T321" s="314"/>
      <c r="U321" s="314"/>
      <c r="V321" s="314"/>
      <c r="W321" s="394"/>
      <c r="X321" s="394"/>
      <c r="Y321" s="394"/>
      <c r="Z321" s="394"/>
      <c r="AA321" s="314"/>
      <c r="AB321" s="394"/>
      <c r="AC321" s="394"/>
      <c r="AD321" s="394"/>
      <c r="AE321" s="314"/>
      <c r="AF321" s="314"/>
      <c r="AG321" s="314"/>
      <c r="AH321" s="314"/>
      <c r="AI321" s="394"/>
      <c r="AJ321" s="394"/>
      <c r="AK321" s="394"/>
      <c r="AL321" s="394"/>
      <c r="AM321" s="314"/>
      <c r="AN321" s="394"/>
      <c r="AO321" s="394"/>
      <c r="AP321" s="394"/>
      <c r="AQ321" s="314"/>
      <c r="AR321" s="314"/>
      <c r="AS321" s="314"/>
      <c r="AT321" s="394"/>
      <c r="AU321" s="394"/>
      <c r="AV321" s="394"/>
      <c r="AW321" s="394"/>
      <c r="AX321" s="394"/>
      <c r="AY321" s="314"/>
      <c r="AZ321" s="394"/>
      <c r="BA321" s="394"/>
      <c r="BB321" s="394"/>
      <c r="BC321" s="314"/>
      <c r="BD321" s="314"/>
      <c r="BE321" s="314"/>
      <c r="BF321" s="314"/>
      <c r="BG321" s="394"/>
      <c r="BH321" s="314"/>
      <c r="BI321" s="394"/>
      <c r="BJ321" s="394"/>
      <c r="BK321" s="394"/>
      <c r="BL321" s="394"/>
      <c r="BM321" s="394"/>
      <c r="BN321" s="394"/>
    </row>
    <row r="322" spans="1:67" ht="29.25" x14ac:dyDescent="0.2">
      <c r="A322" s="1181" t="s">
        <v>189</v>
      </c>
      <c r="B322" s="1183" t="s">
        <v>190</v>
      </c>
      <c r="C322" s="1214">
        <v>249</v>
      </c>
      <c r="D322" s="314" t="s">
        <v>672</v>
      </c>
      <c r="E322" s="315">
        <v>216</v>
      </c>
      <c r="F322" s="43" t="s">
        <v>685</v>
      </c>
      <c r="G322" s="43"/>
      <c r="H322" s="43"/>
      <c r="I322" s="43"/>
      <c r="J322" s="43"/>
      <c r="K322" s="43"/>
      <c r="L322" s="43"/>
      <c r="M322" s="43"/>
      <c r="N322" s="43"/>
      <c r="O322" s="43"/>
      <c r="P322" s="43"/>
      <c r="Q322" s="43"/>
      <c r="R322" s="43"/>
      <c r="S322" s="43" t="s">
        <v>7840</v>
      </c>
      <c r="T322" s="43"/>
      <c r="U322" s="43" t="s">
        <v>4568</v>
      </c>
      <c r="V322" s="43" t="s">
        <v>3682</v>
      </c>
      <c r="W322" s="43"/>
      <c r="X322" s="43"/>
      <c r="Y322" s="43"/>
      <c r="Z322" s="43"/>
      <c r="AA322" s="43"/>
      <c r="AB322" s="43"/>
      <c r="AC322" s="43"/>
      <c r="AD322" s="43"/>
      <c r="AE322" s="43" t="s">
        <v>5647</v>
      </c>
      <c r="AF322" s="43"/>
      <c r="AG322" s="43" t="s">
        <v>4568</v>
      </c>
      <c r="AH322" s="43" t="s">
        <v>3682</v>
      </c>
      <c r="AI322" s="43"/>
      <c r="AJ322" s="43"/>
      <c r="AK322" s="43"/>
      <c r="AL322" s="43"/>
      <c r="AM322" s="43"/>
      <c r="AN322" s="43"/>
      <c r="AO322" s="43"/>
      <c r="AP322" s="43"/>
      <c r="AQ322" s="43" t="s">
        <v>5647</v>
      </c>
      <c r="AR322" s="43"/>
      <c r="AS322" s="43" t="s">
        <v>4568</v>
      </c>
      <c r="AT322" s="43" t="s">
        <v>3682</v>
      </c>
      <c r="AU322" s="43"/>
      <c r="AV322" s="43"/>
      <c r="AW322" s="43"/>
      <c r="AX322" s="43"/>
      <c r="AY322" s="43"/>
      <c r="AZ322" s="43"/>
      <c r="BA322" s="43"/>
      <c r="BB322" s="43" t="s">
        <v>92</v>
      </c>
      <c r="BC322" s="43"/>
      <c r="BD322" s="43" t="s">
        <v>4581</v>
      </c>
      <c r="BE322" s="43" t="s">
        <v>7842</v>
      </c>
      <c r="BF322" s="43"/>
      <c r="BG322" s="43" t="s">
        <v>4580</v>
      </c>
      <c r="BH322" s="43" t="s">
        <v>4519</v>
      </c>
      <c r="BI322" s="43"/>
      <c r="BJ322" s="43"/>
      <c r="BK322" s="43"/>
      <c r="BL322" s="43"/>
      <c r="BM322" s="43"/>
      <c r="BN322" s="43"/>
    </row>
    <row r="323" spans="1:67" s="2148" customFormat="1" ht="29.25" x14ac:dyDescent="0.2">
      <c r="A323" s="1181" t="s">
        <v>189</v>
      </c>
      <c r="B323" s="1183" t="s">
        <v>190</v>
      </c>
      <c r="C323" s="1214">
        <v>249</v>
      </c>
      <c r="D323" s="314" t="s">
        <v>672</v>
      </c>
      <c r="E323" s="2137">
        <v>265</v>
      </c>
      <c r="F323" s="312" t="s">
        <v>686</v>
      </c>
      <c r="G323" s="43"/>
      <c r="H323" s="43" t="s">
        <v>6116</v>
      </c>
      <c r="I323" s="43"/>
      <c r="J323" s="43" t="s">
        <v>4580</v>
      </c>
      <c r="K323" s="43" t="s">
        <v>4519</v>
      </c>
      <c r="L323" s="43"/>
      <c r="M323" s="43"/>
      <c r="N323" s="43"/>
      <c r="O323" s="43"/>
      <c r="P323" s="43"/>
      <c r="Q323" s="43"/>
      <c r="R323" s="43"/>
      <c r="S323" s="43" t="s">
        <v>5648</v>
      </c>
      <c r="T323" s="43"/>
      <c r="U323" s="43" t="s">
        <v>4568</v>
      </c>
      <c r="V323" s="43" t="s">
        <v>3682</v>
      </c>
      <c r="W323" s="43"/>
      <c r="X323" s="43"/>
      <c r="Y323" s="43"/>
      <c r="Z323" s="43"/>
      <c r="AA323" s="43"/>
      <c r="AB323" s="43"/>
      <c r="AC323" s="43"/>
      <c r="AD323" s="43"/>
      <c r="AE323" s="43" t="s">
        <v>5648</v>
      </c>
      <c r="AF323" s="43"/>
      <c r="AG323" s="43" t="s">
        <v>4568</v>
      </c>
      <c r="AH323" s="43" t="s">
        <v>3682</v>
      </c>
      <c r="AI323" s="43"/>
      <c r="AJ323" s="43"/>
      <c r="AK323" s="43"/>
      <c r="AL323" s="43"/>
      <c r="AM323" s="43"/>
      <c r="AN323" s="43"/>
      <c r="AO323" s="43"/>
      <c r="AP323" s="43"/>
      <c r="AQ323" s="43" t="s">
        <v>5648</v>
      </c>
      <c r="AR323" s="43"/>
      <c r="AS323" s="43" t="s">
        <v>4568</v>
      </c>
      <c r="AT323" s="43" t="s">
        <v>3682</v>
      </c>
      <c r="AU323" s="43"/>
      <c r="AV323" s="43"/>
      <c r="AW323" s="43"/>
      <c r="AX323" s="43"/>
      <c r="AY323" s="43"/>
      <c r="AZ323" s="43"/>
      <c r="BA323" s="43"/>
      <c r="BB323" s="1146"/>
      <c r="BC323" s="43"/>
      <c r="BD323" s="43" t="s">
        <v>4581</v>
      </c>
      <c r="BE323" s="43" t="s">
        <v>6116</v>
      </c>
      <c r="BF323" s="43"/>
      <c r="BG323" s="43" t="s">
        <v>4580</v>
      </c>
      <c r="BH323" s="43" t="s">
        <v>4519</v>
      </c>
      <c r="BI323" s="43"/>
      <c r="BJ323" s="43"/>
      <c r="BK323" s="43"/>
      <c r="BL323" s="43"/>
      <c r="BM323" s="312"/>
      <c r="BN323" s="43"/>
      <c r="BO323" s="1137"/>
    </row>
    <row r="324" spans="1:67" s="2148" customFormat="1" ht="39" x14ac:dyDescent="0.2">
      <c r="A324" s="1181" t="s">
        <v>189</v>
      </c>
      <c r="B324" s="1183" t="s">
        <v>190</v>
      </c>
      <c r="C324" s="1214">
        <v>249</v>
      </c>
      <c r="D324" s="314" t="s">
        <v>672</v>
      </c>
      <c r="E324" s="2137">
        <v>217</v>
      </c>
      <c r="F324" s="312" t="s">
        <v>209</v>
      </c>
      <c r="G324" s="312"/>
      <c r="H324" s="43"/>
      <c r="I324" s="43"/>
      <c r="J324" s="43"/>
      <c r="K324" s="43"/>
      <c r="L324" s="43"/>
      <c r="M324" s="43"/>
      <c r="N324" s="43"/>
      <c r="O324" s="43"/>
      <c r="P324" s="43"/>
      <c r="Q324" s="43"/>
      <c r="R324" s="43"/>
      <c r="S324" s="43" t="s">
        <v>7841</v>
      </c>
      <c r="T324" s="43"/>
      <c r="U324" s="43"/>
      <c r="V324" s="43"/>
      <c r="W324" s="43"/>
      <c r="X324" s="312"/>
      <c r="Y324" s="312"/>
      <c r="Z324" s="43"/>
      <c r="AA324" s="43"/>
      <c r="AB324" s="43"/>
      <c r="AC324" s="43"/>
      <c r="AD324" s="43"/>
      <c r="AE324" s="43" t="s">
        <v>4728</v>
      </c>
      <c r="AF324" s="43"/>
      <c r="AG324" s="43"/>
      <c r="AH324" s="43"/>
      <c r="AI324" s="43"/>
      <c r="AJ324" s="312"/>
      <c r="AK324" s="312"/>
      <c r="AL324" s="43"/>
      <c r="AM324" s="43"/>
      <c r="AN324" s="43"/>
      <c r="AO324" s="43"/>
      <c r="AP324" s="43"/>
      <c r="AQ324" s="43" t="s">
        <v>4728</v>
      </c>
      <c r="AR324" s="43"/>
      <c r="AS324" s="43"/>
      <c r="AT324" s="43"/>
      <c r="AU324" s="43"/>
      <c r="AV324" s="312"/>
      <c r="AW324" s="312"/>
      <c r="AX324" s="43"/>
      <c r="AY324" s="43"/>
      <c r="AZ324" s="43"/>
      <c r="BA324" s="43"/>
      <c r="BB324" s="43" t="s">
        <v>92</v>
      </c>
      <c r="BC324" s="43"/>
      <c r="BD324" s="43"/>
      <c r="BE324" s="43" t="s">
        <v>7843</v>
      </c>
      <c r="BF324" s="43"/>
      <c r="BG324" s="312"/>
      <c r="BH324" s="43"/>
      <c r="BI324" s="312"/>
      <c r="BJ324" s="312"/>
      <c r="BK324" s="312"/>
      <c r="BL324" s="312"/>
      <c r="BM324" s="312"/>
      <c r="BN324" s="312"/>
      <c r="BO324" s="1137"/>
    </row>
    <row r="325" spans="1:67" s="2148" customFormat="1" x14ac:dyDescent="0.2">
      <c r="A325" s="1181" t="s">
        <v>189</v>
      </c>
      <c r="B325" s="1183" t="s">
        <v>190</v>
      </c>
      <c r="C325" s="1214">
        <v>249</v>
      </c>
      <c r="D325" s="314" t="s">
        <v>672</v>
      </c>
      <c r="E325" s="2137">
        <v>218</v>
      </c>
      <c r="F325" s="312" t="s">
        <v>210</v>
      </c>
      <c r="G325" s="43"/>
      <c r="H325" s="43"/>
      <c r="I325" s="43"/>
      <c r="J325" s="43"/>
      <c r="K325" s="43"/>
      <c r="L325" s="43"/>
      <c r="M325" s="43"/>
      <c r="N325" s="43"/>
      <c r="O325" s="43"/>
      <c r="P325" s="43"/>
      <c r="Q325" s="43"/>
      <c r="R325" s="43"/>
      <c r="S325" s="43" t="s">
        <v>6094</v>
      </c>
      <c r="T325" s="43"/>
      <c r="U325" s="43" t="s">
        <v>4568</v>
      </c>
      <c r="V325" s="43" t="s">
        <v>3682</v>
      </c>
      <c r="W325" s="43"/>
      <c r="X325" s="43"/>
      <c r="Y325" s="43"/>
      <c r="Z325" s="43"/>
      <c r="AA325" s="43"/>
      <c r="AB325" s="43"/>
      <c r="AC325" s="43"/>
      <c r="AD325" s="43"/>
      <c r="AE325" s="3215"/>
      <c r="AF325" s="43"/>
      <c r="AG325" s="3215"/>
      <c r="AH325" s="3215"/>
      <c r="AI325" s="43"/>
      <c r="AJ325" s="43"/>
      <c r="AK325" s="43"/>
      <c r="AL325" s="43"/>
      <c r="AM325" s="43"/>
      <c r="AN325" s="43"/>
      <c r="AO325" s="43"/>
      <c r="AP325" s="43"/>
      <c r="AQ325" s="3215"/>
      <c r="AR325" s="43"/>
      <c r="AS325" s="3215"/>
      <c r="AT325" s="3215"/>
      <c r="AU325" s="43"/>
      <c r="AV325" s="43"/>
      <c r="AW325" s="43"/>
      <c r="AX325" s="43"/>
      <c r="AY325" s="43"/>
      <c r="AZ325" s="43"/>
      <c r="BA325" s="43"/>
      <c r="BB325" s="43" t="s">
        <v>92</v>
      </c>
      <c r="BC325" s="43" t="s">
        <v>91</v>
      </c>
      <c r="BD325" s="43" t="s">
        <v>5620</v>
      </c>
      <c r="BE325" s="43" t="s">
        <v>4556</v>
      </c>
      <c r="BF325" s="43"/>
      <c r="BG325" s="43" t="s">
        <v>4580</v>
      </c>
      <c r="BH325" s="43" t="s">
        <v>4519</v>
      </c>
      <c r="BI325" s="43"/>
      <c r="BJ325" s="43"/>
      <c r="BK325" s="43"/>
      <c r="BL325" s="43"/>
      <c r="BM325" s="312"/>
      <c r="BN325" s="43"/>
      <c r="BO325" s="1137"/>
    </row>
    <row r="326" spans="1:67" s="579" customFormat="1" ht="12.75" customHeight="1" x14ac:dyDescent="0.2">
      <c r="A326" s="1181" t="s">
        <v>189</v>
      </c>
      <c r="B326" s="1183" t="s">
        <v>190</v>
      </c>
      <c r="C326" s="764">
        <v>250</v>
      </c>
      <c r="D326" s="1215" t="s">
        <v>5294</v>
      </c>
      <c r="E326" s="2149"/>
      <c r="F326" s="2150"/>
      <c r="G326" s="394"/>
      <c r="H326" s="394"/>
      <c r="I326" s="394"/>
      <c r="J326" s="394"/>
      <c r="K326" s="394"/>
      <c r="L326" s="394"/>
      <c r="M326" s="394"/>
      <c r="N326" s="394"/>
      <c r="O326" s="394"/>
      <c r="P326" s="394"/>
      <c r="Q326" s="394"/>
      <c r="R326" s="394"/>
      <c r="S326" s="394"/>
      <c r="T326" s="394"/>
      <c r="U326" s="394"/>
      <c r="V326" s="394"/>
      <c r="W326" s="394"/>
      <c r="X326" s="394"/>
      <c r="Y326" s="394"/>
      <c r="Z326" s="394"/>
      <c r="AA326" s="394"/>
      <c r="AB326" s="394"/>
      <c r="AC326" s="394"/>
      <c r="AD326" s="394"/>
      <c r="AE326" s="394"/>
      <c r="AF326" s="394"/>
      <c r="AG326" s="394"/>
      <c r="AH326" s="394"/>
      <c r="AI326" s="394"/>
      <c r="AJ326" s="394"/>
      <c r="AK326" s="394"/>
      <c r="AL326" s="394"/>
      <c r="AM326" s="394"/>
      <c r="AN326" s="394"/>
      <c r="AO326" s="394"/>
      <c r="AP326" s="394"/>
      <c r="AQ326" s="394"/>
      <c r="AR326" s="394"/>
      <c r="AS326" s="394"/>
      <c r="AT326" s="394"/>
      <c r="AU326" s="394"/>
      <c r="AV326" s="394"/>
      <c r="AW326" s="394"/>
      <c r="AX326" s="394"/>
      <c r="AY326" s="394"/>
      <c r="AZ326" s="394"/>
      <c r="BA326" s="394"/>
      <c r="BB326" s="394"/>
      <c r="BC326" s="394"/>
      <c r="BD326" s="394"/>
      <c r="BE326" s="394"/>
      <c r="BF326" s="394"/>
      <c r="BG326" s="394"/>
      <c r="BH326" s="394"/>
      <c r="BI326" s="394"/>
      <c r="BJ326" s="394"/>
      <c r="BK326" s="394"/>
      <c r="BL326" s="394"/>
      <c r="BM326" s="394"/>
      <c r="BN326" s="394"/>
      <c r="BO326" s="1137"/>
    </row>
    <row r="327" spans="1:67" s="579" customFormat="1" ht="12.75" customHeight="1" x14ac:dyDescent="0.2">
      <c r="A327" s="1181" t="s">
        <v>189</v>
      </c>
      <c r="B327" s="1183" t="s">
        <v>190</v>
      </c>
      <c r="C327" s="764">
        <v>250</v>
      </c>
      <c r="D327" s="1215" t="s">
        <v>5294</v>
      </c>
      <c r="E327" s="43">
        <v>284</v>
      </c>
      <c r="F327" s="762" t="s">
        <v>5286</v>
      </c>
      <c r="G327" s="311"/>
      <c r="H327" s="311"/>
      <c r="I327" s="311"/>
      <c r="J327" s="311"/>
      <c r="K327" s="311"/>
      <c r="L327" s="311"/>
      <c r="M327" s="311"/>
      <c r="N327" s="311"/>
      <c r="O327" s="311"/>
      <c r="P327" s="311"/>
      <c r="Q327" s="311"/>
      <c r="R327" s="311"/>
      <c r="S327" s="311"/>
      <c r="T327" s="311"/>
      <c r="U327" s="311"/>
      <c r="V327" s="311"/>
      <c r="W327" s="31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c r="AS327" s="311"/>
      <c r="AT327" s="311"/>
      <c r="AU327" s="311"/>
      <c r="AV327" s="311"/>
      <c r="AW327" s="311"/>
      <c r="AX327" s="311"/>
      <c r="AY327" s="311"/>
      <c r="AZ327" s="311"/>
      <c r="BA327" s="311"/>
      <c r="BB327" s="311"/>
      <c r="BC327" s="311"/>
      <c r="BD327" s="311"/>
      <c r="BE327" s="311"/>
      <c r="BF327" s="311"/>
      <c r="BG327" s="311"/>
      <c r="BH327" s="311"/>
      <c r="BI327" s="311"/>
      <c r="BJ327" s="311"/>
      <c r="BK327" s="311"/>
      <c r="BL327" s="311"/>
      <c r="BM327" s="311"/>
      <c r="BN327" s="311"/>
    </row>
    <row r="328" spans="1:67" s="579" customFormat="1" ht="12.75" customHeight="1" x14ac:dyDescent="0.2">
      <c r="A328" s="1181" t="s">
        <v>189</v>
      </c>
      <c r="B328" s="1183" t="s">
        <v>190</v>
      </c>
      <c r="C328" s="764">
        <v>251</v>
      </c>
      <c r="D328" s="1215" t="s">
        <v>5295</v>
      </c>
      <c r="E328" s="2149"/>
      <c r="F328" s="2150"/>
      <c r="G328" s="394"/>
      <c r="H328" s="394"/>
      <c r="I328" s="394"/>
      <c r="J328" s="394"/>
      <c r="K328" s="394"/>
      <c r="L328" s="394"/>
      <c r="M328" s="394"/>
      <c r="N328" s="394"/>
      <c r="O328" s="394"/>
      <c r="P328" s="394"/>
      <c r="Q328" s="394"/>
      <c r="R328" s="394"/>
      <c r="S328" s="394"/>
      <c r="T328" s="394"/>
      <c r="U328" s="394"/>
      <c r="V328" s="394"/>
      <c r="W328" s="394"/>
      <c r="X328" s="394"/>
      <c r="Y328" s="394"/>
      <c r="Z328" s="394"/>
      <c r="AA328" s="394"/>
      <c r="AB328" s="394"/>
      <c r="AC328" s="394"/>
      <c r="AD328" s="394"/>
      <c r="AE328" s="394"/>
      <c r="AF328" s="394"/>
      <c r="AG328" s="394"/>
      <c r="AH328" s="394"/>
      <c r="AI328" s="394"/>
      <c r="AJ328" s="394"/>
      <c r="AK328" s="394"/>
      <c r="AL328" s="394"/>
      <c r="AM328" s="394"/>
      <c r="AN328" s="394"/>
      <c r="AO328" s="394"/>
      <c r="AP328" s="394"/>
      <c r="AQ328" s="394"/>
      <c r="AR328" s="394"/>
      <c r="AS328" s="394"/>
      <c r="AT328" s="394"/>
      <c r="AU328" s="394"/>
      <c r="AV328" s="394"/>
      <c r="AW328" s="394"/>
      <c r="AX328" s="394"/>
      <c r="AY328" s="394"/>
      <c r="AZ328" s="394"/>
      <c r="BA328" s="394"/>
      <c r="BB328" s="394"/>
      <c r="BC328" s="394"/>
      <c r="BD328" s="394"/>
      <c r="BE328" s="394"/>
      <c r="BF328" s="394"/>
      <c r="BG328" s="394"/>
      <c r="BH328" s="394"/>
      <c r="BI328" s="394"/>
      <c r="BJ328" s="394"/>
      <c r="BK328" s="394"/>
      <c r="BL328" s="394"/>
      <c r="BM328" s="394"/>
      <c r="BN328" s="394"/>
    </row>
    <row r="329" spans="1:67" s="579" customFormat="1" ht="12.75" customHeight="1" x14ac:dyDescent="0.2">
      <c r="A329" s="1181" t="s">
        <v>189</v>
      </c>
      <c r="B329" s="1183" t="s">
        <v>190</v>
      </c>
      <c r="C329" s="764">
        <v>251</v>
      </c>
      <c r="D329" s="1215" t="s">
        <v>5295</v>
      </c>
      <c r="E329" s="43">
        <v>287</v>
      </c>
      <c r="F329" s="762" t="s">
        <v>5284</v>
      </c>
      <c r="G329" s="311"/>
      <c r="H329" s="311"/>
      <c r="I329" s="311"/>
      <c r="J329" s="311"/>
      <c r="K329" s="311"/>
      <c r="L329" s="311"/>
      <c r="M329" s="311"/>
      <c r="N329" s="311"/>
      <c r="O329" s="311"/>
      <c r="P329" s="311"/>
      <c r="Q329" s="311"/>
      <c r="R329" s="311"/>
      <c r="S329" s="311"/>
      <c r="T329" s="311"/>
      <c r="U329" s="311"/>
      <c r="V329" s="311"/>
      <c r="W329" s="31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c r="AS329" s="311"/>
      <c r="AT329" s="311"/>
      <c r="AU329" s="311"/>
      <c r="AV329" s="311"/>
      <c r="AW329" s="311"/>
      <c r="AX329" s="311"/>
      <c r="AY329" s="311"/>
      <c r="AZ329" s="311"/>
      <c r="BA329" s="311"/>
      <c r="BB329" s="311"/>
      <c r="BC329" s="311"/>
      <c r="BD329" s="311"/>
      <c r="BE329" s="311"/>
      <c r="BF329" s="311"/>
      <c r="BG329" s="311"/>
      <c r="BH329" s="311"/>
      <c r="BI329" s="311"/>
      <c r="BJ329" s="311"/>
      <c r="BK329" s="311"/>
      <c r="BL329" s="311"/>
      <c r="BM329" s="311"/>
      <c r="BN329" s="311"/>
    </row>
    <row r="330" spans="1:67" s="579" customFormat="1" ht="12.75" customHeight="1" x14ac:dyDescent="0.2">
      <c r="A330" s="1181" t="s">
        <v>189</v>
      </c>
      <c r="B330" s="1183" t="s">
        <v>190</v>
      </c>
      <c r="C330" s="764">
        <v>252</v>
      </c>
      <c r="D330" s="1215" t="s">
        <v>5296</v>
      </c>
      <c r="E330" s="2149"/>
      <c r="F330" s="2150"/>
      <c r="G330" s="394"/>
      <c r="H330" s="394"/>
      <c r="I330" s="394"/>
      <c r="J330" s="394"/>
      <c r="K330" s="394"/>
      <c r="L330" s="394"/>
      <c r="M330" s="394"/>
      <c r="N330" s="394"/>
      <c r="O330" s="394"/>
      <c r="P330" s="394"/>
      <c r="Q330" s="394"/>
      <c r="R330" s="394"/>
      <c r="S330" s="394"/>
      <c r="T330" s="394"/>
      <c r="U330" s="394"/>
      <c r="V330" s="394"/>
      <c r="W330" s="394"/>
      <c r="X330" s="394"/>
      <c r="Y330" s="394"/>
      <c r="Z330" s="394"/>
      <c r="AA330" s="394"/>
      <c r="AB330" s="394"/>
      <c r="AC330" s="394"/>
      <c r="AD330" s="394"/>
      <c r="AE330" s="394"/>
      <c r="AF330" s="394"/>
      <c r="AG330" s="394"/>
      <c r="AH330" s="394"/>
      <c r="AI330" s="394"/>
      <c r="AJ330" s="394"/>
      <c r="AK330" s="394"/>
      <c r="AL330" s="394"/>
      <c r="AM330" s="394"/>
      <c r="AN330" s="394"/>
      <c r="AO330" s="394"/>
      <c r="AP330" s="394"/>
      <c r="AQ330" s="394"/>
      <c r="AR330" s="394"/>
      <c r="AS330" s="394"/>
      <c r="AT330" s="394"/>
      <c r="AU330" s="394"/>
      <c r="AV330" s="394"/>
      <c r="AW330" s="394"/>
      <c r="AX330" s="394"/>
      <c r="AY330" s="394"/>
      <c r="AZ330" s="394"/>
      <c r="BA330" s="394"/>
      <c r="BB330" s="394"/>
      <c r="BC330" s="394"/>
      <c r="BD330" s="394"/>
      <c r="BE330" s="394"/>
      <c r="BF330" s="394"/>
      <c r="BG330" s="394"/>
      <c r="BH330" s="394"/>
      <c r="BI330" s="394"/>
      <c r="BJ330" s="394"/>
      <c r="BK330" s="394"/>
      <c r="BL330" s="394"/>
      <c r="BM330" s="394"/>
      <c r="BN330" s="394"/>
    </row>
    <row r="331" spans="1:67" s="579" customFormat="1" ht="12.75" customHeight="1" x14ac:dyDescent="0.2">
      <c r="A331" s="1181" t="s">
        <v>189</v>
      </c>
      <c r="B331" s="1183" t="s">
        <v>190</v>
      </c>
      <c r="C331" s="764">
        <v>252</v>
      </c>
      <c r="D331" s="1215" t="s">
        <v>5296</v>
      </c>
      <c r="E331" s="43">
        <v>285</v>
      </c>
      <c r="F331" s="762" t="s">
        <v>5288</v>
      </c>
      <c r="G331" s="311"/>
      <c r="H331" s="311"/>
      <c r="I331" s="311"/>
      <c r="J331" s="311"/>
      <c r="K331" s="311"/>
      <c r="L331" s="311"/>
      <c r="M331" s="311"/>
      <c r="N331" s="311"/>
      <c r="O331" s="311"/>
      <c r="P331" s="311"/>
      <c r="Q331" s="311"/>
      <c r="R331" s="311"/>
      <c r="S331" s="311"/>
      <c r="T331" s="311"/>
      <c r="U331" s="311"/>
      <c r="V331" s="311"/>
      <c r="W331" s="31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c r="AS331" s="311"/>
      <c r="AT331" s="311"/>
      <c r="AU331" s="311"/>
      <c r="AV331" s="311"/>
      <c r="AW331" s="311"/>
      <c r="AX331" s="311"/>
      <c r="AY331" s="311"/>
      <c r="AZ331" s="311"/>
      <c r="BA331" s="311"/>
      <c r="BB331" s="311"/>
      <c r="BC331" s="311"/>
      <c r="BD331" s="311"/>
      <c r="BE331" s="311"/>
      <c r="BF331" s="311"/>
      <c r="BG331" s="311"/>
      <c r="BH331" s="311"/>
      <c r="BI331" s="311"/>
      <c r="BJ331" s="311"/>
      <c r="BK331" s="311"/>
      <c r="BL331" s="311"/>
      <c r="BM331" s="311"/>
      <c r="BN331" s="311"/>
    </row>
    <row r="332" spans="1:67" s="579" customFormat="1" ht="12.75" customHeight="1" x14ac:dyDescent="0.2">
      <c r="A332" s="1181" t="s">
        <v>189</v>
      </c>
      <c r="B332" s="1183" t="s">
        <v>190</v>
      </c>
      <c r="C332" s="764">
        <v>253</v>
      </c>
      <c r="D332" s="1215" t="s">
        <v>5297</v>
      </c>
      <c r="E332" s="2149"/>
      <c r="F332" s="2150"/>
      <c r="G332" s="394"/>
      <c r="H332" s="394"/>
      <c r="I332" s="394"/>
      <c r="J332" s="394"/>
      <c r="K332" s="394"/>
      <c r="L332" s="394"/>
      <c r="M332" s="394"/>
      <c r="N332" s="394"/>
      <c r="O332" s="394"/>
      <c r="P332" s="394"/>
      <c r="Q332" s="394"/>
      <c r="R332" s="394"/>
      <c r="S332" s="394"/>
      <c r="T332" s="394"/>
      <c r="U332" s="394"/>
      <c r="V332" s="394"/>
      <c r="W332" s="394"/>
      <c r="X332" s="394"/>
      <c r="Y332" s="394"/>
      <c r="Z332" s="394"/>
      <c r="AA332" s="394"/>
      <c r="AB332" s="394"/>
      <c r="AC332" s="394"/>
      <c r="AD332" s="394"/>
      <c r="AE332" s="394"/>
      <c r="AF332" s="394"/>
      <c r="AG332" s="394"/>
      <c r="AH332" s="394"/>
      <c r="AI332" s="394"/>
      <c r="AJ332" s="394"/>
      <c r="AK332" s="394"/>
      <c r="AL332" s="394"/>
      <c r="AM332" s="394"/>
      <c r="AN332" s="394"/>
      <c r="AO332" s="394"/>
      <c r="AP332" s="394"/>
      <c r="AQ332" s="394"/>
      <c r="AR332" s="394"/>
      <c r="AS332" s="394"/>
      <c r="AT332" s="394"/>
      <c r="AU332" s="394"/>
      <c r="AV332" s="394"/>
      <c r="AW332" s="394"/>
      <c r="AX332" s="394"/>
      <c r="AY332" s="394"/>
      <c r="AZ332" s="394"/>
      <c r="BA332" s="394"/>
      <c r="BB332" s="394"/>
      <c r="BC332" s="394"/>
      <c r="BD332" s="394"/>
      <c r="BE332" s="394"/>
      <c r="BF332" s="394"/>
      <c r="BG332" s="394"/>
      <c r="BH332" s="394"/>
      <c r="BI332" s="394"/>
      <c r="BJ332" s="394"/>
      <c r="BK332" s="394"/>
      <c r="BL332" s="394"/>
      <c r="BM332" s="394"/>
      <c r="BN332" s="394"/>
    </row>
    <row r="333" spans="1:67" s="579" customFormat="1" ht="12.75" customHeight="1" x14ac:dyDescent="0.2">
      <c r="A333" s="1181" t="s">
        <v>189</v>
      </c>
      <c r="B333" s="1183" t="s">
        <v>190</v>
      </c>
      <c r="C333" s="764">
        <v>253</v>
      </c>
      <c r="D333" s="1215" t="s">
        <v>5297</v>
      </c>
      <c r="E333" s="43">
        <v>286</v>
      </c>
      <c r="F333" s="762" t="s">
        <v>5290</v>
      </c>
      <c r="G333" s="311"/>
      <c r="H333" s="311"/>
      <c r="I333" s="311"/>
      <c r="J333" s="311"/>
      <c r="K333" s="311"/>
      <c r="L333" s="311"/>
      <c r="M333" s="311"/>
      <c r="N333" s="311"/>
      <c r="O333" s="311"/>
      <c r="P333" s="311"/>
      <c r="Q333" s="311"/>
      <c r="R333" s="311"/>
      <c r="S333" s="311"/>
      <c r="T333" s="311"/>
      <c r="U333" s="311"/>
      <c r="V333" s="311"/>
      <c r="W333" s="31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c r="AS333" s="311"/>
      <c r="AT333" s="311"/>
      <c r="AU333" s="311"/>
      <c r="AV333" s="311"/>
      <c r="AW333" s="311"/>
      <c r="AX333" s="311"/>
      <c r="AY333" s="311"/>
      <c r="AZ333" s="311"/>
      <c r="BA333" s="311"/>
      <c r="BB333" s="311"/>
      <c r="BC333" s="311"/>
      <c r="BD333" s="311"/>
      <c r="BE333" s="311"/>
      <c r="BF333" s="311"/>
      <c r="BG333" s="311"/>
      <c r="BH333" s="311"/>
      <c r="BI333" s="311"/>
      <c r="BJ333" s="311"/>
      <c r="BK333" s="311"/>
      <c r="BL333" s="311"/>
      <c r="BM333" s="311"/>
      <c r="BN333" s="311"/>
    </row>
    <row r="334" spans="1:67" s="579" customFormat="1" ht="12.75" customHeight="1" x14ac:dyDescent="0.2">
      <c r="A334" s="1181" t="s">
        <v>189</v>
      </c>
      <c r="B334" s="1183" t="s">
        <v>190</v>
      </c>
      <c r="C334" s="764">
        <v>254</v>
      </c>
      <c r="D334" s="1215" t="s">
        <v>8435</v>
      </c>
      <c r="E334" s="2149"/>
      <c r="F334" s="2150"/>
      <c r="G334" s="394"/>
      <c r="H334" s="394"/>
      <c r="I334" s="394"/>
      <c r="J334" s="394"/>
      <c r="K334" s="394"/>
      <c r="L334" s="394"/>
      <c r="M334" s="394"/>
      <c r="N334" s="394"/>
      <c r="O334" s="394"/>
      <c r="P334" s="394"/>
      <c r="Q334" s="394"/>
      <c r="R334" s="394"/>
      <c r="S334" s="394"/>
      <c r="T334" s="394"/>
      <c r="U334" s="394"/>
      <c r="V334" s="394"/>
      <c r="W334" s="394"/>
      <c r="X334" s="394"/>
      <c r="Y334" s="394"/>
      <c r="Z334" s="394"/>
      <c r="AA334" s="394"/>
      <c r="AB334" s="394"/>
      <c r="AC334" s="394"/>
      <c r="AD334" s="394"/>
      <c r="AE334" s="394"/>
      <c r="AF334" s="394"/>
      <c r="AG334" s="394"/>
      <c r="AH334" s="394"/>
      <c r="AI334" s="394"/>
      <c r="AJ334" s="394"/>
      <c r="AK334" s="394"/>
      <c r="AL334" s="394"/>
      <c r="AM334" s="394"/>
      <c r="AN334" s="394"/>
      <c r="AO334" s="394"/>
      <c r="AP334" s="394"/>
      <c r="AQ334" s="394"/>
      <c r="AR334" s="394"/>
      <c r="AS334" s="394"/>
      <c r="AT334" s="394"/>
      <c r="AU334" s="394"/>
      <c r="AV334" s="394"/>
      <c r="AW334" s="394"/>
      <c r="AX334" s="394"/>
      <c r="AY334" s="394"/>
      <c r="AZ334" s="394"/>
      <c r="BA334" s="394"/>
      <c r="BB334" s="394"/>
      <c r="BC334" s="394"/>
      <c r="BD334" s="394"/>
      <c r="BE334" s="394"/>
      <c r="BF334" s="394"/>
      <c r="BG334" s="394"/>
      <c r="BH334" s="394"/>
      <c r="BI334" s="394"/>
      <c r="BJ334" s="394"/>
      <c r="BK334" s="394"/>
      <c r="BL334" s="394"/>
      <c r="BM334" s="394"/>
      <c r="BN334" s="394"/>
    </row>
    <row r="335" spans="1:67" s="579" customFormat="1" ht="12.75" customHeight="1" x14ac:dyDescent="0.2">
      <c r="A335" s="1181" t="s">
        <v>189</v>
      </c>
      <c r="B335" s="1183" t="s">
        <v>190</v>
      </c>
      <c r="C335" s="764">
        <v>254</v>
      </c>
      <c r="D335" s="1215" t="s">
        <v>8435</v>
      </c>
      <c r="E335" s="43">
        <v>289</v>
      </c>
      <c r="F335" s="762" t="s">
        <v>8436</v>
      </c>
      <c r="G335" s="311"/>
      <c r="H335" s="311"/>
      <c r="I335" s="311"/>
      <c r="J335" s="311"/>
      <c r="K335" s="311"/>
      <c r="L335" s="311"/>
      <c r="M335" s="311"/>
      <c r="N335" s="311"/>
      <c r="O335" s="311"/>
      <c r="P335" s="311"/>
      <c r="Q335" s="311"/>
      <c r="R335" s="311"/>
      <c r="S335" s="311"/>
      <c r="T335" s="311"/>
      <c r="U335" s="311"/>
      <c r="V335" s="311"/>
      <c r="W335" s="31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c r="AS335" s="311"/>
      <c r="AT335" s="311"/>
      <c r="AU335" s="311"/>
      <c r="AV335" s="311"/>
      <c r="AW335" s="311"/>
      <c r="AX335" s="311"/>
      <c r="AY335" s="311"/>
      <c r="AZ335" s="311"/>
      <c r="BA335" s="311"/>
      <c r="BB335" s="311"/>
      <c r="BC335" s="311"/>
      <c r="BD335" s="311"/>
      <c r="BE335" s="311"/>
      <c r="BF335" s="311"/>
      <c r="BG335" s="311"/>
      <c r="BH335" s="311"/>
      <c r="BI335" s="311"/>
      <c r="BJ335" s="311"/>
      <c r="BK335" s="311"/>
      <c r="BL335" s="311"/>
      <c r="BM335" s="311"/>
      <c r="BN335" s="311"/>
    </row>
    <row r="336" spans="1:67" s="2125" customFormat="1" ht="9.75" customHeight="1" x14ac:dyDescent="0.15">
      <c r="A336" s="1181" t="s">
        <v>277</v>
      </c>
      <c r="B336" s="1183" t="s">
        <v>278</v>
      </c>
      <c r="C336" s="2081"/>
      <c r="D336" s="41"/>
      <c r="E336" s="208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c r="BH336" s="41"/>
      <c r="BI336" s="41"/>
      <c r="BJ336" s="41"/>
      <c r="BK336" s="41"/>
      <c r="BL336" s="41"/>
      <c r="BM336" s="41"/>
      <c r="BN336" s="41"/>
    </row>
    <row r="337" spans="1:67" ht="9.75" customHeight="1" x14ac:dyDescent="0.2">
      <c r="A337" s="1181" t="s">
        <v>277</v>
      </c>
      <c r="B337" s="1183" t="s">
        <v>278</v>
      </c>
      <c r="C337" s="1214">
        <v>401</v>
      </c>
      <c r="D337" s="1215" t="s">
        <v>5323</v>
      </c>
      <c r="E337" s="2149"/>
      <c r="F337" s="394"/>
      <c r="G337" s="394"/>
      <c r="H337" s="394"/>
      <c r="I337" s="394"/>
      <c r="J337" s="394"/>
      <c r="K337" s="394"/>
      <c r="L337" s="394"/>
      <c r="M337" s="394"/>
      <c r="N337" s="394"/>
      <c r="O337" s="394"/>
      <c r="P337" s="394"/>
      <c r="Q337" s="394"/>
      <c r="R337" s="394"/>
      <c r="S337" s="394"/>
      <c r="T337" s="394"/>
      <c r="U337" s="394"/>
      <c r="V337" s="394"/>
      <c r="W337" s="394"/>
      <c r="X337" s="394"/>
      <c r="Y337" s="394"/>
      <c r="Z337" s="394"/>
      <c r="AA337" s="394"/>
      <c r="AB337" s="394"/>
      <c r="AC337" s="394"/>
      <c r="AD337" s="394"/>
      <c r="AE337" s="394"/>
      <c r="AF337" s="394"/>
      <c r="AG337" s="394"/>
      <c r="AH337" s="394"/>
      <c r="AI337" s="394"/>
      <c r="AJ337" s="394"/>
      <c r="AK337" s="394"/>
      <c r="AL337" s="394"/>
      <c r="AM337" s="394"/>
      <c r="AN337" s="394"/>
      <c r="AO337" s="394"/>
      <c r="AP337" s="394"/>
      <c r="AQ337" s="394"/>
      <c r="AR337" s="394"/>
      <c r="AS337" s="394"/>
      <c r="AT337" s="394"/>
      <c r="AU337" s="394"/>
      <c r="AV337" s="394"/>
      <c r="AW337" s="394"/>
      <c r="AX337" s="394"/>
      <c r="AY337" s="394"/>
      <c r="AZ337" s="394"/>
      <c r="BA337" s="394"/>
      <c r="BB337" s="394"/>
      <c r="BC337" s="394"/>
      <c r="BD337" s="394"/>
      <c r="BE337" s="394"/>
      <c r="BF337" s="394"/>
      <c r="BG337" s="394"/>
      <c r="BH337" s="394"/>
      <c r="BI337" s="394"/>
      <c r="BJ337" s="394"/>
      <c r="BK337" s="394"/>
      <c r="BL337" s="394"/>
      <c r="BM337" s="394"/>
      <c r="BN337" s="394"/>
    </row>
    <row r="338" spans="1:67" ht="80.25" customHeight="1" x14ac:dyDescent="0.2">
      <c r="A338" s="1181" t="s">
        <v>277</v>
      </c>
      <c r="B338" s="1183" t="s">
        <v>278</v>
      </c>
      <c r="C338" s="1185">
        <v>401</v>
      </c>
      <c r="D338" s="1186" t="s">
        <v>279</v>
      </c>
      <c r="E338" s="315">
        <v>110</v>
      </c>
      <c r="F338" s="43" t="s">
        <v>280</v>
      </c>
      <c r="G338" s="43"/>
      <c r="H338" s="43" t="s">
        <v>7265</v>
      </c>
      <c r="I338" s="43"/>
      <c r="J338" s="43"/>
      <c r="K338" s="43"/>
      <c r="L338" s="43"/>
      <c r="M338" s="43"/>
      <c r="N338" s="43"/>
      <c r="O338" s="315"/>
      <c r="P338" s="43"/>
      <c r="Q338" s="43"/>
      <c r="R338" s="43"/>
      <c r="S338" s="43" t="s">
        <v>5903</v>
      </c>
      <c r="T338" s="315"/>
      <c r="U338" s="315"/>
      <c r="V338" s="315"/>
      <c r="W338" s="43"/>
      <c r="X338" s="43"/>
      <c r="Y338" s="43"/>
      <c r="Z338" s="43"/>
      <c r="AA338" s="315"/>
      <c r="AB338" s="43"/>
      <c r="AC338" s="43"/>
      <c r="AD338" s="315"/>
      <c r="AE338" s="43" t="s">
        <v>5903</v>
      </c>
      <c r="AF338" s="315"/>
      <c r="AG338" s="315"/>
      <c r="AH338" s="315"/>
      <c r="AI338" s="43"/>
      <c r="AJ338" s="43"/>
      <c r="AK338" s="43"/>
      <c r="AL338" s="315"/>
      <c r="AM338" s="315"/>
      <c r="AN338" s="315"/>
      <c r="AO338" s="43"/>
      <c r="AP338" s="317"/>
      <c r="AQ338" s="43" t="s">
        <v>5903</v>
      </c>
      <c r="AR338" s="315"/>
      <c r="AS338" s="315"/>
      <c r="AT338" s="315"/>
      <c r="AU338" s="43"/>
      <c r="AV338" s="43"/>
      <c r="AW338" s="43"/>
      <c r="AX338" s="317"/>
      <c r="AY338" s="315"/>
      <c r="AZ338" s="317"/>
      <c r="BA338" s="43"/>
      <c r="BB338" s="43" t="s">
        <v>92</v>
      </c>
      <c r="BC338" s="1146"/>
      <c r="BD338" s="1146"/>
      <c r="BE338" s="43" t="s">
        <v>7266</v>
      </c>
      <c r="BF338" s="315"/>
      <c r="BG338" s="315"/>
      <c r="BH338" s="315"/>
      <c r="BI338" s="43"/>
      <c r="BJ338" s="43"/>
      <c r="BK338" s="43"/>
      <c r="BL338" s="43"/>
      <c r="BM338" s="315"/>
      <c r="BN338" s="43"/>
    </row>
    <row r="339" spans="1:67" ht="9.75" customHeight="1" x14ac:dyDescent="0.2">
      <c r="A339" s="1181" t="s">
        <v>277</v>
      </c>
      <c r="B339" s="1183" t="s">
        <v>278</v>
      </c>
      <c r="C339" s="1185">
        <v>402</v>
      </c>
      <c r="D339" s="2141" t="s">
        <v>5324</v>
      </c>
      <c r="E339" s="2149"/>
      <c r="F339" s="394"/>
      <c r="G339" s="394"/>
      <c r="H339" s="394"/>
      <c r="I339" s="394"/>
      <c r="J339" s="394"/>
      <c r="K339" s="394"/>
      <c r="L339" s="394"/>
      <c r="M339" s="394"/>
      <c r="N339" s="394"/>
      <c r="O339" s="394"/>
      <c r="P339" s="394"/>
      <c r="Q339" s="394"/>
      <c r="R339" s="394"/>
      <c r="S339" s="394"/>
      <c r="T339" s="394"/>
      <c r="U339" s="394"/>
      <c r="V339" s="394"/>
      <c r="W339" s="394"/>
      <c r="X339" s="394"/>
      <c r="Y339" s="394"/>
      <c r="Z339" s="394"/>
      <c r="AA339" s="394"/>
      <c r="AB339" s="394"/>
      <c r="AC339" s="394"/>
      <c r="AD339" s="394"/>
      <c r="AE339" s="394"/>
      <c r="AF339" s="394"/>
      <c r="AG339" s="394"/>
      <c r="AH339" s="394"/>
      <c r="AI339" s="394"/>
      <c r="AJ339" s="394"/>
      <c r="AK339" s="394"/>
      <c r="AL339" s="394"/>
      <c r="AM339" s="394"/>
      <c r="AN339" s="394"/>
      <c r="AO339" s="394"/>
      <c r="AP339" s="394"/>
      <c r="AQ339" s="394"/>
      <c r="AR339" s="394"/>
      <c r="AS339" s="394"/>
      <c r="AT339" s="394"/>
      <c r="AU339" s="394"/>
      <c r="AV339" s="394"/>
      <c r="AW339" s="394"/>
      <c r="AX339" s="394"/>
      <c r="AY339" s="394"/>
      <c r="AZ339" s="394"/>
      <c r="BA339" s="394"/>
      <c r="BB339" s="394"/>
      <c r="BC339" s="394"/>
      <c r="BD339" s="394"/>
      <c r="BE339" s="394"/>
      <c r="BF339" s="394"/>
      <c r="BG339" s="394"/>
      <c r="BH339" s="394"/>
      <c r="BI339" s="394"/>
      <c r="BJ339" s="394"/>
      <c r="BK339" s="394"/>
      <c r="BL339" s="394"/>
      <c r="BM339" s="394"/>
      <c r="BN339" s="394"/>
    </row>
    <row r="340" spans="1:67" ht="39" x14ac:dyDescent="0.2">
      <c r="A340" s="1181" t="s">
        <v>277</v>
      </c>
      <c r="B340" s="1183" t="s">
        <v>278</v>
      </c>
      <c r="C340" s="1185">
        <v>402</v>
      </c>
      <c r="D340" s="1186" t="s">
        <v>281</v>
      </c>
      <c r="E340" s="315">
        <v>111</v>
      </c>
      <c r="F340" s="43" t="s">
        <v>282</v>
      </c>
      <c r="G340" s="43"/>
      <c r="H340" s="43" t="s">
        <v>5313</v>
      </c>
      <c r="I340" s="43"/>
      <c r="J340" s="43"/>
      <c r="K340" s="43"/>
      <c r="L340" s="43"/>
      <c r="M340" s="43"/>
      <c r="N340" s="43"/>
      <c r="O340" s="43"/>
      <c r="P340" s="43"/>
      <c r="Q340" s="43"/>
      <c r="R340" s="315"/>
      <c r="S340" s="42" t="s">
        <v>8861</v>
      </c>
      <c r="T340" s="43"/>
      <c r="U340" s="43"/>
      <c r="V340" s="43"/>
      <c r="W340" s="43"/>
      <c r="X340" s="43"/>
      <c r="Y340" s="43"/>
      <c r="Z340" s="43"/>
      <c r="AA340" s="43"/>
      <c r="AB340" s="43"/>
      <c r="AC340" s="43"/>
      <c r="AD340" s="43"/>
      <c r="AE340" s="43" t="s">
        <v>5902</v>
      </c>
      <c r="AF340" s="43"/>
      <c r="AG340" s="43"/>
      <c r="AH340" s="43"/>
      <c r="AI340" s="43"/>
      <c r="AJ340" s="43"/>
      <c r="AK340" s="43"/>
      <c r="AL340" s="43"/>
      <c r="AM340" s="43"/>
      <c r="AN340" s="43"/>
      <c r="AO340" s="43"/>
      <c r="AP340" s="313"/>
      <c r="AQ340" s="43" t="s">
        <v>5902</v>
      </c>
      <c r="AR340" s="43"/>
      <c r="AS340" s="43"/>
      <c r="AT340" s="43"/>
      <c r="AU340" s="43"/>
      <c r="AV340" s="43"/>
      <c r="AW340" s="43"/>
      <c r="AX340" s="313"/>
      <c r="AY340" s="43"/>
      <c r="AZ340" s="313"/>
      <c r="BA340" s="43"/>
      <c r="BB340" s="43" t="s">
        <v>92</v>
      </c>
      <c r="BC340" s="43" t="s">
        <v>6276</v>
      </c>
      <c r="BD340" s="43"/>
      <c r="BE340" s="42" t="s">
        <v>8863</v>
      </c>
      <c r="BF340" s="43"/>
      <c r="BG340" s="43"/>
      <c r="BH340" s="43"/>
      <c r="BI340" s="43"/>
      <c r="BJ340" s="43"/>
      <c r="BK340" s="43"/>
      <c r="BL340" s="43"/>
      <c r="BM340" s="43"/>
      <c r="BN340" s="43"/>
      <c r="BO340" s="2395"/>
    </row>
    <row r="341" spans="1:67" ht="9.75" customHeight="1" x14ac:dyDescent="0.2">
      <c r="A341" s="1181" t="s">
        <v>277</v>
      </c>
      <c r="B341" s="1183" t="s">
        <v>278</v>
      </c>
      <c r="C341" s="1185">
        <v>403</v>
      </c>
      <c r="D341" s="2141" t="s">
        <v>5325</v>
      </c>
      <c r="E341" s="3128"/>
      <c r="F341" s="394"/>
      <c r="G341" s="394"/>
      <c r="H341" s="394"/>
      <c r="I341" s="394"/>
      <c r="J341" s="394"/>
      <c r="K341" s="394"/>
      <c r="L341" s="394"/>
      <c r="M341" s="394"/>
      <c r="N341" s="394"/>
      <c r="O341" s="394"/>
      <c r="P341" s="394"/>
      <c r="Q341" s="394"/>
      <c r="R341" s="394"/>
      <c r="S341" s="394"/>
      <c r="T341" s="394"/>
      <c r="U341" s="394"/>
      <c r="V341" s="394"/>
      <c r="W341" s="394"/>
      <c r="X341" s="394"/>
      <c r="Y341" s="394"/>
      <c r="Z341" s="394"/>
      <c r="AA341" s="394"/>
      <c r="AB341" s="394"/>
      <c r="AC341" s="394"/>
      <c r="AD341" s="394"/>
      <c r="AE341" s="394"/>
      <c r="AF341" s="394"/>
      <c r="AG341" s="394"/>
      <c r="AH341" s="394"/>
      <c r="AI341" s="394"/>
      <c r="AJ341" s="394"/>
      <c r="AK341" s="394"/>
      <c r="AL341" s="394"/>
      <c r="AM341" s="394"/>
      <c r="AN341" s="394"/>
      <c r="AO341" s="394"/>
      <c r="AP341" s="394"/>
      <c r="AQ341" s="394"/>
      <c r="AR341" s="394"/>
      <c r="AS341" s="394"/>
      <c r="AT341" s="394"/>
      <c r="AU341" s="394"/>
      <c r="AV341" s="394"/>
      <c r="AW341" s="394"/>
      <c r="AX341" s="394"/>
      <c r="AY341" s="394"/>
      <c r="AZ341" s="394"/>
      <c r="BA341" s="394"/>
      <c r="BB341" s="394"/>
      <c r="BC341" s="394"/>
      <c r="BD341" s="394"/>
      <c r="BE341" s="394"/>
      <c r="BF341" s="394"/>
      <c r="BG341" s="394"/>
      <c r="BH341" s="394"/>
      <c r="BI341" s="394"/>
      <c r="BJ341" s="394"/>
      <c r="BK341" s="394"/>
      <c r="BL341" s="394"/>
      <c r="BM341" s="394"/>
      <c r="BN341" s="394"/>
    </row>
    <row r="342" spans="1:67" ht="48.75" x14ac:dyDescent="0.2">
      <c r="A342" s="1181" t="s">
        <v>277</v>
      </c>
      <c r="B342" s="1183" t="s">
        <v>278</v>
      </c>
      <c r="C342" s="1185">
        <v>403</v>
      </c>
      <c r="D342" s="1186" t="s">
        <v>283</v>
      </c>
      <c r="E342" s="315">
        <v>112</v>
      </c>
      <c r="F342" s="43" t="s">
        <v>656</v>
      </c>
      <c r="G342" s="43"/>
      <c r="H342" s="43" t="s">
        <v>6071</v>
      </c>
      <c r="I342" s="43"/>
      <c r="J342" s="43"/>
      <c r="K342" s="43"/>
      <c r="L342" s="43"/>
      <c r="M342" s="43"/>
      <c r="N342" s="43"/>
      <c r="O342" s="43"/>
      <c r="P342" s="43"/>
      <c r="Q342" s="43"/>
      <c r="R342" s="43"/>
      <c r="S342" s="42" t="s">
        <v>8862</v>
      </c>
      <c r="T342" s="43"/>
      <c r="U342" s="43"/>
      <c r="V342" s="43"/>
      <c r="W342" s="43"/>
      <c r="X342" s="43"/>
      <c r="Y342" s="43"/>
      <c r="Z342" s="43"/>
      <c r="AA342" s="43"/>
      <c r="AB342" s="43"/>
      <c r="AC342" s="43"/>
      <c r="AD342" s="43"/>
      <c r="AE342" s="43" t="s">
        <v>6070</v>
      </c>
      <c r="AF342" s="43"/>
      <c r="AG342" s="43"/>
      <c r="AH342" s="43"/>
      <c r="AI342" s="43"/>
      <c r="AJ342" s="43"/>
      <c r="AK342" s="43"/>
      <c r="AL342" s="43"/>
      <c r="AM342" s="43"/>
      <c r="AN342" s="43"/>
      <c r="AO342" s="43"/>
      <c r="AP342" s="43"/>
      <c r="AQ342" s="43" t="s">
        <v>6070</v>
      </c>
      <c r="AR342" s="43"/>
      <c r="AS342" s="43"/>
      <c r="AT342" s="43"/>
      <c r="AU342" s="43"/>
      <c r="AV342" s="43"/>
      <c r="AW342" s="43"/>
      <c r="AX342" s="43"/>
      <c r="AY342" s="43"/>
      <c r="AZ342" s="43"/>
      <c r="BA342" s="43"/>
      <c r="BB342" s="1146"/>
      <c r="BC342" s="43"/>
      <c r="BD342" s="43"/>
      <c r="BE342" s="42" t="s">
        <v>8864</v>
      </c>
      <c r="BF342" s="43"/>
      <c r="BG342" s="43"/>
      <c r="BH342" s="43"/>
      <c r="BI342" s="43"/>
      <c r="BJ342" s="43"/>
      <c r="BK342" s="43"/>
      <c r="BL342" s="43"/>
      <c r="BM342" s="43"/>
      <c r="BN342" s="43"/>
      <c r="BO342" s="2395"/>
    </row>
    <row r="343" spans="1:67" ht="9.75" customHeight="1" x14ac:dyDescent="0.2">
      <c r="A343" s="1181" t="s">
        <v>277</v>
      </c>
      <c r="B343" s="1183" t="s">
        <v>278</v>
      </c>
      <c r="C343" s="1185">
        <v>404</v>
      </c>
      <c r="D343" s="2141" t="s">
        <v>5326</v>
      </c>
      <c r="E343" s="3128"/>
      <c r="F343" s="394"/>
      <c r="G343" s="394"/>
      <c r="H343" s="394"/>
      <c r="I343" s="394"/>
      <c r="J343" s="394"/>
      <c r="K343" s="394"/>
      <c r="L343" s="394"/>
      <c r="M343" s="394"/>
      <c r="N343" s="394"/>
      <c r="O343" s="394"/>
      <c r="P343" s="394"/>
      <c r="Q343" s="394"/>
      <c r="R343" s="394"/>
      <c r="S343" s="394"/>
      <c r="T343" s="394"/>
      <c r="U343" s="394"/>
      <c r="V343" s="394"/>
      <c r="W343" s="394"/>
      <c r="X343" s="394"/>
      <c r="Y343" s="394"/>
      <c r="Z343" s="394"/>
      <c r="AA343" s="394"/>
      <c r="AB343" s="394"/>
      <c r="AC343" s="394"/>
      <c r="AD343" s="394"/>
      <c r="AE343" s="394"/>
      <c r="AF343" s="394"/>
      <c r="AG343" s="394"/>
      <c r="AH343" s="394"/>
      <c r="AI343" s="394"/>
      <c r="AJ343" s="394"/>
      <c r="AK343" s="394"/>
      <c r="AL343" s="394"/>
      <c r="AM343" s="394"/>
      <c r="AN343" s="394"/>
      <c r="AO343" s="394"/>
      <c r="AP343" s="394"/>
      <c r="AQ343" s="394"/>
      <c r="AR343" s="394"/>
      <c r="AS343" s="394"/>
      <c r="AT343" s="394"/>
      <c r="AU343" s="394"/>
      <c r="AV343" s="394"/>
      <c r="AW343" s="394"/>
      <c r="AX343" s="394"/>
      <c r="AY343" s="394"/>
      <c r="AZ343" s="394"/>
      <c r="BA343" s="394"/>
      <c r="BB343" s="394"/>
      <c r="BC343" s="394"/>
      <c r="BD343" s="394"/>
      <c r="BE343" s="394"/>
      <c r="BF343" s="394"/>
      <c r="BG343" s="394"/>
      <c r="BH343" s="394"/>
      <c r="BI343" s="394"/>
      <c r="BJ343" s="394"/>
      <c r="BK343" s="394"/>
      <c r="BL343" s="394"/>
      <c r="BM343" s="394"/>
      <c r="BN343" s="394"/>
    </row>
    <row r="344" spans="1:67" ht="19.5" x14ac:dyDescent="0.2">
      <c r="A344" s="1181" t="s">
        <v>277</v>
      </c>
      <c r="B344" s="1183" t="s">
        <v>278</v>
      </c>
      <c r="C344" s="1185">
        <v>404</v>
      </c>
      <c r="D344" s="1186" t="s">
        <v>284</v>
      </c>
      <c r="E344" s="315">
        <v>101</v>
      </c>
      <c r="F344" s="43" t="s">
        <v>285</v>
      </c>
      <c r="G344" s="43"/>
      <c r="H344" s="43"/>
      <c r="I344" s="43"/>
      <c r="J344" s="43"/>
      <c r="K344" s="43"/>
      <c r="L344" s="43"/>
      <c r="M344" s="43"/>
      <c r="N344" s="43"/>
      <c r="O344" s="43"/>
      <c r="P344" s="43"/>
      <c r="Q344" s="43"/>
      <c r="R344" s="43"/>
      <c r="S344" s="42" t="s">
        <v>8865</v>
      </c>
      <c r="T344" s="43"/>
      <c r="U344" s="43"/>
      <c r="V344" s="43"/>
      <c r="W344" s="43"/>
      <c r="X344" s="43"/>
      <c r="Y344" s="43"/>
      <c r="Z344" s="43"/>
      <c r="AA344" s="43"/>
      <c r="AB344" s="43"/>
      <c r="AC344" s="43"/>
      <c r="AD344" s="43"/>
      <c r="AE344" s="43" t="s">
        <v>5895</v>
      </c>
      <c r="AF344" s="43"/>
      <c r="AG344" s="43"/>
      <c r="AH344" s="43"/>
      <c r="AI344" s="43"/>
      <c r="AJ344" s="43"/>
      <c r="AK344" s="43"/>
      <c r="AL344" s="43"/>
      <c r="AM344" s="43"/>
      <c r="AN344" s="43"/>
      <c r="AO344" s="43"/>
      <c r="AP344" s="43"/>
      <c r="AQ344" s="43" t="s">
        <v>5895</v>
      </c>
      <c r="AR344" s="43"/>
      <c r="AS344" s="43"/>
      <c r="AT344" s="43"/>
      <c r="AU344" s="43"/>
      <c r="AV344" s="43"/>
      <c r="AW344" s="43"/>
      <c r="AX344" s="43"/>
      <c r="AY344" s="43"/>
      <c r="AZ344" s="43"/>
      <c r="BA344" s="43"/>
      <c r="BB344" s="43" t="s">
        <v>92</v>
      </c>
      <c r="BC344" s="1146"/>
      <c r="BD344" s="1146"/>
      <c r="BE344" s="42" t="s">
        <v>8865</v>
      </c>
      <c r="BF344" s="43"/>
      <c r="BG344" s="43"/>
      <c r="BH344" s="43"/>
      <c r="BI344" s="43"/>
      <c r="BJ344" s="43"/>
      <c r="BK344" s="43"/>
      <c r="BL344" s="43"/>
      <c r="BM344" s="43"/>
      <c r="BN344" s="43"/>
      <c r="BO344" s="2395"/>
    </row>
    <row r="345" spans="1:67" ht="29.25" x14ac:dyDescent="0.2">
      <c r="A345" s="1181" t="s">
        <v>277</v>
      </c>
      <c r="B345" s="1183" t="s">
        <v>278</v>
      </c>
      <c r="C345" s="1185">
        <v>404</v>
      </c>
      <c r="D345" s="1186" t="s">
        <v>284</v>
      </c>
      <c r="E345" s="315">
        <v>102</v>
      </c>
      <c r="F345" s="43" t="s">
        <v>286</v>
      </c>
      <c r="G345" s="43"/>
      <c r="H345" s="43" t="s">
        <v>5313</v>
      </c>
      <c r="I345" s="43"/>
      <c r="J345" s="43"/>
      <c r="K345" s="43"/>
      <c r="L345" s="43"/>
      <c r="M345" s="43"/>
      <c r="N345" s="43"/>
      <c r="O345" s="43"/>
      <c r="P345" s="43"/>
      <c r="Q345" s="43"/>
      <c r="R345" s="43"/>
      <c r="S345" s="43" t="s">
        <v>5896</v>
      </c>
      <c r="T345" s="43"/>
      <c r="U345" s="43"/>
      <c r="V345" s="43"/>
      <c r="W345" s="43"/>
      <c r="X345" s="43"/>
      <c r="Y345" s="43"/>
      <c r="Z345" s="43"/>
      <c r="AA345" s="43"/>
      <c r="AB345" s="43"/>
      <c r="AC345" s="43"/>
      <c r="AD345" s="43"/>
      <c r="AE345" s="43" t="s">
        <v>5896</v>
      </c>
      <c r="AF345" s="43"/>
      <c r="AG345" s="43"/>
      <c r="AH345" s="43"/>
      <c r="AI345" s="43"/>
      <c r="AJ345" s="43"/>
      <c r="AK345" s="43"/>
      <c r="AL345" s="43"/>
      <c r="AM345" s="43"/>
      <c r="AN345" s="43"/>
      <c r="AO345" s="43"/>
      <c r="AP345" s="43"/>
      <c r="AQ345" s="43" t="s">
        <v>5904</v>
      </c>
      <c r="AR345" s="43"/>
      <c r="AS345" s="43"/>
      <c r="AT345" s="43"/>
      <c r="AU345" s="43"/>
      <c r="AV345" s="43"/>
      <c r="AW345" s="43"/>
      <c r="AX345" s="43"/>
      <c r="AY345" s="43"/>
      <c r="AZ345" s="43"/>
      <c r="BA345" s="43"/>
      <c r="BB345" s="43" t="s">
        <v>92</v>
      </c>
      <c r="BC345" s="43"/>
      <c r="BD345" s="43"/>
      <c r="BE345" s="43" t="s">
        <v>5907</v>
      </c>
      <c r="BF345" s="43"/>
      <c r="BG345" s="43"/>
      <c r="BH345" s="43"/>
      <c r="BI345" s="43"/>
      <c r="BJ345" s="43"/>
      <c r="BK345" s="43"/>
      <c r="BL345" s="43"/>
      <c r="BM345" s="43"/>
      <c r="BN345" s="43"/>
    </row>
    <row r="346" spans="1:67" ht="19.5" x14ac:dyDescent="0.2">
      <c r="A346" s="1181" t="s">
        <v>277</v>
      </c>
      <c r="B346" s="1183" t="s">
        <v>278</v>
      </c>
      <c r="C346" s="1185">
        <v>404</v>
      </c>
      <c r="D346" s="1186" t="s">
        <v>284</v>
      </c>
      <c r="E346" s="315">
        <v>103</v>
      </c>
      <c r="F346" s="43" t="s">
        <v>287</v>
      </c>
      <c r="G346" s="43"/>
      <c r="H346" s="43"/>
      <c r="I346" s="43"/>
      <c r="J346" s="43"/>
      <c r="K346" s="43"/>
      <c r="L346" s="43"/>
      <c r="M346" s="43"/>
      <c r="N346" s="43"/>
      <c r="O346" s="43"/>
      <c r="P346" s="43"/>
      <c r="Q346" s="43"/>
      <c r="R346" s="43"/>
      <c r="S346" s="42" t="s">
        <v>8866</v>
      </c>
      <c r="T346" s="43"/>
      <c r="U346" s="43"/>
      <c r="V346" s="43"/>
      <c r="W346" s="43"/>
      <c r="X346" s="43"/>
      <c r="Y346" s="43"/>
      <c r="Z346" s="43"/>
      <c r="AA346" s="43"/>
      <c r="AB346" s="43"/>
      <c r="AC346" s="43"/>
      <c r="AD346" s="43"/>
      <c r="AE346" s="43" t="s">
        <v>5897</v>
      </c>
      <c r="AF346" s="43"/>
      <c r="AG346" s="43"/>
      <c r="AH346" s="43"/>
      <c r="AI346" s="43"/>
      <c r="AJ346" s="43"/>
      <c r="AK346" s="43"/>
      <c r="AL346" s="43"/>
      <c r="AM346" s="43"/>
      <c r="AN346" s="43"/>
      <c r="AO346" s="43"/>
      <c r="AP346" s="43"/>
      <c r="AQ346" s="43" t="s">
        <v>5897</v>
      </c>
      <c r="AR346" s="43"/>
      <c r="AS346" s="43"/>
      <c r="AT346" s="43"/>
      <c r="AU346" s="43"/>
      <c r="AV346" s="43"/>
      <c r="AW346" s="43"/>
      <c r="AX346" s="43"/>
      <c r="AY346" s="43"/>
      <c r="AZ346" s="43"/>
      <c r="BA346" s="43"/>
      <c r="BB346" s="43" t="s">
        <v>92</v>
      </c>
      <c r="BC346" s="43" t="s">
        <v>4555</v>
      </c>
      <c r="BD346" s="43"/>
      <c r="BE346" s="42" t="s">
        <v>8866</v>
      </c>
      <c r="BF346" s="43"/>
      <c r="BG346" s="43"/>
      <c r="BH346" s="43"/>
      <c r="BI346" s="43"/>
      <c r="BJ346" s="43"/>
      <c r="BK346" s="43"/>
      <c r="BL346" s="43"/>
      <c r="BM346" s="43"/>
      <c r="BN346" s="43"/>
      <c r="BO346" s="2395"/>
    </row>
    <row r="347" spans="1:67" ht="29.25" x14ac:dyDescent="0.2">
      <c r="A347" s="1181" t="s">
        <v>277</v>
      </c>
      <c r="B347" s="1183" t="s">
        <v>278</v>
      </c>
      <c r="C347" s="1185">
        <v>404</v>
      </c>
      <c r="D347" s="1186" t="s">
        <v>284</v>
      </c>
      <c r="E347" s="315">
        <v>104</v>
      </c>
      <c r="F347" s="43" t="s">
        <v>288</v>
      </c>
      <c r="G347" s="43"/>
      <c r="H347" s="43" t="s">
        <v>5313</v>
      </c>
      <c r="I347" s="43"/>
      <c r="J347" s="43"/>
      <c r="K347" s="43"/>
      <c r="L347" s="43"/>
      <c r="M347" s="43"/>
      <c r="N347" s="43"/>
      <c r="O347" s="43"/>
      <c r="P347" s="43"/>
      <c r="Q347" s="43"/>
      <c r="R347" s="43"/>
      <c r="S347" s="43" t="s">
        <v>5898</v>
      </c>
      <c r="T347" s="43"/>
      <c r="U347" s="43"/>
      <c r="V347" s="43"/>
      <c r="W347" s="43"/>
      <c r="X347" s="43"/>
      <c r="Y347" s="43"/>
      <c r="Z347" s="43"/>
      <c r="AA347" s="43"/>
      <c r="AB347" s="43"/>
      <c r="AC347" s="43"/>
      <c r="AD347" s="43"/>
      <c r="AE347" s="43" t="s">
        <v>5898</v>
      </c>
      <c r="AF347" s="43"/>
      <c r="AG347" s="43"/>
      <c r="AH347" s="43"/>
      <c r="AI347" s="43"/>
      <c r="AJ347" s="43"/>
      <c r="AK347" s="43"/>
      <c r="AL347" s="43"/>
      <c r="AM347" s="43"/>
      <c r="AN347" s="43"/>
      <c r="AO347" s="43"/>
      <c r="AP347" s="43"/>
      <c r="AQ347" s="43" t="s">
        <v>5905</v>
      </c>
      <c r="AR347" s="43"/>
      <c r="AS347" s="43"/>
      <c r="AT347" s="43"/>
      <c r="AU347" s="43"/>
      <c r="AV347" s="43"/>
      <c r="AW347" s="43"/>
      <c r="AX347" s="43"/>
      <c r="AY347" s="43"/>
      <c r="AZ347" s="43"/>
      <c r="BA347" s="43"/>
      <c r="BB347" s="43" t="s">
        <v>92</v>
      </c>
      <c r="BC347" s="43"/>
      <c r="BD347" s="43"/>
      <c r="BE347" s="43" t="s">
        <v>5908</v>
      </c>
      <c r="BF347" s="43"/>
      <c r="BG347" s="43"/>
      <c r="BH347" s="43"/>
      <c r="BI347" s="43"/>
      <c r="BJ347" s="43"/>
      <c r="BK347" s="43"/>
      <c r="BL347" s="43"/>
      <c r="BM347" s="43"/>
      <c r="BN347" s="43"/>
    </row>
    <row r="348" spans="1:67" ht="19.5" x14ac:dyDescent="0.2">
      <c r="A348" s="1181" t="s">
        <v>277</v>
      </c>
      <c r="B348" s="1183" t="s">
        <v>278</v>
      </c>
      <c r="C348" s="1214">
        <v>404</v>
      </c>
      <c r="D348" s="314" t="s">
        <v>284</v>
      </c>
      <c r="E348" s="315">
        <v>105</v>
      </c>
      <c r="F348" s="43" t="s">
        <v>289</v>
      </c>
      <c r="G348" s="43"/>
      <c r="H348" s="43"/>
      <c r="I348" s="43"/>
      <c r="J348" s="43"/>
      <c r="K348" s="43"/>
      <c r="L348" s="43"/>
      <c r="M348" s="43"/>
      <c r="N348" s="43"/>
      <c r="O348" s="43"/>
      <c r="P348" s="43"/>
      <c r="Q348" s="43"/>
      <c r="R348" s="43"/>
      <c r="S348" s="42" t="s">
        <v>8867</v>
      </c>
      <c r="T348" s="43"/>
      <c r="U348" s="43"/>
      <c r="V348" s="43"/>
      <c r="W348" s="43"/>
      <c r="X348" s="43"/>
      <c r="Y348" s="43"/>
      <c r="Z348" s="43"/>
      <c r="AA348" s="43"/>
      <c r="AB348" s="43"/>
      <c r="AC348" s="43"/>
      <c r="AD348" s="43"/>
      <c r="AE348" s="43" t="s">
        <v>5899</v>
      </c>
      <c r="AF348" s="43"/>
      <c r="AG348" s="43"/>
      <c r="AH348" s="43"/>
      <c r="AI348" s="43"/>
      <c r="AJ348" s="43"/>
      <c r="AK348" s="43"/>
      <c r="AL348" s="43"/>
      <c r="AM348" s="43"/>
      <c r="AN348" s="43"/>
      <c r="AO348" s="43"/>
      <c r="AP348" s="43"/>
      <c r="AQ348" s="43" t="s">
        <v>5899</v>
      </c>
      <c r="AR348" s="43"/>
      <c r="AS348" s="43"/>
      <c r="AT348" s="43"/>
      <c r="AU348" s="43"/>
      <c r="AV348" s="43"/>
      <c r="AW348" s="43"/>
      <c r="AX348" s="43"/>
      <c r="AY348" s="43"/>
      <c r="AZ348" s="43"/>
      <c r="BA348" s="43"/>
      <c r="BB348" s="43" t="s">
        <v>92</v>
      </c>
      <c r="BC348" s="43"/>
      <c r="BD348" s="43"/>
      <c r="BE348" s="42" t="s">
        <v>8867</v>
      </c>
      <c r="BF348" s="43"/>
      <c r="BG348" s="43"/>
      <c r="BH348" s="43"/>
      <c r="BI348" s="43"/>
      <c r="BJ348" s="43"/>
      <c r="BK348" s="43"/>
      <c r="BL348" s="43"/>
      <c r="BM348" s="43"/>
      <c r="BN348" s="43"/>
      <c r="BO348" s="2395"/>
    </row>
    <row r="349" spans="1:67" ht="29.25" x14ac:dyDescent="0.2">
      <c r="A349" s="1181" t="s">
        <v>277</v>
      </c>
      <c r="B349" s="1183" t="s">
        <v>278</v>
      </c>
      <c r="C349" s="1214">
        <v>404</v>
      </c>
      <c r="D349" s="314" t="s">
        <v>284</v>
      </c>
      <c r="E349" s="315">
        <v>106</v>
      </c>
      <c r="F349" s="43" t="s">
        <v>290</v>
      </c>
      <c r="G349" s="43"/>
      <c r="H349" s="43" t="s">
        <v>5313</v>
      </c>
      <c r="I349" s="43"/>
      <c r="J349" s="43"/>
      <c r="K349" s="43"/>
      <c r="L349" s="43"/>
      <c r="M349" s="43"/>
      <c r="N349" s="43"/>
      <c r="O349" s="43"/>
      <c r="P349" s="43"/>
      <c r="Q349" s="43"/>
      <c r="R349" s="43"/>
      <c r="S349" s="43" t="s">
        <v>5900</v>
      </c>
      <c r="T349" s="43"/>
      <c r="U349" s="43"/>
      <c r="V349" s="43"/>
      <c r="W349" s="43"/>
      <c r="X349" s="43"/>
      <c r="Y349" s="43"/>
      <c r="Z349" s="43"/>
      <c r="AA349" s="43"/>
      <c r="AB349" s="43"/>
      <c r="AC349" s="43"/>
      <c r="AD349" s="43"/>
      <c r="AE349" s="43" t="s">
        <v>5900</v>
      </c>
      <c r="AF349" s="43"/>
      <c r="AG349" s="43"/>
      <c r="AH349" s="43"/>
      <c r="AI349" s="43"/>
      <c r="AJ349" s="43"/>
      <c r="AK349" s="43"/>
      <c r="AL349" s="43"/>
      <c r="AM349" s="43"/>
      <c r="AN349" s="43"/>
      <c r="AO349" s="43"/>
      <c r="AP349" s="43"/>
      <c r="AQ349" s="43" t="s">
        <v>5906</v>
      </c>
      <c r="AR349" s="43"/>
      <c r="AS349" s="43"/>
      <c r="AT349" s="43"/>
      <c r="AU349" s="43"/>
      <c r="AV349" s="43"/>
      <c r="AW349" s="43"/>
      <c r="AX349" s="43"/>
      <c r="AY349" s="43"/>
      <c r="AZ349" s="43"/>
      <c r="BA349" s="43"/>
      <c r="BB349" s="43" t="s">
        <v>92</v>
      </c>
      <c r="BC349" s="43"/>
      <c r="BD349" s="43"/>
      <c r="BE349" s="43" t="s">
        <v>5909</v>
      </c>
      <c r="BF349" s="43"/>
      <c r="BG349" s="43"/>
      <c r="BH349" s="43"/>
      <c r="BI349" s="43"/>
      <c r="BJ349" s="43"/>
      <c r="BK349" s="43"/>
      <c r="BL349" s="43"/>
      <c r="BM349" s="43"/>
      <c r="BN349" s="43"/>
    </row>
    <row r="350" spans="1:67" ht="29.25" x14ac:dyDescent="0.2">
      <c r="A350" s="1181" t="s">
        <v>277</v>
      </c>
      <c r="B350" s="1183" t="s">
        <v>278</v>
      </c>
      <c r="C350" s="1214">
        <v>404</v>
      </c>
      <c r="D350" s="314" t="s">
        <v>284</v>
      </c>
      <c r="E350" s="315">
        <v>107</v>
      </c>
      <c r="F350" s="43" t="s">
        <v>291</v>
      </c>
      <c r="G350" s="43"/>
      <c r="H350" s="43"/>
      <c r="I350" s="43"/>
      <c r="J350" s="43"/>
      <c r="K350" s="43"/>
      <c r="L350" s="43"/>
      <c r="M350" s="43"/>
      <c r="N350" s="43"/>
      <c r="O350" s="313"/>
      <c r="P350" s="43"/>
      <c r="Q350" s="43"/>
      <c r="R350" s="315"/>
      <c r="S350" s="42" t="s">
        <v>8868</v>
      </c>
      <c r="T350" s="313"/>
      <c r="U350" s="313"/>
      <c r="V350" s="313"/>
      <c r="W350" s="43"/>
      <c r="X350" s="43"/>
      <c r="Y350" s="43"/>
      <c r="Z350" s="43"/>
      <c r="AA350" s="313"/>
      <c r="AB350" s="43"/>
      <c r="AC350" s="43"/>
      <c r="AD350" s="43"/>
      <c r="AE350" s="313"/>
      <c r="AF350" s="313"/>
      <c r="AG350" s="313"/>
      <c r="AH350" s="313"/>
      <c r="AI350" s="43"/>
      <c r="AJ350" s="43"/>
      <c r="AK350" s="43"/>
      <c r="AL350" s="313"/>
      <c r="AM350" s="313"/>
      <c r="AN350" s="313"/>
      <c r="AO350" s="43"/>
      <c r="AP350" s="313"/>
      <c r="AQ350" s="313"/>
      <c r="AR350" s="313"/>
      <c r="AS350" s="313"/>
      <c r="AT350" s="313"/>
      <c r="AU350" s="43"/>
      <c r="AV350" s="43"/>
      <c r="AW350" s="43"/>
      <c r="AX350" s="313"/>
      <c r="AY350" s="313"/>
      <c r="AZ350" s="313"/>
      <c r="BA350" s="43"/>
      <c r="BB350" s="43" t="s">
        <v>92</v>
      </c>
      <c r="BC350" s="43" t="s">
        <v>91</v>
      </c>
      <c r="BD350" s="43"/>
      <c r="BE350" s="313"/>
      <c r="BF350" s="313"/>
      <c r="BG350" s="313"/>
      <c r="BH350" s="313"/>
      <c r="BI350" s="43"/>
      <c r="BJ350" s="43"/>
      <c r="BK350" s="43"/>
      <c r="BL350" s="43"/>
      <c r="BM350" s="43"/>
      <c r="BN350" s="43"/>
      <c r="BO350" s="2395"/>
    </row>
    <row r="351" spans="1:67" x14ac:dyDescent="0.2">
      <c r="A351" s="1181" t="s">
        <v>277</v>
      </c>
      <c r="B351" s="1183" t="s">
        <v>278</v>
      </c>
      <c r="C351" s="1214">
        <v>404</v>
      </c>
      <c r="D351" s="314" t="s">
        <v>284</v>
      </c>
      <c r="E351" s="315">
        <v>108</v>
      </c>
      <c r="F351" s="43" t="s">
        <v>292</v>
      </c>
      <c r="G351" s="43"/>
      <c r="H351" s="43"/>
      <c r="I351" s="43"/>
      <c r="J351" s="43"/>
      <c r="K351" s="43"/>
      <c r="L351" s="43"/>
      <c r="M351" s="43"/>
      <c r="N351" s="43"/>
      <c r="O351" s="2145"/>
      <c r="P351" s="43"/>
      <c r="Q351" s="43"/>
      <c r="R351" s="315"/>
      <c r="S351" s="2145"/>
      <c r="T351" s="2145"/>
      <c r="U351" s="2145"/>
      <c r="V351" s="2145"/>
      <c r="W351" s="43"/>
      <c r="X351" s="43"/>
      <c r="Y351" s="43"/>
      <c r="Z351" s="2145"/>
      <c r="AA351" s="2145"/>
      <c r="AB351" s="43"/>
      <c r="AC351" s="43"/>
      <c r="AD351" s="43"/>
      <c r="AE351" s="43"/>
      <c r="AF351" s="43"/>
      <c r="AG351" s="2145"/>
      <c r="AH351" s="43"/>
      <c r="AI351" s="43"/>
      <c r="AJ351" s="43"/>
      <c r="AK351" s="43"/>
      <c r="AL351" s="43"/>
      <c r="AM351" s="2145"/>
      <c r="AN351" s="2145"/>
      <c r="AO351" s="43"/>
      <c r="AP351" s="3215"/>
      <c r="AQ351" s="43"/>
      <c r="AR351" s="43"/>
      <c r="AS351" s="2145"/>
      <c r="AT351" s="43"/>
      <c r="AU351" s="43"/>
      <c r="AV351" s="43"/>
      <c r="AW351" s="43"/>
      <c r="AX351" s="2145"/>
      <c r="AY351" s="2145"/>
      <c r="AZ351" s="43"/>
      <c r="BA351" s="43"/>
      <c r="BB351" s="43" t="s">
        <v>92</v>
      </c>
      <c r="BC351" s="43" t="s">
        <v>91</v>
      </c>
      <c r="BD351" s="43"/>
      <c r="BE351" s="2145"/>
      <c r="BF351" s="2145"/>
      <c r="BG351" s="2145"/>
      <c r="BH351" s="2145"/>
      <c r="BI351" s="43"/>
      <c r="BJ351" s="43"/>
      <c r="BK351" s="43"/>
      <c r="BL351" s="43"/>
      <c r="BM351" s="43"/>
      <c r="BN351" s="43"/>
    </row>
    <row r="352" spans="1:67" x14ac:dyDescent="0.2">
      <c r="A352" s="1181" t="s">
        <v>277</v>
      </c>
      <c r="B352" s="1183" t="s">
        <v>278</v>
      </c>
      <c r="C352" s="1214">
        <v>404</v>
      </c>
      <c r="D352" s="314" t="s">
        <v>284</v>
      </c>
      <c r="E352" s="315">
        <v>109</v>
      </c>
      <c r="F352" s="43" t="s">
        <v>293</v>
      </c>
      <c r="G352" s="43"/>
      <c r="H352" s="43"/>
      <c r="I352" s="43"/>
      <c r="J352" s="43"/>
      <c r="K352" s="43"/>
      <c r="L352" s="43"/>
      <c r="M352" s="43"/>
      <c r="N352" s="43"/>
      <c r="O352" s="2145"/>
      <c r="P352" s="43"/>
      <c r="Q352" s="43"/>
      <c r="R352" s="315"/>
      <c r="S352" s="2145"/>
      <c r="T352" s="2145"/>
      <c r="U352" s="2145"/>
      <c r="V352" s="2145"/>
      <c r="W352" s="43"/>
      <c r="X352" s="43"/>
      <c r="Y352" s="43"/>
      <c r="Z352" s="2145"/>
      <c r="AA352" s="2145"/>
      <c r="AB352" s="43"/>
      <c r="AC352" s="43"/>
      <c r="AD352" s="43"/>
      <c r="AE352" s="43"/>
      <c r="AF352" s="43"/>
      <c r="AG352" s="2145"/>
      <c r="AH352" s="43"/>
      <c r="AI352" s="43"/>
      <c r="AJ352" s="43"/>
      <c r="AK352" s="43"/>
      <c r="AL352" s="43"/>
      <c r="AM352" s="2145"/>
      <c r="AN352" s="2145"/>
      <c r="AO352" s="43"/>
      <c r="AP352" s="1146"/>
      <c r="AQ352" s="43"/>
      <c r="AR352" s="43"/>
      <c r="AS352" s="2145"/>
      <c r="AT352" s="43"/>
      <c r="AU352" s="43"/>
      <c r="AV352" s="43"/>
      <c r="AW352" s="43"/>
      <c r="AX352" s="2145"/>
      <c r="AY352" s="2145"/>
      <c r="AZ352" s="43"/>
      <c r="BA352" s="43"/>
      <c r="BB352" s="43" t="s">
        <v>92</v>
      </c>
      <c r="BC352" s="43" t="s">
        <v>91</v>
      </c>
      <c r="BD352" s="43"/>
      <c r="BE352" s="2145"/>
      <c r="BF352" s="2145"/>
      <c r="BG352" s="2145"/>
      <c r="BH352" s="2145"/>
      <c r="BI352" s="43"/>
      <c r="BJ352" s="43"/>
      <c r="BK352" s="43"/>
      <c r="BL352" s="43"/>
      <c r="BM352" s="43"/>
      <c r="BN352" s="43"/>
    </row>
    <row r="353" spans="1:67" ht="19.5" x14ac:dyDescent="0.2">
      <c r="A353" s="1181" t="s">
        <v>277</v>
      </c>
      <c r="B353" s="1183" t="s">
        <v>278</v>
      </c>
      <c r="C353" s="1214">
        <v>404</v>
      </c>
      <c r="D353" s="314" t="s">
        <v>284</v>
      </c>
      <c r="E353" s="43">
        <v>119</v>
      </c>
      <c r="F353" s="43" t="s">
        <v>3720</v>
      </c>
      <c r="G353" s="43"/>
      <c r="H353" s="43"/>
      <c r="I353" s="43"/>
      <c r="J353" s="43"/>
      <c r="K353" s="43"/>
      <c r="L353" s="43"/>
      <c r="M353" s="43"/>
      <c r="N353" s="43"/>
      <c r="O353" s="43"/>
      <c r="P353" s="43"/>
      <c r="Q353" s="43"/>
      <c r="R353" s="43"/>
      <c r="S353" s="42" t="s">
        <v>8869</v>
      </c>
      <c r="T353" s="43"/>
      <c r="U353" s="43"/>
      <c r="V353" s="43"/>
      <c r="W353" s="43"/>
      <c r="X353" s="43"/>
      <c r="Y353" s="43"/>
      <c r="Z353" s="43"/>
      <c r="AA353" s="43"/>
      <c r="AB353" s="43"/>
      <c r="AC353" s="43"/>
      <c r="AD353" s="43"/>
      <c r="AE353" s="43" t="s">
        <v>5901</v>
      </c>
      <c r="AF353" s="43"/>
      <c r="AG353" s="43"/>
      <c r="AH353" s="43"/>
      <c r="AI353" s="43"/>
      <c r="AJ353" s="43"/>
      <c r="AK353" s="43"/>
      <c r="AL353" s="43"/>
      <c r="AM353" s="43"/>
      <c r="AN353" s="43"/>
      <c r="AO353" s="43"/>
      <c r="AP353" s="43"/>
      <c r="AQ353" s="43" t="s">
        <v>5901</v>
      </c>
      <c r="AR353" s="43"/>
      <c r="AS353" s="43"/>
      <c r="AT353" s="43"/>
      <c r="AU353" s="43"/>
      <c r="AV353" s="43"/>
      <c r="AW353" s="43"/>
      <c r="AX353" s="43"/>
      <c r="AY353" s="43"/>
      <c r="AZ353" s="43"/>
      <c r="BA353" s="43"/>
      <c r="BB353" s="43" t="s">
        <v>92</v>
      </c>
      <c r="BC353" s="43"/>
      <c r="BD353" s="43"/>
      <c r="BE353" s="42" t="s">
        <v>8869</v>
      </c>
      <c r="BF353" s="43"/>
      <c r="BG353" s="43"/>
      <c r="BH353" s="43"/>
      <c r="BI353" s="43"/>
      <c r="BJ353" s="43"/>
      <c r="BK353" s="43"/>
      <c r="BL353" s="43"/>
      <c r="BM353" s="43"/>
      <c r="BN353" s="43"/>
      <c r="BO353" s="2395"/>
    </row>
    <row r="354" spans="1:67" ht="29.25" x14ac:dyDescent="0.2">
      <c r="A354" s="1181" t="s">
        <v>277</v>
      </c>
      <c r="B354" s="1183" t="s">
        <v>278</v>
      </c>
      <c r="C354" s="1214">
        <v>404</v>
      </c>
      <c r="D354" s="314" t="s">
        <v>284</v>
      </c>
      <c r="E354" s="43">
        <v>120</v>
      </c>
      <c r="F354" s="43" t="s">
        <v>3721</v>
      </c>
      <c r="G354" s="43"/>
      <c r="H354" s="43" t="s">
        <v>5313</v>
      </c>
      <c r="I354" s="43"/>
      <c r="J354" s="43"/>
      <c r="K354" s="43"/>
      <c r="L354" s="43"/>
      <c r="M354" s="43"/>
      <c r="N354" s="43"/>
      <c r="O354" s="43"/>
      <c r="P354" s="43"/>
      <c r="Q354" s="43"/>
      <c r="R354" s="43"/>
      <c r="S354" s="43" t="s">
        <v>5896</v>
      </c>
      <c r="T354" s="43"/>
      <c r="U354" s="43"/>
      <c r="V354" s="43"/>
      <c r="W354" s="43"/>
      <c r="X354" s="43"/>
      <c r="Y354" s="43"/>
      <c r="Z354" s="43"/>
      <c r="AA354" s="43"/>
      <c r="AB354" s="43"/>
      <c r="AC354" s="43"/>
      <c r="AD354" s="43"/>
      <c r="AE354" s="43" t="s">
        <v>5896</v>
      </c>
      <c r="AF354" s="43"/>
      <c r="AG354" s="43"/>
      <c r="AH354" s="43"/>
      <c r="AI354" s="43"/>
      <c r="AJ354" s="43"/>
      <c r="AK354" s="43"/>
      <c r="AL354" s="43"/>
      <c r="AM354" s="43"/>
      <c r="AN354" s="43"/>
      <c r="AO354" s="43"/>
      <c r="AP354" s="43"/>
      <c r="AQ354" s="43" t="s">
        <v>5904</v>
      </c>
      <c r="AR354" s="43"/>
      <c r="AS354" s="43"/>
      <c r="AT354" s="43"/>
      <c r="AU354" s="43"/>
      <c r="AV354" s="43"/>
      <c r="AW354" s="43"/>
      <c r="AX354" s="43"/>
      <c r="AY354" s="43"/>
      <c r="AZ354" s="43"/>
      <c r="BA354" s="43"/>
      <c r="BB354" s="43" t="s">
        <v>92</v>
      </c>
      <c r="BC354" s="43"/>
      <c r="BD354" s="43"/>
      <c r="BE354" s="43" t="s">
        <v>5910</v>
      </c>
      <c r="BF354" s="43"/>
      <c r="BG354" s="43"/>
      <c r="BH354" s="43"/>
      <c r="BI354" s="43"/>
      <c r="BJ354" s="43"/>
      <c r="BK354" s="43"/>
      <c r="BL354" s="43"/>
      <c r="BM354" s="43"/>
      <c r="BN354" s="43"/>
    </row>
    <row r="355" spans="1:67" ht="9.75" customHeight="1" x14ac:dyDescent="0.2">
      <c r="A355" s="1181" t="s">
        <v>277</v>
      </c>
      <c r="B355" s="1183" t="s">
        <v>278</v>
      </c>
      <c r="C355" s="1214">
        <v>405</v>
      </c>
      <c r="D355" s="1215" t="s">
        <v>5329</v>
      </c>
      <c r="E355" s="1215"/>
      <c r="F355" s="394"/>
      <c r="G355" s="394"/>
      <c r="H355" s="394"/>
      <c r="I355" s="394"/>
      <c r="J355" s="394"/>
      <c r="K355" s="394"/>
      <c r="L355" s="394"/>
      <c r="M355" s="394"/>
      <c r="N355" s="394"/>
      <c r="O355" s="394"/>
      <c r="P355" s="394"/>
      <c r="Q355" s="394"/>
      <c r="R355" s="394"/>
      <c r="S355" s="394"/>
      <c r="T355" s="394"/>
      <c r="U355" s="394"/>
      <c r="V355" s="394"/>
      <c r="W355" s="394"/>
      <c r="X355" s="394"/>
      <c r="Y355" s="394"/>
      <c r="Z355" s="394"/>
      <c r="AA355" s="394"/>
      <c r="AB355" s="394"/>
      <c r="AC355" s="394"/>
      <c r="AD355" s="394"/>
      <c r="AE355" s="394"/>
      <c r="AF355" s="394"/>
      <c r="AG355" s="394"/>
      <c r="AH355" s="394"/>
      <c r="AI355" s="394"/>
      <c r="AJ355" s="394"/>
      <c r="AK355" s="394"/>
      <c r="AL355" s="394"/>
      <c r="AM355" s="394"/>
      <c r="AN355" s="394"/>
      <c r="AO355" s="394"/>
      <c r="AP355" s="394"/>
      <c r="AQ355" s="394"/>
      <c r="AR355" s="394"/>
      <c r="AS355" s="394"/>
      <c r="AT355" s="394"/>
      <c r="AU355" s="394"/>
      <c r="AV355" s="394"/>
      <c r="AW355" s="394"/>
      <c r="AX355" s="394"/>
      <c r="AY355" s="394"/>
      <c r="AZ355" s="394"/>
      <c r="BA355" s="394"/>
      <c r="BB355" s="394"/>
      <c r="BC355" s="394"/>
      <c r="BD355" s="394"/>
      <c r="BE355" s="394"/>
      <c r="BF355" s="394"/>
      <c r="BG355" s="394"/>
      <c r="BH355" s="394"/>
      <c r="BI355" s="394"/>
      <c r="BJ355" s="394"/>
      <c r="BK355" s="394"/>
      <c r="BL355" s="394"/>
      <c r="BM355" s="394"/>
      <c r="BN355" s="394"/>
    </row>
    <row r="356" spans="1:67" ht="48.75" x14ac:dyDescent="0.2">
      <c r="A356" s="1181" t="s">
        <v>277</v>
      </c>
      <c r="B356" s="1183" t="s">
        <v>278</v>
      </c>
      <c r="C356" s="1214">
        <v>405</v>
      </c>
      <c r="D356" s="314" t="s">
        <v>294</v>
      </c>
      <c r="E356" s="315">
        <v>113</v>
      </c>
      <c r="F356" s="43" t="s">
        <v>295</v>
      </c>
      <c r="G356" s="43"/>
      <c r="H356" s="43" t="s">
        <v>5313</v>
      </c>
      <c r="I356" s="43"/>
      <c r="J356" s="43"/>
      <c r="K356" s="43"/>
      <c r="L356" s="43"/>
      <c r="M356" s="43"/>
      <c r="N356" s="43"/>
      <c r="O356" s="43"/>
      <c r="P356" s="43"/>
      <c r="Q356" s="43"/>
      <c r="R356" s="43"/>
      <c r="S356" s="42" t="s">
        <v>8870</v>
      </c>
      <c r="T356" s="43"/>
      <c r="U356" s="43"/>
      <c r="V356" s="43"/>
      <c r="W356" s="43"/>
      <c r="X356" s="43"/>
      <c r="Y356" s="43"/>
      <c r="Z356" s="43"/>
      <c r="AA356" s="43"/>
      <c r="AB356" s="43"/>
      <c r="AC356" s="43"/>
      <c r="AD356" s="43"/>
      <c r="AE356" s="43" t="s">
        <v>6069</v>
      </c>
      <c r="AF356" s="43"/>
      <c r="AG356" s="43"/>
      <c r="AH356" s="43"/>
      <c r="AI356" s="43"/>
      <c r="AJ356" s="43"/>
      <c r="AK356" s="43"/>
      <c r="AL356" s="43"/>
      <c r="AM356" s="43"/>
      <c r="AN356" s="43"/>
      <c r="AO356" s="43"/>
      <c r="AP356" s="43"/>
      <c r="AQ356" s="43" t="s">
        <v>6069</v>
      </c>
      <c r="AR356" s="43"/>
      <c r="AS356" s="43"/>
      <c r="AT356" s="43"/>
      <c r="AU356" s="43"/>
      <c r="AV356" s="43"/>
      <c r="AW356" s="43"/>
      <c r="AX356" s="43"/>
      <c r="AY356" s="43"/>
      <c r="AZ356" s="43"/>
      <c r="BA356" s="43"/>
      <c r="BB356" s="43" t="s">
        <v>92</v>
      </c>
      <c r="BC356" s="43"/>
      <c r="BD356" s="43"/>
      <c r="BE356" s="42" t="s">
        <v>8873</v>
      </c>
      <c r="BF356" s="43"/>
      <c r="BG356" s="43"/>
      <c r="BH356" s="43"/>
      <c r="BI356" s="43"/>
      <c r="BJ356" s="43"/>
      <c r="BK356" s="43"/>
      <c r="BL356" s="43"/>
      <c r="BM356" s="43"/>
      <c r="BN356" s="43"/>
      <c r="BO356" s="2395"/>
    </row>
    <row r="357" spans="1:67" ht="9.75" customHeight="1" x14ac:dyDescent="0.2">
      <c r="A357" s="1181" t="s">
        <v>277</v>
      </c>
      <c r="B357" s="1183" t="s">
        <v>278</v>
      </c>
      <c r="C357" s="1214">
        <v>406</v>
      </c>
      <c r="D357" s="1215" t="s">
        <v>5330</v>
      </c>
      <c r="E357" s="1215"/>
      <c r="F357" s="394"/>
      <c r="G357" s="394"/>
      <c r="H357" s="394"/>
      <c r="I357" s="394"/>
      <c r="J357" s="394"/>
      <c r="K357" s="394"/>
      <c r="L357" s="394"/>
      <c r="M357" s="394"/>
      <c r="N357" s="394"/>
      <c r="O357" s="394"/>
      <c r="P357" s="394"/>
      <c r="Q357" s="394"/>
      <c r="R357" s="394"/>
      <c r="S357" s="394"/>
      <c r="T357" s="394"/>
      <c r="U357" s="394"/>
      <c r="V357" s="394"/>
      <c r="W357" s="394"/>
      <c r="X357" s="394"/>
      <c r="Y357" s="394"/>
      <c r="Z357" s="394"/>
      <c r="AA357" s="394"/>
      <c r="AB357" s="394"/>
      <c r="AC357" s="394"/>
      <c r="AD357" s="394"/>
      <c r="AE357" s="394"/>
      <c r="AF357" s="394"/>
      <c r="AG357" s="394"/>
      <c r="AH357" s="394"/>
      <c r="AI357" s="394"/>
      <c r="AJ357" s="394"/>
      <c r="AK357" s="394"/>
      <c r="AL357" s="394"/>
      <c r="AM357" s="394"/>
      <c r="AN357" s="394"/>
      <c r="AO357" s="394"/>
      <c r="AP357" s="394"/>
      <c r="AQ357" s="394"/>
      <c r="AR357" s="394"/>
      <c r="AS357" s="394"/>
      <c r="AT357" s="394"/>
      <c r="AU357" s="394"/>
      <c r="AV357" s="394"/>
      <c r="AW357" s="394"/>
      <c r="AX357" s="394"/>
      <c r="AY357" s="394"/>
      <c r="AZ357" s="394"/>
      <c r="BA357" s="394"/>
      <c r="BB357" s="394"/>
      <c r="BC357" s="394"/>
      <c r="BD357" s="394"/>
      <c r="BE357" s="394"/>
      <c r="BF357" s="394"/>
      <c r="BG357" s="394"/>
      <c r="BH357" s="394"/>
      <c r="BI357" s="394"/>
      <c r="BJ357" s="394"/>
      <c r="BK357" s="394"/>
      <c r="BL357" s="394"/>
      <c r="BM357" s="394"/>
      <c r="BN357" s="394"/>
    </row>
    <row r="358" spans="1:67" ht="48.75" x14ac:dyDescent="0.2">
      <c r="A358" s="1181" t="s">
        <v>277</v>
      </c>
      <c r="B358" s="1183" t="s">
        <v>278</v>
      </c>
      <c r="C358" s="1185">
        <v>406</v>
      </c>
      <c r="D358" s="1186" t="s">
        <v>296</v>
      </c>
      <c r="E358" s="43">
        <v>114</v>
      </c>
      <c r="F358" s="43" t="s">
        <v>3724</v>
      </c>
      <c r="G358" s="43"/>
      <c r="H358" s="43" t="s">
        <v>6068</v>
      </c>
      <c r="I358" s="43"/>
      <c r="J358" s="43"/>
      <c r="K358" s="43"/>
      <c r="L358" s="43"/>
      <c r="M358" s="43"/>
      <c r="N358" s="43"/>
      <c r="O358" s="43"/>
      <c r="P358" s="43"/>
      <c r="Q358" s="43"/>
      <c r="R358" s="43"/>
      <c r="S358" s="42" t="s">
        <v>8871</v>
      </c>
      <c r="T358" s="43"/>
      <c r="U358" s="43"/>
      <c r="V358" s="43"/>
      <c r="W358" s="43"/>
      <c r="X358" s="43"/>
      <c r="Y358" s="43"/>
      <c r="Z358" s="43"/>
      <c r="AA358" s="43"/>
      <c r="AB358" s="43"/>
      <c r="AC358" s="43"/>
      <c r="AD358" s="43"/>
      <c r="AE358" s="43" t="s">
        <v>6067</v>
      </c>
      <c r="AF358" s="43"/>
      <c r="AG358" s="43"/>
      <c r="AH358" s="43"/>
      <c r="AI358" s="43"/>
      <c r="AJ358" s="43"/>
      <c r="AK358" s="43"/>
      <c r="AL358" s="43"/>
      <c r="AM358" s="43"/>
      <c r="AN358" s="43"/>
      <c r="AO358" s="43"/>
      <c r="AP358" s="43"/>
      <c r="AQ358" s="43" t="s">
        <v>6067</v>
      </c>
      <c r="AR358" s="43"/>
      <c r="AS358" s="43"/>
      <c r="AT358" s="43"/>
      <c r="AU358" s="43"/>
      <c r="AV358" s="43"/>
      <c r="AW358" s="43"/>
      <c r="AX358" s="43"/>
      <c r="AY358" s="43"/>
      <c r="AZ358" s="43"/>
      <c r="BA358" s="43"/>
      <c r="BB358" s="43" t="s">
        <v>92</v>
      </c>
      <c r="BC358" s="43"/>
      <c r="BD358" s="43"/>
      <c r="BE358" s="42" t="s">
        <v>8874</v>
      </c>
      <c r="BF358" s="43"/>
      <c r="BG358" s="43"/>
      <c r="BH358" s="43"/>
      <c r="BI358" s="43"/>
      <c r="BJ358" s="43"/>
      <c r="BK358" s="43"/>
      <c r="BL358" s="43"/>
      <c r="BM358" s="43"/>
      <c r="BN358" s="43"/>
      <c r="BO358" s="2395"/>
    </row>
    <row r="359" spans="1:67" x14ac:dyDescent="0.2">
      <c r="A359" s="1181" t="s">
        <v>277</v>
      </c>
      <c r="B359" s="1183" t="s">
        <v>278</v>
      </c>
      <c r="C359" s="1185">
        <v>438</v>
      </c>
      <c r="D359" s="1186" t="s">
        <v>297</v>
      </c>
      <c r="E359" s="314"/>
      <c r="F359" s="394"/>
      <c r="G359" s="394"/>
      <c r="H359" s="394"/>
      <c r="I359" s="394"/>
      <c r="J359" s="394"/>
      <c r="K359" s="394"/>
      <c r="L359" s="394"/>
      <c r="M359" s="394"/>
      <c r="N359" s="394"/>
      <c r="O359" s="394"/>
      <c r="P359" s="394"/>
      <c r="Q359" s="394"/>
      <c r="R359" s="394"/>
      <c r="S359" s="394"/>
      <c r="T359" s="394"/>
      <c r="U359" s="394"/>
      <c r="V359" s="394"/>
      <c r="W359" s="394"/>
      <c r="X359" s="394"/>
      <c r="Y359" s="394"/>
      <c r="Z359" s="394"/>
      <c r="AA359" s="394"/>
      <c r="AB359" s="394"/>
      <c r="AC359" s="394"/>
      <c r="AD359" s="394"/>
      <c r="AE359" s="394"/>
      <c r="AF359" s="394"/>
      <c r="AG359" s="394"/>
      <c r="AH359" s="394"/>
      <c r="AI359" s="394"/>
      <c r="AJ359" s="394"/>
      <c r="AK359" s="394"/>
      <c r="AL359" s="394"/>
      <c r="AM359" s="394"/>
      <c r="AN359" s="394"/>
      <c r="AO359" s="394"/>
      <c r="AP359" s="394"/>
      <c r="AQ359" s="394"/>
      <c r="AR359" s="394"/>
      <c r="AS359" s="394"/>
      <c r="AT359" s="394"/>
      <c r="AU359" s="394"/>
      <c r="AV359" s="394"/>
      <c r="AW359" s="394"/>
      <c r="AX359" s="394"/>
      <c r="AY359" s="394"/>
      <c r="AZ359" s="394"/>
      <c r="BA359" s="394"/>
      <c r="BB359" s="394"/>
      <c r="BC359" s="394"/>
      <c r="BD359" s="394"/>
      <c r="BE359" s="394"/>
      <c r="BF359" s="394"/>
      <c r="BG359" s="394"/>
      <c r="BH359" s="394"/>
      <c r="BI359" s="394"/>
      <c r="BJ359" s="394"/>
      <c r="BK359" s="394"/>
      <c r="BL359" s="394"/>
      <c r="BM359" s="394"/>
      <c r="BN359" s="394"/>
    </row>
    <row r="360" spans="1:67" x14ac:dyDescent="0.2">
      <c r="A360" s="1181" t="s">
        <v>277</v>
      </c>
      <c r="B360" s="1183" t="s">
        <v>278</v>
      </c>
      <c r="C360" s="1185">
        <v>438</v>
      </c>
      <c r="D360" s="1186" t="s">
        <v>297</v>
      </c>
      <c r="E360" s="315">
        <v>115</v>
      </c>
      <c r="F360" s="43" t="s">
        <v>298</v>
      </c>
      <c r="G360" s="43"/>
      <c r="H360" s="43"/>
      <c r="I360" s="43"/>
      <c r="J360" s="43"/>
      <c r="K360" s="43"/>
      <c r="L360" s="43"/>
      <c r="M360" s="43"/>
      <c r="N360" s="43"/>
      <c r="O360" s="313"/>
      <c r="P360" s="43"/>
      <c r="Q360" s="43"/>
      <c r="R360" s="315"/>
      <c r="S360" s="43" t="s">
        <v>366</v>
      </c>
      <c r="T360" s="43"/>
      <c r="U360" s="43"/>
      <c r="V360" s="43"/>
      <c r="W360" s="43"/>
      <c r="X360" s="43"/>
      <c r="Y360" s="43"/>
      <c r="Z360" s="313"/>
      <c r="AA360" s="43"/>
      <c r="AB360" s="43"/>
      <c r="AC360" s="43"/>
      <c r="AD360" s="43"/>
      <c r="AE360" s="3215"/>
      <c r="AF360" s="43"/>
      <c r="AG360" s="43"/>
      <c r="AH360" s="43"/>
      <c r="AI360" s="43"/>
      <c r="AJ360" s="43"/>
      <c r="AK360" s="43"/>
      <c r="AL360" s="43"/>
      <c r="AM360" s="43"/>
      <c r="AN360" s="313"/>
      <c r="AO360" s="43"/>
      <c r="AP360" s="313"/>
      <c r="AQ360" s="3215"/>
      <c r="AR360" s="313"/>
      <c r="AS360" s="43"/>
      <c r="AT360" s="313"/>
      <c r="AU360" s="43"/>
      <c r="AV360" s="43"/>
      <c r="AW360" s="43"/>
      <c r="AX360" s="313"/>
      <c r="AY360" s="43"/>
      <c r="AZ360" s="313"/>
      <c r="BA360" s="43"/>
      <c r="BB360" s="43" t="s">
        <v>92</v>
      </c>
      <c r="BC360" s="43" t="s">
        <v>91</v>
      </c>
      <c r="BD360" s="43"/>
      <c r="BE360" s="43" t="s">
        <v>366</v>
      </c>
      <c r="BF360" s="313"/>
      <c r="BG360" s="313"/>
      <c r="BH360" s="313"/>
      <c r="BI360" s="43"/>
      <c r="BJ360" s="43"/>
      <c r="BK360" s="43"/>
      <c r="BL360" s="43"/>
      <c r="BM360" s="43"/>
      <c r="BN360" s="43"/>
    </row>
    <row r="361" spans="1:67" ht="9.75" customHeight="1" x14ac:dyDescent="0.2">
      <c r="A361" s="1181" t="s">
        <v>277</v>
      </c>
      <c r="B361" s="1183" t="s">
        <v>278</v>
      </c>
      <c r="C361" s="1185">
        <v>442</v>
      </c>
      <c r="D361" s="1186" t="s">
        <v>299</v>
      </c>
      <c r="E361" s="314"/>
      <c r="F361" s="394"/>
      <c r="G361" s="394"/>
      <c r="H361" s="394"/>
      <c r="I361" s="394"/>
      <c r="J361" s="394"/>
      <c r="K361" s="394"/>
      <c r="L361" s="394"/>
      <c r="M361" s="394"/>
      <c r="N361" s="394"/>
      <c r="O361" s="394"/>
      <c r="P361" s="394"/>
      <c r="Q361" s="394"/>
      <c r="R361" s="394"/>
      <c r="S361" s="394"/>
      <c r="T361" s="394"/>
      <c r="U361" s="394"/>
      <c r="V361" s="394"/>
      <c r="W361" s="394"/>
      <c r="X361" s="394"/>
      <c r="Y361" s="394"/>
      <c r="Z361" s="394"/>
      <c r="AA361" s="394"/>
      <c r="AB361" s="394"/>
      <c r="AC361" s="394"/>
      <c r="AD361" s="394"/>
      <c r="AE361" s="394"/>
      <c r="AF361" s="394"/>
      <c r="AG361" s="394"/>
      <c r="AH361" s="394"/>
      <c r="AI361" s="394"/>
      <c r="AJ361" s="394"/>
      <c r="AK361" s="394"/>
      <c r="AL361" s="394"/>
      <c r="AM361" s="394"/>
      <c r="AN361" s="394"/>
      <c r="AO361" s="394"/>
      <c r="AP361" s="394"/>
      <c r="AQ361" s="394"/>
      <c r="AR361" s="394"/>
      <c r="AS361" s="394"/>
      <c r="AT361" s="394"/>
      <c r="AU361" s="394"/>
      <c r="AV361" s="394"/>
      <c r="AW361" s="394"/>
      <c r="AX361" s="394"/>
      <c r="AY361" s="394"/>
      <c r="AZ361" s="394"/>
      <c r="BA361" s="394"/>
      <c r="BB361" s="394"/>
      <c r="BC361" s="394"/>
      <c r="BD361" s="394"/>
      <c r="BE361" s="394"/>
      <c r="BF361" s="394"/>
      <c r="BG361" s="394"/>
      <c r="BH361" s="394"/>
      <c r="BI361" s="394"/>
      <c r="BJ361" s="394"/>
      <c r="BK361" s="394"/>
      <c r="BL361" s="394"/>
      <c r="BM361" s="394"/>
      <c r="BN361" s="394"/>
    </row>
    <row r="362" spans="1:67" ht="39" x14ac:dyDescent="0.2">
      <c r="A362" s="1181" t="s">
        <v>277</v>
      </c>
      <c r="B362" s="1183" t="s">
        <v>278</v>
      </c>
      <c r="C362" s="1185">
        <v>442</v>
      </c>
      <c r="D362" s="1186" t="s">
        <v>299</v>
      </c>
      <c r="E362" s="315">
        <v>116</v>
      </c>
      <c r="F362" s="43" t="s">
        <v>300</v>
      </c>
      <c r="G362" s="43"/>
      <c r="H362" s="43" t="s">
        <v>6249</v>
      </c>
      <c r="I362" s="43"/>
      <c r="J362" s="43"/>
      <c r="K362" s="43"/>
      <c r="L362" s="43"/>
      <c r="M362" s="43"/>
      <c r="N362" s="43"/>
      <c r="O362" s="43"/>
      <c r="P362" s="43"/>
      <c r="Q362" s="43"/>
      <c r="R362" s="43"/>
      <c r="S362" s="42" t="s">
        <v>8872</v>
      </c>
      <c r="T362" s="43"/>
      <c r="U362" s="43"/>
      <c r="V362" s="43"/>
      <c r="W362" s="43"/>
      <c r="X362" s="43"/>
      <c r="Y362" s="43"/>
      <c r="Z362" s="43"/>
      <c r="AA362" s="43"/>
      <c r="AB362" s="43"/>
      <c r="AC362" s="43"/>
      <c r="AD362" s="43"/>
      <c r="AE362" s="43" t="s">
        <v>6248</v>
      </c>
      <c r="AF362" s="43"/>
      <c r="AG362" s="43"/>
      <c r="AH362" s="43"/>
      <c r="AI362" s="43"/>
      <c r="AJ362" s="43"/>
      <c r="AK362" s="43"/>
      <c r="AL362" s="43"/>
      <c r="AM362" s="43"/>
      <c r="AN362" s="43"/>
      <c r="AO362" s="43"/>
      <c r="AP362" s="43"/>
      <c r="AQ362" s="43" t="s">
        <v>6248</v>
      </c>
      <c r="AR362" s="43"/>
      <c r="AS362" s="43"/>
      <c r="AT362" s="43"/>
      <c r="AU362" s="43"/>
      <c r="AV362" s="43"/>
      <c r="AW362" s="43"/>
      <c r="AX362" s="43"/>
      <c r="AY362" s="43"/>
      <c r="AZ362" s="43"/>
      <c r="BA362" s="43"/>
      <c r="BB362" s="43" t="s">
        <v>92</v>
      </c>
      <c r="BC362" s="43"/>
      <c r="BD362" s="43"/>
      <c r="BE362" s="42" t="s">
        <v>8875</v>
      </c>
      <c r="BF362" s="43"/>
      <c r="BG362" s="43"/>
      <c r="BH362" s="43"/>
      <c r="BI362" s="43"/>
      <c r="BJ362" s="43"/>
      <c r="BK362" s="43"/>
      <c r="BL362" s="43"/>
      <c r="BM362" s="43"/>
      <c r="BN362" s="43"/>
      <c r="BO362" s="2395"/>
    </row>
    <row r="363" spans="1:67" ht="9.75" customHeight="1" x14ac:dyDescent="0.2">
      <c r="A363" s="1181" t="s">
        <v>277</v>
      </c>
      <c r="B363" s="1183" t="s">
        <v>278</v>
      </c>
      <c r="C363" s="1214">
        <v>446</v>
      </c>
      <c r="D363" s="314" t="s">
        <v>301</v>
      </c>
      <c r="E363" s="314"/>
      <c r="F363" s="394"/>
      <c r="G363" s="394"/>
      <c r="H363" s="394"/>
      <c r="I363" s="394"/>
      <c r="J363" s="394"/>
      <c r="K363" s="394"/>
      <c r="L363" s="394"/>
      <c r="M363" s="394"/>
      <c r="N363" s="394"/>
      <c r="O363" s="394"/>
      <c r="P363" s="394"/>
      <c r="Q363" s="394"/>
      <c r="R363" s="394"/>
      <c r="S363" s="394"/>
      <c r="T363" s="394"/>
      <c r="U363" s="394"/>
      <c r="V363" s="394"/>
      <c r="W363" s="394"/>
      <c r="X363" s="394"/>
      <c r="Y363" s="394"/>
      <c r="Z363" s="394"/>
      <c r="AA363" s="394"/>
      <c r="AB363" s="394"/>
      <c r="AC363" s="394"/>
      <c r="AD363" s="394"/>
      <c r="AE363" s="394"/>
      <c r="AF363" s="394"/>
      <c r="AG363" s="394"/>
      <c r="AH363" s="394"/>
      <c r="AI363" s="394"/>
      <c r="AJ363" s="394"/>
      <c r="AK363" s="394"/>
      <c r="AL363" s="394"/>
      <c r="AM363" s="394"/>
      <c r="AN363" s="394"/>
      <c r="AO363" s="394"/>
      <c r="AP363" s="394"/>
      <c r="AQ363" s="394"/>
      <c r="AR363" s="394"/>
      <c r="AS363" s="394"/>
      <c r="AT363" s="394"/>
      <c r="AU363" s="394"/>
      <c r="AV363" s="394"/>
      <c r="AW363" s="394"/>
      <c r="AX363" s="394"/>
      <c r="AY363" s="394"/>
      <c r="AZ363" s="394"/>
      <c r="BA363" s="394"/>
      <c r="BB363" s="394"/>
      <c r="BC363" s="394"/>
      <c r="BD363" s="394"/>
      <c r="BE363" s="394"/>
      <c r="BF363" s="394"/>
      <c r="BG363" s="394"/>
      <c r="BH363" s="394"/>
      <c r="BI363" s="394"/>
      <c r="BJ363" s="394"/>
      <c r="BK363" s="394"/>
      <c r="BL363" s="394"/>
      <c r="BM363" s="394"/>
      <c r="BN363" s="394"/>
    </row>
    <row r="364" spans="1:67" ht="19.5" x14ac:dyDescent="0.2">
      <c r="A364" s="1181" t="s">
        <v>277</v>
      </c>
      <c r="B364" s="1183" t="s">
        <v>278</v>
      </c>
      <c r="C364" s="1214">
        <v>446</v>
      </c>
      <c r="D364" s="314" t="s">
        <v>301</v>
      </c>
      <c r="E364" s="315">
        <v>125</v>
      </c>
      <c r="F364" s="43" t="s">
        <v>7798</v>
      </c>
      <c r="G364" s="43"/>
      <c r="H364" s="43"/>
      <c r="I364" s="43"/>
      <c r="J364" s="43"/>
      <c r="K364" s="43"/>
      <c r="L364" s="43"/>
      <c r="M364" s="43"/>
      <c r="N364" s="43"/>
      <c r="O364" s="317"/>
      <c r="P364" s="43"/>
      <c r="Q364" s="43"/>
      <c r="R364" s="315"/>
      <c r="S364" s="43" t="s">
        <v>4729</v>
      </c>
      <c r="T364" s="43"/>
      <c r="U364" s="43"/>
      <c r="V364" s="43"/>
      <c r="W364" s="43"/>
      <c r="X364" s="43"/>
      <c r="Y364" s="43"/>
      <c r="Z364" s="43"/>
      <c r="AA364" s="43"/>
      <c r="AB364" s="43"/>
      <c r="AC364" s="43"/>
      <c r="AD364" s="315"/>
      <c r="AE364" s="317"/>
      <c r="AF364" s="317"/>
      <c r="AG364" s="43"/>
      <c r="AH364" s="317"/>
      <c r="AI364" s="43"/>
      <c r="AJ364" s="43"/>
      <c r="AK364" s="43"/>
      <c r="AL364" s="317"/>
      <c r="AM364" s="43"/>
      <c r="AN364" s="317"/>
      <c r="AO364" s="43"/>
      <c r="AP364" s="317"/>
      <c r="AQ364" s="317"/>
      <c r="AR364" s="317"/>
      <c r="AS364" s="43"/>
      <c r="AT364" s="317"/>
      <c r="AU364" s="43"/>
      <c r="AV364" s="43"/>
      <c r="AW364" s="43"/>
      <c r="AX364" s="317"/>
      <c r="AY364" s="43"/>
      <c r="AZ364" s="317"/>
      <c r="BA364" s="43"/>
      <c r="BB364" s="43" t="s">
        <v>92</v>
      </c>
      <c r="BC364" s="315" t="s">
        <v>4479</v>
      </c>
      <c r="BD364" s="315"/>
      <c r="BE364" s="317"/>
      <c r="BF364" s="317"/>
      <c r="BG364" s="317"/>
      <c r="BH364" s="317"/>
      <c r="BI364" s="43"/>
      <c r="BJ364" s="43"/>
      <c r="BK364" s="43"/>
      <c r="BL364" s="43"/>
      <c r="BM364" s="315"/>
      <c r="BN364" s="43"/>
    </row>
    <row r="365" spans="1:67" x14ac:dyDescent="0.2">
      <c r="A365" s="1181" t="s">
        <v>277</v>
      </c>
      <c r="B365" s="1183" t="s">
        <v>278</v>
      </c>
      <c r="C365" s="1214">
        <v>446</v>
      </c>
      <c r="D365" s="314" t="s">
        <v>301</v>
      </c>
      <c r="E365" s="315">
        <v>160</v>
      </c>
      <c r="F365" s="762" t="s">
        <v>188</v>
      </c>
      <c r="G365" s="311"/>
      <c r="H365" s="311"/>
      <c r="I365" s="311"/>
      <c r="J365" s="311"/>
      <c r="K365" s="311"/>
      <c r="L365" s="311"/>
      <c r="M365" s="311"/>
      <c r="N365" s="311"/>
      <c r="O365" s="311"/>
      <c r="P365" s="311"/>
      <c r="Q365" s="311"/>
      <c r="R365" s="311"/>
      <c r="S365" s="311"/>
      <c r="T365" s="311"/>
      <c r="U365" s="311"/>
      <c r="V365" s="311"/>
      <c r="W365" s="31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c r="AS365" s="311"/>
      <c r="AT365" s="311"/>
      <c r="AU365" s="311"/>
      <c r="AV365" s="311"/>
      <c r="AW365" s="311"/>
      <c r="AX365" s="311"/>
      <c r="AY365" s="311"/>
      <c r="AZ365" s="311"/>
      <c r="BA365" s="311"/>
      <c r="BB365" s="311"/>
      <c r="BC365" s="311"/>
      <c r="BD365" s="311"/>
      <c r="BE365" s="311"/>
      <c r="BF365" s="311"/>
      <c r="BG365" s="311"/>
      <c r="BH365" s="311"/>
      <c r="BI365" s="311"/>
      <c r="BJ365" s="311"/>
      <c r="BK365" s="311"/>
      <c r="BL365" s="311"/>
      <c r="BM365" s="311"/>
      <c r="BN365" s="311"/>
    </row>
    <row r="366" spans="1:67" s="579" customFormat="1" ht="12.75" customHeight="1" x14ac:dyDescent="0.2">
      <c r="A366" s="1181" t="s">
        <v>277</v>
      </c>
      <c r="B366" s="1183" t="s">
        <v>278</v>
      </c>
      <c r="C366" s="764">
        <v>603</v>
      </c>
      <c r="D366" s="1215" t="s">
        <v>5298</v>
      </c>
      <c r="E366" s="2143"/>
      <c r="F366" s="2143"/>
      <c r="G366" s="394"/>
      <c r="H366" s="394"/>
      <c r="I366" s="394"/>
      <c r="J366" s="394"/>
      <c r="K366" s="394"/>
      <c r="L366" s="394"/>
      <c r="M366" s="394"/>
      <c r="N366" s="394"/>
      <c r="O366" s="394"/>
      <c r="P366" s="394"/>
      <c r="Q366" s="394"/>
      <c r="R366" s="394"/>
      <c r="S366" s="394"/>
      <c r="T366" s="394"/>
      <c r="U366" s="394"/>
      <c r="V366" s="394"/>
      <c r="W366" s="394"/>
      <c r="X366" s="394"/>
      <c r="Y366" s="394"/>
      <c r="Z366" s="394"/>
      <c r="AA366" s="394"/>
      <c r="AB366" s="394"/>
      <c r="AC366" s="394"/>
      <c r="AD366" s="394"/>
      <c r="AE366" s="394"/>
      <c r="AF366" s="394"/>
      <c r="AG366" s="394"/>
      <c r="AH366" s="394"/>
      <c r="AI366" s="394"/>
      <c r="AJ366" s="394"/>
      <c r="AK366" s="394"/>
      <c r="AL366" s="394"/>
      <c r="AM366" s="394"/>
      <c r="AN366" s="394"/>
      <c r="AO366" s="394"/>
      <c r="AP366" s="394"/>
      <c r="AQ366" s="394"/>
      <c r="AR366" s="394"/>
      <c r="AS366" s="394"/>
      <c r="AT366" s="394"/>
      <c r="AU366" s="394"/>
      <c r="AV366" s="394"/>
      <c r="AW366" s="394"/>
      <c r="AX366" s="394"/>
      <c r="AY366" s="394"/>
      <c r="AZ366" s="394"/>
      <c r="BA366" s="394"/>
      <c r="BB366" s="394"/>
      <c r="BC366" s="394"/>
      <c r="BD366" s="394"/>
      <c r="BE366" s="394"/>
      <c r="BF366" s="394"/>
      <c r="BG366" s="394"/>
      <c r="BH366" s="394"/>
      <c r="BI366" s="394"/>
      <c r="BJ366" s="394"/>
      <c r="BK366" s="394"/>
      <c r="BL366" s="394"/>
      <c r="BM366" s="394"/>
      <c r="BN366" s="394"/>
    </row>
    <row r="367" spans="1:67" s="579" customFormat="1" ht="12.75" customHeight="1" x14ac:dyDescent="0.2">
      <c r="A367" s="1181" t="s">
        <v>277</v>
      </c>
      <c r="B367" s="1183" t="s">
        <v>278</v>
      </c>
      <c r="C367" s="764">
        <v>603</v>
      </c>
      <c r="D367" s="1215" t="s">
        <v>5298</v>
      </c>
      <c r="E367" s="43">
        <v>155</v>
      </c>
      <c r="F367" s="762" t="s">
        <v>5298</v>
      </c>
      <c r="G367" s="311"/>
      <c r="H367" s="311"/>
      <c r="I367" s="311"/>
      <c r="J367" s="311"/>
      <c r="K367" s="311"/>
      <c r="L367" s="311"/>
      <c r="M367" s="311"/>
      <c r="N367" s="311"/>
      <c r="O367" s="311"/>
      <c r="P367" s="311"/>
      <c r="Q367" s="311"/>
      <c r="R367" s="311"/>
      <c r="S367" s="311"/>
      <c r="T367" s="311"/>
      <c r="U367" s="311"/>
      <c r="V367" s="311"/>
      <c r="W367" s="31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c r="AS367" s="311"/>
      <c r="AT367" s="311"/>
      <c r="AU367" s="311"/>
      <c r="AV367" s="311"/>
      <c r="AW367" s="311"/>
      <c r="AX367" s="311"/>
      <c r="AY367" s="311"/>
      <c r="AZ367" s="311"/>
      <c r="BA367" s="311"/>
      <c r="BB367" s="311"/>
      <c r="BC367" s="311"/>
      <c r="BD367" s="311"/>
      <c r="BE367" s="311"/>
      <c r="BF367" s="311"/>
      <c r="BG367" s="311"/>
      <c r="BH367" s="311"/>
      <c r="BI367" s="311"/>
      <c r="BJ367" s="311"/>
      <c r="BK367" s="311"/>
      <c r="BL367" s="311"/>
      <c r="BM367" s="311"/>
      <c r="BN367" s="311"/>
    </row>
    <row r="368" spans="1:67" s="2125" customFormat="1" ht="9.75" customHeight="1" x14ac:dyDescent="0.15">
      <c r="A368" s="1181" t="s">
        <v>302</v>
      </c>
      <c r="B368" s="1183" t="s">
        <v>303</v>
      </c>
      <c r="C368" s="2081"/>
      <c r="D368" s="41"/>
      <c r="E368" s="2081"/>
      <c r="F368" s="41"/>
      <c r="G368" s="41"/>
      <c r="H368" s="41"/>
      <c r="I368" s="41"/>
      <c r="J368" s="41"/>
      <c r="K368" s="41"/>
      <c r="L368" s="41"/>
      <c r="M368" s="41"/>
      <c r="N368" s="41"/>
      <c r="O368" s="41"/>
      <c r="P368" s="41"/>
      <c r="Q368" s="41"/>
      <c r="R368" s="41"/>
      <c r="S368" s="41"/>
      <c r="T368" s="41"/>
      <c r="U368" s="41"/>
      <c r="V368" s="41"/>
      <c r="W368" s="41"/>
      <c r="X368" s="41"/>
      <c r="Y368" s="41"/>
      <c r="Z368" s="41"/>
      <c r="AA368" s="41"/>
      <c r="AB368" s="41"/>
      <c r="AC368" s="41"/>
      <c r="AD368" s="41"/>
      <c r="AE368" s="41"/>
      <c r="AF368" s="41"/>
      <c r="AG368" s="41"/>
      <c r="AH368" s="41"/>
      <c r="AI368" s="41"/>
      <c r="AJ368" s="41"/>
      <c r="AK368" s="41"/>
      <c r="AL368" s="41"/>
      <c r="AM368" s="41"/>
      <c r="AN368" s="41"/>
      <c r="AO368" s="41"/>
      <c r="AP368" s="41"/>
      <c r="AQ368" s="41"/>
      <c r="AR368" s="41"/>
      <c r="AS368" s="41"/>
      <c r="AT368" s="41"/>
      <c r="AU368" s="41"/>
      <c r="AV368" s="41"/>
      <c r="AW368" s="41"/>
      <c r="AX368" s="41"/>
      <c r="AY368" s="41"/>
      <c r="AZ368" s="41"/>
      <c r="BA368" s="41"/>
      <c r="BB368" s="41"/>
      <c r="BC368" s="41"/>
      <c r="BD368" s="41"/>
      <c r="BE368" s="41"/>
      <c r="BF368" s="41"/>
      <c r="BG368" s="41"/>
      <c r="BH368" s="41"/>
      <c r="BI368" s="41"/>
      <c r="BJ368" s="41"/>
      <c r="BK368" s="41"/>
      <c r="BL368" s="41"/>
      <c r="BM368" s="41"/>
      <c r="BN368" s="41"/>
    </row>
    <row r="369" spans="1:67" ht="9.75" customHeight="1" x14ac:dyDescent="0.2">
      <c r="A369" s="1181" t="s">
        <v>302</v>
      </c>
      <c r="B369" s="1183" t="s">
        <v>303</v>
      </c>
      <c r="C369" s="314">
        <v>501</v>
      </c>
      <c r="D369" s="1215" t="s">
        <v>304</v>
      </c>
      <c r="E369" s="2149"/>
      <c r="F369" s="394"/>
      <c r="G369" s="394"/>
      <c r="H369" s="394"/>
      <c r="I369" s="394"/>
      <c r="J369" s="394"/>
      <c r="K369" s="394"/>
      <c r="L369" s="394"/>
      <c r="M369" s="394"/>
      <c r="N369" s="394"/>
      <c r="O369" s="394"/>
      <c r="P369" s="394"/>
      <c r="Q369" s="394"/>
      <c r="R369" s="394"/>
      <c r="S369" s="394"/>
      <c r="T369" s="394"/>
      <c r="U369" s="394"/>
      <c r="V369" s="394"/>
      <c r="W369" s="394"/>
      <c r="X369" s="394"/>
      <c r="Y369" s="394"/>
      <c r="Z369" s="394"/>
      <c r="AA369" s="394"/>
      <c r="AB369" s="394"/>
      <c r="AC369" s="394"/>
      <c r="AD369" s="394"/>
      <c r="AE369" s="394"/>
      <c r="AF369" s="394"/>
      <c r="AG369" s="394"/>
      <c r="AH369" s="394"/>
      <c r="AI369" s="394"/>
      <c r="AJ369" s="394"/>
      <c r="AK369" s="394"/>
      <c r="AL369" s="394"/>
      <c r="AM369" s="394"/>
      <c r="AN369" s="394"/>
      <c r="AO369" s="394"/>
      <c r="AP369" s="394"/>
      <c r="AQ369" s="394"/>
      <c r="AR369" s="394"/>
      <c r="AS369" s="394"/>
      <c r="AT369" s="394"/>
      <c r="AU369" s="394"/>
      <c r="AV369" s="394"/>
      <c r="AW369" s="394"/>
      <c r="AX369" s="394"/>
      <c r="AY369" s="394"/>
      <c r="AZ369" s="394"/>
      <c r="BA369" s="394"/>
      <c r="BB369" s="394"/>
      <c r="BC369" s="394"/>
      <c r="BD369" s="394"/>
      <c r="BE369" s="394"/>
      <c r="BF369" s="394"/>
      <c r="BG369" s="394"/>
      <c r="BH369" s="394"/>
      <c r="BI369" s="394"/>
      <c r="BJ369" s="394"/>
      <c r="BK369" s="394"/>
      <c r="BL369" s="394"/>
      <c r="BM369" s="394"/>
      <c r="BN369" s="394"/>
    </row>
    <row r="370" spans="1:67" ht="19.5" x14ac:dyDescent="0.2">
      <c r="A370" s="1181" t="s">
        <v>302</v>
      </c>
      <c r="B370" s="1183" t="s">
        <v>303</v>
      </c>
      <c r="C370" s="314">
        <v>501</v>
      </c>
      <c r="D370" s="314" t="s">
        <v>304</v>
      </c>
      <c r="E370" s="315">
        <v>703</v>
      </c>
      <c r="F370" s="43" t="s">
        <v>304</v>
      </c>
      <c r="G370" s="762"/>
      <c r="H370" s="1146"/>
      <c r="I370" s="43"/>
      <c r="J370" s="43"/>
      <c r="K370" s="43"/>
      <c r="L370" s="43"/>
      <c r="M370" s="43"/>
      <c r="N370" s="762"/>
      <c r="O370" s="43"/>
      <c r="P370" s="762"/>
      <c r="Q370" s="762"/>
      <c r="R370" s="762"/>
      <c r="S370" s="43" t="s">
        <v>4730</v>
      </c>
      <c r="T370" s="762"/>
      <c r="U370" s="762"/>
      <c r="V370" s="762"/>
      <c r="W370" s="43"/>
      <c r="X370" s="43"/>
      <c r="Y370" s="43"/>
      <c r="Z370" s="762"/>
      <c r="AA370" s="762"/>
      <c r="AB370" s="762"/>
      <c r="AC370" s="762"/>
      <c r="AD370" s="762"/>
      <c r="AE370" s="3215"/>
      <c r="AF370" s="43"/>
      <c r="AG370" s="762"/>
      <c r="AH370" s="43"/>
      <c r="AI370" s="43"/>
      <c r="AJ370" s="43"/>
      <c r="AK370" s="43"/>
      <c r="AL370" s="762"/>
      <c r="AM370" s="762"/>
      <c r="AN370" s="762"/>
      <c r="AO370" s="762"/>
      <c r="AP370" s="762"/>
      <c r="AQ370" s="3215"/>
      <c r="AR370" s="762"/>
      <c r="AS370" s="762"/>
      <c r="AT370" s="762"/>
      <c r="AU370" s="43"/>
      <c r="AV370" s="43"/>
      <c r="AW370" s="43"/>
      <c r="AX370" s="762"/>
      <c r="AY370" s="762"/>
      <c r="AZ370" s="762"/>
      <c r="BA370" s="762"/>
      <c r="BB370" s="762"/>
      <c r="BC370" s="762"/>
      <c r="BD370" s="762"/>
      <c r="BE370" s="43" t="s">
        <v>4730</v>
      </c>
      <c r="BF370" s="43"/>
      <c r="BG370" s="43"/>
      <c r="BH370" s="43"/>
      <c r="BI370" s="43"/>
      <c r="BJ370" s="43"/>
      <c r="BK370" s="43"/>
      <c r="BL370" s="43"/>
      <c r="BM370" s="762"/>
      <c r="BN370" s="43"/>
      <c r="BO370" s="2298"/>
    </row>
    <row r="371" spans="1:67" ht="9.75" customHeight="1" x14ac:dyDescent="0.2">
      <c r="A371" s="1181" t="s">
        <v>302</v>
      </c>
      <c r="B371" s="1183" t="s">
        <v>303</v>
      </c>
      <c r="C371" s="314">
        <v>502</v>
      </c>
      <c r="D371" s="314" t="s">
        <v>305</v>
      </c>
      <c r="E371" s="314"/>
      <c r="F371" s="394"/>
      <c r="G371" s="394"/>
      <c r="H371" s="394"/>
      <c r="I371" s="394"/>
      <c r="J371" s="394"/>
      <c r="K371" s="394"/>
      <c r="L371" s="394"/>
      <c r="M371" s="394"/>
      <c r="N371" s="394"/>
      <c r="O371" s="394"/>
      <c r="P371" s="394"/>
      <c r="Q371" s="394"/>
      <c r="R371" s="394"/>
      <c r="S371" s="394"/>
      <c r="T371" s="394"/>
      <c r="U371" s="394"/>
      <c r="V371" s="394"/>
      <c r="W371" s="394"/>
      <c r="X371" s="394"/>
      <c r="Y371" s="394"/>
      <c r="Z371" s="394"/>
      <c r="AA371" s="394"/>
      <c r="AB371" s="394"/>
      <c r="AC371" s="394"/>
      <c r="AD371" s="394"/>
      <c r="AE371" s="394"/>
      <c r="AF371" s="394"/>
      <c r="AG371" s="394"/>
      <c r="AH371" s="394"/>
      <c r="AI371" s="394"/>
      <c r="AJ371" s="394"/>
      <c r="AK371" s="394"/>
      <c r="AL371" s="394"/>
      <c r="AM371" s="394"/>
      <c r="AN371" s="394"/>
      <c r="AO371" s="394"/>
      <c r="AP371" s="394"/>
      <c r="AQ371" s="394"/>
      <c r="AR371" s="394"/>
      <c r="AS371" s="394"/>
      <c r="AT371" s="394"/>
      <c r="AU371" s="394"/>
      <c r="AV371" s="394"/>
      <c r="AW371" s="394"/>
      <c r="AX371" s="394"/>
      <c r="AY371" s="394"/>
      <c r="AZ371" s="394"/>
      <c r="BA371" s="394"/>
      <c r="BB371" s="394"/>
      <c r="BC371" s="394"/>
      <c r="BD371" s="394"/>
      <c r="BE371" s="394"/>
      <c r="BF371" s="394"/>
      <c r="BG371" s="394"/>
      <c r="BH371" s="394"/>
      <c r="BI371" s="394"/>
      <c r="BJ371" s="394"/>
      <c r="BK371" s="394"/>
      <c r="BL371" s="394"/>
      <c r="BM371" s="394"/>
      <c r="BN371" s="394"/>
    </row>
    <row r="372" spans="1:67" x14ac:dyDescent="0.2">
      <c r="A372" s="1181" t="s">
        <v>302</v>
      </c>
      <c r="B372" s="1183" t="s">
        <v>303</v>
      </c>
      <c r="C372" s="314">
        <v>502</v>
      </c>
      <c r="D372" s="314" t="s">
        <v>305</v>
      </c>
      <c r="E372" s="315">
        <v>705</v>
      </c>
      <c r="F372" s="762" t="s">
        <v>305</v>
      </c>
      <c r="G372" s="311"/>
      <c r="H372" s="311"/>
      <c r="I372" s="311"/>
      <c r="J372" s="311"/>
      <c r="K372" s="311"/>
      <c r="L372" s="311"/>
      <c r="M372" s="311"/>
      <c r="N372" s="311"/>
      <c r="O372" s="311"/>
      <c r="P372" s="311"/>
      <c r="Q372" s="311"/>
      <c r="R372" s="311"/>
      <c r="S372" s="311"/>
      <c r="T372" s="311"/>
      <c r="U372" s="311"/>
      <c r="V372" s="311"/>
      <c r="W372" s="31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c r="AS372" s="311"/>
      <c r="AT372" s="311"/>
      <c r="AU372" s="311"/>
      <c r="AV372" s="311"/>
      <c r="AW372" s="311"/>
      <c r="AX372" s="311"/>
      <c r="AY372" s="311"/>
      <c r="AZ372" s="311"/>
      <c r="BA372" s="311"/>
      <c r="BB372" s="311"/>
      <c r="BC372" s="311"/>
      <c r="BD372" s="311"/>
      <c r="BE372" s="311"/>
      <c r="BF372" s="311"/>
      <c r="BG372" s="311"/>
      <c r="BH372" s="311"/>
      <c r="BI372" s="311"/>
      <c r="BJ372" s="311"/>
      <c r="BK372" s="311"/>
      <c r="BL372" s="311"/>
      <c r="BM372" s="311"/>
      <c r="BN372" s="311"/>
    </row>
    <row r="373" spans="1:67" ht="9.75" customHeight="1" x14ac:dyDescent="0.2">
      <c r="A373" s="1181" t="s">
        <v>302</v>
      </c>
      <c r="B373" s="1183" t="s">
        <v>303</v>
      </c>
      <c r="C373" s="314">
        <v>503</v>
      </c>
      <c r="D373" s="314" t="s">
        <v>306</v>
      </c>
      <c r="E373" s="314"/>
      <c r="F373" s="394"/>
      <c r="G373" s="394"/>
      <c r="H373" s="394"/>
      <c r="I373" s="394"/>
      <c r="J373" s="394"/>
      <c r="K373" s="394"/>
      <c r="L373" s="394"/>
      <c r="M373" s="394"/>
      <c r="N373" s="394"/>
      <c r="O373" s="394"/>
      <c r="P373" s="394"/>
      <c r="Q373" s="394"/>
      <c r="R373" s="394"/>
      <c r="S373" s="394"/>
      <c r="T373" s="394"/>
      <c r="U373" s="394"/>
      <c r="V373" s="394"/>
      <c r="W373" s="394"/>
      <c r="X373" s="394"/>
      <c r="Y373" s="394"/>
      <c r="Z373" s="394"/>
      <c r="AA373" s="394"/>
      <c r="AB373" s="394"/>
      <c r="AC373" s="394"/>
      <c r="AD373" s="394"/>
      <c r="AE373" s="394"/>
      <c r="AF373" s="394"/>
      <c r="AG373" s="394"/>
      <c r="AH373" s="394"/>
      <c r="AI373" s="394"/>
      <c r="AJ373" s="394"/>
      <c r="AK373" s="394"/>
      <c r="AL373" s="394"/>
      <c r="AM373" s="394"/>
      <c r="AN373" s="394"/>
      <c r="AO373" s="394"/>
      <c r="AP373" s="394"/>
      <c r="AQ373" s="394"/>
      <c r="AR373" s="394"/>
      <c r="AS373" s="394"/>
      <c r="AT373" s="394"/>
      <c r="AU373" s="394"/>
      <c r="AV373" s="394"/>
      <c r="AW373" s="394"/>
      <c r="AX373" s="394"/>
      <c r="AY373" s="394"/>
      <c r="AZ373" s="394"/>
      <c r="BA373" s="394"/>
      <c r="BB373" s="394"/>
      <c r="BC373" s="394"/>
      <c r="BD373" s="394"/>
      <c r="BE373" s="394"/>
      <c r="BF373" s="394"/>
      <c r="BG373" s="394"/>
      <c r="BH373" s="394"/>
      <c r="BI373" s="394"/>
      <c r="BJ373" s="394"/>
      <c r="BK373" s="394"/>
      <c r="BL373" s="394"/>
      <c r="BM373" s="394"/>
      <c r="BN373" s="394"/>
    </row>
    <row r="374" spans="1:67" x14ac:dyDescent="0.2">
      <c r="A374" s="1181" t="s">
        <v>302</v>
      </c>
      <c r="B374" s="1183" t="s">
        <v>303</v>
      </c>
      <c r="C374" s="314">
        <v>503</v>
      </c>
      <c r="D374" s="314" t="s">
        <v>306</v>
      </c>
      <c r="E374" s="315">
        <v>706</v>
      </c>
      <c r="F374" s="762" t="s">
        <v>306</v>
      </c>
      <c r="G374" s="311"/>
      <c r="H374" s="311"/>
      <c r="I374" s="311"/>
      <c r="J374" s="311"/>
      <c r="K374" s="311"/>
      <c r="L374" s="311"/>
      <c r="M374" s="311"/>
      <c r="N374" s="311"/>
      <c r="O374" s="311"/>
      <c r="P374" s="311"/>
      <c r="Q374" s="311"/>
      <c r="R374" s="311"/>
      <c r="S374" s="311"/>
      <c r="T374" s="311"/>
      <c r="U374" s="311"/>
      <c r="V374" s="311"/>
      <c r="W374" s="31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c r="AS374" s="311"/>
      <c r="AT374" s="311"/>
      <c r="AU374" s="311"/>
      <c r="AV374" s="311"/>
      <c r="AW374" s="311"/>
      <c r="AX374" s="311"/>
      <c r="AY374" s="311"/>
      <c r="AZ374" s="311"/>
      <c r="BA374" s="311"/>
      <c r="BB374" s="311"/>
      <c r="BC374" s="311"/>
      <c r="BD374" s="311"/>
      <c r="BE374" s="311"/>
      <c r="BF374" s="311"/>
      <c r="BG374" s="311"/>
      <c r="BH374" s="311"/>
      <c r="BI374" s="311"/>
      <c r="BJ374" s="311"/>
      <c r="BK374" s="311"/>
      <c r="BL374" s="311"/>
      <c r="BM374" s="311"/>
      <c r="BN374" s="311"/>
    </row>
    <row r="375" spans="1:67" ht="9.75" customHeight="1" x14ac:dyDescent="0.2">
      <c r="A375" s="1181" t="s">
        <v>302</v>
      </c>
      <c r="B375" s="1183" t="s">
        <v>303</v>
      </c>
      <c r="C375" s="314">
        <v>504</v>
      </c>
      <c r="D375" s="314" t="s">
        <v>307</v>
      </c>
      <c r="E375" s="314"/>
      <c r="F375" s="394"/>
      <c r="G375" s="394"/>
      <c r="H375" s="394"/>
      <c r="I375" s="394"/>
      <c r="J375" s="394"/>
      <c r="K375" s="394"/>
      <c r="L375" s="394"/>
      <c r="M375" s="394"/>
      <c r="N375" s="394"/>
      <c r="O375" s="394"/>
      <c r="P375" s="394"/>
      <c r="Q375" s="394"/>
      <c r="R375" s="394"/>
      <c r="S375" s="394"/>
      <c r="T375" s="394"/>
      <c r="U375" s="394"/>
      <c r="V375" s="394"/>
      <c r="W375" s="394"/>
      <c r="X375" s="394"/>
      <c r="Y375" s="394"/>
      <c r="Z375" s="394"/>
      <c r="AA375" s="394"/>
      <c r="AB375" s="394"/>
      <c r="AC375" s="394"/>
      <c r="AD375" s="394"/>
      <c r="AE375" s="394"/>
      <c r="AF375" s="394"/>
      <c r="AG375" s="394"/>
      <c r="AH375" s="394"/>
      <c r="AI375" s="394"/>
      <c r="AJ375" s="394"/>
      <c r="AK375" s="394"/>
      <c r="AL375" s="394"/>
      <c r="AM375" s="394"/>
      <c r="AN375" s="394"/>
      <c r="AO375" s="394"/>
      <c r="AP375" s="394"/>
      <c r="AQ375" s="394"/>
      <c r="AR375" s="394"/>
      <c r="AS375" s="394"/>
      <c r="AT375" s="394"/>
      <c r="AU375" s="394"/>
      <c r="AV375" s="394"/>
      <c r="AW375" s="394"/>
      <c r="AX375" s="394"/>
      <c r="AY375" s="394"/>
      <c r="AZ375" s="394"/>
      <c r="BA375" s="394"/>
      <c r="BB375" s="394"/>
      <c r="BC375" s="394"/>
      <c r="BD375" s="394"/>
      <c r="BE375" s="394"/>
      <c r="BF375" s="394"/>
      <c r="BG375" s="394"/>
      <c r="BH375" s="394"/>
      <c r="BI375" s="394"/>
      <c r="BJ375" s="394"/>
      <c r="BK375" s="394"/>
      <c r="BL375" s="394"/>
      <c r="BM375" s="394"/>
      <c r="BN375" s="394"/>
    </row>
    <row r="376" spans="1:67" x14ac:dyDescent="0.2">
      <c r="A376" s="1181" t="s">
        <v>302</v>
      </c>
      <c r="B376" s="1183" t="s">
        <v>303</v>
      </c>
      <c r="C376" s="314">
        <v>504</v>
      </c>
      <c r="D376" s="314" t="s">
        <v>307</v>
      </c>
      <c r="E376" s="315">
        <v>707</v>
      </c>
      <c r="F376" s="762" t="s">
        <v>307</v>
      </c>
      <c r="G376" s="311"/>
      <c r="H376" s="311"/>
      <c r="I376" s="311"/>
      <c r="J376" s="311"/>
      <c r="K376" s="311"/>
      <c r="L376" s="311"/>
      <c r="M376" s="311"/>
      <c r="N376" s="311"/>
      <c r="O376" s="311"/>
      <c r="P376" s="311"/>
      <c r="Q376" s="311"/>
      <c r="R376" s="311"/>
      <c r="S376" s="311"/>
      <c r="T376" s="311"/>
      <c r="U376" s="311"/>
      <c r="V376" s="311"/>
      <c r="W376" s="31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c r="AS376" s="311"/>
      <c r="AT376" s="311"/>
      <c r="AU376" s="311"/>
      <c r="AV376" s="311"/>
      <c r="AW376" s="311"/>
      <c r="AX376" s="311"/>
      <c r="AY376" s="311"/>
      <c r="AZ376" s="311"/>
      <c r="BA376" s="311"/>
      <c r="BB376" s="311"/>
      <c r="BC376" s="311"/>
      <c r="BD376" s="311"/>
      <c r="BE376" s="311"/>
      <c r="BF376" s="311"/>
      <c r="BG376" s="311"/>
      <c r="BH376" s="311"/>
      <c r="BI376" s="311"/>
      <c r="BJ376" s="311"/>
      <c r="BK376" s="311"/>
      <c r="BL376" s="311"/>
      <c r="BM376" s="311"/>
      <c r="BN376" s="311"/>
    </row>
    <row r="377" spans="1:67" ht="9.75" customHeight="1" x14ac:dyDescent="0.2">
      <c r="A377" s="1181" t="s">
        <v>308</v>
      </c>
      <c r="B377" s="1183" t="s">
        <v>309</v>
      </c>
      <c r="C377" s="319"/>
      <c r="D377" s="3124"/>
      <c r="E377" s="319"/>
      <c r="F377" s="3124"/>
      <c r="G377" s="3124"/>
      <c r="H377" s="3124"/>
      <c r="I377" s="3124"/>
      <c r="J377" s="3124"/>
      <c r="K377" s="3124"/>
      <c r="L377" s="3124"/>
      <c r="M377" s="3124"/>
      <c r="N377" s="3124"/>
      <c r="O377" s="3124"/>
      <c r="P377" s="3124"/>
      <c r="Q377" s="3124"/>
      <c r="R377" s="3124"/>
      <c r="S377" s="3124"/>
      <c r="T377" s="3124"/>
      <c r="U377" s="3124"/>
      <c r="V377" s="3124"/>
      <c r="W377" s="3124"/>
      <c r="X377" s="3124"/>
      <c r="Y377" s="3124"/>
      <c r="Z377" s="3124"/>
      <c r="AA377" s="3124"/>
      <c r="AB377" s="3124"/>
      <c r="AC377" s="3124"/>
      <c r="AD377" s="3124"/>
      <c r="AE377" s="3124"/>
      <c r="AF377" s="3124"/>
      <c r="AG377" s="3124"/>
      <c r="AH377" s="3124"/>
      <c r="AI377" s="3124"/>
      <c r="AJ377" s="3124"/>
      <c r="AK377" s="3124"/>
      <c r="AL377" s="3124"/>
      <c r="AM377" s="3124"/>
      <c r="AN377" s="3124"/>
      <c r="AO377" s="3124"/>
      <c r="AP377" s="3124"/>
      <c r="AQ377" s="3124"/>
      <c r="AR377" s="3124"/>
      <c r="AS377" s="3124"/>
      <c r="AT377" s="3124"/>
      <c r="AU377" s="3124"/>
      <c r="AV377" s="3124"/>
      <c r="AW377" s="3124"/>
      <c r="AX377" s="3124"/>
      <c r="AY377" s="3124"/>
      <c r="AZ377" s="3124"/>
      <c r="BA377" s="3124"/>
      <c r="BB377" s="3124"/>
      <c r="BC377" s="3124"/>
      <c r="BD377" s="3124"/>
      <c r="BE377" s="3124"/>
      <c r="BF377" s="3124"/>
      <c r="BG377" s="3124"/>
      <c r="BH377" s="3124"/>
      <c r="BI377" s="3124"/>
      <c r="BJ377" s="3124"/>
      <c r="BK377" s="3124"/>
      <c r="BL377" s="3124"/>
      <c r="BM377" s="3124"/>
      <c r="BN377" s="3124"/>
    </row>
    <row r="378" spans="1:67" ht="9.75" customHeight="1" x14ac:dyDescent="0.2">
      <c r="A378" s="1181" t="s">
        <v>308</v>
      </c>
      <c r="B378" s="1183" t="s">
        <v>309</v>
      </c>
      <c r="C378" s="314">
        <v>505</v>
      </c>
      <c r="D378" s="314" t="s">
        <v>1059</v>
      </c>
      <c r="E378" s="314"/>
      <c r="F378" s="394"/>
      <c r="G378" s="394"/>
      <c r="H378" s="394"/>
      <c r="I378" s="394"/>
      <c r="J378" s="394"/>
      <c r="K378" s="394"/>
      <c r="L378" s="394"/>
      <c r="M378" s="394"/>
      <c r="N378" s="394"/>
      <c r="O378" s="394"/>
      <c r="P378" s="394"/>
      <c r="Q378" s="394"/>
      <c r="R378" s="394"/>
      <c r="S378" s="394"/>
      <c r="T378" s="394"/>
      <c r="U378" s="394"/>
      <c r="V378" s="394"/>
      <c r="W378" s="394"/>
      <c r="X378" s="394"/>
      <c r="Y378" s="394"/>
      <c r="Z378" s="394"/>
      <c r="AA378" s="394"/>
      <c r="AB378" s="394"/>
      <c r="AC378" s="394"/>
      <c r="AD378" s="394"/>
      <c r="AE378" s="394"/>
      <c r="AF378" s="394"/>
      <c r="AG378" s="394"/>
      <c r="AH378" s="394"/>
      <c r="AI378" s="394"/>
      <c r="AJ378" s="394"/>
      <c r="AK378" s="394"/>
      <c r="AL378" s="394"/>
      <c r="AM378" s="394"/>
      <c r="AN378" s="394"/>
      <c r="AO378" s="394"/>
      <c r="AP378" s="394"/>
      <c r="AQ378" s="394"/>
      <c r="AR378" s="394"/>
      <c r="AS378" s="394"/>
      <c r="AT378" s="394"/>
      <c r="AU378" s="394"/>
      <c r="AV378" s="394"/>
      <c r="AW378" s="394"/>
      <c r="AX378" s="394"/>
      <c r="AY378" s="394"/>
      <c r="AZ378" s="394"/>
      <c r="BA378" s="394"/>
      <c r="BB378" s="394"/>
      <c r="BC378" s="394"/>
      <c r="BD378" s="394"/>
      <c r="BE378" s="394"/>
      <c r="BF378" s="394"/>
      <c r="BG378" s="394"/>
      <c r="BH378" s="394"/>
      <c r="BI378" s="394"/>
      <c r="BJ378" s="394"/>
      <c r="BK378" s="394"/>
      <c r="BL378" s="394"/>
      <c r="BM378" s="394"/>
      <c r="BN378" s="394"/>
    </row>
    <row r="379" spans="1:67" x14ac:dyDescent="0.2">
      <c r="A379" s="1181" t="s">
        <v>308</v>
      </c>
      <c r="B379" s="1183" t="s">
        <v>309</v>
      </c>
      <c r="C379" s="314">
        <v>505</v>
      </c>
      <c r="D379" s="314" t="s">
        <v>1059</v>
      </c>
      <c r="E379" s="315">
        <v>701</v>
      </c>
      <c r="F379" s="762" t="s">
        <v>1059</v>
      </c>
      <c r="G379" s="311"/>
      <c r="H379" s="311"/>
      <c r="I379" s="311"/>
      <c r="J379" s="311"/>
      <c r="K379" s="311"/>
      <c r="L379" s="311"/>
      <c r="M379" s="311"/>
      <c r="N379" s="311"/>
      <c r="O379" s="311"/>
      <c r="P379" s="311"/>
      <c r="Q379" s="311"/>
      <c r="R379" s="311"/>
      <c r="S379" s="311"/>
      <c r="T379" s="311"/>
      <c r="U379" s="311"/>
      <c r="V379" s="311"/>
      <c r="W379" s="31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c r="AS379" s="311"/>
      <c r="AT379" s="311"/>
      <c r="AU379" s="311"/>
      <c r="AV379" s="311"/>
      <c r="AW379" s="311"/>
      <c r="AX379" s="311"/>
      <c r="AY379" s="311"/>
      <c r="AZ379" s="311"/>
      <c r="BA379" s="311"/>
      <c r="BB379" s="311"/>
      <c r="BC379" s="311"/>
      <c r="BD379" s="311"/>
      <c r="BE379" s="311"/>
      <c r="BF379" s="311"/>
      <c r="BG379" s="311"/>
      <c r="BH379" s="311"/>
      <c r="BI379" s="311"/>
      <c r="BJ379" s="311"/>
      <c r="BK379" s="311"/>
      <c r="BL379" s="311"/>
      <c r="BM379" s="311"/>
      <c r="BN379" s="311"/>
    </row>
    <row r="380" spans="1:67" ht="9.75" customHeight="1" x14ac:dyDescent="0.2">
      <c r="A380" s="1181" t="s">
        <v>308</v>
      </c>
      <c r="B380" s="1183" t="s">
        <v>309</v>
      </c>
      <c r="C380" s="1214">
        <v>506</v>
      </c>
      <c r="D380" s="314" t="s">
        <v>310</v>
      </c>
      <c r="E380" s="314"/>
      <c r="F380" s="394"/>
      <c r="G380" s="394"/>
      <c r="H380" s="394"/>
      <c r="I380" s="394"/>
      <c r="J380" s="394"/>
      <c r="K380" s="394"/>
      <c r="L380" s="394"/>
      <c r="M380" s="394"/>
      <c r="N380" s="394"/>
      <c r="O380" s="394"/>
      <c r="P380" s="394"/>
      <c r="Q380" s="394"/>
      <c r="R380" s="394"/>
      <c r="S380" s="394"/>
      <c r="T380" s="394"/>
      <c r="U380" s="394"/>
      <c r="V380" s="394"/>
      <c r="W380" s="394"/>
      <c r="X380" s="394"/>
      <c r="Y380" s="394"/>
      <c r="Z380" s="394"/>
      <c r="AA380" s="394"/>
      <c r="AB380" s="394"/>
      <c r="AC380" s="394"/>
      <c r="AD380" s="394"/>
      <c r="AE380" s="394"/>
      <c r="AF380" s="394"/>
      <c r="AG380" s="394"/>
      <c r="AH380" s="394"/>
      <c r="AI380" s="394"/>
      <c r="AJ380" s="394"/>
      <c r="AK380" s="394"/>
      <c r="AL380" s="394"/>
      <c r="AM380" s="394"/>
      <c r="AN380" s="394"/>
      <c r="AO380" s="394"/>
      <c r="AP380" s="394"/>
      <c r="AQ380" s="394"/>
      <c r="AR380" s="394"/>
      <c r="AS380" s="394"/>
      <c r="AT380" s="394"/>
      <c r="AU380" s="394"/>
      <c r="AV380" s="394"/>
      <c r="AW380" s="394"/>
      <c r="AX380" s="394"/>
      <c r="AY380" s="394"/>
      <c r="AZ380" s="394"/>
      <c r="BA380" s="394"/>
      <c r="BB380" s="394"/>
      <c r="BC380" s="394"/>
      <c r="BD380" s="394"/>
      <c r="BE380" s="394"/>
      <c r="BF380" s="394"/>
      <c r="BG380" s="394"/>
      <c r="BH380" s="394"/>
      <c r="BI380" s="394"/>
      <c r="BJ380" s="394"/>
      <c r="BK380" s="394"/>
      <c r="BL380" s="394"/>
      <c r="BM380" s="394"/>
      <c r="BN380" s="394"/>
    </row>
    <row r="381" spans="1:67" x14ac:dyDescent="0.2">
      <c r="A381" s="1181" t="s">
        <v>308</v>
      </c>
      <c r="B381" s="1183" t="s">
        <v>309</v>
      </c>
      <c r="C381" s="1214">
        <v>506</v>
      </c>
      <c r="D381" s="314" t="s">
        <v>310</v>
      </c>
      <c r="E381" s="1145" t="s">
        <v>311</v>
      </c>
      <c r="F381" s="43" t="s">
        <v>657</v>
      </c>
      <c r="G381" s="313"/>
      <c r="H381" s="43"/>
      <c r="I381" s="43"/>
      <c r="J381" s="43"/>
      <c r="K381" s="43"/>
      <c r="L381" s="43"/>
      <c r="M381" s="43"/>
      <c r="N381" s="43"/>
      <c r="O381" s="43"/>
      <c r="P381" s="313"/>
      <c r="Q381" s="313"/>
      <c r="R381" s="1146"/>
      <c r="S381" s="43" t="s">
        <v>5199</v>
      </c>
      <c r="T381" s="43"/>
      <c r="U381" s="43"/>
      <c r="V381" s="43"/>
      <c r="W381" s="43"/>
      <c r="X381" s="43"/>
      <c r="Y381" s="43"/>
      <c r="Z381" s="43"/>
      <c r="AA381" s="43"/>
      <c r="AB381" s="43"/>
      <c r="AC381" s="43"/>
      <c r="AD381" s="43"/>
      <c r="AE381" s="43" t="s">
        <v>5199</v>
      </c>
      <c r="AF381" s="43"/>
      <c r="AG381" s="43"/>
      <c r="AH381" s="43"/>
      <c r="AI381" s="43"/>
      <c r="AJ381" s="43"/>
      <c r="AK381" s="43"/>
      <c r="AL381" s="43"/>
      <c r="AM381" s="43"/>
      <c r="AN381" s="43"/>
      <c r="AO381" s="43"/>
      <c r="AP381" s="43"/>
      <c r="AQ381" s="43" t="s">
        <v>5199</v>
      </c>
      <c r="AR381" s="43"/>
      <c r="AS381" s="43"/>
      <c r="AT381" s="43"/>
      <c r="AU381" s="43"/>
      <c r="AV381" s="43"/>
      <c r="AW381" s="43"/>
      <c r="AX381" s="43"/>
      <c r="AY381" s="43"/>
      <c r="AZ381" s="43"/>
      <c r="BA381" s="43"/>
      <c r="BB381" s="43" t="s">
        <v>2152</v>
      </c>
      <c r="BC381" s="313"/>
      <c r="BD381" s="313"/>
      <c r="BE381" s="43" t="s">
        <v>5199</v>
      </c>
      <c r="BF381" s="43"/>
      <c r="BG381" s="43"/>
      <c r="BH381" s="43"/>
      <c r="BI381" s="43"/>
      <c r="BJ381" s="43"/>
      <c r="BK381" s="43"/>
      <c r="BL381" s="43"/>
      <c r="BM381" s="43"/>
      <c r="BN381" s="43"/>
    </row>
    <row r="382" spans="1:67" ht="9.75" customHeight="1" x14ac:dyDescent="0.2">
      <c r="A382" s="1181" t="s">
        <v>308</v>
      </c>
      <c r="B382" s="1183" t="s">
        <v>309</v>
      </c>
      <c r="C382" s="1214">
        <v>507</v>
      </c>
      <c r="D382" s="314" t="s">
        <v>312</v>
      </c>
      <c r="E382" s="314"/>
      <c r="F382" s="394"/>
      <c r="G382" s="394"/>
      <c r="H382" s="394"/>
      <c r="I382" s="394"/>
      <c r="J382" s="394"/>
      <c r="K382" s="394"/>
      <c r="L382" s="394"/>
      <c r="M382" s="394"/>
      <c r="N382" s="394"/>
      <c r="O382" s="394"/>
      <c r="P382" s="394"/>
      <c r="Q382" s="394"/>
      <c r="R382" s="394"/>
      <c r="S382" s="394"/>
      <c r="T382" s="394"/>
      <c r="U382" s="394"/>
      <c r="V382" s="394"/>
      <c r="W382" s="394"/>
      <c r="X382" s="394"/>
      <c r="Y382" s="394"/>
      <c r="Z382" s="394"/>
      <c r="AA382" s="394"/>
      <c r="AB382" s="394"/>
      <c r="AC382" s="394"/>
      <c r="AD382" s="394"/>
      <c r="AE382" s="394"/>
      <c r="AF382" s="394"/>
      <c r="AG382" s="394"/>
      <c r="AH382" s="394"/>
      <c r="AI382" s="394"/>
      <c r="AJ382" s="394"/>
      <c r="AK382" s="394"/>
      <c r="AL382" s="394"/>
      <c r="AM382" s="394"/>
      <c r="AN382" s="394"/>
      <c r="AO382" s="394"/>
      <c r="AP382" s="394"/>
      <c r="AQ382" s="394"/>
      <c r="AR382" s="394"/>
      <c r="AS382" s="394"/>
      <c r="AT382" s="394"/>
      <c r="AU382" s="394"/>
      <c r="AV382" s="394"/>
      <c r="AW382" s="394"/>
      <c r="AX382" s="394"/>
      <c r="AY382" s="394"/>
      <c r="AZ382" s="394"/>
      <c r="BA382" s="394"/>
      <c r="BB382" s="394"/>
      <c r="BC382" s="394"/>
      <c r="BD382" s="394"/>
      <c r="BE382" s="394"/>
      <c r="BF382" s="394"/>
      <c r="BG382" s="394"/>
      <c r="BH382" s="394"/>
      <c r="BI382" s="394"/>
      <c r="BJ382" s="394"/>
      <c r="BK382" s="394"/>
      <c r="BL382" s="394"/>
      <c r="BM382" s="394"/>
      <c r="BN382" s="394"/>
    </row>
    <row r="383" spans="1:67" x14ac:dyDescent="0.2">
      <c r="A383" s="1181" t="s">
        <v>308</v>
      </c>
      <c r="B383" s="1183" t="s">
        <v>309</v>
      </c>
      <c r="C383" s="1214">
        <v>507</v>
      </c>
      <c r="D383" s="314" t="s">
        <v>312</v>
      </c>
      <c r="E383" s="1145" t="s">
        <v>313</v>
      </c>
      <c r="F383" s="43" t="s">
        <v>658</v>
      </c>
      <c r="G383" s="313"/>
      <c r="H383" s="43"/>
      <c r="I383" s="43"/>
      <c r="J383" s="43"/>
      <c r="K383" s="43"/>
      <c r="L383" s="43"/>
      <c r="M383" s="43"/>
      <c r="N383" s="43"/>
      <c r="O383" s="43"/>
      <c r="P383" s="313"/>
      <c r="Q383" s="313"/>
      <c r="R383" s="43"/>
      <c r="S383" s="1146"/>
      <c r="T383" s="43"/>
      <c r="U383" s="43"/>
      <c r="V383" s="43"/>
      <c r="W383" s="43" t="s">
        <v>2312</v>
      </c>
      <c r="X383" s="43"/>
      <c r="Y383" s="43"/>
      <c r="Z383" s="43"/>
      <c r="AA383" s="43"/>
      <c r="AB383" s="43"/>
      <c r="AC383" s="43"/>
      <c r="AD383" s="43"/>
      <c r="AE383" s="43"/>
      <c r="AF383" s="43"/>
      <c r="AG383" s="43"/>
      <c r="AH383" s="43"/>
      <c r="AI383" s="43" t="s">
        <v>2312</v>
      </c>
      <c r="AJ383" s="43"/>
      <c r="AK383" s="43"/>
      <c r="AL383" s="43"/>
      <c r="AM383" s="43"/>
      <c r="AN383" s="43"/>
      <c r="AO383" s="43"/>
      <c r="AP383" s="43"/>
      <c r="AQ383" s="43"/>
      <c r="AR383" s="43"/>
      <c r="AS383" s="43"/>
      <c r="AT383" s="43"/>
      <c r="AU383" s="43" t="s">
        <v>2312</v>
      </c>
      <c r="AV383" s="43"/>
      <c r="AW383" s="43"/>
      <c r="AX383" s="43"/>
      <c r="AY383" s="43"/>
      <c r="AZ383" s="43"/>
      <c r="BA383" s="43"/>
      <c r="BB383" s="43" t="s">
        <v>92</v>
      </c>
      <c r="BC383" s="43"/>
      <c r="BD383" s="43"/>
      <c r="BE383" s="43"/>
      <c r="BF383" s="43"/>
      <c r="BG383" s="43"/>
      <c r="BH383" s="43"/>
      <c r="BI383" s="43" t="s">
        <v>2312</v>
      </c>
      <c r="BJ383" s="43"/>
      <c r="BK383" s="43"/>
      <c r="BL383" s="43"/>
      <c r="BM383" s="43"/>
      <c r="BN383" s="43"/>
    </row>
    <row r="384" spans="1:67" ht="9.75" customHeight="1" x14ac:dyDescent="0.2">
      <c r="A384" s="1181" t="s">
        <v>308</v>
      </c>
      <c r="B384" s="1183" t="s">
        <v>309</v>
      </c>
      <c r="C384" s="1214">
        <v>508</v>
      </c>
      <c r="D384" s="314" t="s">
        <v>314</v>
      </c>
      <c r="E384" s="314"/>
      <c r="F384" s="394"/>
      <c r="G384" s="394"/>
      <c r="H384" s="394"/>
      <c r="I384" s="394"/>
      <c r="J384" s="394"/>
      <c r="K384" s="394"/>
      <c r="L384" s="394"/>
      <c r="M384" s="394"/>
      <c r="N384" s="394"/>
      <c r="O384" s="394"/>
      <c r="P384" s="394"/>
      <c r="Q384" s="394"/>
      <c r="R384" s="394"/>
      <c r="S384" s="394"/>
      <c r="T384" s="394"/>
      <c r="U384" s="394"/>
      <c r="V384" s="394"/>
      <c r="W384" s="394"/>
      <c r="X384" s="394"/>
      <c r="Y384" s="394"/>
      <c r="Z384" s="394"/>
      <c r="AA384" s="394"/>
      <c r="AB384" s="394"/>
      <c r="AC384" s="394"/>
      <c r="AD384" s="394"/>
      <c r="AE384" s="394"/>
      <c r="AF384" s="394"/>
      <c r="AG384" s="394"/>
      <c r="AH384" s="394"/>
      <c r="AI384" s="394"/>
      <c r="AJ384" s="394"/>
      <c r="AK384" s="394"/>
      <c r="AL384" s="394"/>
      <c r="AM384" s="394"/>
      <c r="AN384" s="394"/>
      <c r="AO384" s="394"/>
      <c r="AP384" s="394"/>
      <c r="AQ384" s="394"/>
      <c r="AR384" s="394"/>
      <c r="AS384" s="394"/>
      <c r="AT384" s="394"/>
      <c r="AU384" s="394"/>
      <c r="AV384" s="394"/>
      <c r="AW384" s="394"/>
      <c r="AX384" s="394"/>
      <c r="AY384" s="394"/>
      <c r="AZ384" s="394"/>
      <c r="BA384" s="394"/>
      <c r="BB384" s="394"/>
      <c r="BC384" s="394"/>
      <c r="BD384" s="394"/>
      <c r="BE384" s="394"/>
      <c r="BF384" s="394"/>
      <c r="BG384" s="394"/>
      <c r="BH384" s="394"/>
      <c r="BI384" s="394"/>
      <c r="BJ384" s="394"/>
      <c r="BK384" s="394"/>
      <c r="BL384" s="394"/>
      <c r="BM384" s="394"/>
      <c r="BN384" s="394"/>
    </row>
    <row r="385" spans="1:67" x14ac:dyDescent="0.2">
      <c r="A385" s="1181" t="s">
        <v>308</v>
      </c>
      <c r="B385" s="1183" t="s">
        <v>309</v>
      </c>
      <c r="C385" s="1214">
        <v>508</v>
      </c>
      <c r="D385" s="314" t="s">
        <v>314</v>
      </c>
      <c r="E385" s="315">
        <v>702</v>
      </c>
      <c r="F385" s="762" t="s">
        <v>314</v>
      </c>
      <c r="G385" s="311"/>
      <c r="H385" s="311"/>
      <c r="I385" s="311"/>
      <c r="J385" s="311"/>
      <c r="K385" s="311"/>
      <c r="L385" s="311"/>
      <c r="M385" s="311"/>
      <c r="N385" s="311"/>
      <c r="O385" s="311"/>
      <c r="P385" s="311"/>
      <c r="Q385" s="311"/>
      <c r="R385" s="311"/>
      <c r="S385" s="311"/>
      <c r="T385" s="311"/>
      <c r="U385" s="311"/>
      <c r="V385" s="311"/>
      <c r="W385" s="31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c r="AS385" s="311"/>
      <c r="AT385" s="311"/>
      <c r="AU385" s="311"/>
      <c r="AV385" s="311"/>
      <c r="AW385" s="311"/>
      <c r="AX385" s="311"/>
      <c r="AY385" s="311"/>
      <c r="AZ385" s="311"/>
      <c r="BA385" s="311"/>
      <c r="BB385" s="311"/>
      <c r="BC385" s="311"/>
      <c r="BD385" s="311"/>
      <c r="BE385" s="311"/>
      <c r="BF385" s="311"/>
      <c r="BG385" s="311"/>
      <c r="BH385" s="311"/>
      <c r="BI385" s="311"/>
      <c r="BJ385" s="311"/>
      <c r="BK385" s="311"/>
      <c r="BL385" s="311"/>
      <c r="BM385" s="311"/>
      <c r="BN385" s="311"/>
    </row>
    <row r="386" spans="1:67" ht="9.75" customHeight="1" x14ac:dyDescent="0.2">
      <c r="A386" s="1181" t="s">
        <v>308</v>
      </c>
      <c r="B386" s="1183" t="s">
        <v>309</v>
      </c>
      <c r="C386" s="1214">
        <v>509</v>
      </c>
      <c r="D386" s="314" t="s">
        <v>315</v>
      </c>
      <c r="E386" s="314"/>
      <c r="F386" s="394"/>
      <c r="G386" s="394"/>
      <c r="H386" s="394"/>
      <c r="I386" s="394"/>
      <c r="J386" s="394"/>
      <c r="K386" s="394"/>
      <c r="L386" s="394"/>
      <c r="M386" s="394"/>
      <c r="N386" s="394"/>
      <c r="O386" s="394"/>
      <c r="P386" s="394"/>
      <c r="Q386" s="394"/>
      <c r="R386" s="394"/>
      <c r="S386" s="394"/>
      <c r="T386" s="394"/>
      <c r="U386" s="394"/>
      <c r="V386" s="394"/>
      <c r="W386" s="394"/>
      <c r="X386" s="394"/>
      <c r="Y386" s="394"/>
      <c r="Z386" s="394"/>
      <c r="AA386" s="394"/>
      <c r="AB386" s="394"/>
      <c r="AC386" s="394"/>
      <c r="AD386" s="394"/>
      <c r="AE386" s="394"/>
      <c r="AF386" s="394"/>
      <c r="AG386" s="394"/>
      <c r="AH386" s="394"/>
      <c r="AI386" s="394"/>
      <c r="AJ386" s="394"/>
      <c r="AK386" s="394"/>
      <c r="AL386" s="394"/>
      <c r="AM386" s="394"/>
      <c r="AN386" s="394"/>
      <c r="AO386" s="394"/>
      <c r="AP386" s="394"/>
      <c r="AQ386" s="394"/>
      <c r="AR386" s="394"/>
      <c r="AS386" s="394"/>
      <c r="AT386" s="394"/>
      <c r="AU386" s="394"/>
      <c r="AV386" s="394"/>
      <c r="AW386" s="394"/>
      <c r="AX386" s="394"/>
      <c r="AY386" s="394"/>
      <c r="AZ386" s="394"/>
      <c r="BA386" s="394"/>
      <c r="BB386" s="394"/>
      <c r="BC386" s="394"/>
      <c r="BD386" s="394"/>
      <c r="BE386" s="394"/>
      <c r="BF386" s="394"/>
      <c r="BG386" s="394"/>
      <c r="BH386" s="394"/>
      <c r="BI386" s="394"/>
      <c r="BJ386" s="394"/>
      <c r="BK386" s="394"/>
      <c r="BL386" s="394"/>
      <c r="BM386" s="394"/>
      <c r="BN386" s="394"/>
    </row>
    <row r="387" spans="1:67" ht="29.25" x14ac:dyDescent="0.2">
      <c r="A387" s="1181" t="s">
        <v>308</v>
      </c>
      <c r="B387" s="1183" t="s">
        <v>309</v>
      </c>
      <c r="C387" s="1214">
        <v>509</v>
      </c>
      <c r="D387" s="314" t="s">
        <v>315</v>
      </c>
      <c r="E387" s="1145" t="s">
        <v>316</v>
      </c>
      <c r="F387" s="43" t="s">
        <v>1142</v>
      </c>
      <c r="G387" s="315"/>
      <c r="H387" s="43"/>
      <c r="I387" s="43"/>
      <c r="J387" s="43"/>
      <c r="K387" s="43"/>
      <c r="L387" s="43"/>
      <c r="M387" s="43"/>
      <c r="N387" s="43"/>
      <c r="O387" s="315"/>
      <c r="P387" s="315"/>
      <c r="Q387" s="315"/>
      <c r="R387" s="43"/>
      <c r="S387" s="43" t="s">
        <v>7923</v>
      </c>
      <c r="T387" s="315"/>
      <c r="U387" s="315"/>
      <c r="V387" s="315"/>
      <c r="W387" s="43"/>
      <c r="X387" s="43"/>
      <c r="Y387" s="43"/>
      <c r="Z387" s="43"/>
      <c r="AA387" s="315"/>
      <c r="AB387" s="43"/>
      <c r="AC387" s="43"/>
      <c r="AD387" s="315"/>
      <c r="AE387" s="43" t="s">
        <v>7923</v>
      </c>
      <c r="AF387" s="315"/>
      <c r="AG387" s="315"/>
      <c r="AH387" s="315"/>
      <c r="AI387" s="43"/>
      <c r="AJ387" s="43"/>
      <c r="AK387" s="43"/>
      <c r="AL387" s="315"/>
      <c r="AM387" s="315"/>
      <c r="AN387" s="315"/>
      <c r="AO387" s="43"/>
      <c r="AP387" s="315"/>
      <c r="AQ387" s="43" t="s">
        <v>7923</v>
      </c>
      <c r="AR387" s="315"/>
      <c r="AS387" s="315"/>
      <c r="AT387" s="315"/>
      <c r="AU387" s="43"/>
      <c r="AV387" s="43"/>
      <c r="AW387" s="43"/>
      <c r="AX387" s="315"/>
      <c r="AY387" s="315"/>
      <c r="AZ387" s="315"/>
      <c r="BA387" s="43"/>
      <c r="BB387" s="1146"/>
      <c r="BC387" s="315"/>
      <c r="BD387" s="315"/>
      <c r="BE387" s="43" t="s">
        <v>7923</v>
      </c>
      <c r="BF387" s="315"/>
      <c r="BG387" s="315"/>
      <c r="BH387" s="315"/>
      <c r="BI387" s="43"/>
      <c r="BJ387" s="43"/>
      <c r="BK387" s="43"/>
      <c r="BL387" s="43"/>
      <c r="BM387" s="315"/>
      <c r="BN387" s="43"/>
      <c r="BO387" s="2298"/>
    </row>
    <row r="388" spans="1:67" ht="9.75" customHeight="1" x14ac:dyDescent="0.2">
      <c r="A388" s="1181" t="s">
        <v>308</v>
      </c>
      <c r="B388" s="1183" t="s">
        <v>309</v>
      </c>
      <c r="C388" s="1214">
        <v>510</v>
      </c>
      <c r="D388" s="314" t="s">
        <v>317</v>
      </c>
      <c r="E388" s="314"/>
      <c r="F388" s="394"/>
      <c r="G388" s="394"/>
      <c r="H388" s="394"/>
      <c r="I388" s="394"/>
      <c r="J388" s="394"/>
      <c r="K388" s="394"/>
      <c r="L388" s="394"/>
      <c r="M388" s="394"/>
      <c r="N388" s="394"/>
      <c r="O388" s="394"/>
      <c r="P388" s="394"/>
      <c r="Q388" s="394"/>
      <c r="R388" s="394"/>
      <c r="S388" s="394"/>
      <c r="T388" s="394"/>
      <c r="U388" s="394"/>
      <c r="V388" s="394"/>
      <c r="W388" s="394"/>
      <c r="X388" s="394"/>
      <c r="Y388" s="394"/>
      <c r="Z388" s="394"/>
      <c r="AA388" s="394"/>
      <c r="AB388" s="394"/>
      <c r="AC388" s="394"/>
      <c r="AD388" s="394"/>
      <c r="AE388" s="394"/>
      <c r="AF388" s="394"/>
      <c r="AG388" s="394"/>
      <c r="AH388" s="394"/>
      <c r="AI388" s="394"/>
      <c r="AJ388" s="394"/>
      <c r="AK388" s="394"/>
      <c r="AL388" s="394"/>
      <c r="AM388" s="394"/>
      <c r="AN388" s="394"/>
      <c r="AO388" s="394"/>
      <c r="AP388" s="394"/>
      <c r="AQ388" s="394"/>
      <c r="AR388" s="394"/>
      <c r="AS388" s="394"/>
      <c r="AT388" s="394"/>
      <c r="AU388" s="394"/>
      <c r="AV388" s="394"/>
      <c r="AW388" s="394"/>
      <c r="AX388" s="394"/>
      <c r="AY388" s="394"/>
      <c r="AZ388" s="394"/>
      <c r="BA388" s="394"/>
      <c r="BB388" s="394"/>
      <c r="BC388" s="394"/>
      <c r="BD388" s="394"/>
      <c r="BE388" s="394"/>
      <c r="BF388" s="394"/>
      <c r="BG388" s="394"/>
      <c r="BH388" s="394"/>
      <c r="BI388" s="394"/>
      <c r="BJ388" s="394"/>
      <c r="BK388" s="394"/>
      <c r="BL388" s="394"/>
      <c r="BM388" s="394"/>
      <c r="BN388" s="394"/>
    </row>
    <row r="389" spans="1:67" ht="19.5" x14ac:dyDescent="0.2">
      <c r="A389" s="1181" t="s">
        <v>308</v>
      </c>
      <c r="B389" s="1183" t="s">
        <v>309</v>
      </c>
      <c r="C389" s="1214">
        <v>510</v>
      </c>
      <c r="D389" s="314" t="s">
        <v>317</v>
      </c>
      <c r="E389" s="1145" t="s">
        <v>318</v>
      </c>
      <c r="F389" s="43" t="s">
        <v>319</v>
      </c>
      <c r="G389" s="313"/>
      <c r="H389" s="43"/>
      <c r="I389" s="43"/>
      <c r="J389" s="43"/>
      <c r="K389" s="43"/>
      <c r="L389" s="43"/>
      <c r="M389" s="43"/>
      <c r="N389" s="43"/>
      <c r="O389" s="43"/>
      <c r="P389" s="313"/>
      <c r="Q389" s="313"/>
      <c r="R389" s="313"/>
      <c r="S389" s="43" t="s">
        <v>8539</v>
      </c>
      <c r="T389" s="43"/>
      <c r="U389" s="43"/>
      <c r="V389" s="43"/>
      <c r="W389" s="43"/>
      <c r="X389" s="43"/>
      <c r="Y389" s="43"/>
      <c r="Z389" s="313"/>
      <c r="AA389" s="43"/>
      <c r="AB389" s="313"/>
      <c r="AC389" s="313"/>
      <c r="AD389" s="313"/>
      <c r="AE389" s="43"/>
      <c r="AF389" s="43"/>
      <c r="AG389" s="43"/>
      <c r="AH389" s="43"/>
      <c r="AI389" s="43"/>
      <c r="AJ389" s="43"/>
      <c r="AK389" s="43"/>
      <c r="AL389" s="313"/>
      <c r="AM389" s="43"/>
      <c r="AN389" s="313"/>
      <c r="AO389" s="313"/>
      <c r="AP389" s="313"/>
      <c r="AQ389" s="313"/>
      <c r="AR389" s="313"/>
      <c r="AS389" s="43"/>
      <c r="AT389" s="313"/>
      <c r="AU389" s="43"/>
      <c r="AV389" s="43"/>
      <c r="AW389" s="43"/>
      <c r="AX389" s="313"/>
      <c r="AY389" s="43"/>
      <c r="AZ389" s="313"/>
      <c r="BA389" s="313"/>
      <c r="BB389" s="43" t="s">
        <v>92</v>
      </c>
      <c r="BC389" s="43" t="s">
        <v>6074</v>
      </c>
      <c r="BD389" s="43"/>
      <c r="BE389" s="43" t="s">
        <v>8540</v>
      </c>
      <c r="BF389" s="43"/>
      <c r="BG389" s="43"/>
      <c r="BH389" s="43"/>
      <c r="BI389" s="43"/>
      <c r="BJ389" s="43"/>
      <c r="BK389" s="43"/>
      <c r="BL389" s="43"/>
      <c r="BM389" s="313"/>
      <c r="BN389" s="43"/>
      <c r="BO389" s="3080"/>
    </row>
    <row r="390" spans="1:67" ht="9.75" customHeight="1" x14ac:dyDescent="0.2">
      <c r="A390" s="1181" t="s">
        <v>308</v>
      </c>
      <c r="B390" s="1183" t="s">
        <v>309</v>
      </c>
      <c r="C390" s="1214">
        <v>511</v>
      </c>
      <c r="D390" s="314" t="s">
        <v>320</v>
      </c>
      <c r="E390" s="314"/>
      <c r="F390" s="394"/>
      <c r="G390" s="394"/>
      <c r="H390" s="394"/>
      <c r="I390" s="394"/>
      <c r="J390" s="394"/>
      <c r="K390" s="394"/>
      <c r="L390" s="394"/>
      <c r="M390" s="394"/>
      <c r="N390" s="394"/>
      <c r="O390" s="394"/>
      <c r="P390" s="394"/>
      <c r="Q390" s="394"/>
      <c r="R390" s="394"/>
      <c r="S390" s="394"/>
      <c r="T390" s="394"/>
      <c r="U390" s="394"/>
      <c r="V390" s="394"/>
      <c r="W390" s="394"/>
      <c r="X390" s="394"/>
      <c r="Y390" s="394"/>
      <c r="Z390" s="394"/>
      <c r="AA390" s="394"/>
      <c r="AB390" s="394"/>
      <c r="AC390" s="394"/>
      <c r="AD390" s="394"/>
      <c r="AE390" s="394"/>
      <c r="AF390" s="394"/>
      <c r="AG390" s="394"/>
      <c r="AH390" s="394"/>
      <c r="AI390" s="394"/>
      <c r="AJ390" s="394"/>
      <c r="AK390" s="394"/>
      <c r="AL390" s="394"/>
      <c r="AM390" s="394"/>
      <c r="AN390" s="394"/>
      <c r="AO390" s="394"/>
      <c r="AP390" s="394"/>
      <c r="AQ390" s="394"/>
      <c r="AR390" s="394"/>
      <c r="AS390" s="394"/>
      <c r="AT390" s="394"/>
      <c r="AU390" s="394"/>
      <c r="AV390" s="394"/>
      <c r="AW390" s="394"/>
      <c r="AX390" s="394"/>
      <c r="AY390" s="394"/>
      <c r="AZ390" s="394"/>
      <c r="BA390" s="394"/>
      <c r="BB390" s="394"/>
      <c r="BC390" s="394"/>
      <c r="BD390" s="394"/>
      <c r="BE390" s="394"/>
      <c r="BF390" s="394"/>
      <c r="BG390" s="394"/>
      <c r="BH390" s="394"/>
      <c r="BI390" s="394"/>
      <c r="BJ390" s="394"/>
      <c r="BK390" s="394"/>
      <c r="BL390" s="394"/>
      <c r="BM390" s="394"/>
      <c r="BN390" s="394"/>
    </row>
    <row r="391" spans="1:67" ht="28.5" customHeight="1" x14ac:dyDescent="0.2">
      <c r="A391" s="1181" t="s">
        <v>308</v>
      </c>
      <c r="B391" s="1183" t="s">
        <v>309</v>
      </c>
      <c r="C391" s="1214">
        <v>511</v>
      </c>
      <c r="D391" s="314" t="s">
        <v>320</v>
      </c>
      <c r="E391" s="1145" t="s">
        <v>321</v>
      </c>
      <c r="F391" s="43" t="s">
        <v>322</v>
      </c>
      <c r="G391" s="1749"/>
      <c r="H391" s="43" t="s">
        <v>6247</v>
      </c>
      <c r="I391" s="43"/>
      <c r="J391" s="43"/>
      <c r="K391" s="43"/>
      <c r="L391" s="43"/>
      <c r="M391" s="43"/>
      <c r="N391" s="315"/>
      <c r="O391" s="315"/>
      <c r="P391" s="315"/>
      <c r="Q391" s="315"/>
      <c r="R391" s="1749"/>
      <c r="S391" s="43" t="s">
        <v>6247</v>
      </c>
      <c r="T391" s="43"/>
      <c r="U391" s="43"/>
      <c r="V391" s="43"/>
      <c r="W391" s="43"/>
      <c r="X391" s="43"/>
      <c r="Y391" s="43"/>
      <c r="Z391" s="43"/>
      <c r="AA391" s="43"/>
      <c r="AB391" s="43"/>
      <c r="AC391" s="43"/>
      <c r="AD391" s="315"/>
      <c r="AE391" s="1146"/>
      <c r="AF391" s="43"/>
      <c r="AG391" s="43"/>
      <c r="AH391" s="43"/>
      <c r="AI391" s="43"/>
      <c r="AJ391" s="43"/>
      <c r="AK391" s="43"/>
      <c r="AL391" s="315"/>
      <c r="AM391" s="43"/>
      <c r="AN391" s="315"/>
      <c r="AO391" s="43"/>
      <c r="AP391" s="315"/>
      <c r="AQ391" s="1146"/>
      <c r="AR391" s="43"/>
      <c r="AS391" s="43"/>
      <c r="AT391" s="43"/>
      <c r="AU391" s="43"/>
      <c r="AV391" s="43"/>
      <c r="AW391" s="43"/>
      <c r="AX391" s="315"/>
      <c r="AY391" s="43"/>
      <c r="AZ391" s="315"/>
      <c r="BA391" s="43"/>
      <c r="BB391" s="43" t="s">
        <v>92</v>
      </c>
      <c r="BC391" s="315"/>
      <c r="BD391" s="315"/>
      <c r="BE391" s="315"/>
      <c r="BF391" s="315"/>
      <c r="BG391" s="315"/>
      <c r="BH391" s="315"/>
      <c r="BI391" s="43"/>
      <c r="BJ391" s="43"/>
      <c r="BK391" s="43"/>
      <c r="BL391" s="43"/>
      <c r="BM391" s="315"/>
      <c r="BN391" s="43"/>
    </row>
    <row r="392" spans="1:67" x14ac:dyDescent="0.2">
      <c r="A392" s="1181" t="s">
        <v>308</v>
      </c>
      <c r="B392" s="1183" t="s">
        <v>309</v>
      </c>
      <c r="C392" s="1214">
        <v>511</v>
      </c>
      <c r="D392" s="314" t="s">
        <v>320</v>
      </c>
      <c r="E392" s="1145" t="s">
        <v>323</v>
      </c>
      <c r="F392" s="43" t="s">
        <v>324</v>
      </c>
      <c r="G392" s="315"/>
      <c r="H392" s="315" t="s">
        <v>2099</v>
      </c>
      <c r="I392" s="315"/>
      <c r="J392" s="315"/>
      <c r="K392" s="315"/>
      <c r="L392" s="315"/>
      <c r="M392" s="315"/>
      <c r="N392" s="315"/>
      <c r="O392" s="43"/>
      <c r="P392" s="315"/>
      <c r="Q392" s="315"/>
      <c r="R392" s="315"/>
      <c r="S392" s="315" t="s">
        <v>2099</v>
      </c>
      <c r="T392" s="315"/>
      <c r="U392" s="315"/>
      <c r="V392" s="315"/>
      <c r="W392" s="315"/>
      <c r="X392" s="315"/>
      <c r="Y392" s="315"/>
      <c r="Z392" s="43"/>
      <c r="AA392" s="315"/>
      <c r="AB392" s="43"/>
      <c r="AC392" s="43"/>
      <c r="AD392" s="315"/>
      <c r="AE392" s="1749"/>
      <c r="AF392" s="315"/>
      <c r="AG392" s="315"/>
      <c r="AH392" s="315"/>
      <c r="AI392" s="315"/>
      <c r="AJ392" s="315"/>
      <c r="AK392" s="315"/>
      <c r="AL392" s="315"/>
      <c r="AM392" s="315"/>
      <c r="AN392" s="315"/>
      <c r="AO392" s="43"/>
      <c r="AP392" s="315"/>
      <c r="AQ392" s="1749"/>
      <c r="AR392" s="315"/>
      <c r="AS392" s="315"/>
      <c r="AT392" s="315"/>
      <c r="AU392" s="315"/>
      <c r="AV392" s="315"/>
      <c r="AW392" s="315"/>
      <c r="AX392" s="315"/>
      <c r="AY392" s="315"/>
      <c r="AZ392" s="315"/>
      <c r="BA392" s="43"/>
      <c r="BB392" s="43" t="s">
        <v>92</v>
      </c>
      <c r="BC392" s="315" t="s">
        <v>91</v>
      </c>
      <c r="BD392" s="315"/>
      <c r="BE392" s="43"/>
      <c r="BF392" s="43"/>
      <c r="BG392" s="43"/>
      <c r="BH392" s="43"/>
      <c r="BI392" s="315"/>
      <c r="BJ392" s="315"/>
      <c r="BK392" s="315"/>
      <c r="BL392" s="315"/>
      <c r="BM392" s="315"/>
      <c r="BN392" s="315"/>
    </row>
    <row r="393" spans="1:67" x14ac:dyDescent="0.2">
      <c r="A393" s="1181" t="s">
        <v>308</v>
      </c>
      <c r="B393" s="1183" t="s">
        <v>309</v>
      </c>
      <c r="C393" s="1214">
        <v>511</v>
      </c>
      <c r="D393" s="314" t="s">
        <v>320</v>
      </c>
      <c r="E393" s="1145" t="s">
        <v>2354</v>
      </c>
      <c r="F393" s="43" t="s">
        <v>2355</v>
      </c>
      <c r="G393" s="315"/>
      <c r="H393" s="315"/>
      <c r="I393" s="315"/>
      <c r="J393" s="315"/>
      <c r="K393" s="315"/>
      <c r="L393" s="315"/>
      <c r="M393" s="315"/>
      <c r="N393" s="315"/>
      <c r="O393" s="43"/>
      <c r="P393" s="315"/>
      <c r="Q393" s="315"/>
      <c r="R393" s="315"/>
      <c r="S393" s="315"/>
      <c r="T393" s="315"/>
      <c r="U393" s="315"/>
      <c r="V393" s="315"/>
      <c r="W393" s="315"/>
      <c r="X393" s="315"/>
      <c r="Y393" s="315"/>
      <c r="Z393" s="43"/>
      <c r="AA393" s="315"/>
      <c r="AB393" s="43"/>
      <c r="AC393" s="43"/>
      <c r="AD393" s="315"/>
      <c r="AE393" s="1749"/>
      <c r="AF393" s="315"/>
      <c r="AG393" s="315"/>
      <c r="AH393" s="315"/>
      <c r="AI393" s="315"/>
      <c r="AJ393" s="315"/>
      <c r="AK393" s="315"/>
      <c r="AL393" s="315"/>
      <c r="AM393" s="315"/>
      <c r="AN393" s="315"/>
      <c r="AO393" s="43"/>
      <c r="AP393" s="315"/>
      <c r="AQ393" s="1749"/>
      <c r="AR393" s="315"/>
      <c r="AS393" s="315"/>
      <c r="AT393" s="315"/>
      <c r="AU393" s="315"/>
      <c r="AV393" s="315"/>
      <c r="AW393" s="315"/>
      <c r="AX393" s="315"/>
      <c r="AY393" s="315"/>
      <c r="AZ393" s="315"/>
      <c r="BA393" s="43"/>
      <c r="BB393" s="43" t="s">
        <v>92</v>
      </c>
      <c r="BC393" s="315" t="s">
        <v>91</v>
      </c>
      <c r="BD393" s="315"/>
      <c r="BE393" s="43"/>
      <c r="BF393" s="43"/>
      <c r="BG393" s="43"/>
      <c r="BH393" s="43"/>
      <c r="BI393" s="315"/>
      <c r="BJ393" s="315"/>
      <c r="BK393" s="315"/>
      <c r="BL393" s="315"/>
      <c r="BM393" s="315"/>
      <c r="BN393" s="315"/>
    </row>
    <row r="394" spans="1:67" x14ac:dyDescent="0.2">
      <c r="A394" s="1181" t="s">
        <v>308</v>
      </c>
      <c r="B394" s="1183" t="s">
        <v>309</v>
      </c>
      <c r="C394" s="1214">
        <v>511</v>
      </c>
      <c r="D394" s="314" t="s">
        <v>320</v>
      </c>
      <c r="E394" s="1145" t="s">
        <v>7848</v>
      </c>
      <c r="F394" s="43" t="s">
        <v>7849</v>
      </c>
      <c r="G394" s="315"/>
      <c r="H394" s="315"/>
      <c r="I394" s="315"/>
      <c r="J394" s="315"/>
      <c r="K394" s="315"/>
      <c r="L394" s="315"/>
      <c r="M394" s="315"/>
      <c r="N394" s="315"/>
      <c r="O394" s="43"/>
      <c r="P394" s="315"/>
      <c r="Q394" s="315"/>
      <c r="R394" s="315"/>
      <c r="S394" s="315"/>
      <c r="T394" s="315"/>
      <c r="U394" s="315"/>
      <c r="V394" s="315"/>
      <c r="W394" s="315"/>
      <c r="X394" s="315"/>
      <c r="Y394" s="315"/>
      <c r="Z394" s="43"/>
      <c r="AA394" s="315"/>
      <c r="AB394" s="43"/>
      <c r="AC394" s="43"/>
      <c r="AD394" s="315"/>
      <c r="AE394" s="1749"/>
      <c r="AF394" s="315"/>
      <c r="AG394" s="315"/>
      <c r="AH394" s="315"/>
      <c r="AI394" s="315"/>
      <c r="AJ394" s="315"/>
      <c r="AK394" s="315"/>
      <c r="AL394" s="315"/>
      <c r="AM394" s="315"/>
      <c r="AN394" s="315"/>
      <c r="AO394" s="43"/>
      <c r="AP394" s="315"/>
      <c r="AQ394" s="1749"/>
      <c r="AR394" s="315"/>
      <c r="AS394" s="315"/>
      <c r="AT394" s="315"/>
      <c r="AU394" s="315"/>
      <c r="AV394" s="315"/>
      <c r="AW394" s="315"/>
      <c r="AX394" s="315"/>
      <c r="AY394" s="315"/>
      <c r="AZ394" s="315"/>
      <c r="BA394" s="43"/>
      <c r="BB394" s="43" t="s">
        <v>92</v>
      </c>
      <c r="BC394" s="315" t="s">
        <v>7851</v>
      </c>
      <c r="BD394" s="315"/>
      <c r="BE394" s="43"/>
      <c r="BF394" s="43"/>
      <c r="BG394" s="43"/>
      <c r="BH394" s="43"/>
      <c r="BI394" s="315"/>
      <c r="BJ394" s="315"/>
      <c r="BK394" s="315"/>
      <c r="BL394" s="315"/>
      <c r="BM394" s="315"/>
      <c r="BN394" s="315"/>
    </row>
    <row r="395" spans="1:67" ht="9.75" customHeight="1" x14ac:dyDescent="0.2">
      <c r="A395" s="1181" t="s">
        <v>308</v>
      </c>
      <c r="B395" s="1183" t="s">
        <v>309</v>
      </c>
      <c r="C395" s="1214">
        <v>512</v>
      </c>
      <c r="D395" s="314" t="s">
        <v>325</v>
      </c>
      <c r="E395" s="314"/>
      <c r="F395" s="394"/>
      <c r="G395" s="394"/>
      <c r="H395" s="394"/>
      <c r="I395" s="394"/>
      <c r="J395" s="394"/>
      <c r="K395" s="394"/>
      <c r="L395" s="394"/>
      <c r="M395" s="394"/>
      <c r="N395" s="394"/>
      <c r="O395" s="394"/>
      <c r="P395" s="394"/>
      <c r="Q395" s="394"/>
      <c r="R395" s="394"/>
      <c r="S395" s="394"/>
      <c r="T395" s="394"/>
      <c r="U395" s="394"/>
      <c r="V395" s="394"/>
      <c r="W395" s="394"/>
      <c r="X395" s="394"/>
      <c r="Y395" s="394"/>
      <c r="Z395" s="394"/>
      <c r="AA395" s="394"/>
      <c r="AB395" s="394"/>
      <c r="AC395" s="394"/>
      <c r="AD395" s="394"/>
      <c r="AE395" s="394"/>
      <c r="AF395" s="394"/>
      <c r="AG395" s="394"/>
      <c r="AH395" s="394"/>
      <c r="AI395" s="394"/>
      <c r="AJ395" s="394"/>
      <c r="AK395" s="394"/>
      <c r="AL395" s="394"/>
      <c r="AM395" s="394"/>
      <c r="AN395" s="394"/>
      <c r="AO395" s="394"/>
      <c r="AP395" s="394"/>
      <c r="AQ395" s="394"/>
      <c r="AR395" s="394"/>
      <c r="AS395" s="394"/>
      <c r="AT395" s="394"/>
      <c r="AU395" s="394"/>
      <c r="AV395" s="394"/>
      <c r="AW395" s="394"/>
      <c r="AX395" s="394"/>
      <c r="AY395" s="394"/>
      <c r="AZ395" s="394"/>
      <c r="BA395" s="394"/>
      <c r="BB395" s="394"/>
      <c r="BC395" s="394"/>
      <c r="BD395" s="394"/>
      <c r="BE395" s="394"/>
      <c r="BF395" s="394"/>
      <c r="BG395" s="394"/>
      <c r="BH395" s="394"/>
      <c r="BI395" s="394"/>
      <c r="BJ395" s="394"/>
      <c r="BK395" s="394"/>
      <c r="BL395" s="394"/>
      <c r="BM395" s="394"/>
      <c r="BN395" s="394"/>
    </row>
    <row r="396" spans="1:67" ht="52.5" customHeight="1" x14ac:dyDescent="0.2">
      <c r="A396" s="1181" t="s">
        <v>308</v>
      </c>
      <c r="B396" s="1183" t="s">
        <v>309</v>
      </c>
      <c r="C396" s="1214">
        <v>512</v>
      </c>
      <c r="D396" s="314" t="s">
        <v>325</v>
      </c>
      <c r="E396" s="1145" t="s">
        <v>326</v>
      </c>
      <c r="F396" s="43" t="s">
        <v>659</v>
      </c>
      <c r="G396" s="315"/>
      <c r="H396" s="43"/>
      <c r="I396" s="43"/>
      <c r="J396" s="43"/>
      <c r="K396" s="43"/>
      <c r="L396" s="43"/>
      <c r="M396" s="43"/>
      <c r="N396" s="43"/>
      <c r="O396" s="315"/>
      <c r="P396" s="315"/>
      <c r="Q396" s="315"/>
      <c r="R396" s="43"/>
      <c r="S396" s="3294" t="s">
        <v>9337</v>
      </c>
      <c r="T396" s="315"/>
      <c r="U396" s="315"/>
      <c r="V396" s="315"/>
      <c r="W396" s="43"/>
      <c r="X396" s="43"/>
      <c r="Y396" s="43"/>
      <c r="Z396" s="43"/>
      <c r="AA396" s="315"/>
      <c r="AB396" s="43"/>
      <c r="AC396" s="43"/>
      <c r="AD396" s="315"/>
      <c r="AE396" s="42" t="s">
        <v>7923</v>
      </c>
      <c r="AF396" s="315"/>
      <c r="AG396" s="315"/>
      <c r="AH396" s="315"/>
      <c r="AI396" s="43"/>
      <c r="AJ396" s="43"/>
      <c r="AK396" s="43"/>
      <c r="AL396" s="315"/>
      <c r="AM396" s="315"/>
      <c r="AN396" s="315"/>
      <c r="AO396" s="43"/>
      <c r="AP396" s="315"/>
      <c r="AQ396" s="42" t="s">
        <v>7923</v>
      </c>
      <c r="AR396" s="315"/>
      <c r="AS396" s="315"/>
      <c r="AT396" s="315"/>
      <c r="AU396" s="43"/>
      <c r="AV396" s="43"/>
      <c r="AW396" s="43"/>
      <c r="AX396" s="315"/>
      <c r="AY396" s="315"/>
      <c r="AZ396" s="315"/>
      <c r="BA396" s="43"/>
      <c r="BB396" s="43" t="s">
        <v>92</v>
      </c>
      <c r="BC396" s="3426" t="s">
        <v>9338</v>
      </c>
      <c r="BD396" s="315"/>
      <c r="BE396" s="42" t="s">
        <v>9337</v>
      </c>
      <c r="BF396" s="315"/>
      <c r="BG396" s="315"/>
      <c r="BH396" s="315"/>
      <c r="BI396" s="43"/>
      <c r="BJ396" s="43"/>
      <c r="BK396" s="43"/>
      <c r="BL396" s="43"/>
      <c r="BM396" s="315"/>
      <c r="BN396" s="43"/>
      <c r="BO396" s="2207"/>
    </row>
    <row r="397" spans="1:67" ht="170.25" customHeight="1" x14ac:dyDescent="0.2">
      <c r="A397" s="1181" t="s">
        <v>308</v>
      </c>
      <c r="B397" s="1183" t="s">
        <v>309</v>
      </c>
      <c r="C397" s="1214">
        <v>512</v>
      </c>
      <c r="D397" s="314" t="s">
        <v>325</v>
      </c>
      <c r="E397" s="1145" t="s">
        <v>5013</v>
      </c>
      <c r="F397" s="43" t="s">
        <v>5014</v>
      </c>
      <c r="G397" s="43"/>
      <c r="H397" s="43"/>
      <c r="I397" s="43"/>
      <c r="J397" s="43"/>
      <c r="K397" s="43"/>
      <c r="L397" s="43"/>
      <c r="M397" s="43"/>
      <c r="N397" s="43"/>
      <c r="O397" s="2145"/>
      <c r="P397" s="43"/>
      <c r="Q397" s="43"/>
      <c r="R397" s="315"/>
      <c r="S397" s="3294" t="s">
        <v>9339</v>
      </c>
      <c r="T397" s="313"/>
      <c r="U397" s="313"/>
      <c r="V397" s="43" t="s">
        <v>3682</v>
      </c>
      <c r="W397" s="43"/>
      <c r="X397" s="43"/>
      <c r="Y397" s="43"/>
      <c r="Z397" s="313"/>
      <c r="AA397" s="313"/>
      <c r="AB397" s="43"/>
      <c r="AC397" s="43"/>
      <c r="AD397" s="43"/>
      <c r="AE397" s="42" t="s">
        <v>9342</v>
      </c>
      <c r="AF397" s="43"/>
      <c r="AG397" s="313"/>
      <c r="AH397" s="43" t="s">
        <v>3682</v>
      </c>
      <c r="AI397" s="43"/>
      <c r="AJ397" s="43"/>
      <c r="AK397" s="43"/>
      <c r="AL397" s="43"/>
      <c r="AM397" s="313"/>
      <c r="AN397" s="313"/>
      <c r="AO397" s="43"/>
      <c r="AP397" s="315"/>
      <c r="AQ397" s="42" t="s">
        <v>9343</v>
      </c>
      <c r="AR397" s="43"/>
      <c r="AS397" s="313"/>
      <c r="AT397" s="43" t="s">
        <v>3682</v>
      </c>
      <c r="AU397" s="43"/>
      <c r="AV397" s="43"/>
      <c r="AW397" s="43"/>
      <c r="AX397" s="313"/>
      <c r="AY397" s="313"/>
      <c r="AZ397" s="43"/>
      <c r="BA397" s="43"/>
      <c r="BB397" s="43" t="s">
        <v>92</v>
      </c>
      <c r="BC397" s="42" t="s">
        <v>9341</v>
      </c>
      <c r="BD397" s="43" t="s">
        <v>4557</v>
      </c>
      <c r="BE397" s="42" t="s">
        <v>9340</v>
      </c>
      <c r="BF397" s="2145"/>
      <c r="BG397" s="2145"/>
      <c r="BH397" s="43" t="s">
        <v>4519</v>
      </c>
      <c r="BI397" s="43"/>
      <c r="BJ397" s="43"/>
      <c r="BK397" s="43"/>
      <c r="BL397" s="43"/>
      <c r="BM397" s="43"/>
      <c r="BN397" s="43"/>
      <c r="BO397" s="2207"/>
    </row>
    <row r="398" spans="1:67" ht="19.5" x14ac:dyDescent="0.2">
      <c r="A398" s="1181" t="s">
        <v>308</v>
      </c>
      <c r="B398" s="1183" t="s">
        <v>309</v>
      </c>
      <c r="C398" s="1214">
        <v>512</v>
      </c>
      <c r="D398" s="314" t="s">
        <v>325</v>
      </c>
      <c r="E398" s="1145" t="s">
        <v>5015</v>
      </c>
      <c r="F398" s="43" t="s">
        <v>5016</v>
      </c>
      <c r="G398" s="43"/>
      <c r="H398" s="43"/>
      <c r="I398" s="43"/>
      <c r="J398" s="43"/>
      <c r="K398" s="43"/>
      <c r="L398" s="43"/>
      <c r="M398" s="43"/>
      <c r="N398" s="43"/>
      <c r="O398" s="2145"/>
      <c r="P398" s="43"/>
      <c r="Q398" s="43"/>
      <c r="R398" s="315"/>
      <c r="S398" s="43" t="s">
        <v>6450</v>
      </c>
      <c r="T398" s="43"/>
      <c r="U398" s="313"/>
      <c r="V398" s="43" t="s">
        <v>3682</v>
      </c>
      <c r="W398" s="43"/>
      <c r="X398" s="43"/>
      <c r="Y398" s="43" t="s">
        <v>6366</v>
      </c>
      <c r="Z398" s="313"/>
      <c r="AA398" s="313"/>
      <c r="AB398" s="43"/>
      <c r="AC398" s="43"/>
      <c r="AD398" s="43"/>
      <c r="AE398" s="43" t="s">
        <v>6450</v>
      </c>
      <c r="AF398" s="43"/>
      <c r="AG398" s="313"/>
      <c r="AH398" s="43" t="s">
        <v>3682</v>
      </c>
      <c r="AI398" s="43"/>
      <c r="AJ398" s="43"/>
      <c r="AK398" s="43" t="s">
        <v>6366</v>
      </c>
      <c r="AL398" s="43"/>
      <c r="AM398" s="313"/>
      <c r="AN398" s="313"/>
      <c r="AO398" s="43"/>
      <c r="AP398" s="315"/>
      <c r="AQ398" s="43" t="s">
        <v>6450</v>
      </c>
      <c r="AR398" s="43"/>
      <c r="AS398" s="313"/>
      <c r="AT398" s="43" t="s">
        <v>3682</v>
      </c>
      <c r="AU398" s="43"/>
      <c r="AV398" s="43"/>
      <c r="AW398" s="43" t="s">
        <v>6366</v>
      </c>
      <c r="AX398" s="313"/>
      <c r="AY398" s="313"/>
      <c r="AZ398" s="43"/>
      <c r="BA398" s="43"/>
      <c r="BB398" s="43" t="s">
        <v>92</v>
      </c>
      <c r="BC398" s="43" t="s">
        <v>5823</v>
      </c>
      <c r="BD398" s="43" t="s">
        <v>4557</v>
      </c>
      <c r="BE398" s="43" t="s">
        <v>6450</v>
      </c>
      <c r="BF398" s="2145"/>
      <c r="BG398" s="2145"/>
      <c r="BH398" s="43" t="s">
        <v>4519</v>
      </c>
      <c r="BI398" s="43"/>
      <c r="BJ398" s="43"/>
      <c r="BK398" s="43"/>
      <c r="BL398" s="43" t="s">
        <v>6366</v>
      </c>
      <c r="BM398" s="43"/>
      <c r="BN398" s="43"/>
    </row>
    <row r="399" spans="1:67" ht="19.5" x14ac:dyDescent="0.2">
      <c r="A399" s="1181" t="s">
        <v>308</v>
      </c>
      <c r="B399" s="1183" t="s">
        <v>309</v>
      </c>
      <c r="C399" s="1214">
        <v>512</v>
      </c>
      <c r="D399" s="314" t="s">
        <v>325</v>
      </c>
      <c r="E399" s="1145" t="s">
        <v>5017</v>
      </c>
      <c r="F399" s="43" t="s">
        <v>5018</v>
      </c>
      <c r="G399" s="43"/>
      <c r="H399" s="43"/>
      <c r="I399" s="43"/>
      <c r="J399" s="43"/>
      <c r="K399" s="43"/>
      <c r="L399" s="43"/>
      <c r="M399" s="43"/>
      <c r="N399" s="43"/>
      <c r="O399" s="2145"/>
      <c r="P399" s="43"/>
      <c r="Q399" s="43"/>
      <c r="R399" s="315"/>
      <c r="S399" s="43" t="s">
        <v>6450</v>
      </c>
      <c r="T399" s="43"/>
      <c r="U399" s="313"/>
      <c r="V399" s="43" t="s">
        <v>3682</v>
      </c>
      <c r="W399" s="43"/>
      <c r="X399" s="43"/>
      <c r="Y399" s="43" t="s">
        <v>6366</v>
      </c>
      <c r="Z399" s="313"/>
      <c r="AA399" s="313"/>
      <c r="AB399" s="43"/>
      <c r="AC399" s="43"/>
      <c r="AD399" s="43"/>
      <c r="AE399" s="43" t="s">
        <v>6450</v>
      </c>
      <c r="AF399" s="43"/>
      <c r="AG399" s="313"/>
      <c r="AH399" s="43" t="s">
        <v>3682</v>
      </c>
      <c r="AI399" s="43"/>
      <c r="AJ399" s="43"/>
      <c r="AK399" s="43" t="s">
        <v>6366</v>
      </c>
      <c r="AL399" s="43"/>
      <c r="AM399" s="313"/>
      <c r="AN399" s="313"/>
      <c r="AO399" s="43"/>
      <c r="AP399" s="315"/>
      <c r="AQ399" s="43" t="s">
        <v>6450</v>
      </c>
      <c r="AR399" s="43"/>
      <c r="AS399" s="313"/>
      <c r="AT399" s="43" t="s">
        <v>3682</v>
      </c>
      <c r="AU399" s="43"/>
      <c r="AV399" s="43"/>
      <c r="AW399" s="43" t="s">
        <v>6366</v>
      </c>
      <c r="AX399" s="313"/>
      <c r="AY399" s="313"/>
      <c r="AZ399" s="43"/>
      <c r="BA399" s="43"/>
      <c r="BB399" s="43" t="s">
        <v>92</v>
      </c>
      <c r="BC399" s="43" t="s">
        <v>5823</v>
      </c>
      <c r="BD399" s="43" t="s">
        <v>4557</v>
      </c>
      <c r="BE399" s="43" t="s">
        <v>6450</v>
      </c>
      <c r="BF399" s="2145"/>
      <c r="BG399" s="2145"/>
      <c r="BH399" s="43" t="s">
        <v>4519</v>
      </c>
      <c r="BI399" s="43"/>
      <c r="BJ399" s="43"/>
      <c r="BK399" s="43"/>
      <c r="BL399" s="43" t="s">
        <v>6366</v>
      </c>
      <c r="BM399" s="43"/>
      <c r="BN399" s="43"/>
    </row>
    <row r="400" spans="1:67" ht="9.75" customHeight="1" x14ac:dyDescent="0.2">
      <c r="A400" s="1181" t="s">
        <v>308</v>
      </c>
      <c r="B400" s="1183" t="s">
        <v>309</v>
      </c>
      <c r="C400" s="1214">
        <v>513</v>
      </c>
      <c r="D400" s="314" t="s">
        <v>329</v>
      </c>
      <c r="E400" s="314"/>
      <c r="F400" s="394"/>
      <c r="G400" s="394"/>
      <c r="H400" s="394"/>
      <c r="I400" s="394"/>
      <c r="J400" s="394"/>
      <c r="K400" s="394"/>
      <c r="L400" s="394"/>
      <c r="M400" s="394"/>
      <c r="N400" s="394"/>
      <c r="O400" s="394"/>
      <c r="P400" s="394"/>
      <c r="Q400" s="394"/>
      <c r="R400" s="394"/>
      <c r="S400" s="394"/>
      <c r="T400" s="394"/>
      <c r="U400" s="394"/>
      <c r="V400" s="394"/>
      <c r="W400" s="394"/>
      <c r="X400" s="394"/>
      <c r="Y400" s="394"/>
      <c r="Z400" s="394"/>
      <c r="AA400" s="394"/>
      <c r="AB400" s="394"/>
      <c r="AC400" s="394"/>
      <c r="AD400" s="394"/>
      <c r="AE400" s="394"/>
      <c r="AF400" s="394"/>
      <c r="AG400" s="394"/>
      <c r="AH400" s="394"/>
      <c r="AI400" s="394"/>
      <c r="AJ400" s="394"/>
      <c r="AK400" s="394"/>
      <c r="AL400" s="394"/>
      <c r="AM400" s="394"/>
      <c r="AN400" s="394"/>
      <c r="AO400" s="394"/>
      <c r="AP400" s="394"/>
      <c r="AQ400" s="394"/>
      <c r="AR400" s="394"/>
      <c r="AS400" s="394"/>
      <c r="AT400" s="394"/>
      <c r="AU400" s="394"/>
      <c r="AV400" s="394"/>
      <c r="AW400" s="394"/>
      <c r="AX400" s="394"/>
      <c r="AY400" s="394"/>
      <c r="AZ400" s="394"/>
      <c r="BA400" s="394"/>
      <c r="BB400" s="394"/>
      <c r="BC400" s="394"/>
      <c r="BD400" s="394"/>
      <c r="BE400" s="394"/>
      <c r="BF400" s="394"/>
      <c r="BG400" s="394"/>
      <c r="BH400" s="394"/>
      <c r="BI400" s="394"/>
      <c r="BJ400" s="394"/>
      <c r="BK400" s="394"/>
      <c r="BL400" s="394"/>
      <c r="BM400" s="394"/>
      <c r="BN400" s="394"/>
    </row>
    <row r="401" spans="1:67" x14ac:dyDescent="0.2">
      <c r="A401" s="1181" t="s">
        <v>308</v>
      </c>
      <c r="B401" s="1183" t="s">
        <v>309</v>
      </c>
      <c r="C401" s="1214">
        <v>513</v>
      </c>
      <c r="D401" s="314" t="s">
        <v>329</v>
      </c>
      <c r="E401" s="315">
        <v>150</v>
      </c>
      <c r="F401" s="43" t="s">
        <v>330</v>
      </c>
      <c r="G401" s="315"/>
      <c r="H401" s="43"/>
      <c r="I401" s="43"/>
      <c r="J401" s="43"/>
      <c r="K401" s="43"/>
      <c r="L401" s="43"/>
      <c r="M401" s="43"/>
      <c r="N401" s="43"/>
      <c r="O401" s="315"/>
      <c r="P401" s="315"/>
      <c r="Q401" s="315"/>
      <c r="R401" s="43"/>
      <c r="S401" s="1749"/>
      <c r="T401" s="315"/>
      <c r="U401" s="315"/>
      <c r="V401" s="315"/>
      <c r="W401" s="43"/>
      <c r="X401" s="315" t="s">
        <v>828</v>
      </c>
      <c r="Y401" s="315"/>
      <c r="Z401" s="43"/>
      <c r="AA401" s="315"/>
      <c r="AB401" s="43"/>
      <c r="AC401" s="43"/>
      <c r="AD401" s="43"/>
      <c r="AE401" s="1749"/>
      <c r="AF401" s="315"/>
      <c r="AG401" s="315"/>
      <c r="AH401" s="315"/>
      <c r="AI401" s="43"/>
      <c r="AJ401" s="315" t="s">
        <v>828</v>
      </c>
      <c r="AK401" s="315"/>
      <c r="AL401" s="315"/>
      <c r="AM401" s="315"/>
      <c r="AN401" s="43"/>
      <c r="AO401" s="43"/>
      <c r="AP401" s="43"/>
      <c r="AQ401" s="1749"/>
      <c r="AR401" s="315"/>
      <c r="AS401" s="315"/>
      <c r="AT401" s="315"/>
      <c r="AU401" s="43"/>
      <c r="AV401" s="315" t="s">
        <v>828</v>
      </c>
      <c r="AW401" s="315"/>
      <c r="AX401" s="315"/>
      <c r="AY401" s="315"/>
      <c r="AZ401" s="43"/>
      <c r="BA401" s="43"/>
      <c r="BB401" s="43" t="s">
        <v>92</v>
      </c>
      <c r="BC401" s="315"/>
      <c r="BD401" s="315"/>
      <c r="BE401" s="1749"/>
      <c r="BF401" s="315"/>
      <c r="BG401" s="315"/>
      <c r="BH401" s="315"/>
      <c r="BI401" s="43"/>
      <c r="BJ401" s="315" t="s">
        <v>828</v>
      </c>
      <c r="BK401" s="315"/>
      <c r="BL401" s="315"/>
      <c r="BM401" s="43"/>
      <c r="BN401" s="43"/>
    </row>
    <row r="402" spans="1:67" x14ac:dyDescent="0.2">
      <c r="A402" s="1181" t="s">
        <v>308</v>
      </c>
      <c r="B402" s="1183" t="s">
        <v>309</v>
      </c>
      <c r="C402" s="1214">
        <v>513</v>
      </c>
      <c r="D402" s="314" t="s">
        <v>329</v>
      </c>
      <c r="E402" s="315">
        <v>151</v>
      </c>
      <c r="F402" s="43" t="s">
        <v>5331</v>
      </c>
      <c r="G402" s="318"/>
      <c r="H402" s="1749"/>
      <c r="I402" s="318"/>
      <c r="J402" s="318"/>
      <c r="K402" s="318"/>
      <c r="L402" s="318"/>
      <c r="M402" s="315" t="s">
        <v>828</v>
      </c>
      <c r="N402" s="318"/>
      <c r="O402" s="43"/>
      <c r="P402" s="318"/>
      <c r="Q402" s="318"/>
      <c r="R402" s="43"/>
      <c r="S402" s="1749"/>
      <c r="T402" s="318"/>
      <c r="U402" s="318"/>
      <c r="V402" s="318"/>
      <c r="W402" s="318"/>
      <c r="X402" s="315" t="s">
        <v>828</v>
      </c>
      <c r="Y402" s="315"/>
      <c r="Z402" s="43"/>
      <c r="AA402" s="318"/>
      <c r="AB402" s="43"/>
      <c r="AC402" s="43"/>
      <c r="AD402" s="43"/>
      <c r="AE402" s="1749"/>
      <c r="AF402" s="315"/>
      <c r="AG402" s="318"/>
      <c r="AH402" s="315"/>
      <c r="AI402" s="318"/>
      <c r="AJ402" s="315" t="s">
        <v>828</v>
      </c>
      <c r="AK402" s="315"/>
      <c r="AL402" s="315"/>
      <c r="AM402" s="318"/>
      <c r="AN402" s="43"/>
      <c r="AO402" s="43"/>
      <c r="AP402" s="43"/>
      <c r="AQ402" s="1749"/>
      <c r="AR402" s="315"/>
      <c r="AS402" s="318"/>
      <c r="AT402" s="315"/>
      <c r="AU402" s="318"/>
      <c r="AV402" s="315" t="s">
        <v>828</v>
      </c>
      <c r="AW402" s="315"/>
      <c r="AX402" s="315"/>
      <c r="AY402" s="318"/>
      <c r="AZ402" s="43"/>
      <c r="BA402" s="43"/>
      <c r="BB402" s="43" t="s">
        <v>92</v>
      </c>
      <c r="BC402" s="318"/>
      <c r="BD402" s="318"/>
      <c r="BE402" s="43"/>
      <c r="BF402" s="43"/>
      <c r="BG402" s="43"/>
      <c r="BH402" s="43"/>
      <c r="BI402" s="318"/>
      <c r="BJ402" s="315"/>
      <c r="BK402" s="315"/>
      <c r="BL402" s="315"/>
      <c r="BM402" s="43"/>
      <c r="BN402" s="318"/>
    </row>
    <row r="403" spans="1:67" x14ac:dyDescent="0.2">
      <c r="A403" s="1181" t="s">
        <v>308</v>
      </c>
      <c r="B403" s="1183" t="s">
        <v>309</v>
      </c>
      <c r="C403" s="1214">
        <v>513</v>
      </c>
      <c r="D403" s="314" t="s">
        <v>329</v>
      </c>
      <c r="E403" s="315">
        <v>153</v>
      </c>
      <c r="F403" s="43" t="s">
        <v>5332</v>
      </c>
      <c r="G403" s="318"/>
      <c r="H403" s="318"/>
      <c r="I403" s="318"/>
      <c r="J403" s="318"/>
      <c r="K403" s="318"/>
      <c r="L403" s="318"/>
      <c r="M403" s="318"/>
      <c r="N403" s="318"/>
      <c r="O403" s="315"/>
      <c r="P403" s="318"/>
      <c r="Q403" s="318"/>
      <c r="R403" s="43"/>
      <c r="S403" s="1749"/>
      <c r="T403" s="315"/>
      <c r="U403" s="315"/>
      <c r="V403" s="315"/>
      <c r="W403" s="318"/>
      <c r="X403" s="315" t="s">
        <v>828</v>
      </c>
      <c r="Y403" s="315"/>
      <c r="Z403" s="43"/>
      <c r="AA403" s="315"/>
      <c r="AB403" s="43"/>
      <c r="AC403" s="43"/>
      <c r="AD403" s="43"/>
      <c r="AE403" s="1749"/>
      <c r="AF403" s="315"/>
      <c r="AG403" s="315"/>
      <c r="AH403" s="315"/>
      <c r="AI403" s="318"/>
      <c r="AJ403" s="315" t="s">
        <v>828</v>
      </c>
      <c r="AK403" s="315"/>
      <c r="AL403" s="315"/>
      <c r="AM403" s="315"/>
      <c r="AN403" s="43"/>
      <c r="AO403" s="43"/>
      <c r="AP403" s="43"/>
      <c r="AQ403" s="1749"/>
      <c r="AR403" s="315"/>
      <c r="AS403" s="315"/>
      <c r="AT403" s="315"/>
      <c r="AU403" s="318"/>
      <c r="AV403" s="315" t="s">
        <v>828</v>
      </c>
      <c r="AW403" s="315"/>
      <c r="AX403" s="315"/>
      <c r="AY403" s="315"/>
      <c r="AZ403" s="43"/>
      <c r="BA403" s="43"/>
      <c r="BB403" s="43" t="s">
        <v>92</v>
      </c>
      <c r="BC403" s="318"/>
      <c r="BD403" s="318"/>
      <c r="BE403" s="1749"/>
      <c r="BF403" s="315"/>
      <c r="BG403" s="315"/>
      <c r="BH403" s="315"/>
      <c r="BI403" s="318"/>
      <c r="BJ403" s="315" t="s">
        <v>828</v>
      </c>
      <c r="BK403" s="315"/>
      <c r="BL403" s="315"/>
      <c r="BM403" s="43"/>
      <c r="BN403" s="318"/>
    </row>
    <row r="404" spans="1:67" x14ac:dyDescent="0.2">
      <c r="A404" s="1181" t="s">
        <v>308</v>
      </c>
      <c r="B404" s="1183" t="s">
        <v>309</v>
      </c>
      <c r="C404" s="1214">
        <v>513</v>
      </c>
      <c r="D404" s="314" t="s">
        <v>329</v>
      </c>
      <c r="E404" s="315">
        <v>154</v>
      </c>
      <c r="F404" s="762" t="s">
        <v>671</v>
      </c>
      <c r="G404" s="318"/>
      <c r="H404" s="318"/>
      <c r="I404" s="318"/>
      <c r="J404" s="318"/>
      <c r="K404" s="318"/>
      <c r="L404" s="318"/>
      <c r="M404" s="318"/>
      <c r="N404" s="318"/>
      <c r="O404" s="2151"/>
      <c r="P404" s="2151"/>
      <c r="Q404" s="2151"/>
      <c r="R404" s="318"/>
      <c r="S404" s="43"/>
      <c r="T404" s="43"/>
      <c r="U404" s="43"/>
      <c r="V404" s="43"/>
      <c r="W404" s="318"/>
      <c r="X404" s="318"/>
      <c r="Y404" s="318"/>
      <c r="Z404" s="43"/>
      <c r="AA404" s="43"/>
      <c r="AB404" s="43"/>
      <c r="AC404" s="43"/>
      <c r="AD404" s="2151"/>
      <c r="AE404" s="2151"/>
      <c r="AF404" s="2151"/>
      <c r="AG404" s="43"/>
      <c r="AH404" s="2151"/>
      <c r="AI404" s="318"/>
      <c r="AJ404" s="318"/>
      <c r="AK404" s="318"/>
      <c r="AL404" s="2151"/>
      <c r="AM404" s="43"/>
      <c r="AN404" s="2151"/>
      <c r="AO404" s="43"/>
      <c r="AP404" s="2151"/>
      <c r="AQ404" s="2151"/>
      <c r="AR404" s="2151"/>
      <c r="AS404" s="43"/>
      <c r="AT404" s="2151"/>
      <c r="AU404" s="318"/>
      <c r="AV404" s="318"/>
      <c r="AW404" s="318"/>
      <c r="AX404" s="2151"/>
      <c r="AY404" s="43"/>
      <c r="AZ404" s="2151"/>
      <c r="BA404" s="43"/>
      <c r="BB404" s="43"/>
      <c r="BC404" s="318"/>
      <c r="BD404" s="318"/>
      <c r="BE404" s="2151"/>
      <c r="BF404" s="2151"/>
      <c r="BG404" s="2151"/>
      <c r="BH404" s="2151"/>
      <c r="BI404" s="318"/>
      <c r="BJ404" s="318"/>
      <c r="BK404" s="318"/>
      <c r="BL404" s="318"/>
      <c r="BM404" s="2151"/>
      <c r="BN404" s="318"/>
    </row>
    <row r="405" spans="1:67" x14ac:dyDescent="0.2">
      <c r="A405" s="1181" t="s">
        <v>308</v>
      </c>
      <c r="B405" s="1183" t="s">
        <v>309</v>
      </c>
      <c r="C405" s="1214">
        <v>541</v>
      </c>
      <c r="D405" s="314" t="s">
        <v>331</v>
      </c>
      <c r="E405" s="314"/>
      <c r="F405" s="314"/>
      <c r="G405" s="394"/>
      <c r="H405" s="394"/>
      <c r="I405" s="394"/>
      <c r="J405" s="394"/>
      <c r="K405" s="394"/>
      <c r="L405" s="394"/>
      <c r="M405" s="394"/>
      <c r="N405" s="394"/>
      <c r="O405" s="394"/>
      <c r="P405" s="394"/>
      <c r="Q405" s="394"/>
      <c r="R405" s="394"/>
      <c r="S405" s="394"/>
      <c r="T405" s="394"/>
      <c r="U405" s="394"/>
      <c r="V405" s="394"/>
      <c r="W405" s="394"/>
      <c r="X405" s="394"/>
      <c r="Y405" s="394"/>
      <c r="Z405" s="394"/>
      <c r="AA405" s="394"/>
      <c r="AB405" s="394"/>
      <c r="AC405" s="394"/>
      <c r="AD405" s="394"/>
      <c r="AE405" s="394"/>
      <c r="AF405" s="394"/>
      <c r="AG405" s="394"/>
      <c r="AH405" s="394"/>
      <c r="AI405" s="394"/>
      <c r="AJ405" s="394"/>
      <c r="AK405" s="394"/>
      <c r="AL405" s="394"/>
      <c r="AM405" s="394"/>
      <c r="AN405" s="394"/>
      <c r="AO405" s="394"/>
      <c r="AP405" s="394"/>
      <c r="AQ405" s="394"/>
      <c r="AR405" s="394"/>
      <c r="AS405" s="394"/>
      <c r="AT405" s="394"/>
      <c r="AU405" s="394"/>
      <c r="AV405" s="394"/>
      <c r="AW405" s="394"/>
      <c r="AX405" s="394"/>
      <c r="AY405" s="394"/>
      <c r="AZ405" s="394"/>
      <c r="BA405" s="394"/>
      <c r="BB405" s="394"/>
      <c r="BC405" s="394"/>
      <c r="BD405" s="394"/>
      <c r="BE405" s="394"/>
      <c r="BF405" s="394"/>
      <c r="BG405" s="394"/>
      <c r="BH405" s="394"/>
      <c r="BI405" s="394"/>
      <c r="BJ405" s="394"/>
      <c r="BK405" s="394"/>
      <c r="BL405" s="394"/>
      <c r="BM405" s="394"/>
      <c r="BN405" s="394"/>
    </row>
    <row r="406" spans="1:67" x14ac:dyDescent="0.2">
      <c r="A406" s="1181" t="s">
        <v>308</v>
      </c>
      <c r="B406" s="1183" t="s">
        <v>309</v>
      </c>
      <c r="C406" s="1214">
        <v>541</v>
      </c>
      <c r="D406" s="314" t="s">
        <v>331</v>
      </c>
      <c r="E406" s="315">
        <v>704</v>
      </c>
      <c r="F406" s="762" t="s">
        <v>660</v>
      </c>
      <c r="G406" s="313"/>
      <c r="H406" s="43"/>
      <c r="I406" s="43"/>
      <c r="J406" s="43"/>
      <c r="K406" s="43"/>
      <c r="L406" s="43"/>
      <c r="M406" s="43"/>
      <c r="N406" s="43"/>
      <c r="O406" s="43"/>
      <c r="P406" s="313"/>
      <c r="Q406" s="313"/>
      <c r="R406" s="43"/>
      <c r="S406" s="1146"/>
      <c r="T406" s="43"/>
      <c r="U406" s="43"/>
      <c r="V406" s="43"/>
      <c r="W406" s="43"/>
      <c r="X406" s="43"/>
      <c r="Y406" s="43"/>
      <c r="Z406" s="43"/>
      <c r="AA406" s="43"/>
      <c r="AB406" s="43"/>
      <c r="AC406" s="43"/>
      <c r="AD406" s="313"/>
      <c r="AE406" s="1146"/>
      <c r="AF406" s="43"/>
      <c r="AG406" s="43"/>
      <c r="AH406" s="43"/>
      <c r="AI406" s="43"/>
      <c r="AJ406" s="43"/>
      <c r="AK406" s="43"/>
      <c r="AL406" s="313"/>
      <c r="AM406" s="43"/>
      <c r="AN406" s="313"/>
      <c r="AO406" s="43"/>
      <c r="AP406" s="313"/>
      <c r="AQ406" s="313"/>
      <c r="AR406" s="313"/>
      <c r="AS406" s="43"/>
      <c r="AT406" s="313"/>
      <c r="AU406" s="43"/>
      <c r="AV406" s="43"/>
      <c r="AW406" s="43"/>
      <c r="AX406" s="313"/>
      <c r="AY406" s="43"/>
      <c r="AZ406" s="313"/>
      <c r="BA406" s="43"/>
      <c r="BB406" s="1146"/>
      <c r="BC406" s="313"/>
      <c r="BD406" s="313"/>
      <c r="BE406" s="1146"/>
      <c r="BF406" s="43"/>
      <c r="BG406" s="43"/>
      <c r="BH406" s="43"/>
      <c r="BI406" s="43"/>
      <c r="BJ406" s="43"/>
      <c r="BK406" s="43"/>
      <c r="BL406" s="43"/>
      <c r="BM406" s="313"/>
      <c r="BN406" s="43"/>
    </row>
    <row r="407" spans="1:67" ht="9.75" customHeight="1" x14ac:dyDescent="0.2">
      <c r="A407" s="1181" t="s">
        <v>308</v>
      </c>
      <c r="B407" s="1183" t="s">
        <v>309</v>
      </c>
      <c r="C407" s="1214">
        <v>544</v>
      </c>
      <c r="D407" s="314" t="s">
        <v>332</v>
      </c>
      <c r="E407" s="314"/>
      <c r="F407" s="394"/>
      <c r="G407" s="394"/>
      <c r="H407" s="394"/>
      <c r="I407" s="394"/>
      <c r="J407" s="394"/>
      <c r="K407" s="394"/>
      <c r="L407" s="394"/>
      <c r="M407" s="394"/>
      <c r="N407" s="394"/>
      <c r="O407" s="394"/>
      <c r="P407" s="394"/>
      <c r="Q407" s="394"/>
      <c r="R407" s="394"/>
      <c r="S407" s="394"/>
      <c r="T407" s="394"/>
      <c r="U407" s="394"/>
      <c r="V407" s="394"/>
      <c r="W407" s="394"/>
      <c r="X407" s="394"/>
      <c r="Y407" s="394"/>
      <c r="Z407" s="394"/>
      <c r="AA407" s="394"/>
      <c r="AB407" s="394"/>
      <c r="AC407" s="394"/>
      <c r="AD407" s="394"/>
      <c r="AE407" s="394"/>
      <c r="AF407" s="394"/>
      <c r="AG407" s="394"/>
      <c r="AH407" s="394"/>
      <c r="AI407" s="394"/>
      <c r="AJ407" s="394"/>
      <c r="AK407" s="394"/>
      <c r="AL407" s="394"/>
      <c r="AM407" s="394"/>
      <c r="AN407" s="394"/>
      <c r="AO407" s="394"/>
      <c r="AP407" s="394"/>
      <c r="AQ407" s="394"/>
      <c r="AR407" s="394"/>
      <c r="AS407" s="394"/>
      <c r="AT407" s="394"/>
      <c r="AU407" s="394"/>
      <c r="AV407" s="394"/>
      <c r="AW407" s="394"/>
      <c r="AX407" s="394"/>
      <c r="AY407" s="394"/>
      <c r="AZ407" s="394"/>
      <c r="BA407" s="394"/>
      <c r="BB407" s="394"/>
      <c r="BC407" s="394"/>
      <c r="BD407" s="394"/>
      <c r="BE407" s="394"/>
      <c r="BF407" s="394"/>
      <c r="BG407" s="394"/>
      <c r="BH407" s="394"/>
      <c r="BI407" s="394"/>
      <c r="BJ407" s="394"/>
      <c r="BK407" s="394"/>
      <c r="BL407" s="394"/>
      <c r="BM407" s="394"/>
      <c r="BN407" s="394"/>
    </row>
    <row r="408" spans="1:67" ht="11.25" x14ac:dyDescent="0.2">
      <c r="A408" s="1181" t="s">
        <v>308</v>
      </c>
      <c r="B408" s="1183" t="s">
        <v>309</v>
      </c>
      <c r="C408" s="1214">
        <v>544</v>
      </c>
      <c r="D408" s="314" t="s">
        <v>332</v>
      </c>
      <c r="E408" s="1145" t="s">
        <v>333</v>
      </c>
      <c r="F408" s="43" t="s">
        <v>1143</v>
      </c>
      <c r="G408" s="317"/>
      <c r="H408" s="43"/>
      <c r="I408" s="43"/>
      <c r="J408" s="43"/>
      <c r="K408" s="43"/>
      <c r="L408" s="43"/>
      <c r="M408" s="43"/>
      <c r="N408" s="43"/>
      <c r="O408" s="315"/>
      <c r="P408" s="317"/>
      <c r="Q408" s="317"/>
      <c r="R408" s="43"/>
      <c r="S408" s="315" t="s">
        <v>8541</v>
      </c>
      <c r="T408" s="315"/>
      <c r="U408" s="315"/>
      <c r="V408" s="315"/>
      <c r="W408" s="43"/>
      <c r="X408" s="43"/>
      <c r="Y408" s="43"/>
      <c r="Z408" s="43"/>
      <c r="AA408" s="315"/>
      <c r="AB408" s="43"/>
      <c r="AC408" s="43"/>
      <c r="AD408" s="317"/>
      <c r="AE408" s="3217"/>
      <c r="AF408" s="315"/>
      <c r="AG408" s="315"/>
      <c r="AH408" s="315"/>
      <c r="AI408" s="43"/>
      <c r="AJ408" s="43"/>
      <c r="AK408" s="43"/>
      <c r="AL408" s="317"/>
      <c r="AM408" s="315"/>
      <c r="AN408" s="317"/>
      <c r="AO408" s="43"/>
      <c r="AP408" s="317"/>
      <c r="AQ408" s="317"/>
      <c r="AR408" s="317"/>
      <c r="AS408" s="315"/>
      <c r="AT408" s="317"/>
      <c r="AU408" s="43"/>
      <c r="AV408" s="43"/>
      <c r="AW408" s="43"/>
      <c r="AX408" s="317"/>
      <c r="AY408" s="315"/>
      <c r="AZ408" s="317"/>
      <c r="BA408" s="43"/>
      <c r="BB408" s="43" t="s">
        <v>92</v>
      </c>
      <c r="BC408" s="317"/>
      <c r="BD408" s="317"/>
      <c r="BE408" s="315" t="s">
        <v>8542</v>
      </c>
      <c r="BF408" s="315"/>
      <c r="BG408" s="315"/>
      <c r="BH408" s="315"/>
      <c r="BI408" s="43"/>
      <c r="BJ408" s="43"/>
      <c r="BK408" s="43"/>
      <c r="BL408" s="43"/>
      <c r="BM408" s="317"/>
      <c r="BN408" s="43"/>
      <c r="BO408" s="3080"/>
    </row>
    <row r="409" spans="1:67" ht="9.75" customHeight="1" x14ac:dyDescent="0.2">
      <c r="A409" s="1181" t="s">
        <v>308</v>
      </c>
      <c r="B409" s="1183" t="s">
        <v>309</v>
      </c>
      <c r="C409" s="1214">
        <v>546</v>
      </c>
      <c r="D409" s="314" t="s">
        <v>334</v>
      </c>
      <c r="E409" s="314"/>
      <c r="F409" s="394"/>
      <c r="G409" s="394"/>
      <c r="H409" s="394"/>
      <c r="I409" s="394"/>
      <c r="J409" s="394"/>
      <c r="K409" s="394"/>
      <c r="L409" s="394"/>
      <c r="M409" s="394"/>
      <c r="N409" s="394"/>
      <c r="O409" s="394"/>
      <c r="P409" s="394"/>
      <c r="Q409" s="394"/>
      <c r="R409" s="394"/>
      <c r="S409" s="394"/>
      <c r="T409" s="394"/>
      <c r="U409" s="394"/>
      <c r="V409" s="394"/>
      <c r="W409" s="394"/>
      <c r="X409" s="394"/>
      <c r="Y409" s="394"/>
      <c r="Z409" s="394"/>
      <c r="AA409" s="394"/>
      <c r="AB409" s="394"/>
      <c r="AC409" s="394"/>
      <c r="AD409" s="394"/>
      <c r="AE409" s="394"/>
      <c r="AF409" s="394"/>
      <c r="AG409" s="394"/>
      <c r="AH409" s="394"/>
      <c r="AI409" s="394"/>
      <c r="AJ409" s="394"/>
      <c r="AK409" s="394"/>
      <c r="AL409" s="394"/>
      <c r="AM409" s="394"/>
      <c r="AN409" s="394"/>
      <c r="AO409" s="394"/>
      <c r="AP409" s="394"/>
      <c r="AQ409" s="394"/>
      <c r="AR409" s="394"/>
      <c r="AS409" s="394"/>
      <c r="AT409" s="394"/>
      <c r="AU409" s="394"/>
      <c r="AV409" s="394"/>
      <c r="AW409" s="394"/>
      <c r="AX409" s="394"/>
      <c r="AY409" s="394"/>
      <c r="AZ409" s="394"/>
      <c r="BA409" s="394"/>
      <c r="BB409" s="394"/>
      <c r="BC409" s="394"/>
      <c r="BD409" s="394"/>
      <c r="BE409" s="394"/>
      <c r="BF409" s="394"/>
      <c r="BG409" s="394"/>
      <c r="BH409" s="394"/>
      <c r="BI409" s="394"/>
      <c r="BJ409" s="394"/>
      <c r="BK409" s="394"/>
      <c r="BL409" s="394"/>
      <c r="BM409" s="394"/>
      <c r="BN409" s="394"/>
    </row>
    <row r="410" spans="1:67" x14ac:dyDescent="0.2">
      <c r="A410" s="1181" t="s">
        <v>308</v>
      </c>
      <c r="B410" s="1183" t="s">
        <v>309</v>
      </c>
      <c r="C410" s="1214">
        <v>546</v>
      </c>
      <c r="D410" s="314" t="s">
        <v>334</v>
      </c>
      <c r="E410" s="315">
        <v>760</v>
      </c>
      <c r="F410" s="762" t="s">
        <v>188</v>
      </c>
      <c r="G410" s="311"/>
      <c r="H410" s="311"/>
      <c r="I410" s="311"/>
      <c r="J410" s="311"/>
      <c r="K410" s="311"/>
      <c r="L410" s="311"/>
      <c r="M410" s="311"/>
      <c r="N410" s="311"/>
      <c r="O410" s="311"/>
      <c r="P410" s="311"/>
      <c r="Q410" s="311"/>
      <c r="R410" s="311"/>
      <c r="S410" s="311"/>
      <c r="T410" s="311"/>
      <c r="U410" s="311"/>
      <c r="V410" s="311"/>
      <c r="W410" s="31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c r="AS410" s="311"/>
      <c r="AT410" s="311"/>
      <c r="AU410" s="311"/>
      <c r="AV410" s="311"/>
      <c r="AW410" s="311"/>
      <c r="AX410" s="311"/>
      <c r="AY410" s="311"/>
      <c r="AZ410" s="311"/>
      <c r="BA410" s="311"/>
      <c r="BB410" s="311"/>
      <c r="BC410" s="311"/>
      <c r="BD410" s="311"/>
      <c r="BE410" s="311"/>
      <c r="BF410" s="311"/>
      <c r="BG410" s="311"/>
      <c r="BH410" s="311"/>
      <c r="BI410" s="311"/>
      <c r="BJ410" s="311"/>
      <c r="BK410" s="311"/>
      <c r="BL410" s="311"/>
      <c r="BM410" s="311"/>
      <c r="BN410" s="311"/>
    </row>
    <row r="411" spans="1:67" s="579" customFormat="1" ht="12" customHeight="1" x14ac:dyDescent="0.2">
      <c r="A411" s="1181" t="s">
        <v>308</v>
      </c>
      <c r="B411" s="1183" t="s">
        <v>309</v>
      </c>
      <c r="C411" s="764">
        <v>547</v>
      </c>
      <c r="D411" s="1215" t="s">
        <v>5299</v>
      </c>
      <c r="E411" s="1016"/>
      <c r="F411" s="2143"/>
      <c r="G411" s="394"/>
      <c r="H411" s="394"/>
      <c r="I411" s="394"/>
      <c r="J411" s="394"/>
      <c r="K411" s="394"/>
      <c r="L411" s="394"/>
      <c r="M411" s="394"/>
      <c r="N411" s="394"/>
      <c r="O411" s="394"/>
      <c r="P411" s="394"/>
      <c r="Q411" s="394"/>
      <c r="R411" s="394"/>
      <c r="S411" s="394"/>
      <c r="T411" s="394"/>
      <c r="U411" s="394"/>
      <c r="V411" s="394"/>
      <c r="W411" s="394"/>
      <c r="X411" s="394"/>
      <c r="Y411" s="394"/>
      <c r="Z411" s="394"/>
      <c r="AA411" s="394"/>
      <c r="AB411" s="394"/>
      <c r="AC411" s="394"/>
      <c r="AD411" s="394"/>
      <c r="AE411" s="394"/>
      <c r="AF411" s="394"/>
      <c r="AG411" s="394"/>
      <c r="AH411" s="394"/>
      <c r="AI411" s="394"/>
      <c r="AJ411" s="394"/>
      <c r="AK411" s="394"/>
      <c r="AL411" s="394"/>
      <c r="AM411" s="394"/>
      <c r="AN411" s="394"/>
      <c r="AO411" s="394"/>
      <c r="AP411" s="394"/>
      <c r="AQ411" s="394"/>
      <c r="AR411" s="394"/>
      <c r="AS411" s="394"/>
      <c r="AT411" s="394"/>
      <c r="AU411" s="394"/>
      <c r="AV411" s="394"/>
      <c r="AW411" s="394"/>
      <c r="AX411" s="394"/>
      <c r="AY411" s="394"/>
      <c r="AZ411" s="394"/>
      <c r="BA411" s="394"/>
      <c r="BB411" s="394"/>
      <c r="BC411" s="394"/>
      <c r="BD411" s="394"/>
      <c r="BE411" s="394"/>
      <c r="BF411" s="394"/>
      <c r="BG411" s="394"/>
      <c r="BH411" s="394"/>
      <c r="BI411" s="394"/>
      <c r="BJ411" s="394"/>
      <c r="BK411" s="394"/>
      <c r="BL411" s="394"/>
      <c r="BM411" s="394"/>
      <c r="BN411" s="394"/>
    </row>
    <row r="412" spans="1:67" s="579" customFormat="1" ht="12" x14ac:dyDescent="0.2">
      <c r="A412" s="1181" t="s">
        <v>308</v>
      </c>
      <c r="B412" s="1183" t="s">
        <v>309</v>
      </c>
      <c r="C412" s="764">
        <v>547</v>
      </c>
      <c r="D412" s="1215" t="s">
        <v>5299</v>
      </c>
      <c r="E412" s="1017" t="s">
        <v>5300</v>
      </c>
      <c r="F412" s="2140" t="s">
        <v>5299</v>
      </c>
      <c r="G412" s="311"/>
      <c r="H412" s="311"/>
      <c r="I412" s="311"/>
      <c r="J412" s="311"/>
      <c r="K412" s="311"/>
      <c r="L412" s="311"/>
      <c r="M412" s="311"/>
      <c r="N412" s="311"/>
      <c r="O412" s="311"/>
      <c r="P412" s="311"/>
      <c r="Q412" s="311"/>
      <c r="R412" s="311"/>
      <c r="S412" s="311"/>
      <c r="T412" s="311"/>
      <c r="U412" s="311"/>
      <c r="V412" s="311"/>
      <c r="W412" s="31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c r="AS412" s="311"/>
      <c r="AT412" s="311"/>
      <c r="AU412" s="311"/>
      <c r="AV412" s="311"/>
      <c r="AW412" s="311"/>
      <c r="AX412" s="311"/>
      <c r="AY412" s="311"/>
      <c r="AZ412" s="311"/>
      <c r="BA412" s="311"/>
      <c r="BB412" s="311"/>
      <c r="BC412" s="311"/>
      <c r="BD412" s="311"/>
      <c r="BE412" s="311"/>
      <c r="BF412" s="311"/>
      <c r="BG412" s="311"/>
      <c r="BH412" s="311"/>
      <c r="BI412" s="311"/>
      <c r="BJ412" s="311"/>
      <c r="BK412" s="311"/>
      <c r="BL412" s="311"/>
      <c r="BM412" s="311"/>
      <c r="BN412" s="311"/>
    </row>
    <row r="413" spans="1:67" s="579" customFormat="1" ht="12" customHeight="1" x14ac:dyDescent="0.2">
      <c r="A413" s="1181" t="s">
        <v>308</v>
      </c>
      <c r="B413" s="1183" t="s">
        <v>309</v>
      </c>
      <c r="C413" s="764">
        <v>548</v>
      </c>
      <c r="D413" s="1215" t="s">
        <v>5301</v>
      </c>
      <c r="E413" s="1016"/>
      <c r="F413" s="2143"/>
      <c r="G413" s="394"/>
      <c r="H413" s="394"/>
      <c r="I413" s="394"/>
      <c r="J413" s="394"/>
      <c r="K413" s="394"/>
      <c r="L413" s="394"/>
      <c r="M413" s="394"/>
      <c r="N413" s="394"/>
      <c r="O413" s="394"/>
      <c r="P413" s="394"/>
      <c r="Q413" s="394"/>
      <c r="R413" s="394"/>
      <c r="S413" s="394"/>
      <c r="T413" s="394"/>
      <c r="U413" s="394"/>
      <c r="V413" s="394"/>
      <c r="W413" s="394"/>
      <c r="X413" s="394"/>
      <c r="Y413" s="394"/>
      <c r="Z413" s="394"/>
      <c r="AA413" s="394"/>
      <c r="AB413" s="394"/>
      <c r="AC413" s="394"/>
      <c r="AD413" s="394"/>
      <c r="AE413" s="394"/>
      <c r="AF413" s="394"/>
      <c r="AG413" s="394"/>
      <c r="AH413" s="394"/>
      <c r="AI413" s="394"/>
      <c r="AJ413" s="394"/>
      <c r="AK413" s="394"/>
      <c r="AL413" s="394"/>
      <c r="AM413" s="394"/>
      <c r="AN413" s="394"/>
      <c r="AO413" s="394"/>
      <c r="AP413" s="394"/>
      <c r="AQ413" s="394"/>
      <c r="AR413" s="394"/>
      <c r="AS413" s="394"/>
      <c r="AT413" s="394"/>
      <c r="AU413" s="394"/>
      <c r="AV413" s="394"/>
      <c r="AW413" s="394"/>
      <c r="AX413" s="394"/>
      <c r="AY413" s="394"/>
      <c r="AZ413" s="394"/>
      <c r="BA413" s="394"/>
      <c r="BB413" s="394"/>
      <c r="BC413" s="394"/>
      <c r="BD413" s="394"/>
      <c r="BE413" s="394"/>
      <c r="BF413" s="394"/>
      <c r="BG413" s="394"/>
      <c r="BH413" s="394"/>
      <c r="BI413" s="394"/>
      <c r="BJ413" s="394"/>
      <c r="BK413" s="394"/>
      <c r="BL413" s="394"/>
      <c r="BM413" s="394"/>
      <c r="BN413" s="394"/>
    </row>
    <row r="414" spans="1:67" s="579" customFormat="1" ht="12" x14ac:dyDescent="0.2">
      <c r="A414" s="1181" t="s">
        <v>308</v>
      </c>
      <c r="B414" s="1183" t="s">
        <v>309</v>
      </c>
      <c r="C414" s="764">
        <v>548</v>
      </c>
      <c r="D414" s="1215" t="s">
        <v>5301</v>
      </c>
      <c r="E414" s="1017" t="s">
        <v>5302</v>
      </c>
      <c r="F414" s="2140" t="s">
        <v>5301</v>
      </c>
      <c r="G414" s="311"/>
      <c r="H414" s="311"/>
      <c r="I414" s="311"/>
      <c r="J414" s="311"/>
      <c r="K414" s="311"/>
      <c r="L414" s="311"/>
      <c r="M414" s="311"/>
      <c r="N414" s="311"/>
      <c r="O414" s="311"/>
      <c r="P414" s="311"/>
      <c r="Q414" s="311"/>
      <c r="R414" s="311"/>
      <c r="S414" s="311"/>
      <c r="T414" s="311"/>
      <c r="U414" s="311"/>
      <c r="V414" s="311"/>
      <c r="W414" s="31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c r="AS414" s="311"/>
      <c r="AT414" s="311"/>
      <c r="AU414" s="311"/>
      <c r="AV414" s="311"/>
      <c r="AW414" s="311"/>
      <c r="AX414" s="311"/>
      <c r="AY414" s="311"/>
      <c r="AZ414" s="311"/>
      <c r="BA414" s="311"/>
      <c r="BB414" s="311"/>
      <c r="BC414" s="311"/>
      <c r="BD414" s="311"/>
      <c r="BE414" s="311"/>
      <c r="BF414" s="311"/>
      <c r="BG414" s="311"/>
      <c r="BH414" s="311"/>
      <c r="BI414" s="311"/>
      <c r="BJ414" s="311"/>
      <c r="BK414" s="311"/>
      <c r="BL414" s="311"/>
      <c r="BM414" s="311"/>
      <c r="BN414" s="311"/>
    </row>
    <row r="415" spans="1:67" ht="9.75" customHeight="1" x14ac:dyDescent="0.2">
      <c r="A415" s="1181" t="s">
        <v>308</v>
      </c>
      <c r="B415" s="1183" t="s">
        <v>309</v>
      </c>
      <c r="C415" s="1214">
        <v>549</v>
      </c>
      <c r="D415" s="314" t="s">
        <v>328</v>
      </c>
      <c r="E415" s="314"/>
      <c r="F415" s="394"/>
      <c r="G415" s="394"/>
      <c r="H415" s="394"/>
      <c r="I415" s="394"/>
      <c r="J415" s="394"/>
      <c r="K415" s="394"/>
      <c r="L415" s="394"/>
      <c r="M415" s="394"/>
      <c r="N415" s="394"/>
      <c r="O415" s="394"/>
      <c r="P415" s="394"/>
      <c r="Q415" s="394"/>
      <c r="R415" s="394"/>
      <c r="S415" s="394"/>
      <c r="T415" s="394"/>
      <c r="U415" s="394"/>
      <c r="V415" s="394"/>
      <c r="W415" s="394"/>
      <c r="X415" s="394"/>
      <c r="Y415" s="394"/>
      <c r="Z415" s="394"/>
      <c r="AA415" s="394"/>
      <c r="AB415" s="394"/>
      <c r="AC415" s="394"/>
      <c r="AD415" s="394"/>
      <c r="AE415" s="394"/>
      <c r="AF415" s="394"/>
      <c r="AG415" s="394"/>
      <c r="AH415" s="394"/>
      <c r="AI415" s="394"/>
      <c r="AJ415" s="394"/>
      <c r="AK415" s="394"/>
      <c r="AL415" s="394"/>
      <c r="AM415" s="394"/>
      <c r="AN415" s="394"/>
      <c r="AO415" s="394"/>
      <c r="AP415" s="394"/>
      <c r="AQ415" s="394"/>
      <c r="AR415" s="394"/>
      <c r="AS415" s="394"/>
      <c r="AT415" s="394"/>
      <c r="AU415" s="394"/>
      <c r="AV415" s="394"/>
      <c r="AW415" s="394"/>
      <c r="AX415" s="394"/>
      <c r="AY415" s="394"/>
      <c r="AZ415" s="394"/>
      <c r="BA415" s="394"/>
      <c r="BB415" s="394"/>
      <c r="BC415" s="394"/>
      <c r="BD415" s="394"/>
      <c r="BE415" s="394"/>
      <c r="BF415" s="394"/>
      <c r="BG415" s="394"/>
      <c r="BH415" s="394"/>
      <c r="BI415" s="394"/>
      <c r="BJ415" s="394"/>
      <c r="BK415" s="394"/>
      <c r="BL415" s="394"/>
      <c r="BM415" s="394"/>
      <c r="BN415" s="394"/>
    </row>
    <row r="416" spans="1:67" ht="23.45" customHeight="1" x14ac:dyDescent="0.2">
      <c r="A416" s="1181" t="s">
        <v>308</v>
      </c>
      <c r="B416" s="1183" t="s">
        <v>309</v>
      </c>
      <c r="C416" s="1185">
        <v>549</v>
      </c>
      <c r="D416" s="1185" t="s">
        <v>328</v>
      </c>
      <c r="E416" s="1145" t="s">
        <v>327</v>
      </c>
      <c r="F416" s="43" t="s">
        <v>328</v>
      </c>
      <c r="G416" s="315"/>
      <c r="H416" s="43"/>
      <c r="I416" s="43"/>
      <c r="J416" s="43"/>
      <c r="K416" s="43"/>
      <c r="L416" s="43"/>
      <c r="M416" s="43"/>
      <c r="N416" s="43"/>
      <c r="O416" s="43"/>
      <c r="P416" s="315"/>
      <c r="Q416" s="315"/>
      <c r="R416" s="43"/>
      <c r="S416" s="43" t="s">
        <v>6177</v>
      </c>
      <c r="T416" s="43"/>
      <c r="U416" s="43"/>
      <c r="V416" s="43"/>
      <c r="W416" s="43"/>
      <c r="X416" s="43"/>
      <c r="Y416" s="43"/>
      <c r="Z416" s="43"/>
      <c r="AA416" s="43"/>
      <c r="AB416" s="43"/>
      <c r="AC416" s="43"/>
      <c r="AD416" s="315"/>
      <c r="AE416" s="43" t="s">
        <v>6177</v>
      </c>
      <c r="AF416" s="43"/>
      <c r="AG416" s="43"/>
      <c r="AH416" s="43"/>
      <c r="AI416" s="43"/>
      <c r="AJ416" s="43"/>
      <c r="AK416" s="43"/>
      <c r="AL416" s="315"/>
      <c r="AM416" s="43"/>
      <c r="AN416" s="315"/>
      <c r="AO416" s="43"/>
      <c r="AP416" s="315"/>
      <c r="AQ416" s="43" t="s">
        <v>6177</v>
      </c>
      <c r="AR416" s="43"/>
      <c r="AS416" s="43"/>
      <c r="AT416" s="43"/>
      <c r="AU416" s="43"/>
      <c r="AV416" s="43"/>
      <c r="AW416" s="43"/>
      <c r="AX416" s="315"/>
      <c r="AY416" s="43"/>
      <c r="AZ416" s="315"/>
      <c r="BA416" s="43"/>
      <c r="BB416" s="43" t="s">
        <v>92</v>
      </c>
      <c r="BC416" s="43" t="s">
        <v>6178</v>
      </c>
      <c r="BD416" s="43"/>
      <c r="BE416" s="43" t="s">
        <v>6177</v>
      </c>
      <c r="BF416" s="43"/>
      <c r="BG416" s="43"/>
      <c r="BH416" s="43"/>
      <c r="BI416" s="43"/>
      <c r="BJ416" s="43"/>
      <c r="BK416" s="43"/>
      <c r="BL416" s="43"/>
      <c r="BM416" s="315"/>
      <c r="BN416" s="43"/>
    </row>
    <row r="417" spans="1:67" x14ac:dyDescent="0.2">
      <c r="A417" s="1181" t="s">
        <v>308</v>
      </c>
      <c r="B417" s="1183" t="s">
        <v>309</v>
      </c>
      <c r="C417" s="1214">
        <v>549</v>
      </c>
      <c r="D417" s="1214" t="s">
        <v>328</v>
      </c>
      <c r="E417" s="1145" t="s">
        <v>4602</v>
      </c>
      <c r="F417" s="43" t="s">
        <v>4603</v>
      </c>
      <c r="G417" s="43"/>
      <c r="H417" s="43"/>
      <c r="I417" s="43"/>
      <c r="J417" s="43"/>
      <c r="K417" s="43"/>
      <c r="L417" s="43"/>
      <c r="M417" s="43"/>
      <c r="N417" s="43"/>
      <c r="O417" s="2145"/>
      <c r="P417" s="43"/>
      <c r="Q417" s="43"/>
      <c r="R417" s="315"/>
      <c r="S417" s="2145"/>
      <c r="T417" s="2145"/>
      <c r="U417" s="2145"/>
      <c r="V417" s="2145"/>
      <c r="W417" s="43"/>
      <c r="X417" s="43"/>
      <c r="Y417" s="43"/>
      <c r="Z417" s="2145"/>
      <c r="AA417" s="2145"/>
      <c r="AB417" s="43"/>
      <c r="AC417" s="43"/>
      <c r="AD417" s="43"/>
      <c r="AE417" s="43"/>
      <c r="AF417" s="43"/>
      <c r="AG417" s="2145"/>
      <c r="AH417" s="43"/>
      <c r="AI417" s="43"/>
      <c r="AJ417" s="43"/>
      <c r="AK417" s="43"/>
      <c r="AL417" s="43"/>
      <c r="AM417" s="2145"/>
      <c r="AN417" s="2145"/>
      <c r="AO417" s="43"/>
      <c r="AP417" s="315"/>
      <c r="AQ417" s="43"/>
      <c r="AR417" s="43"/>
      <c r="AS417" s="2145"/>
      <c r="AT417" s="43"/>
      <c r="AU417" s="43"/>
      <c r="AV417" s="43"/>
      <c r="AW417" s="43"/>
      <c r="AX417" s="2145"/>
      <c r="AY417" s="2145"/>
      <c r="AZ417" s="43"/>
      <c r="BA417" s="43"/>
      <c r="BB417" s="43" t="s">
        <v>92</v>
      </c>
      <c r="BC417" s="43" t="s">
        <v>91</v>
      </c>
      <c r="BD417" s="43"/>
      <c r="BE417" s="2145"/>
      <c r="BF417" s="2145"/>
      <c r="BG417" s="2145"/>
      <c r="BH417" s="2145"/>
      <c r="BI417" s="43"/>
      <c r="BJ417" s="43"/>
      <c r="BK417" s="43"/>
      <c r="BL417" s="43"/>
      <c r="BM417" s="43"/>
      <c r="BN417" s="43"/>
    </row>
    <row r="418" spans="1:67" s="579" customFormat="1" ht="12" customHeight="1" x14ac:dyDescent="0.2">
      <c r="A418" s="1181" t="s">
        <v>308</v>
      </c>
      <c r="B418" s="1183" t="s">
        <v>309</v>
      </c>
      <c r="C418" s="764">
        <v>550</v>
      </c>
      <c r="D418" s="1215" t="s">
        <v>5303</v>
      </c>
      <c r="E418" s="1186"/>
      <c r="F418" s="1186"/>
      <c r="G418" s="394"/>
      <c r="H418" s="394"/>
      <c r="I418" s="394"/>
      <c r="J418" s="394"/>
      <c r="K418" s="394"/>
      <c r="L418" s="394"/>
      <c r="M418" s="394"/>
      <c r="N418" s="394"/>
      <c r="O418" s="394"/>
      <c r="P418" s="394"/>
      <c r="Q418" s="394"/>
      <c r="R418" s="394"/>
      <c r="S418" s="394"/>
      <c r="T418" s="394"/>
      <c r="U418" s="394"/>
      <c r="V418" s="394"/>
      <c r="W418" s="394"/>
      <c r="X418" s="394"/>
      <c r="Y418" s="394"/>
      <c r="Z418" s="394"/>
      <c r="AA418" s="394"/>
      <c r="AB418" s="394"/>
      <c r="AC418" s="394"/>
      <c r="AD418" s="394"/>
      <c r="AE418" s="394"/>
      <c r="AF418" s="394"/>
      <c r="AG418" s="394"/>
      <c r="AH418" s="394"/>
      <c r="AI418" s="394"/>
      <c r="AJ418" s="394"/>
      <c r="AK418" s="394"/>
      <c r="AL418" s="394"/>
      <c r="AM418" s="394"/>
      <c r="AN418" s="394"/>
      <c r="AO418" s="394"/>
      <c r="AP418" s="394"/>
      <c r="AQ418" s="394"/>
      <c r="AR418" s="394"/>
      <c r="AS418" s="394"/>
      <c r="AT418" s="394"/>
      <c r="AU418" s="394"/>
      <c r="AV418" s="394"/>
      <c r="AW418" s="394"/>
      <c r="AX418" s="394"/>
      <c r="AY418" s="394"/>
      <c r="AZ418" s="394"/>
      <c r="BA418" s="394"/>
      <c r="BB418" s="394"/>
      <c r="BC418" s="394"/>
      <c r="BD418" s="394"/>
      <c r="BE418" s="394"/>
      <c r="BF418" s="394"/>
      <c r="BG418" s="394"/>
      <c r="BH418" s="394"/>
      <c r="BI418" s="394"/>
      <c r="BJ418" s="394"/>
      <c r="BK418" s="394"/>
      <c r="BL418" s="394"/>
      <c r="BM418" s="394"/>
      <c r="BN418" s="394"/>
    </row>
    <row r="419" spans="1:67" s="579" customFormat="1" ht="12" x14ac:dyDescent="0.2">
      <c r="A419" s="1181" t="s">
        <v>308</v>
      </c>
      <c r="B419" s="1183" t="s">
        <v>309</v>
      </c>
      <c r="C419" s="764">
        <v>550</v>
      </c>
      <c r="D419" s="1215" t="s">
        <v>5303</v>
      </c>
      <c r="E419" s="1017" t="s">
        <v>5304</v>
      </c>
      <c r="F419" s="2140" t="s">
        <v>5303</v>
      </c>
      <c r="G419" s="311"/>
      <c r="H419" s="311"/>
      <c r="I419" s="311"/>
      <c r="J419" s="311"/>
      <c r="K419" s="311"/>
      <c r="L419" s="311"/>
      <c r="M419" s="311"/>
      <c r="N419" s="311"/>
      <c r="O419" s="311"/>
      <c r="P419" s="311"/>
      <c r="Q419" s="311"/>
      <c r="R419" s="311"/>
      <c r="S419" s="311"/>
      <c r="T419" s="311"/>
      <c r="U419" s="311"/>
      <c r="V419" s="311"/>
      <c r="W419" s="311"/>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c r="AS419" s="311"/>
      <c r="AT419" s="311"/>
      <c r="AU419" s="311"/>
      <c r="AV419" s="311"/>
      <c r="AW419" s="311"/>
      <c r="AX419" s="311"/>
      <c r="AY419" s="311"/>
      <c r="AZ419" s="311"/>
      <c r="BA419" s="311"/>
      <c r="BB419" s="311"/>
      <c r="BC419" s="311"/>
      <c r="BD419" s="311"/>
      <c r="BE419" s="311"/>
      <c r="BF419" s="311"/>
      <c r="BG419" s="311"/>
      <c r="BH419" s="311"/>
      <c r="BI419" s="311"/>
      <c r="BJ419" s="311"/>
      <c r="BK419" s="311"/>
      <c r="BL419" s="311"/>
      <c r="BM419" s="311"/>
      <c r="BN419" s="311"/>
    </row>
    <row r="420" spans="1:67" s="579" customFormat="1" ht="12" customHeight="1" x14ac:dyDescent="0.2">
      <c r="A420" s="1181" t="s">
        <v>308</v>
      </c>
      <c r="B420" s="1183" t="s">
        <v>309</v>
      </c>
      <c r="C420" s="764">
        <v>551</v>
      </c>
      <c r="D420" s="1215" t="s">
        <v>5305</v>
      </c>
      <c r="E420" s="1186"/>
      <c r="F420" s="1186"/>
      <c r="G420" s="394"/>
      <c r="H420" s="394"/>
      <c r="I420" s="394"/>
      <c r="J420" s="394"/>
      <c r="K420" s="394"/>
      <c r="L420" s="394"/>
      <c r="M420" s="394"/>
      <c r="N420" s="394"/>
      <c r="O420" s="394"/>
      <c r="P420" s="394"/>
      <c r="Q420" s="394"/>
      <c r="R420" s="394"/>
      <c r="S420" s="394"/>
      <c r="T420" s="394"/>
      <c r="U420" s="394"/>
      <c r="V420" s="394"/>
      <c r="W420" s="394"/>
      <c r="X420" s="394"/>
      <c r="Y420" s="394"/>
      <c r="Z420" s="394"/>
      <c r="AA420" s="394"/>
      <c r="AB420" s="394"/>
      <c r="AC420" s="394"/>
      <c r="AD420" s="394"/>
      <c r="AE420" s="394"/>
      <c r="AF420" s="394"/>
      <c r="AG420" s="394"/>
      <c r="AH420" s="394"/>
      <c r="AI420" s="394"/>
      <c r="AJ420" s="394"/>
      <c r="AK420" s="394"/>
      <c r="AL420" s="394"/>
      <c r="AM420" s="394"/>
      <c r="AN420" s="394"/>
      <c r="AO420" s="394"/>
      <c r="AP420" s="394"/>
      <c r="AQ420" s="394"/>
      <c r="AR420" s="394"/>
      <c r="AS420" s="394"/>
      <c r="AT420" s="394"/>
      <c r="AU420" s="394"/>
      <c r="AV420" s="394"/>
      <c r="AW420" s="394"/>
      <c r="AX420" s="394"/>
      <c r="AY420" s="394"/>
      <c r="AZ420" s="394"/>
      <c r="BA420" s="394"/>
      <c r="BB420" s="394"/>
      <c r="BC420" s="394"/>
      <c r="BD420" s="394"/>
      <c r="BE420" s="394"/>
      <c r="BF420" s="394"/>
      <c r="BG420" s="394"/>
      <c r="BH420" s="394"/>
      <c r="BI420" s="394"/>
      <c r="BJ420" s="394"/>
      <c r="BK420" s="394"/>
      <c r="BL420" s="394"/>
      <c r="BM420" s="394"/>
      <c r="BN420" s="394"/>
    </row>
    <row r="421" spans="1:67" s="579" customFormat="1" ht="12" x14ac:dyDescent="0.2">
      <c r="A421" s="1181" t="s">
        <v>308</v>
      </c>
      <c r="B421" s="1183" t="s">
        <v>309</v>
      </c>
      <c r="C421" s="764">
        <v>551</v>
      </c>
      <c r="D421" s="1215" t="s">
        <v>5305</v>
      </c>
      <c r="E421" s="1017" t="s">
        <v>5306</v>
      </c>
      <c r="F421" s="2140" t="s">
        <v>5305</v>
      </c>
      <c r="G421" s="311"/>
      <c r="H421" s="311"/>
      <c r="I421" s="311"/>
      <c r="J421" s="311"/>
      <c r="K421" s="311"/>
      <c r="L421" s="311"/>
      <c r="M421" s="311"/>
      <c r="N421" s="311"/>
      <c r="O421" s="311"/>
      <c r="P421" s="311"/>
      <c r="Q421" s="311"/>
      <c r="R421" s="311"/>
      <c r="S421" s="311"/>
      <c r="T421" s="311"/>
      <c r="U421" s="311"/>
      <c r="V421" s="311"/>
      <c r="W421" s="311"/>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c r="AS421" s="311"/>
      <c r="AT421" s="311"/>
      <c r="AU421" s="311"/>
      <c r="AV421" s="311"/>
      <c r="AW421" s="311"/>
      <c r="AX421" s="311"/>
      <c r="AY421" s="311"/>
      <c r="AZ421" s="311"/>
      <c r="BA421" s="311"/>
      <c r="BB421" s="311"/>
      <c r="BC421" s="311"/>
      <c r="BD421" s="311"/>
      <c r="BE421" s="311"/>
      <c r="BF421" s="311"/>
      <c r="BG421" s="311"/>
      <c r="BH421" s="311"/>
      <c r="BI421" s="311"/>
      <c r="BJ421" s="311"/>
      <c r="BK421" s="311"/>
      <c r="BL421" s="311"/>
      <c r="BM421" s="311"/>
      <c r="BN421" s="311"/>
    </row>
    <row r="422" spans="1:67" s="579" customFormat="1" ht="12" customHeight="1" x14ac:dyDescent="0.2">
      <c r="A422" s="1181" t="s">
        <v>308</v>
      </c>
      <c r="B422" s="1183" t="s">
        <v>309</v>
      </c>
      <c r="C422" s="764">
        <v>552</v>
      </c>
      <c r="D422" s="1215" t="s">
        <v>5307</v>
      </c>
      <c r="E422" s="1186"/>
      <c r="F422" s="1186"/>
      <c r="G422" s="394"/>
      <c r="H422" s="394"/>
      <c r="I422" s="394"/>
      <c r="J422" s="394"/>
      <c r="K422" s="394"/>
      <c r="L422" s="394"/>
      <c r="M422" s="394"/>
      <c r="N422" s="394"/>
      <c r="O422" s="394"/>
      <c r="P422" s="394"/>
      <c r="Q422" s="394"/>
      <c r="R422" s="394"/>
      <c r="S422" s="394"/>
      <c r="T422" s="394"/>
      <c r="U422" s="394"/>
      <c r="V422" s="394"/>
      <c r="W422" s="394"/>
      <c r="X422" s="394"/>
      <c r="Y422" s="394"/>
      <c r="Z422" s="394"/>
      <c r="AA422" s="394"/>
      <c r="AB422" s="394"/>
      <c r="AC422" s="394"/>
      <c r="AD422" s="394"/>
      <c r="AE422" s="394"/>
      <c r="AF422" s="394"/>
      <c r="AG422" s="394"/>
      <c r="AH422" s="394"/>
      <c r="AI422" s="394"/>
      <c r="AJ422" s="394"/>
      <c r="AK422" s="394"/>
      <c r="AL422" s="394"/>
      <c r="AM422" s="394"/>
      <c r="AN422" s="394"/>
      <c r="AO422" s="394"/>
      <c r="AP422" s="394"/>
      <c r="AQ422" s="394"/>
      <c r="AR422" s="394"/>
      <c r="AS422" s="394"/>
      <c r="AT422" s="394"/>
      <c r="AU422" s="394"/>
      <c r="AV422" s="394"/>
      <c r="AW422" s="394"/>
      <c r="AX422" s="394"/>
      <c r="AY422" s="394"/>
      <c r="AZ422" s="394"/>
      <c r="BA422" s="394"/>
      <c r="BB422" s="394"/>
      <c r="BC422" s="394"/>
      <c r="BD422" s="394"/>
      <c r="BE422" s="394"/>
      <c r="BF422" s="394"/>
      <c r="BG422" s="394"/>
      <c r="BH422" s="394"/>
      <c r="BI422" s="394"/>
      <c r="BJ422" s="394"/>
      <c r="BK422" s="394"/>
      <c r="BL422" s="394"/>
      <c r="BM422" s="394"/>
      <c r="BN422" s="394"/>
    </row>
    <row r="423" spans="1:67" s="579" customFormat="1" ht="12" x14ac:dyDescent="0.2">
      <c r="A423" s="1181" t="s">
        <v>308</v>
      </c>
      <c r="B423" s="1183" t="s">
        <v>309</v>
      </c>
      <c r="C423" s="764">
        <v>552</v>
      </c>
      <c r="D423" s="1215" t="s">
        <v>5307</v>
      </c>
      <c r="E423" s="1017" t="s">
        <v>258</v>
      </c>
      <c r="F423" s="2140" t="s">
        <v>5307</v>
      </c>
      <c r="G423" s="311"/>
      <c r="H423" s="311"/>
      <c r="I423" s="311"/>
      <c r="J423" s="311"/>
      <c r="K423" s="311"/>
      <c r="L423" s="311"/>
      <c r="M423" s="311"/>
      <c r="N423" s="311"/>
      <c r="O423" s="311"/>
      <c r="P423" s="311"/>
      <c r="Q423" s="311"/>
      <c r="R423" s="311"/>
      <c r="S423" s="311"/>
      <c r="T423" s="311"/>
      <c r="U423" s="311"/>
      <c r="V423" s="311"/>
      <c r="W423" s="311"/>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c r="AS423" s="311"/>
      <c r="AT423" s="311"/>
      <c r="AU423" s="311"/>
      <c r="AV423" s="311"/>
      <c r="AW423" s="311"/>
      <c r="AX423" s="311"/>
      <c r="AY423" s="311"/>
      <c r="AZ423" s="311"/>
      <c r="BA423" s="311"/>
      <c r="BB423" s="311"/>
      <c r="BC423" s="311"/>
      <c r="BD423" s="311"/>
      <c r="BE423" s="311"/>
      <c r="BF423" s="311"/>
      <c r="BG423" s="311"/>
      <c r="BH423" s="311"/>
      <c r="BI423" s="311"/>
      <c r="BJ423" s="311"/>
      <c r="BK423" s="311"/>
      <c r="BL423" s="311"/>
      <c r="BM423" s="311"/>
      <c r="BN423" s="311"/>
    </row>
    <row r="424" spans="1:67" x14ac:dyDescent="0.2">
      <c r="A424" s="1181" t="s">
        <v>335</v>
      </c>
      <c r="B424" s="1183" t="s">
        <v>336</v>
      </c>
      <c r="C424" s="319"/>
      <c r="D424" s="319"/>
      <c r="E424" s="319"/>
      <c r="F424" s="3124"/>
      <c r="G424" s="3124"/>
      <c r="H424" s="3124"/>
      <c r="I424" s="3124"/>
      <c r="J424" s="3124"/>
      <c r="K424" s="3124"/>
      <c r="L424" s="3124"/>
      <c r="M424" s="3124"/>
      <c r="N424" s="3124"/>
      <c r="O424" s="3124"/>
      <c r="P424" s="3124"/>
      <c r="Q424" s="3124"/>
      <c r="R424" s="3124"/>
      <c r="S424" s="3124"/>
      <c r="T424" s="3124"/>
      <c r="U424" s="3124"/>
      <c r="V424" s="3124"/>
      <c r="W424" s="3124"/>
      <c r="X424" s="3124"/>
      <c r="Y424" s="3124"/>
      <c r="Z424" s="3124"/>
      <c r="AA424" s="3124"/>
      <c r="AB424" s="3124"/>
      <c r="AC424" s="3124"/>
      <c r="AD424" s="3124"/>
      <c r="AE424" s="3124"/>
      <c r="AF424" s="3124"/>
      <c r="AG424" s="3124"/>
      <c r="AH424" s="3124"/>
      <c r="AI424" s="3124"/>
      <c r="AJ424" s="3124"/>
      <c r="AK424" s="3124"/>
      <c r="AL424" s="3124"/>
      <c r="AM424" s="3124"/>
      <c r="AN424" s="3124"/>
      <c r="AO424" s="3124"/>
      <c r="AP424" s="3124"/>
      <c r="AQ424" s="3124"/>
      <c r="AR424" s="3124"/>
      <c r="AS424" s="3124"/>
      <c r="AT424" s="3124"/>
      <c r="AU424" s="3124"/>
      <c r="AV424" s="3124"/>
      <c r="AW424" s="3124"/>
      <c r="AX424" s="3124"/>
      <c r="AY424" s="3124"/>
      <c r="AZ424" s="3124"/>
      <c r="BA424" s="3124"/>
      <c r="BB424" s="3124"/>
      <c r="BC424" s="3124"/>
      <c r="BD424" s="3124"/>
      <c r="BE424" s="3124"/>
      <c r="BF424" s="3124"/>
      <c r="BG424" s="3124"/>
      <c r="BH424" s="3124"/>
      <c r="BI424" s="3124"/>
      <c r="BJ424" s="3124"/>
      <c r="BK424" s="3124"/>
      <c r="BL424" s="3124"/>
      <c r="BM424" s="3124"/>
      <c r="BN424" s="3124"/>
    </row>
    <row r="425" spans="1:67" x14ac:dyDescent="0.2">
      <c r="A425" s="1181" t="s">
        <v>335</v>
      </c>
      <c r="B425" s="1183" t="s">
        <v>336</v>
      </c>
      <c r="C425" s="1214">
        <v>641</v>
      </c>
      <c r="D425" s="314" t="s">
        <v>339</v>
      </c>
      <c r="E425" s="314"/>
      <c r="F425" s="394"/>
      <c r="G425" s="394"/>
      <c r="H425" s="394"/>
      <c r="I425" s="394"/>
      <c r="J425" s="394"/>
      <c r="K425" s="394"/>
      <c r="L425" s="394"/>
      <c r="M425" s="394"/>
      <c r="N425" s="394"/>
      <c r="O425" s="394"/>
      <c r="P425" s="394"/>
      <c r="Q425" s="394"/>
      <c r="R425" s="394"/>
      <c r="S425" s="394"/>
      <c r="T425" s="394"/>
      <c r="U425" s="394"/>
      <c r="V425" s="394"/>
      <c r="W425" s="394"/>
      <c r="X425" s="394"/>
      <c r="Y425" s="394"/>
      <c r="Z425" s="394"/>
      <c r="AA425" s="394"/>
      <c r="AB425" s="394"/>
      <c r="AC425" s="394"/>
      <c r="AD425" s="394"/>
      <c r="AE425" s="394"/>
      <c r="AF425" s="394"/>
      <c r="AG425" s="394"/>
      <c r="AH425" s="394"/>
      <c r="AI425" s="394"/>
      <c r="AJ425" s="394"/>
      <c r="AK425" s="394"/>
      <c r="AL425" s="394"/>
      <c r="AM425" s="394"/>
      <c r="AN425" s="394"/>
      <c r="AO425" s="394"/>
      <c r="AP425" s="394"/>
      <c r="AQ425" s="394"/>
      <c r="AR425" s="394"/>
      <c r="AS425" s="394"/>
      <c r="AT425" s="394"/>
      <c r="AU425" s="394"/>
      <c r="AV425" s="394"/>
      <c r="AW425" s="394"/>
      <c r="AX425" s="394"/>
      <c r="AY425" s="394"/>
      <c r="AZ425" s="394"/>
      <c r="BA425" s="394"/>
      <c r="BB425" s="394"/>
      <c r="BC425" s="394"/>
      <c r="BD425" s="394"/>
      <c r="BE425" s="394"/>
      <c r="BF425" s="394"/>
      <c r="BG425" s="394"/>
      <c r="BH425" s="394"/>
      <c r="BI425" s="394"/>
      <c r="BJ425" s="394"/>
      <c r="BK425" s="394"/>
      <c r="BL425" s="394"/>
      <c r="BM425" s="394"/>
      <c r="BN425" s="394"/>
    </row>
    <row r="426" spans="1:67" x14ac:dyDescent="0.2">
      <c r="A426" s="1181" t="s">
        <v>335</v>
      </c>
      <c r="B426" s="1183" t="s">
        <v>336</v>
      </c>
      <c r="C426" s="1214">
        <v>641</v>
      </c>
      <c r="D426" s="314" t="s">
        <v>339</v>
      </c>
      <c r="E426" s="2140">
        <v>420</v>
      </c>
      <c r="F426" s="762" t="s">
        <v>154</v>
      </c>
      <c r="G426" s="43"/>
      <c r="H426" s="1146"/>
      <c r="I426" s="43"/>
      <c r="J426" s="43"/>
      <c r="K426" s="43"/>
      <c r="L426" s="43"/>
      <c r="M426" s="43"/>
      <c r="N426" s="43"/>
      <c r="O426" s="43"/>
      <c r="P426" s="43"/>
      <c r="Q426" s="43"/>
      <c r="R426" s="43"/>
      <c r="S426" s="1146"/>
      <c r="T426" s="43"/>
      <c r="U426" s="43"/>
      <c r="V426" s="43"/>
      <c r="W426" s="43"/>
      <c r="X426" s="43"/>
      <c r="Y426" s="43"/>
      <c r="Z426" s="43"/>
      <c r="AA426" s="43"/>
      <c r="AB426" s="43"/>
      <c r="AC426" s="43"/>
      <c r="AD426" s="43"/>
      <c r="AE426" s="43"/>
      <c r="AF426" s="43"/>
      <c r="AG426" s="43"/>
      <c r="AH426" s="43"/>
      <c r="AI426" s="43"/>
      <c r="AJ426" s="43"/>
      <c r="AK426" s="43"/>
      <c r="AL426" s="43"/>
      <c r="AM426" s="43"/>
      <c r="AN426" s="43"/>
      <c r="AO426" s="43"/>
      <c r="AP426" s="43"/>
      <c r="AQ426" s="43"/>
      <c r="AR426" s="43"/>
      <c r="AS426" s="43"/>
      <c r="AT426" s="43"/>
      <c r="AU426" s="43"/>
      <c r="AV426" s="43"/>
      <c r="AW426" s="43"/>
      <c r="AX426" s="43"/>
      <c r="AY426" s="43"/>
      <c r="AZ426" s="43"/>
      <c r="BA426" s="43"/>
      <c r="BB426" s="1146"/>
      <c r="BC426" s="43"/>
      <c r="BD426" s="43"/>
      <c r="BE426" s="43"/>
      <c r="BF426" s="43"/>
      <c r="BG426" s="43"/>
      <c r="BH426" s="43"/>
      <c r="BI426" s="43"/>
      <c r="BJ426" s="43"/>
      <c r="BK426" s="43"/>
      <c r="BL426" s="43"/>
      <c r="BM426" s="43"/>
      <c r="BN426" s="43"/>
    </row>
    <row r="427" spans="1:67" x14ac:dyDescent="0.2">
      <c r="A427" s="1181" t="s">
        <v>335</v>
      </c>
      <c r="B427" s="1183" t="s">
        <v>336</v>
      </c>
      <c r="C427" s="1214">
        <v>641</v>
      </c>
      <c r="D427" s="314" t="s">
        <v>339</v>
      </c>
      <c r="E427" s="2140">
        <v>421</v>
      </c>
      <c r="F427" s="762" t="s">
        <v>155</v>
      </c>
      <c r="G427" s="43"/>
      <c r="H427" s="1146"/>
      <c r="I427" s="43"/>
      <c r="J427" s="43"/>
      <c r="K427" s="43"/>
      <c r="L427" s="43"/>
      <c r="M427" s="43"/>
      <c r="N427" s="43"/>
      <c r="O427" s="43"/>
      <c r="P427" s="43"/>
      <c r="Q427" s="43"/>
      <c r="R427" s="43"/>
      <c r="S427" s="1146"/>
      <c r="T427" s="43"/>
      <c r="U427" s="43"/>
      <c r="V427" s="43"/>
      <c r="W427" s="43"/>
      <c r="X427" s="43"/>
      <c r="Y427" s="43"/>
      <c r="Z427" s="43"/>
      <c r="AA427" s="43"/>
      <c r="AB427" s="43"/>
      <c r="AC427" s="43"/>
      <c r="AD427" s="43"/>
      <c r="AE427" s="43"/>
      <c r="AF427" s="43"/>
      <c r="AG427" s="43"/>
      <c r="AH427" s="43"/>
      <c r="AI427" s="43"/>
      <c r="AJ427" s="43"/>
      <c r="AK427" s="43"/>
      <c r="AL427" s="43"/>
      <c r="AM427" s="43"/>
      <c r="AN427" s="43"/>
      <c r="AO427" s="43"/>
      <c r="AP427" s="43"/>
      <c r="AQ427" s="43"/>
      <c r="AR427" s="43"/>
      <c r="AS427" s="43"/>
      <c r="AT427" s="43"/>
      <c r="AU427" s="43"/>
      <c r="AV427" s="43"/>
      <c r="AW427" s="43"/>
      <c r="AX427" s="43"/>
      <c r="AY427" s="43"/>
      <c r="AZ427" s="43"/>
      <c r="BA427" s="43"/>
      <c r="BB427" s="1146"/>
      <c r="BC427" s="43"/>
      <c r="BD427" s="43"/>
      <c r="BE427" s="43"/>
      <c r="BF427" s="43"/>
      <c r="BG427" s="43"/>
      <c r="BH427" s="43"/>
      <c r="BI427" s="43"/>
      <c r="BJ427" s="43"/>
      <c r="BK427" s="43"/>
      <c r="BL427" s="43"/>
      <c r="BM427" s="43"/>
      <c r="BN427" s="43"/>
    </row>
    <row r="428" spans="1:67" x14ac:dyDescent="0.2">
      <c r="A428" s="1181" t="s">
        <v>335</v>
      </c>
      <c r="B428" s="1183" t="s">
        <v>336</v>
      </c>
      <c r="C428" s="1214">
        <v>641</v>
      </c>
      <c r="D428" s="314" t="s">
        <v>339</v>
      </c>
      <c r="E428" s="2140">
        <v>422</v>
      </c>
      <c r="F428" s="762" t="s">
        <v>829</v>
      </c>
      <c r="G428" s="43"/>
      <c r="H428" s="1146"/>
      <c r="I428" s="43"/>
      <c r="J428" s="43"/>
      <c r="K428" s="43"/>
      <c r="L428" s="43"/>
      <c r="M428" s="43"/>
      <c r="N428" s="43"/>
      <c r="O428" s="43"/>
      <c r="P428" s="43"/>
      <c r="Q428" s="43"/>
      <c r="R428" s="43"/>
      <c r="S428" s="1146"/>
      <c r="T428" s="43"/>
      <c r="U428" s="43"/>
      <c r="V428" s="43"/>
      <c r="W428" s="43"/>
      <c r="X428" s="43"/>
      <c r="Y428" s="43"/>
      <c r="Z428" s="43"/>
      <c r="AA428" s="43"/>
      <c r="AB428" s="43"/>
      <c r="AC428" s="43"/>
      <c r="AD428" s="43"/>
      <c r="AE428" s="43"/>
      <c r="AF428" s="43"/>
      <c r="AG428" s="43"/>
      <c r="AH428" s="43"/>
      <c r="AI428" s="43"/>
      <c r="AJ428" s="43"/>
      <c r="AK428" s="43"/>
      <c r="AL428" s="43"/>
      <c r="AM428" s="43"/>
      <c r="AN428" s="43"/>
      <c r="AO428" s="43"/>
      <c r="AP428" s="43"/>
      <c r="AQ428" s="43"/>
      <c r="AR428" s="43"/>
      <c r="AS428" s="43"/>
      <c r="AT428" s="43"/>
      <c r="AU428" s="43"/>
      <c r="AV428" s="43"/>
      <c r="AW428" s="43"/>
      <c r="AX428" s="43"/>
      <c r="AY428" s="43"/>
      <c r="AZ428" s="43"/>
      <c r="BA428" s="43"/>
      <c r="BB428" s="1146"/>
      <c r="BC428" s="43"/>
      <c r="BD428" s="43"/>
      <c r="BE428" s="43"/>
      <c r="BF428" s="43"/>
      <c r="BG428" s="43"/>
      <c r="BH428" s="43"/>
      <c r="BI428" s="43"/>
      <c r="BJ428" s="43"/>
      <c r="BK428" s="43"/>
      <c r="BL428" s="43"/>
      <c r="BM428" s="43"/>
      <c r="BN428" s="43"/>
    </row>
    <row r="429" spans="1:67" x14ac:dyDescent="0.2">
      <c r="A429" s="1181" t="s">
        <v>335</v>
      </c>
      <c r="B429" s="1183" t="s">
        <v>336</v>
      </c>
      <c r="C429" s="1214">
        <v>644</v>
      </c>
      <c r="D429" s="314" t="s">
        <v>341</v>
      </c>
      <c r="E429" s="314"/>
      <c r="F429" s="394"/>
      <c r="G429" s="394"/>
      <c r="H429" s="394"/>
      <c r="I429" s="394"/>
      <c r="J429" s="394"/>
      <c r="K429" s="394"/>
      <c r="L429" s="394"/>
      <c r="M429" s="394"/>
      <c r="N429" s="394"/>
      <c r="O429" s="394"/>
      <c r="P429" s="394"/>
      <c r="Q429" s="394"/>
      <c r="R429" s="394"/>
      <c r="S429" s="394"/>
      <c r="T429" s="394"/>
      <c r="U429" s="394"/>
      <c r="V429" s="394"/>
      <c r="W429" s="394"/>
      <c r="X429" s="394"/>
      <c r="Y429" s="394"/>
      <c r="Z429" s="394"/>
      <c r="AA429" s="394"/>
      <c r="AB429" s="394"/>
      <c r="AC429" s="394"/>
      <c r="AD429" s="394"/>
      <c r="AE429" s="394"/>
      <c r="AF429" s="394"/>
      <c r="AG429" s="394"/>
      <c r="AH429" s="394"/>
      <c r="AI429" s="394"/>
      <c r="AJ429" s="394"/>
      <c r="AK429" s="394"/>
      <c r="AL429" s="394"/>
      <c r="AM429" s="394"/>
      <c r="AN429" s="394"/>
      <c r="AO429" s="394"/>
      <c r="AP429" s="394"/>
      <c r="AQ429" s="394"/>
      <c r="AR429" s="394"/>
      <c r="AS429" s="394"/>
      <c r="AT429" s="394"/>
      <c r="AU429" s="394"/>
      <c r="AV429" s="394"/>
      <c r="AW429" s="394"/>
      <c r="AX429" s="394"/>
      <c r="AY429" s="394"/>
      <c r="AZ429" s="394"/>
      <c r="BA429" s="394"/>
      <c r="BB429" s="394"/>
      <c r="BC429" s="394"/>
      <c r="BD429" s="394"/>
      <c r="BE429" s="394"/>
      <c r="BF429" s="394"/>
      <c r="BG429" s="394"/>
      <c r="BH429" s="394"/>
      <c r="BI429" s="394"/>
      <c r="BJ429" s="394"/>
      <c r="BK429" s="394"/>
      <c r="BL429" s="394"/>
      <c r="BM429" s="394"/>
      <c r="BN429" s="394"/>
    </row>
    <row r="430" spans="1:67" ht="22.5" customHeight="1" x14ac:dyDescent="0.2">
      <c r="A430" s="1183" t="s">
        <v>335</v>
      </c>
      <c r="B430" s="1183" t="s">
        <v>336</v>
      </c>
      <c r="C430" s="1214">
        <v>644</v>
      </c>
      <c r="D430" s="314" t="s">
        <v>341</v>
      </c>
      <c r="E430" s="315">
        <v>405</v>
      </c>
      <c r="F430" s="315" t="s">
        <v>1707</v>
      </c>
      <c r="G430" s="315" t="s">
        <v>4557</v>
      </c>
      <c r="H430" s="43" t="s">
        <v>6126</v>
      </c>
      <c r="I430" s="315"/>
      <c r="J430" s="315"/>
      <c r="K430" s="315" t="s">
        <v>4519</v>
      </c>
      <c r="L430" s="315"/>
      <c r="M430" s="315"/>
      <c r="N430" s="315"/>
      <c r="O430" s="315"/>
      <c r="P430" s="315"/>
      <c r="Q430" s="315"/>
      <c r="R430" s="315"/>
      <c r="S430" s="43" t="s">
        <v>6126</v>
      </c>
      <c r="T430" s="315"/>
      <c r="U430" s="315"/>
      <c r="V430" s="315" t="s">
        <v>3682</v>
      </c>
      <c r="W430" s="315"/>
      <c r="X430" s="315"/>
      <c r="Y430" s="315"/>
      <c r="Z430" s="315"/>
      <c r="AA430" s="315"/>
      <c r="AB430" s="315"/>
      <c r="AC430" s="315"/>
      <c r="AD430" s="315"/>
      <c r="AE430" s="315"/>
      <c r="AF430" s="315"/>
      <c r="AG430" s="315"/>
      <c r="AH430" s="315"/>
      <c r="AI430" s="315"/>
      <c r="AJ430" s="315"/>
      <c r="AK430" s="315"/>
      <c r="AL430" s="315"/>
      <c r="AM430" s="315"/>
      <c r="AN430" s="315"/>
      <c r="AO430" s="315"/>
      <c r="AP430" s="315"/>
      <c r="AQ430" s="315"/>
      <c r="AR430" s="315"/>
      <c r="AS430" s="315"/>
      <c r="AT430" s="315"/>
      <c r="AU430" s="315"/>
      <c r="AV430" s="315"/>
      <c r="AW430" s="315"/>
      <c r="AX430" s="315"/>
      <c r="AY430" s="315"/>
      <c r="AZ430" s="315"/>
      <c r="BA430" s="315"/>
      <c r="BB430" s="315" t="s">
        <v>92</v>
      </c>
      <c r="BC430" s="315"/>
      <c r="BD430" s="315"/>
      <c r="BE430" s="315"/>
      <c r="BF430" s="315"/>
      <c r="BG430" s="315"/>
      <c r="BH430" s="315"/>
      <c r="BI430" s="315"/>
      <c r="BJ430" s="315"/>
      <c r="BK430" s="315"/>
      <c r="BL430" s="315"/>
      <c r="BM430" s="315"/>
      <c r="BN430" s="315"/>
    </row>
    <row r="431" spans="1:67" ht="19.5" x14ac:dyDescent="0.2">
      <c r="A431" s="1181" t="s">
        <v>335</v>
      </c>
      <c r="B431" s="1183" t="s">
        <v>336</v>
      </c>
      <c r="C431" s="1214">
        <v>644</v>
      </c>
      <c r="D431" s="314" t="s">
        <v>341</v>
      </c>
      <c r="E431" s="315">
        <v>406</v>
      </c>
      <c r="F431" s="43" t="s">
        <v>344</v>
      </c>
      <c r="G431" s="315" t="s">
        <v>4557</v>
      </c>
      <c r="H431" s="42" t="s">
        <v>9358</v>
      </c>
      <c r="I431" s="43"/>
      <c r="J431" s="43"/>
      <c r="K431" s="43" t="s">
        <v>4519</v>
      </c>
      <c r="L431" s="43"/>
      <c r="M431" s="43"/>
      <c r="N431" s="43"/>
      <c r="O431" s="43"/>
      <c r="P431" s="43"/>
      <c r="Q431" s="43"/>
      <c r="R431" s="43"/>
      <c r="S431" s="42" t="s">
        <v>9358</v>
      </c>
      <c r="T431" s="43"/>
      <c r="U431" s="43"/>
      <c r="V431" s="43" t="s">
        <v>3682</v>
      </c>
      <c r="W431" s="43"/>
      <c r="X431" s="43"/>
      <c r="Y431" s="43"/>
      <c r="Z431" s="43"/>
      <c r="AA431" s="43"/>
      <c r="AB431" s="43"/>
      <c r="AC431" s="43"/>
      <c r="AD431" s="43"/>
      <c r="AE431" s="43"/>
      <c r="AF431" s="43"/>
      <c r="AG431" s="43"/>
      <c r="AH431" s="43"/>
      <c r="AI431" s="43"/>
      <c r="AJ431" s="43"/>
      <c r="AK431" s="43"/>
      <c r="AL431" s="43"/>
      <c r="AM431" s="43"/>
      <c r="AN431" s="43"/>
      <c r="AO431" s="43"/>
      <c r="AP431" s="43"/>
      <c r="AQ431" s="43"/>
      <c r="AR431" s="43"/>
      <c r="AS431" s="43"/>
      <c r="AT431" s="43"/>
      <c r="AU431" s="43"/>
      <c r="AV431" s="43"/>
      <c r="AW431" s="43"/>
      <c r="AX431" s="43"/>
      <c r="AY431" s="43"/>
      <c r="AZ431" s="43"/>
      <c r="BA431" s="43"/>
      <c r="BB431" s="43" t="s">
        <v>92</v>
      </c>
      <c r="BC431" s="43"/>
      <c r="BD431" s="43"/>
      <c r="BE431" s="43"/>
      <c r="BF431" s="43"/>
      <c r="BG431" s="43"/>
      <c r="BH431" s="43"/>
      <c r="BI431" s="43"/>
      <c r="BJ431" s="43"/>
      <c r="BK431" s="43"/>
      <c r="BL431" s="43"/>
      <c r="BM431" s="43"/>
      <c r="BN431" s="43"/>
      <c r="BO431" s="2207"/>
    </row>
    <row r="432" spans="1:67" ht="19.5" x14ac:dyDescent="0.2">
      <c r="A432" s="1181" t="s">
        <v>335</v>
      </c>
      <c r="B432" s="1183" t="s">
        <v>336</v>
      </c>
      <c r="C432" s="1214">
        <v>644</v>
      </c>
      <c r="D432" s="314" t="s">
        <v>341</v>
      </c>
      <c r="E432" s="315">
        <v>407</v>
      </c>
      <c r="F432" s="43" t="s">
        <v>345</v>
      </c>
      <c r="G432" s="315" t="s">
        <v>4557</v>
      </c>
      <c r="H432" s="42" t="s">
        <v>9358</v>
      </c>
      <c r="I432" s="43"/>
      <c r="J432" s="43"/>
      <c r="K432" s="43" t="s">
        <v>4519</v>
      </c>
      <c r="L432" s="43"/>
      <c r="M432" s="43"/>
      <c r="N432" s="43"/>
      <c r="O432" s="43"/>
      <c r="P432" s="43"/>
      <c r="Q432" s="43"/>
      <c r="R432" s="43"/>
      <c r="S432" s="42" t="s">
        <v>9358</v>
      </c>
      <c r="T432" s="43"/>
      <c r="U432" s="43"/>
      <c r="V432" s="43" t="s">
        <v>3682</v>
      </c>
      <c r="W432" s="43"/>
      <c r="X432" s="43"/>
      <c r="Y432" s="43"/>
      <c r="Z432" s="43"/>
      <c r="AA432" s="43"/>
      <c r="AB432" s="43"/>
      <c r="AC432" s="43"/>
      <c r="AD432" s="43"/>
      <c r="AE432" s="43"/>
      <c r="AF432" s="43"/>
      <c r="AG432" s="43"/>
      <c r="AH432" s="43"/>
      <c r="AI432" s="43"/>
      <c r="AJ432" s="43"/>
      <c r="AK432" s="43"/>
      <c r="AL432" s="43"/>
      <c r="AM432" s="43"/>
      <c r="AN432" s="43"/>
      <c r="AO432" s="43"/>
      <c r="AP432" s="43"/>
      <c r="AQ432" s="43"/>
      <c r="AR432" s="43"/>
      <c r="AS432" s="43"/>
      <c r="AT432" s="43"/>
      <c r="AU432" s="43"/>
      <c r="AV432" s="43"/>
      <c r="AW432" s="43"/>
      <c r="AX432" s="43"/>
      <c r="AY432" s="43"/>
      <c r="AZ432" s="43"/>
      <c r="BA432" s="43"/>
      <c r="BB432" s="43" t="s">
        <v>92</v>
      </c>
      <c r="BC432" s="43"/>
      <c r="BD432" s="43"/>
      <c r="BE432" s="43"/>
      <c r="BF432" s="43"/>
      <c r="BG432" s="43"/>
      <c r="BH432" s="43"/>
      <c r="BI432" s="43"/>
      <c r="BJ432" s="43"/>
      <c r="BK432" s="43"/>
      <c r="BL432" s="43"/>
      <c r="BM432" s="43"/>
      <c r="BN432" s="43"/>
      <c r="BO432" s="2207"/>
    </row>
    <row r="433" spans="1:67" ht="21" customHeight="1" x14ac:dyDescent="0.2">
      <c r="A433" s="1181" t="s">
        <v>335</v>
      </c>
      <c r="B433" s="1183" t="s">
        <v>336</v>
      </c>
      <c r="C433" s="1214">
        <v>644</v>
      </c>
      <c r="D433" s="314" t="s">
        <v>341</v>
      </c>
      <c r="E433" s="315">
        <v>408</v>
      </c>
      <c r="F433" s="43" t="s">
        <v>346</v>
      </c>
      <c r="G433" s="315" t="s">
        <v>4557</v>
      </c>
      <c r="H433" s="42" t="s">
        <v>9359</v>
      </c>
      <c r="I433" s="43"/>
      <c r="J433" s="43"/>
      <c r="K433" s="43" t="s">
        <v>4519</v>
      </c>
      <c r="L433" s="43"/>
      <c r="M433" s="43"/>
      <c r="N433" s="43"/>
      <c r="O433" s="43"/>
      <c r="P433" s="43"/>
      <c r="Q433" s="43"/>
      <c r="R433" s="43"/>
      <c r="S433" s="42" t="s">
        <v>9359</v>
      </c>
      <c r="T433" s="43"/>
      <c r="U433" s="43"/>
      <c r="V433" s="43" t="s">
        <v>3682</v>
      </c>
      <c r="W433" s="43"/>
      <c r="X433" s="43"/>
      <c r="Y433" s="43"/>
      <c r="Z433" s="43"/>
      <c r="AA433" s="43"/>
      <c r="AB433" s="43"/>
      <c r="AC433" s="43"/>
      <c r="AD433" s="43"/>
      <c r="AE433" s="43"/>
      <c r="AF433" s="43"/>
      <c r="AG433" s="43"/>
      <c r="AH433" s="43"/>
      <c r="AI433" s="43"/>
      <c r="AJ433" s="43"/>
      <c r="AK433" s="43"/>
      <c r="AL433" s="43"/>
      <c r="AM433" s="43"/>
      <c r="AN433" s="43"/>
      <c r="AO433" s="43"/>
      <c r="AP433" s="43"/>
      <c r="AQ433" s="43"/>
      <c r="AR433" s="43"/>
      <c r="AS433" s="43"/>
      <c r="AT433" s="43"/>
      <c r="AU433" s="43"/>
      <c r="AV433" s="43"/>
      <c r="AW433" s="43"/>
      <c r="AX433" s="43"/>
      <c r="AY433" s="43"/>
      <c r="AZ433" s="43"/>
      <c r="BA433" s="43"/>
      <c r="BB433" s="43" t="s">
        <v>92</v>
      </c>
      <c r="BC433" s="43"/>
      <c r="BD433" s="43"/>
      <c r="BE433" s="43"/>
      <c r="BF433" s="43"/>
      <c r="BG433" s="43"/>
      <c r="BH433" s="43"/>
      <c r="BI433" s="43"/>
      <c r="BJ433" s="43"/>
      <c r="BK433" s="43"/>
      <c r="BL433" s="43"/>
      <c r="BM433" s="43"/>
      <c r="BN433" s="43"/>
      <c r="BO433" s="2207"/>
    </row>
    <row r="434" spans="1:67" ht="135.75" customHeight="1" x14ac:dyDescent="0.2">
      <c r="A434" s="1181" t="s">
        <v>335</v>
      </c>
      <c r="B434" s="1183" t="s">
        <v>336</v>
      </c>
      <c r="C434" s="1214">
        <v>644</v>
      </c>
      <c r="D434" s="314" t="s">
        <v>341</v>
      </c>
      <c r="E434" s="315">
        <v>409</v>
      </c>
      <c r="F434" s="43" t="s">
        <v>347</v>
      </c>
      <c r="G434" s="42" t="s">
        <v>9344</v>
      </c>
      <c r="H434" s="42" t="s">
        <v>9345</v>
      </c>
      <c r="I434" s="43"/>
      <c r="J434" s="43"/>
      <c r="K434" s="43"/>
      <c r="L434" s="43"/>
      <c r="M434" s="43"/>
      <c r="N434" s="43"/>
      <c r="O434" s="43"/>
      <c r="P434" s="43"/>
      <c r="Q434" s="43"/>
      <c r="R434" s="43"/>
      <c r="S434" s="42" t="s">
        <v>9346</v>
      </c>
      <c r="T434" s="43"/>
      <c r="U434" s="43"/>
      <c r="V434" s="43"/>
      <c r="W434" s="43"/>
      <c r="X434" s="43"/>
      <c r="Y434" s="43"/>
      <c r="Z434" s="43"/>
      <c r="AA434" s="43"/>
      <c r="AB434" s="43"/>
      <c r="AC434" s="43"/>
      <c r="AD434" s="43"/>
      <c r="AE434" s="3215"/>
      <c r="AF434" s="43"/>
      <c r="AG434" s="43"/>
      <c r="AH434" s="43"/>
      <c r="AI434" s="43"/>
      <c r="AJ434" s="43"/>
      <c r="AK434" s="43"/>
      <c r="AL434" s="43"/>
      <c r="AM434" s="43"/>
      <c r="AN434" s="43"/>
      <c r="AO434" s="43"/>
      <c r="AP434" s="43"/>
      <c r="AQ434" s="3215"/>
      <c r="AR434" s="43"/>
      <c r="AS434" s="43"/>
      <c r="AT434" s="43"/>
      <c r="AU434" s="43"/>
      <c r="AV434" s="43"/>
      <c r="AW434" s="43"/>
      <c r="AX434" s="43"/>
      <c r="AY434" s="43"/>
      <c r="AZ434" s="43"/>
      <c r="BA434" s="43"/>
      <c r="BB434" s="43" t="s">
        <v>92</v>
      </c>
      <c r="BC434" s="43"/>
      <c r="BD434" s="43"/>
      <c r="BE434" s="43"/>
      <c r="BF434" s="43"/>
      <c r="BG434" s="43"/>
      <c r="BH434" s="43"/>
      <c r="BI434" s="43"/>
      <c r="BJ434" s="43"/>
      <c r="BK434" s="43"/>
      <c r="BL434" s="43"/>
      <c r="BM434" s="43"/>
      <c r="BN434" s="43"/>
      <c r="BO434" s="2207"/>
    </row>
    <row r="435" spans="1:67" ht="19.5" x14ac:dyDescent="0.2">
      <c r="A435" s="1181" t="s">
        <v>335</v>
      </c>
      <c r="B435" s="1183" t="s">
        <v>336</v>
      </c>
      <c r="C435" s="1214">
        <v>644</v>
      </c>
      <c r="D435" s="314" t="s">
        <v>341</v>
      </c>
      <c r="E435" s="315">
        <v>410</v>
      </c>
      <c r="F435" s="43" t="s">
        <v>348</v>
      </c>
      <c r="G435" s="315" t="s">
        <v>4557</v>
      </c>
      <c r="H435" s="42" t="s">
        <v>9358</v>
      </c>
      <c r="I435" s="43"/>
      <c r="J435" s="43"/>
      <c r="K435" s="43" t="s">
        <v>4519</v>
      </c>
      <c r="L435" s="43"/>
      <c r="M435" s="43"/>
      <c r="N435" s="43"/>
      <c r="O435" s="43"/>
      <c r="P435" s="43"/>
      <c r="Q435" s="43"/>
      <c r="R435" s="43"/>
      <c r="S435" s="42" t="s">
        <v>9358</v>
      </c>
      <c r="T435" s="43"/>
      <c r="U435" s="43"/>
      <c r="V435" s="43" t="s">
        <v>3682</v>
      </c>
      <c r="W435" s="43"/>
      <c r="X435" s="43"/>
      <c r="Y435" s="43"/>
      <c r="Z435" s="43"/>
      <c r="AA435" s="43"/>
      <c r="AB435" s="43"/>
      <c r="AC435" s="43"/>
      <c r="AD435" s="43"/>
      <c r="AE435" s="43"/>
      <c r="AF435" s="43"/>
      <c r="AG435" s="43"/>
      <c r="AH435" s="43"/>
      <c r="AI435" s="43"/>
      <c r="AJ435" s="43"/>
      <c r="AK435" s="43"/>
      <c r="AL435" s="43"/>
      <c r="AM435" s="43"/>
      <c r="AN435" s="43"/>
      <c r="AO435" s="43"/>
      <c r="AP435" s="43"/>
      <c r="AQ435" s="43"/>
      <c r="AR435" s="43"/>
      <c r="AS435" s="43"/>
      <c r="AT435" s="43"/>
      <c r="AU435" s="43"/>
      <c r="AV435" s="43"/>
      <c r="AW435" s="43"/>
      <c r="AX435" s="43"/>
      <c r="AY435" s="43"/>
      <c r="AZ435" s="43"/>
      <c r="BA435" s="43"/>
      <c r="BB435" s="43" t="s">
        <v>92</v>
      </c>
      <c r="BC435" s="43"/>
      <c r="BD435" s="43"/>
      <c r="BE435" s="43"/>
      <c r="BF435" s="43"/>
      <c r="BG435" s="43"/>
      <c r="BH435" s="43"/>
      <c r="BI435" s="43"/>
      <c r="BJ435" s="43"/>
      <c r="BK435" s="43"/>
      <c r="BL435" s="43"/>
      <c r="BM435" s="43"/>
      <c r="BN435" s="43"/>
      <c r="BO435" s="2207"/>
    </row>
    <row r="436" spans="1:67" ht="19.5" x14ac:dyDescent="0.2">
      <c r="A436" s="1181" t="s">
        <v>335</v>
      </c>
      <c r="B436" s="1183" t="s">
        <v>336</v>
      </c>
      <c r="C436" s="1214">
        <v>644</v>
      </c>
      <c r="D436" s="314" t="s">
        <v>341</v>
      </c>
      <c r="E436" s="315">
        <v>411</v>
      </c>
      <c r="F436" s="43" t="s">
        <v>349</v>
      </c>
      <c r="G436" s="43" t="s">
        <v>4557</v>
      </c>
      <c r="H436" s="42" t="s">
        <v>9358</v>
      </c>
      <c r="I436" s="43"/>
      <c r="J436" s="43"/>
      <c r="K436" s="43" t="s">
        <v>4519</v>
      </c>
      <c r="L436" s="43"/>
      <c r="M436" s="43"/>
      <c r="N436" s="43"/>
      <c r="O436" s="43"/>
      <c r="P436" s="43"/>
      <c r="Q436" s="43"/>
      <c r="R436" s="43"/>
      <c r="S436" s="42" t="s">
        <v>9358</v>
      </c>
      <c r="T436" s="43"/>
      <c r="U436" s="43"/>
      <c r="V436" s="43" t="s">
        <v>3682</v>
      </c>
      <c r="W436" s="43"/>
      <c r="X436" s="43"/>
      <c r="Y436" s="43"/>
      <c r="Z436" s="43"/>
      <c r="AA436" s="43"/>
      <c r="AB436" s="43"/>
      <c r="AC436" s="43"/>
      <c r="AD436" s="43"/>
      <c r="AE436" s="43"/>
      <c r="AF436" s="43"/>
      <c r="AG436" s="43"/>
      <c r="AH436" s="43"/>
      <c r="AI436" s="43"/>
      <c r="AJ436" s="43"/>
      <c r="AK436" s="43"/>
      <c r="AL436" s="43"/>
      <c r="AM436" s="43"/>
      <c r="AN436" s="43"/>
      <c r="AO436" s="43"/>
      <c r="AP436" s="43"/>
      <c r="AQ436" s="43"/>
      <c r="AR436" s="43"/>
      <c r="AS436" s="43"/>
      <c r="AT436" s="43"/>
      <c r="AU436" s="43"/>
      <c r="AV436" s="43"/>
      <c r="AW436" s="43"/>
      <c r="AX436" s="43"/>
      <c r="AY436" s="43"/>
      <c r="AZ436" s="43"/>
      <c r="BA436" s="43"/>
      <c r="BB436" s="43" t="s">
        <v>92</v>
      </c>
      <c r="BC436" s="43"/>
      <c r="BD436" s="43"/>
      <c r="BE436" s="43"/>
      <c r="BF436" s="43"/>
      <c r="BG436" s="43"/>
      <c r="BH436" s="43"/>
      <c r="BI436" s="43"/>
      <c r="BJ436" s="43"/>
      <c r="BK436" s="43"/>
      <c r="BL436" s="43"/>
      <c r="BM436" s="43"/>
      <c r="BN436" s="43"/>
      <c r="BO436" s="2207"/>
    </row>
    <row r="437" spans="1:67" ht="19.5" x14ac:dyDescent="0.2">
      <c r="A437" s="1181" t="s">
        <v>335</v>
      </c>
      <c r="B437" s="1183" t="s">
        <v>336</v>
      </c>
      <c r="C437" s="1214">
        <v>644</v>
      </c>
      <c r="D437" s="314" t="s">
        <v>341</v>
      </c>
      <c r="E437" s="315">
        <v>412</v>
      </c>
      <c r="F437" s="43" t="s">
        <v>350</v>
      </c>
      <c r="G437" s="315" t="s">
        <v>4557</v>
      </c>
      <c r="H437" s="42" t="s">
        <v>9358</v>
      </c>
      <c r="I437" s="43"/>
      <c r="J437" s="43"/>
      <c r="K437" s="43" t="s">
        <v>4519</v>
      </c>
      <c r="L437" s="43"/>
      <c r="M437" s="43"/>
      <c r="N437" s="43"/>
      <c r="O437" s="43"/>
      <c r="P437" s="43"/>
      <c r="Q437" s="43"/>
      <c r="R437" s="43"/>
      <c r="S437" s="42" t="s">
        <v>9358</v>
      </c>
      <c r="T437" s="43"/>
      <c r="U437" s="43"/>
      <c r="V437" s="43" t="s">
        <v>3682</v>
      </c>
      <c r="W437" s="43"/>
      <c r="X437" s="43"/>
      <c r="Y437" s="43"/>
      <c r="Z437" s="43"/>
      <c r="AA437" s="43"/>
      <c r="AB437" s="43"/>
      <c r="AC437" s="43"/>
      <c r="AD437" s="43"/>
      <c r="AE437" s="43"/>
      <c r="AF437" s="43"/>
      <c r="AG437" s="43"/>
      <c r="AH437" s="43"/>
      <c r="AI437" s="43"/>
      <c r="AJ437" s="43"/>
      <c r="AK437" s="43"/>
      <c r="AL437" s="43"/>
      <c r="AM437" s="43"/>
      <c r="AN437" s="43"/>
      <c r="AO437" s="43"/>
      <c r="AP437" s="43"/>
      <c r="AQ437" s="43"/>
      <c r="AR437" s="43"/>
      <c r="AS437" s="43"/>
      <c r="AT437" s="43"/>
      <c r="AU437" s="43"/>
      <c r="AV437" s="43"/>
      <c r="AW437" s="43"/>
      <c r="AX437" s="43"/>
      <c r="AY437" s="43"/>
      <c r="AZ437" s="43"/>
      <c r="BA437" s="43"/>
      <c r="BB437" s="43" t="s">
        <v>92</v>
      </c>
      <c r="BC437" s="43"/>
      <c r="BD437" s="43"/>
      <c r="BE437" s="43"/>
      <c r="BF437" s="43"/>
      <c r="BG437" s="43"/>
      <c r="BH437" s="43"/>
      <c r="BI437" s="43"/>
      <c r="BJ437" s="43"/>
      <c r="BK437" s="43"/>
      <c r="BL437" s="43"/>
      <c r="BM437" s="43"/>
      <c r="BN437" s="43"/>
      <c r="BO437" s="2207"/>
    </row>
    <row r="438" spans="1:67" ht="21.75" customHeight="1" x14ac:dyDescent="0.2">
      <c r="A438" s="1181" t="s">
        <v>335</v>
      </c>
      <c r="B438" s="1183" t="s">
        <v>336</v>
      </c>
      <c r="C438" s="1214">
        <v>644</v>
      </c>
      <c r="D438" s="314" t="s">
        <v>341</v>
      </c>
      <c r="E438" s="315">
        <v>413</v>
      </c>
      <c r="F438" s="43" t="s">
        <v>351</v>
      </c>
      <c r="G438" s="315" t="s">
        <v>4557</v>
      </c>
      <c r="H438" s="42" t="s">
        <v>9360</v>
      </c>
      <c r="I438" s="43"/>
      <c r="J438" s="43"/>
      <c r="K438" s="43" t="s">
        <v>4519</v>
      </c>
      <c r="L438" s="43"/>
      <c r="M438" s="43"/>
      <c r="N438" s="43"/>
      <c r="O438" s="43"/>
      <c r="P438" s="43"/>
      <c r="Q438" s="43"/>
      <c r="R438" s="43"/>
      <c r="S438" s="42" t="s">
        <v>9360</v>
      </c>
      <c r="T438" s="43"/>
      <c r="U438" s="43"/>
      <c r="V438" s="43" t="s">
        <v>3682</v>
      </c>
      <c r="W438" s="43"/>
      <c r="X438" s="43"/>
      <c r="Y438" s="43"/>
      <c r="Z438" s="43"/>
      <c r="AA438" s="43"/>
      <c r="AB438" s="43"/>
      <c r="AC438" s="43"/>
      <c r="AD438" s="43"/>
      <c r="AE438" s="43"/>
      <c r="AF438" s="43"/>
      <c r="AG438" s="43"/>
      <c r="AH438" s="43"/>
      <c r="AI438" s="43"/>
      <c r="AJ438" s="43"/>
      <c r="AK438" s="43"/>
      <c r="AL438" s="43"/>
      <c r="AM438" s="43"/>
      <c r="AN438" s="43"/>
      <c r="AO438" s="43"/>
      <c r="AP438" s="43"/>
      <c r="AQ438" s="43"/>
      <c r="AR438" s="43"/>
      <c r="AS438" s="43"/>
      <c r="AT438" s="43"/>
      <c r="AU438" s="43"/>
      <c r="AV438" s="43"/>
      <c r="AW438" s="43"/>
      <c r="AX438" s="43"/>
      <c r="AY438" s="43"/>
      <c r="AZ438" s="43"/>
      <c r="BA438" s="43"/>
      <c r="BB438" s="43" t="s">
        <v>92</v>
      </c>
      <c r="BC438" s="43"/>
      <c r="BD438" s="43"/>
      <c r="BE438" s="43"/>
      <c r="BF438" s="43"/>
      <c r="BG438" s="43"/>
      <c r="BH438" s="43"/>
      <c r="BI438" s="43"/>
      <c r="BJ438" s="43"/>
      <c r="BK438" s="43"/>
      <c r="BL438" s="43"/>
      <c r="BM438" s="43"/>
      <c r="BN438" s="43"/>
      <c r="BO438" s="2207"/>
    </row>
    <row r="439" spans="1:67" ht="18.75" customHeight="1" x14ac:dyDescent="0.2">
      <c r="A439" s="1181" t="s">
        <v>335</v>
      </c>
      <c r="B439" s="1183" t="s">
        <v>336</v>
      </c>
      <c r="C439" s="1214">
        <v>644</v>
      </c>
      <c r="D439" s="314" t="s">
        <v>341</v>
      </c>
      <c r="E439" s="315">
        <v>415</v>
      </c>
      <c r="F439" s="43" t="s">
        <v>1708</v>
      </c>
      <c r="G439" s="315" t="s">
        <v>4557</v>
      </c>
      <c r="H439" s="42" t="s">
        <v>9358</v>
      </c>
      <c r="I439" s="43"/>
      <c r="J439" s="43"/>
      <c r="K439" s="43" t="s">
        <v>4519</v>
      </c>
      <c r="L439" s="43"/>
      <c r="M439" s="43"/>
      <c r="N439" s="43"/>
      <c r="O439" s="43"/>
      <c r="P439" s="43"/>
      <c r="Q439" s="43"/>
      <c r="R439" s="43"/>
      <c r="S439" s="42" t="s">
        <v>9358</v>
      </c>
      <c r="T439" s="43"/>
      <c r="U439" s="43"/>
      <c r="V439" s="43" t="s">
        <v>3682</v>
      </c>
      <c r="W439" s="43"/>
      <c r="X439" s="43"/>
      <c r="Y439" s="43"/>
      <c r="Z439" s="43"/>
      <c r="AA439" s="43"/>
      <c r="AB439" s="43"/>
      <c r="AC439" s="43"/>
      <c r="AD439" s="43"/>
      <c r="AE439" s="43"/>
      <c r="AF439" s="43"/>
      <c r="AG439" s="43"/>
      <c r="AH439" s="43"/>
      <c r="AI439" s="43"/>
      <c r="AJ439" s="43"/>
      <c r="AK439" s="43"/>
      <c r="AL439" s="43"/>
      <c r="AM439" s="43"/>
      <c r="AN439" s="43"/>
      <c r="AO439" s="43"/>
      <c r="AP439" s="43"/>
      <c r="AQ439" s="43"/>
      <c r="AR439" s="43"/>
      <c r="AS439" s="43"/>
      <c r="AT439" s="43"/>
      <c r="AU439" s="43"/>
      <c r="AV439" s="43"/>
      <c r="AW439" s="43"/>
      <c r="AX439" s="43"/>
      <c r="AY439" s="43"/>
      <c r="AZ439" s="43"/>
      <c r="BA439" s="43"/>
      <c r="BB439" s="43" t="s">
        <v>92</v>
      </c>
      <c r="BC439" s="43"/>
      <c r="BD439" s="43"/>
      <c r="BE439" s="43"/>
      <c r="BF439" s="43"/>
      <c r="BG439" s="43"/>
      <c r="BH439" s="43"/>
      <c r="BI439" s="43"/>
      <c r="BJ439" s="43"/>
      <c r="BK439" s="43"/>
      <c r="BL439" s="43"/>
      <c r="BM439" s="43"/>
      <c r="BN439" s="43"/>
      <c r="BO439" s="2207"/>
    </row>
    <row r="440" spans="1:67" ht="19.5" x14ac:dyDescent="0.2">
      <c r="A440" s="1181" t="s">
        <v>335</v>
      </c>
      <c r="B440" s="1183" t="s">
        <v>336</v>
      </c>
      <c r="C440" s="1214">
        <v>644</v>
      </c>
      <c r="D440" s="314" t="s">
        <v>341</v>
      </c>
      <c r="E440" s="315">
        <v>416</v>
      </c>
      <c r="F440" s="43" t="s">
        <v>379</v>
      </c>
      <c r="G440" s="315" t="s">
        <v>4557</v>
      </c>
      <c r="H440" s="42" t="s">
        <v>9358</v>
      </c>
      <c r="I440" s="43"/>
      <c r="J440" s="43"/>
      <c r="K440" s="43" t="s">
        <v>4519</v>
      </c>
      <c r="L440" s="43"/>
      <c r="M440" s="43"/>
      <c r="N440" s="43"/>
      <c r="O440" s="43"/>
      <c r="P440" s="43"/>
      <c r="Q440" s="43"/>
      <c r="R440" s="43"/>
      <c r="S440" s="42" t="s">
        <v>9358</v>
      </c>
      <c r="T440" s="43"/>
      <c r="U440" s="43"/>
      <c r="V440" s="43" t="s">
        <v>3682</v>
      </c>
      <c r="W440" s="43"/>
      <c r="X440" s="43"/>
      <c r="Y440" s="43"/>
      <c r="Z440" s="43"/>
      <c r="AA440" s="43"/>
      <c r="AB440" s="43"/>
      <c r="AC440" s="43"/>
      <c r="AD440" s="43"/>
      <c r="AE440" s="43"/>
      <c r="AF440" s="43"/>
      <c r="AG440" s="43"/>
      <c r="AH440" s="43"/>
      <c r="AI440" s="43"/>
      <c r="AJ440" s="43"/>
      <c r="AK440" s="43"/>
      <c r="AL440" s="43"/>
      <c r="AM440" s="43"/>
      <c r="AN440" s="43"/>
      <c r="AO440" s="43"/>
      <c r="AP440" s="43"/>
      <c r="AQ440" s="43"/>
      <c r="AR440" s="43"/>
      <c r="AS440" s="43"/>
      <c r="AT440" s="43"/>
      <c r="AU440" s="43"/>
      <c r="AV440" s="43"/>
      <c r="AW440" s="43"/>
      <c r="AX440" s="43"/>
      <c r="AY440" s="43"/>
      <c r="AZ440" s="43"/>
      <c r="BA440" s="43"/>
      <c r="BB440" s="43" t="s">
        <v>92</v>
      </c>
      <c r="BC440" s="43"/>
      <c r="BD440" s="43"/>
      <c r="BE440" s="43"/>
      <c r="BF440" s="43"/>
      <c r="BG440" s="43"/>
      <c r="BH440" s="43"/>
      <c r="BI440" s="43"/>
      <c r="BJ440" s="43"/>
      <c r="BK440" s="43"/>
      <c r="BL440" s="43"/>
      <c r="BM440" s="43"/>
      <c r="BN440" s="43"/>
      <c r="BO440" s="2207"/>
    </row>
    <row r="441" spans="1:67" ht="19.5" x14ac:dyDescent="0.2">
      <c r="A441" s="1181" t="s">
        <v>335</v>
      </c>
      <c r="B441" s="1183" t="s">
        <v>336</v>
      </c>
      <c r="C441" s="1214">
        <v>644</v>
      </c>
      <c r="D441" s="314" t="s">
        <v>341</v>
      </c>
      <c r="E441" s="315">
        <v>417</v>
      </c>
      <c r="F441" s="43" t="s">
        <v>380</v>
      </c>
      <c r="G441" s="315" t="s">
        <v>4557</v>
      </c>
      <c r="H441" s="42" t="s">
        <v>9358</v>
      </c>
      <c r="I441" s="43"/>
      <c r="J441" s="43"/>
      <c r="K441" s="43" t="s">
        <v>4519</v>
      </c>
      <c r="L441" s="43"/>
      <c r="M441" s="43"/>
      <c r="N441" s="43"/>
      <c r="O441" s="43"/>
      <c r="P441" s="43"/>
      <c r="Q441" s="43"/>
      <c r="R441" s="43"/>
      <c r="S441" s="42" t="s">
        <v>9358</v>
      </c>
      <c r="T441" s="43"/>
      <c r="U441" s="43"/>
      <c r="V441" s="43" t="s">
        <v>3682</v>
      </c>
      <c r="W441" s="43"/>
      <c r="X441" s="43"/>
      <c r="Y441" s="43"/>
      <c r="Z441" s="43"/>
      <c r="AA441" s="43"/>
      <c r="AB441" s="43"/>
      <c r="AC441" s="43"/>
      <c r="AD441" s="43"/>
      <c r="AE441" s="43"/>
      <c r="AF441" s="43"/>
      <c r="AG441" s="43"/>
      <c r="AH441" s="43"/>
      <c r="AI441" s="43"/>
      <c r="AJ441" s="43"/>
      <c r="AK441" s="43"/>
      <c r="AL441" s="43"/>
      <c r="AM441" s="43"/>
      <c r="AN441" s="43"/>
      <c r="AO441" s="43"/>
      <c r="AP441" s="43"/>
      <c r="AQ441" s="43"/>
      <c r="AR441" s="43"/>
      <c r="AS441" s="43"/>
      <c r="AT441" s="43"/>
      <c r="AU441" s="43"/>
      <c r="AV441" s="43"/>
      <c r="AW441" s="43"/>
      <c r="AX441" s="43"/>
      <c r="AY441" s="43"/>
      <c r="AZ441" s="43"/>
      <c r="BA441" s="43"/>
      <c r="BB441" s="43" t="s">
        <v>92</v>
      </c>
      <c r="BC441" s="43"/>
      <c r="BD441" s="43"/>
      <c r="BE441" s="43"/>
      <c r="BF441" s="43"/>
      <c r="BG441" s="43"/>
      <c r="BH441" s="43"/>
      <c r="BI441" s="43"/>
      <c r="BJ441" s="43"/>
      <c r="BK441" s="43"/>
      <c r="BL441" s="43"/>
      <c r="BM441" s="43"/>
      <c r="BN441" s="43"/>
      <c r="BO441" s="2207"/>
    </row>
    <row r="442" spans="1:67" ht="21.75" customHeight="1" x14ac:dyDescent="0.2">
      <c r="A442" s="1181" t="s">
        <v>335</v>
      </c>
      <c r="B442" s="1183" t="s">
        <v>336</v>
      </c>
      <c r="C442" s="1214">
        <v>644</v>
      </c>
      <c r="D442" s="314" t="s">
        <v>341</v>
      </c>
      <c r="E442" s="315">
        <v>418</v>
      </c>
      <c r="F442" s="43" t="s">
        <v>381</v>
      </c>
      <c r="G442" s="315" t="s">
        <v>4557</v>
      </c>
      <c r="H442" s="42" t="s">
        <v>9360</v>
      </c>
      <c r="I442" s="43"/>
      <c r="J442" s="43"/>
      <c r="K442" s="43" t="s">
        <v>4519</v>
      </c>
      <c r="L442" s="43"/>
      <c r="M442" s="43"/>
      <c r="N442" s="43"/>
      <c r="O442" s="43"/>
      <c r="P442" s="43"/>
      <c r="Q442" s="43"/>
      <c r="R442" s="43"/>
      <c r="S442" s="42" t="s">
        <v>9360</v>
      </c>
      <c r="T442" s="43"/>
      <c r="U442" s="43"/>
      <c r="V442" s="43" t="s">
        <v>3682</v>
      </c>
      <c r="W442" s="43"/>
      <c r="X442" s="43"/>
      <c r="Y442" s="43"/>
      <c r="Z442" s="43"/>
      <c r="AA442" s="43"/>
      <c r="AB442" s="43"/>
      <c r="AC442" s="43"/>
      <c r="AD442" s="43"/>
      <c r="AE442" s="43"/>
      <c r="AF442" s="43"/>
      <c r="AG442" s="43"/>
      <c r="AH442" s="43"/>
      <c r="AI442" s="43"/>
      <c r="AJ442" s="43"/>
      <c r="AK442" s="43"/>
      <c r="AL442" s="43"/>
      <c r="AM442" s="43"/>
      <c r="AN442" s="43"/>
      <c r="AO442" s="43"/>
      <c r="AP442" s="43"/>
      <c r="AQ442" s="43"/>
      <c r="AR442" s="43"/>
      <c r="AS442" s="43"/>
      <c r="AT442" s="43"/>
      <c r="AU442" s="43"/>
      <c r="AV442" s="43"/>
      <c r="AW442" s="43"/>
      <c r="AX442" s="43"/>
      <c r="AY442" s="43"/>
      <c r="AZ442" s="43"/>
      <c r="BA442" s="43"/>
      <c r="BB442" s="43" t="s">
        <v>92</v>
      </c>
      <c r="BC442" s="43"/>
      <c r="BD442" s="43"/>
      <c r="BE442" s="43"/>
      <c r="BF442" s="43"/>
      <c r="BG442" s="43"/>
      <c r="BH442" s="43"/>
      <c r="BI442" s="43"/>
      <c r="BJ442" s="43"/>
      <c r="BK442" s="43"/>
      <c r="BL442" s="43"/>
      <c r="BM442" s="43"/>
      <c r="BN442" s="43"/>
      <c r="BO442" s="2207"/>
    </row>
    <row r="443" spans="1:67" ht="19.5" x14ac:dyDescent="0.2">
      <c r="A443" s="1181" t="s">
        <v>335</v>
      </c>
      <c r="B443" s="1183" t="s">
        <v>336</v>
      </c>
      <c r="C443" s="1214">
        <v>644</v>
      </c>
      <c r="D443" s="314" t="s">
        <v>341</v>
      </c>
      <c r="E443" s="315">
        <v>425</v>
      </c>
      <c r="F443" s="43" t="s">
        <v>832</v>
      </c>
      <c r="G443" s="315" t="s">
        <v>4557</v>
      </c>
      <c r="H443" s="42" t="s">
        <v>9358</v>
      </c>
      <c r="I443" s="43"/>
      <c r="J443" s="43"/>
      <c r="K443" s="43" t="s">
        <v>4519</v>
      </c>
      <c r="L443" s="43"/>
      <c r="M443" s="43"/>
      <c r="N443" s="43"/>
      <c r="O443" s="43"/>
      <c r="P443" s="43"/>
      <c r="Q443" s="43"/>
      <c r="R443" s="43"/>
      <c r="S443" s="42" t="s">
        <v>9358</v>
      </c>
      <c r="T443" s="43"/>
      <c r="U443" s="43"/>
      <c r="V443" s="43" t="s">
        <v>3682</v>
      </c>
      <c r="W443" s="43"/>
      <c r="X443" s="43"/>
      <c r="Y443" s="43"/>
      <c r="Z443" s="43"/>
      <c r="AA443" s="43"/>
      <c r="AB443" s="43"/>
      <c r="AC443" s="43"/>
      <c r="AD443" s="43"/>
      <c r="AE443" s="43"/>
      <c r="AF443" s="43"/>
      <c r="AG443" s="43"/>
      <c r="AH443" s="43"/>
      <c r="AI443" s="43"/>
      <c r="AJ443" s="43"/>
      <c r="AK443" s="43"/>
      <c r="AL443" s="43"/>
      <c r="AM443" s="43"/>
      <c r="AN443" s="43"/>
      <c r="AO443" s="43"/>
      <c r="AP443" s="43"/>
      <c r="AQ443" s="43"/>
      <c r="AR443" s="43"/>
      <c r="AS443" s="43"/>
      <c r="AT443" s="43"/>
      <c r="AU443" s="43"/>
      <c r="AV443" s="43"/>
      <c r="AW443" s="43"/>
      <c r="AX443" s="43"/>
      <c r="AY443" s="43"/>
      <c r="AZ443" s="43"/>
      <c r="BA443" s="43"/>
      <c r="BB443" s="43" t="s">
        <v>92</v>
      </c>
      <c r="BC443" s="43"/>
      <c r="BD443" s="43"/>
      <c r="BE443" s="43"/>
      <c r="BF443" s="43"/>
      <c r="BG443" s="43"/>
      <c r="BH443" s="43"/>
      <c r="BI443" s="43"/>
      <c r="BJ443" s="43"/>
      <c r="BK443" s="43"/>
      <c r="BL443" s="43"/>
      <c r="BM443" s="43"/>
      <c r="BN443" s="43"/>
      <c r="BO443" s="2207"/>
    </row>
    <row r="444" spans="1:67" x14ac:dyDescent="0.2">
      <c r="A444" s="1181" t="s">
        <v>342</v>
      </c>
      <c r="B444" s="1183" t="s">
        <v>343</v>
      </c>
      <c r="C444" s="319"/>
      <c r="D444" s="319"/>
      <c r="E444" s="319"/>
      <c r="F444" s="3124"/>
      <c r="G444" s="3124"/>
      <c r="H444" s="3124"/>
      <c r="I444" s="3124"/>
      <c r="J444" s="3124"/>
      <c r="K444" s="3124"/>
      <c r="L444" s="3124"/>
      <c r="M444" s="3124"/>
      <c r="N444" s="3124"/>
      <c r="O444" s="3124"/>
      <c r="P444" s="3124"/>
      <c r="Q444" s="3124"/>
      <c r="R444" s="3124"/>
      <c r="S444" s="3124"/>
      <c r="T444" s="3124"/>
      <c r="U444" s="3124"/>
      <c r="V444" s="3124"/>
      <c r="W444" s="3124"/>
      <c r="X444" s="3124"/>
      <c r="Y444" s="3124"/>
      <c r="Z444" s="3124"/>
      <c r="AA444" s="3124"/>
      <c r="AB444" s="3124"/>
      <c r="AC444" s="3124"/>
      <c r="AD444" s="3124"/>
      <c r="AE444" s="3124"/>
      <c r="AF444" s="3124"/>
      <c r="AG444" s="3124"/>
      <c r="AH444" s="3124"/>
      <c r="AI444" s="3124"/>
      <c r="AJ444" s="3124"/>
      <c r="AK444" s="3124"/>
      <c r="AL444" s="3124"/>
      <c r="AM444" s="3124"/>
      <c r="AN444" s="3124"/>
      <c r="AO444" s="3124"/>
      <c r="AP444" s="3124"/>
      <c r="AQ444" s="3124"/>
      <c r="AR444" s="3124"/>
      <c r="AS444" s="3124"/>
      <c r="AT444" s="3124"/>
      <c r="AU444" s="3124"/>
      <c r="AV444" s="3124"/>
      <c r="AW444" s="3124"/>
      <c r="AX444" s="3124"/>
      <c r="AY444" s="3124"/>
      <c r="AZ444" s="3124"/>
      <c r="BA444" s="3124"/>
      <c r="BB444" s="3124"/>
      <c r="BC444" s="3124"/>
      <c r="BD444" s="3124"/>
      <c r="BE444" s="3124"/>
      <c r="BF444" s="3124"/>
      <c r="BG444" s="3124"/>
      <c r="BH444" s="3124"/>
      <c r="BI444" s="3124"/>
      <c r="BJ444" s="3124"/>
      <c r="BK444" s="3124"/>
      <c r="BL444" s="3124"/>
      <c r="BM444" s="3124"/>
      <c r="BN444" s="3124"/>
    </row>
    <row r="445" spans="1:67" x14ac:dyDescent="0.2">
      <c r="A445" s="1181" t="s">
        <v>342</v>
      </c>
      <c r="B445" s="1183" t="s">
        <v>343</v>
      </c>
      <c r="C445" s="1214">
        <v>646</v>
      </c>
      <c r="D445" s="314" t="s">
        <v>343</v>
      </c>
      <c r="E445" s="314"/>
      <c r="F445" s="394"/>
      <c r="G445" s="394"/>
      <c r="H445" s="394"/>
      <c r="I445" s="394"/>
      <c r="J445" s="394"/>
      <c r="K445" s="394"/>
      <c r="L445" s="394"/>
      <c r="M445" s="394"/>
      <c r="N445" s="394"/>
      <c r="O445" s="394"/>
      <c r="P445" s="394"/>
      <c r="Q445" s="394"/>
      <c r="R445" s="394"/>
      <c r="S445" s="394"/>
      <c r="T445" s="394"/>
      <c r="U445" s="394"/>
      <c r="V445" s="394"/>
      <c r="W445" s="394"/>
      <c r="X445" s="394"/>
      <c r="Y445" s="394"/>
      <c r="Z445" s="394"/>
      <c r="AA445" s="394"/>
      <c r="AB445" s="394"/>
      <c r="AC445" s="394"/>
      <c r="AD445" s="394"/>
      <c r="AE445" s="394"/>
      <c r="AF445" s="394"/>
      <c r="AG445" s="394"/>
      <c r="AH445" s="394"/>
      <c r="AI445" s="394"/>
      <c r="AJ445" s="394"/>
      <c r="AK445" s="394"/>
      <c r="AL445" s="394"/>
      <c r="AM445" s="394"/>
      <c r="AN445" s="394"/>
      <c r="AO445" s="394"/>
      <c r="AP445" s="394"/>
      <c r="AQ445" s="394"/>
      <c r="AR445" s="394"/>
      <c r="AS445" s="394"/>
      <c r="AT445" s="394"/>
      <c r="AU445" s="394"/>
      <c r="AV445" s="394"/>
      <c r="AW445" s="394"/>
      <c r="AX445" s="394"/>
      <c r="AY445" s="394"/>
      <c r="AZ445" s="394"/>
      <c r="BA445" s="394"/>
      <c r="BB445" s="394"/>
      <c r="BC445" s="394"/>
      <c r="BD445" s="394"/>
      <c r="BE445" s="394"/>
      <c r="BF445" s="394"/>
      <c r="BG445" s="394"/>
      <c r="BH445" s="394"/>
      <c r="BI445" s="394"/>
      <c r="BJ445" s="394"/>
      <c r="BK445" s="394"/>
      <c r="BL445" s="394"/>
      <c r="BM445" s="394"/>
      <c r="BN445" s="394"/>
    </row>
    <row r="446" spans="1:67" ht="19.5" x14ac:dyDescent="0.2">
      <c r="A446" s="1181" t="s">
        <v>342</v>
      </c>
      <c r="B446" s="1183" t="s">
        <v>343</v>
      </c>
      <c r="C446" s="1214">
        <v>646</v>
      </c>
      <c r="D446" s="314" t="s">
        <v>343</v>
      </c>
      <c r="E446" s="2137">
        <v>424</v>
      </c>
      <c r="F446" s="763" t="s">
        <v>343</v>
      </c>
      <c r="G446" s="43"/>
      <c r="H446" s="43"/>
      <c r="I446" s="43"/>
      <c r="J446" s="43"/>
      <c r="K446" s="43"/>
      <c r="L446" s="43"/>
      <c r="M446" s="43"/>
      <c r="N446" s="43"/>
      <c r="O446" s="43"/>
      <c r="P446" s="43"/>
      <c r="Q446" s="43"/>
      <c r="R446" s="43"/>
      <c r="S446" s="43"/>
      <c r="T446" s="43"/>
      <c r="U446" s="43"/>
      <c r="V446" s="43"/>
      <c r="W446" s="43"/>
      <c r="X446" s="43"/>
      <c r="Y446" s="43"/>
      <c r="Z446" s="43"/>
      <c r="AA446" s="43"/>
      <c r="AB446" s="43"/>
      <c r="AC446" s="43"/>
      <c r="AD446" s="43"/>
      <c r="AE446" s="43"/>
      <c r="AF446" s="43"/>
      <c r="AG446" s="43"/>
      <c r="AH446" s="43"/>
      <c r="AI446" s="43"/>
      <c r="AJ446" s="43"/>
      <c r="AK446" s="43"/>
      <c r="AL446" s="43"/>
      <c r="AM446" s="43"/>
      <c r="AN446" s="43"/>
      <c r="AO446" s="43"/>
      <c r="AP446" s="43"/>
      <c r="AQ446" s="43"/>
      <c r="AR446" s="43"/>
      <c r="AS446" s="43"/>
      <c r="AT446" s="43"/>
      <c r="AU446" s="43"/>
      <c r="AV446" s="43"/>
      <c r="AW446" s="43"/>
      <c r="AX446" s="43"/>
      <c r="AY446" s="43"/>
      <c r="AZ446" s="43"/>
      <c r="BA446" s="43"/>
      <c r="BB446" s="43"/>
      <c r="BC446" s="43"/>
      <c r="BD446" s="43"/>
      <c r="BE446" s="43"/>
      <c r="BF446" s="43"/>
      <c r="BG446" s="43"/>
      <c r="BH446" s="43"/>
      <c r="BI446" s="43"/>
      <c r="BJ446" s="43"/>
      <c r="BK446" s="43"/>
      <c r="BL446" s="43"/>
      <c r="BM446" s="43"/>
      <c r="BN446" s="43"/>
    </row>
    <row r="447" spans="1:67" x14ac:dyDescent="0.2">
      <c r="A447" s="1181" t="s">
        <v>382</v>
      </c>
      <c r="B447" s="1183" t="s">
        <v>383</v>
      </c>
      <c r="C447" s="319"/>
      <c r="D447" s="319"/>
      <c r="E447" s="319"/>
      <c r="F447" s="3124"/>
      <c r="G447" s="3124"/>
      <c r="H447" s="3124"/>
      <c r="I447" s="3124"/>
      <c r="J447" s="3124"/>
      <c r="K447" s="3124"/>
      <c r="L447" s="3124"/>
      <c r="M447" s="3124"/>
      <c r="N447" s="3124"/>
      <c r="O447" s="3124"/>
      <c r="P447" s="3124"/>
      <c r="Q447" s="3124"/>
      <c r="R447" s="3124"/>
      <c r="S447" s="3124"/>
      <c r="T447" s="3124"/>
      <c r="U447" s="3124"/>
      <c r="V447" s="3124"/>
      <c r="W447" s="3124"/>
      <c r="X447" s="3124"/>
      <c r="Y447" s="3124"/>
      <c r="Z447" s="3124"/>
      <c r="AA447" s="3124"/>
      <c r="AB447" s="3124"/>
      <c r="AC447" s="3124"/>
      <c r="AD447" s="3124"/>
      <c r="AE447" s="3124"/>
      <c r="AF447" s="3124"/>
      <c r="AG447" s="3124"/>
      <c r="AH447" s="3124"/>
      <c r="AI447" s="3124"/>
      <c r="AJ447" s="3124"/>
      <c r="AK447" s="3124"/>
      <c r="AL447" s="3124"/>
      <c r="AM447" s="3124"/>
      <c r="AN447" s="3124"/>
      <c r="AO447" s="3124"/>
      <c r="AP447" s="3124"/>
      <c r="AQ447" s="3124"/>
      <c r="AR447" s="3124"/>
      <c r="AS447" s="3124"/>
      <c r="AT447" s="3124"/>
      <c r="AU447" s="3124"/>
      <c r="AV447" s="3124"/>
      <c r="AW447" s="3124"/>
      <c r="AX447" s="3124"/>
      <c r="AY447" s="3124"/>
      <c r="AZ447" s="3124"/>
      <c r="BA447" s="3124"/>
      <c r="BB447" s="3124"/>
      <c r="BC447" s="3124"/>
      <c r="BD447" s="3124"/>
      <c r="BE447" s="3124"/>
      <c r="BF447" s="3124"/>
      <c r="BG447" s="3124"/>
      <c r="BH447" s="3124"/>
      <c r="BI447" s="3124"/>
      <c r="BJ447" s="3124"/>
      <c r="BK447" s="3124"/>
      <c r="BL447" s="3124"/>
      <c r="BM447" s="3124"/>
      <c r="BN447" s="3124"/>
    </row>
    <row r="448" spans="1:67" x14ac:dyDescent="0.2">
      <c r="A448" s="1181" t="s">
        <v>382</v>
      </c>
      <c r="B448" s="1183" t="s">
        <v>383</v>
      </c>
      <c r="C448" s="1214">
        <v>602</v>
      </c>
      <c r="D448" s="314" t="s">
        <v>384</v>
      </c>
      <c r="E448" s="314"/>
      <c r="F448" s="394"/>
      <c r="G448" s="394"/>
      <c r="H448" s="394"/>
      <c r="I448" s="394"/>
      <c r="J448" s="394"/>
      <c r="K448" s="394"/>
      <c r="L448" s="394"/>
      <c r="M448" s="394"/>
      <c r="N448" s="394"/>
      <c r="O448" s="394"/>
      <c r="P448" s="394"/>
      <c r="Q448" s="394"/>
      <c r="R448" s="394"/>
      <c r="S448" s="394"/>
      <c r="T448" s="394"/>
      <c r="U448" s="394"/>
      <c r="V448" s="394"/>
      <c r="W448" s="394"/>
      <c r="X448" s="394"/>
      <c r="Y448" s="394"/>
      <c r="Z448" s="394"/>
      <c r="AA448" s="394"/>
      <c r="AB448" s="394"/>
      <c r="AC448" s="394"/>
      <c r="AD448" s="394"/>
      <c r="AE448" s="394"/>
      <c r="AF448" s="394"/>
      <c r="AG448" s="394"/>
      <c r="AH448" s="394"/>
      <c r="AI448" s="394"/>
      <c r="AJ448" s="394"/>
      <c r="AK448" s="394"/>
      <c r="AL448" s="394"/>
      <c r="AM448" s="394"/>
      <c r="AN448" s="394"/>
      <c r="AO448" s="394"/>
      <c r="AP448" s="394"/>
      <c r="AQ448" s="394"/>
      <c r="AR448" s="394"/>
      <c r="AS448" s="394"/>
      <c r="AT448" s="394"/>
      <c r="AU448" s="394"/>
      <c r="AV448" s="394"/>
      <c r="AW448" s="394"/>
      <c r="AX448" s="394"/>
      <c r="AY448" s="394"/>
      <c r="AZ448" s="394"/>
      <c r="BA448" s="394"/>
      <c r="BB448" s="394"/>
      <c r="BC448" s="394"/>
      <c r="BD448" s="394"/>
      <c r="BE448" s="394"/>
      <c r="BF448" s="394"/>
      <c r="BG448" s="394"/>
      <c r="BH448" s="394"/>
      <c r="BI448" s="394"/>
      <c r="BJ448" s="394"/>
      <c r="BK448" s="394"/>
      <c r="BL448" s="394"/>
      <c r="BM448" s="394"/>
      <c r="BN448" s="394"/>
    </row>
    <row r="449" spans="1:67" ht="19.5" x14ac:dyDescent="0.2">
      <c r="A449" s="1181" t="s">
        <v>382</v>
      </c>
      <c r="B449" s="1183" t="s">
        <v>383</v>
      </c>
      <c r="C449" s="1214">
        <v>602</v>
      </c>
      <c r="D449" s="314" t="s">
        <v>384</v>
      </c>
      <c r="E449" s="315">
        <v>401</v>
      </c>
      <c r="F449" s="43" t="s">
        <v>385</v>
      </c>
      <c r="G449" s="315" t="s">
        <v>4557</v>
      </c>
      <c r="H449" s="43" t="s">
        <v>6127</v>
      </c>
      <c r="I449" s="43"/>
      <c r="J449" s="43"/>
      <c r="K449" s="43" t="s">
        <v>4519</v>
      </c>
      <c r="L449" s="43"/>
      <c r="M449" s="43"/>
      <c r="N449" s="43"/>
      <c r="O449" s="43"/>
      <c r="P449" s="43"/>
      <c r="Q449" s="43"/>
      <c r="R449" s="43"/>
      <c r="S449" s="43" t="s">
        <v>6127</v>
      </c>
      <c r="T449" s="43"/>
      <c r="U449" s="43"/>
      <c r="V449" s="43" t="s">
        <v>3682</v>
      </c>
      <c r="W449" s="43"/>
      <c r="X449" s="43"/>
      <c r="Y449" s="43"/>
      <c r="Z449" s="43"/>
      <c r="AA449" s="43"/>
      <c r="AB449" s="43"/>
      <c r="AC449" s="43"/>
      <c r="AD449" s="43"/>
      <c r="AE449" s="43"/>
      <c r="AF449" s="43"/>
      <c r="AG449" s="43"/>
      <c r="AH449" s="43"/>
      <c r="AI449" s="43"/>
      <c r="AJ449" s="43"/>
      <c r="AK449" s="43"/>
      <c r="AL449" s="43"/>
      <c r="AM449" s="43"/>
      <c r="AN449" s="43"/>
      <c r="AO449" s="43"/>
      <c r="AP449" s="43"/>
      <c r="AQ449" s="43"/>
      <c r="AR449" s="43"/>
      <c r="AS449" s="43"/>
      <c r="AT449" s="43"/>
      <c r="AU449" s="43"/>
      <c r="AV449" s="43"/>
      <c r="AW449" s="43"/>
      <c r="AX449" s="43"/>
      <c r="AY449" s="43"/>
      <c r="AZ449" s="43"/>
      <c r="BA449" s="43"/>
      <c r="BB449" s="43" t="s">
        <v>92</v>
      </c>
      <c r="BC449" s="43"/>
      <c r="BD449" s="43"/>
      <c r="BE449" s="43"/>
      <c r="BF449" s="43"/>
      <c r="BG449" s="43"/>
      <c r="BH449" s="43"/>
      <c r="BI449" s="43"/>
      <c r="BJ449" s="43"/>
      <c r="BK449" s="43"/>
      <c r="BL449" s="43"/>
      <c r="BM449" s="43"/>
      <c r="BN449" s="43"/>
    </row>
    <row r="450" spans="1:67" ht="19.5" x14ac:dyDescent="0.2">
      <c r="A450" s="1181" t="s">
        <v>382</v>
      </c>
      <c r="B450" s="1183" t="s">
        <v>383</v>
      </c>
      <c r="C450" s="1214">
        <v>602</v>
      </c>
      <c r="D450" s="314" t="s">
        <v>384</v>
      </c>
      <c r="E450" s="315">
        <v>402</v>
      </c>
      <c r="F450" s="43" t="s">
        <v>386</v>
      </c>
      <c r="G450" s="315" t="s">
        <v>4557</v>
      </c>
      <c r="H450" s="43" t="s">
        <v>6127</v>
      </c>
      <c r="I450" s="43"/>
      <c r="J450" s="43"/>
      <c r="K450" s="43" t="s">
        <v>4519</v>
      </c>
      <c r="L450" s="43"/>
      <c r="M450" s="43"/>
      <c r="N450" s="43"/>
      <c r="O450" s="43"/>
      <c r="P450" s="43"/>
      <c r="Q450" s="43"/>
      <c r="R450" s="43"/>
      <c r="S450" s="43" t="s">
        <v>6127</v>
      </c>
      <c r="T450" s="43"/>
      <c r="U450" s="43"/>
      <c r="V450" s="43" t="s">
        <v>3682</v>
      </c>
      <c r="W450" s="43"/>
      <c r="X450" s="43"/>
      <c r="Y450" s="43"/>
      <c r="Z450" s="43"/>
      <c r="AA450" s="43"/>
      <c r="AB450" s="43"/>
      <c r="AC450" s="43"/>
      <c r="AD450" s="43"/>
      <c r="AE450" s="43"/>
      <c r="AF450" s="43"/>
      <c r="AG450" s="43"/>
      <c r="AH450" s="43"/>
      <c r="AI450" s="43"/>
      <c r="AJ450" s="43"/>
      <c r="AK450" s="43"/>
      <c r="AL450" s="43"/>
      <c r="AM450" s="43"/>
      <c r="AN450" s="43"/>
      <c r="AO450" s="43"/>
      <c r="AP450" s="43"/>
      <c r="AQ450" s="43"/>
      <c r="AR450" s="43"/>
      <c r="AS450" s="43"/>
      <c r="AT450" s="43"/>
      <c r="AU450" s="43"/>
      <c r="AV450" s="43"/>
      <c r="AW450" s="43"/>
      <c r="AX450" s="43"/>
      <c r="AY450" s="43"/>
      <c r="AZ450" s="43"/>
      <c r="BA450" s="43"/>
      <c r="BB450" s="43" t="s">
        <v>92</v>
      </c>
      <c r="BC450" s="43"/>
      <c r="BD450" s="43"/>
      <c r="BE450" s="43"/>
      <c r="BF450" s="43"/>
      <c r="BG450" s="43"/>
      <c r="BH450" s="43"/>
      <c r="BI450" s="43"/>
      <c r="BJ450" s="43"/>
      <c r="BK450" s="43"/>
      <c r="BL450" s="43"/>
      <c r="BM450" s="43"/>
      <c r="BN450" s="43"/>
    </row>
    <row r="451" spans="1:67" ht="19.5" x14ac:dyDescent="0.2">
      <c r="A451" s="1181" t="s">
        <v>382</v>
      </c>
      <c r="B451" s="1183" t="s">
        <v>383</v>
      </c>
      <c r="C451" s="1214">
        <v>602</v>
      </c>
      <c r="D451" s="314" t="s">
        <v>384</v>
      </c>
      <c r="E451" s="315">
        <v>403</v>
      </c>
      <c r="F451" s="43" t="s">
        <v>387</v>
      </c>
      <c r="G451" s="315" t="s">
        <v>4557</v>
      </c>
      <c r="H451" s="42" t="s">
        <v>9368</v>
      </c>
      <c r="I451" s="43"/>
      <c r="J451" s="43"/>
      <c r="K451" s="43" t="s">
        <v>4519</v>
      </c>
      <c r="L451" s="43"/>
      <c r="M451" s="43"/>
      <c r="N451" s="43"/>
      <c r="O451" s="43"/>
      <c r="P451" s="43"/>
      <c r="Q451" s="43"/>
      <c r="R451" s="43"/>
      <c r="S451" s="42" t="s">
        <v>9368</v>
      </c>
      <c r="T451" s="43"/>
      <c r="U451" s="43"/>
      <c r="V451" s="43" t="s">
        <v>3682</v>
      </c>
      <c r="W451" s="43"/>
      <c r="X451" s="43"/>
      <c r="Y451" s="43"/>
      <c r="Z451" s="43"/>
      <c r="AA451" s="43"/>
      <c r="AB451" s="43"/>
      <c r="AC451" s="43"/>
      <c r="AD451" s="43"/>
      <c r="AE451" s="43"/>
      <c r="AF451" s="43"/>
      <c r="AG451" s="43"/>
      <c r="AH451" s="43"/>
      <c r="AI451" s="43"/>
      <c r="AJ451" s="43"/>
      <c r="AK451" s="43"/>
      <c r="AL451" s="43"/>
      <c r="AM451" s="43"/>
      <c r="AN451" s="43"/>
      <c r="AO451" s="43"/>
      <c r="AP451" s="43"/>
      <c r="AQ451" s="43"/>
      <c r="AR451" s="43"/>
      <c r="AS451" s="43"/>
      <c r="AT451" s="43"/>
      <c r="AU451" s="43"/>
      <c r="AV451" s="43"/>
      <c r="AW451" s="43"/>
      <c r="AX451" s="43"/>
      <c r="AY451" s="43"/>
      <c r="AZ451" s="43"/>
      <c r="BA451" s="43"/>
      <c r="BB451" s="43" t="s">
        <v>92</v>
      </c>
      <c r="BC451" s="43"/>
      <c r="BD451" s="43"/>
      <c r="BE451" s="43"/>
      <c r="BF451" s="43"/>
      <c r="BG451" s="43"/>
      <c r="BH451" s="43"/>
      <c r="BI451" s="43"/>
      <c r="BJ451" s="43"/>
      <c r="BK451" s="43"/>
      <c r="BL451" s="43"/>
      <c r="BM451" s="43"/>
      <c r="BN451" s="43"/>
      <c r="BO451" s="2395"/>
    </row>
    <row r="452" spans="1:67" x14ac:dyDescent="0.2">
      <c r="A452" s="1181" t="s">
        <v>382</v>
      </c>
      <c r="B452" s="1183" t="s">
        <v>383</v>
      </c>
      <c r="C452" s="1214">
        <v>602</v>
      </c>
      <c r="D452" s="314" t="s">
        <v>384</v>
      </c>
      <c r="E452" s="315">
        <v>419</v>
      </c>
      <c r="F452" s="43" t="s">
        <v>388</v>
      </c>
      <c r="G452" s="43"/>
      <c r="H452" s="43" t="s">
        <v>6128</v>
      </c>
      <c r="I452" s="43"/>
      <c r="J452" s="43"/>
      <c r="K452" s="43"/>
      <c r="L452" s="43"/>
      <c r="M452" s="43"/>
      <c r="N452" s="43"/>
      <c r="O452" s="43"/>
      <c r="P452" s="43"/>
      <c r="Q452" s="43"/>
      <c r="R452" s="43"/>
      <c r="S452" s="43" t="s">
        <v>6128</v>
      </c>
      <c r="T452" s="43"/>
      <c r="U452" s="43"/>
      <c r="V452" s="43"/>
      <c r="W452" s="43"/>
      <c r="X452" s="43"/>
      <c r="Y452" s="43"/>
      <c r="Z452" s="43"/>
      <c r="AA452" s="43"/>
      <c r="AB452" s="43"/>
      <c r="AC452" s="43"/>
      <c r="AD452" s="43"/>
      <c r="AE452" s="43"/>
      <c r="AF452" s="43"/>
      <c r="AG452" s="43"/>
      <c r="AH452" s="43"/>
      <c r="AI452" s="43"/>
      <c r="AJ452" s="43"/>
      <c r="AK452" s="43"/>
      <c r="AL452" s="43"/>
      <c r="AM452" s="43"/>
      <c r="AN452" s="43"/>
      <c r="AO452" s="43"/>
      <c r="AP452" s="43"/>
      <c r="AQ452" s="43"/>
      <c r="AR452" s="43"/>
      <c r="AS452" s="43"/>
      <c r="AT452" s="43"/>
      <c r="AU452" s="43"/>
      <c r="AV452" s="43"/>
      <c r="AW452" s="43"/>
      <c r="AX452" s="43"/>
      <c r="AY452" s="43"/>
      <c r="AZ452" s="43"/>
      <c r="BA452" s="43"/>
      <c r="BB452" s="43" t="s">
        <v>92</v>
      </c>
      <c r="BC452" s="43"/>
      <c r="BD452" s="43"/>
      <c r="BE452" s="43"/>
      <c r="BF452" s="43"/>
      <c r="BG452" s="43"/>
      <c r="BH452" s="43"/>
      <c r="BI452" s="43"/>
      <c r="BJ452" s="43"/>
      <c r="BK452" s="43"/>
      <c r="BL452" s="43"/>
      <c r="BM452" s="43"/>
      <c r="BN452" s="43"/>
    </row>
    <row r="453" spans="1:67" x14ac:dyDescent="0.2">
      <c r="A453" s="1181" t="s">
        <v>389</v>
      </c>
      <c r="B453" s="1183" t="s">
        <v>390</v>
      </c>
      <c r="C453" s="319"/>
      <c r="D453" s="319"/>
      <c r="E453" s="319"/>
      <c r="F453" s="3124"/>
      <c r="G453" s="3124"/>
      <c r="H453" s="3124"/>
      <c r="I453" s="3124"/>
      <c r="J453" s="3124"/>
      <c r="K453" s="3124"/>
      <c r="L453" s="3124"/>
      <c r="M453" s="3124"/>
      <c r="N453" s="3124"/>
      <c r="O453" s="3124"/>
      <c r="P453" s="3124"/>
      <c r="Q453" s="3124"/>
      <c r="R453" s="3124"/>
      <c r="S453" s="3124"/>
      <c r="T453" s="3124"/>
      <c r="U453" s="3124"/>
      <c r="V453" s="3124"/>
      <c r="W453" s="3124"/>
      <c r="X453" s="3124"/>
      <c r="Y453" s="3124"/>
      <c r="Z453" s="3124"/>
      <c r="AA453" s="3124"/>
      <c r="AB453" s="3124"/>
      <c r="AC453" s="3124"/>
      <c r="AD453" s="3124"/>
      <c r="AE453" s="3124"/>
      <c r="AF453" s="3124"/>
      <c r="AG453" s="3124"/>
      <c r="AH453" s="3124"/>
      <c r="AI453" s="3124"/>
      <c r="AJ453" s="3124"/>
      <c r="AK453" s="3124"/>
      <c r="AL453" s="3124"/>
      <c r="AM453" s="3124"/>
      <c r="AN453" s="3124"/>
      <c r="AO453" s="3124"/>
      <c r="AP453" s="3124"/>
      <c r="AQ453" s="3124"/>
      <c r="AR453" s="3124"/>
      <c r="AS453" s="3124"/>
      <c r="AT453" s="3124"/>
      <c r="AU453" s="3124"/>
      <c r="AV453" s="3124"/>
      <c r="AW453" s="3124"/>
      <c r="AX453" s="3124"/>
      <c r="AY453" s="3124"/>
      <c r="AZ453" s="3124"/>
      <c r="BA453" s="3124"/>
      <c r="BB453" s="3124"/>
      <c r="BC453" s="3124"/>
      <c r="BD453" s="3124"/>
      <c r="BE453" s="3124"/>
      <c r="BF453" s="3124"/>
      <c r="BG453" s="3124"/>
      <c r="BH453" s="3124"/>
      <c r="BI453" s="3124"/>
      <c r="BJ453" s="3124"/>
      <c r="BK453" s="3124"/>
      <c r="BL453" s="3124"/>
      <c r="BM453" s="3124"/>
      <c r="BN453" s="3124"/>
    </row>
    <row r="454" spans="1:67" ht="9.75" customHeight="1" x14ac:dyDescent="0.2">
      <c r="A454" s="1181" t="s">
        <v>389</v>
      </c>
      <c r="B454" s="1183" t="s">
        <v>390</v>
      </c>
      <c r="C454" s="1214">
        <v>703</v>
      </c>
      <c r="D454" s="314" t="s">
        <v>391</v>
      </c>
      <c r="E454" s="314"/>
      <c r="F454" s="394"/>
      <c r="G454" s="394"/>
      <c r="H454" s="394"/>
      <c r="I454" s="394"/>
      <c r="J454" s="394"/>
      <c r="K454" s="394"/>
      <c r="L454" s="394"/>
      <c r="M454" s="394"/>
      <c r="N454" s="394"/>
      <c r="O454" s="394"/>
      <c r="P454" s="394"/>
      <c r="Q454" s="394"/>
      <c r="R454" s="394"/>
      <c r="S454" s="394"/>
      <c r="T454" s="394"/>
      <c r="U454" s="394"/>
      <c r="V454" s="394"/>
      <c r="W454" s="394"/>
      <c r="X454" s="394"/>
      <c r="Y454" s="394"/>
      <c r="Z454" s="394"/>
      <c r="AA454" s="394"/>
      <c r="AB454" s="394"/>
      <c r="AC454" s="394"/>
      <c r="AD454" s="394"/>
      <c r="AE454" s="394"/>
      <c r="AF454" s="394"/>
      <c r="AG454" s="394"/>
      <c r="AH454" s="394"/>
      <c r="AI454" s="394"/>
      <c r="AJ454" s="394"/>
      <c r="AK454" s="394"/>
      <c r="AL454" s="394"/>
      <c r="AM454" s="394"/>
      <c r="AN454" s="394"/>
      <c r="AO454" s="394"/>
      <c r="AP454" s="394"/>
      <c r="AQ454" s="394"/>
      <c r="AR454" s="394"/>
      <c r="AS454" s="394"/>
      <c r="AT454" s="394"/>
      <c r="AU454" s="394"/>
      <c r="AV454" s="394"/>
      <c r="AW454" s="394"/>
      <c r="AX454" s="394"/>
      <c r="AY454" s="394"/>
      <c r="AZ454" s="394"/>
      <c r="BA454" s="394"/>
      <c r="BB454" s="394"/>
      <c r="BC454" s="394"/>
      <c r="BD454" s="394"/>
      <c r="BE454" s="394"/>
      <c r="BF454" s="394"/>
      <c r="BG454" s="394"/>
      <c r="BH454" s="394"/>
      <c r="BI454" s="394"/>
      <c r="BJ454" s="394"/>
      <c r="BK454" s="394"/>
      <c r="BL454" s="394"/>
      <c r="BM454" s="394"/>
      <c r="BN454" s="394"/>
    </row>
    <row r="455" spans="1:67" x14ac:dyDescent="0.2">
      <c r="A455" s="1181" t="s">
        <v>389</v>
      </c>
      <c r="B455" s="1183" t="s">
        <v>390</v>
      </c>
      <c r="C455" s="1214">
        <v>703</v>
      </c>
      <c r="D455" s="314" t="s">
        <v>391</v>
      </c>
      <c r="E455" s="315">
        <v>801</v>
      </c>
      <c r="F455" s="43" t="s">
        <v>392</v>
      </c>
      <c r="G455" s="43" t="s">
        <v>6095</v>
      </c>
      <c r="H455" s="43"/>
      <c r="I455" s="43"/>
      <c r="J455" s="43"/>
      <c r="K455" s="43"/>
      <c r="L455" s="43"/>
      <c r="M455" s="43"/>
      <c r="N455" s="43"/>
      <c r="O455" s="313"/>
      <c r="P455" s="43"/>
      <c r="Q455" s="43"/>
      <c r="R455" s="1146"/>
      <c r="S455" s="1146"/>
      <c r="T455" s="43"/>
      <c r="U455" s="43"/>
      <c r="V455" s="43"/>
      <c r="W455" s="43"/>
      <c r="X455" s="43"/>
      <c r="Y455" s="43"/>
      <c r="Z455" s="43"/>
      <c r="AA455" s="43"/>
      <c r="AB455" s="43"/>
      <c r="AC455" s="43"/>
      <c r="AD455" s="313"/>
      <c r="AE455" s="313"/>
      <c r="AF455" s="313"/>
      <c r="AG455" s="43"/>
      <c r="AH455" s="313"/>
      <c r="AI455" s="43"/>
      <c r="AJ455" s="43"/>
      <c r="AK455" s="43"/>
      <c r="AL455" s="313"/>
      <c r="AM455" s="43"/>
      <c r="AN455" s="313"/>
      <c r="AO455" s="43"/>
      <c r="AP455" s="313"/>
      <c r="AQ455" s="313"/>
      <c r="AR455" s="313"/>
      <c r="AS455" s="43"/>
      <c r="AT455" s="313"/>
      <c r="AU455" s="43"/>
      <c r="AV455" s="43"/>
      <c r="AW455" s="43"/>
      <c r="AX455" s="313"/>
      <c r="AY455" s="43"/>
      <c r="AZ455" s="313"/>
      <c r="BA455" s="43"/>
      <c r="BB455" s="43"/>
      <c r="BC455" s="313"/>
      <c r="BD455" s="313"/>
      <c r="BE455" s="313"/>
      <c r="BF455" s="313"/>
      <c r="BG455" s="313"/>
      <c r="BH455" s="313"/>
      <c r="BI455" s="43"/>
      <c r="BJ455" s="43"/>
      <c r="BK455" s="43"/>
      <c r="BL455" s="43"/>
      <c r="BM455" s="313"/>
      <c r="BN455" s="43"/>
    </row>
    <row r="456" spans="1:67" ht="9.75" customHeight="1" x14ac:dyDescent="0.2">
      <c r="A456" s="1181" t="s">
        <v>389</v>
      </c>
      <c r="B456" s="1183" t="s">
        <v>390</v>
      </c>
      <c r="C456" s="1214">
        <v>704</v>
      </c>
      <c r="D456" s="314" t="s">
        <v>390</v>
      </c>
      <c r="E456" s="314"/>
      <c r="F456" s="394"/>
      <c r="G456" s="394"/>
      <c r="H456" s="394"/>
      <c r="I456" s="394"/>
      <c r="J456" s="394"/>
      <c r="K456" s="394"/>
      <c r="L456" s="394"/>
      <c r="M456" s="394"/>
      <c r="N456" s="394"/>
      <c r="O456" s="394"/>
      <c r="P456" s="394"/>
      <c r="Q456" s="394"/>
      <c r="R456" s="394"/>
      <c r="S456" s="394"/>
      <c r="T456" s="394"/>
      <c r="U456" s="394"/>
      <c r="V456" s="394"/>
      <c r="W456" s="394"/>
      <c r="X456" s="394"/>
      <c r="Y456" s="394"/>
      <c r="Z456" s="394"/>
      <c r="AA456" s="394"/>
      <c r="AB456" s="394"/>
      <c r="AC456" s="394"/>
      <c r="AD456" s="394"/>
      <c r="AE456" s="394"/>
      <c r="AF456" s="394"/>
      <c r="AG456" s="394"/>
      <c r="AH456" s="394"/>
      <c r="AI456" s="394"/>
      <c r="AJ456" s="394"/>
      <c r="AK456" s="394"/>
      <c r="AL456" s="394"/>
      <c r="AM456" s="394"/>
      <c r="AN456" s="394"/>
      <c r="AO456" s="394"/>
      <c r="AP456" s="394"/>
      <c r="AQ456" s="394"/>
      <c r="AR456" s="394"/>
      <c r="AS456" s="394"/>
      <c r="AT456" s="394"/>
      <c r="AU456" s="394"/>
      <c r="AV456" s="394"/>
      <c r="AW456" s="394"/>
      <c r="AX456" s="394"/>
      <c r="AY456" s="394"/>
      <c r="AZ456" s="394"/>
      <c r="BA456" s="394"/>
      <c r="BB456" s="394"/>
      <c r="BC456" s="394"/>
      <c r="BD456" s="394"/>
      <c r="BE456" s="394"/>
      <c r="BF456" s="394"/>
      <c r="BG456" s="394"/>
      <c r="BH456" s="394"/>
      <c r="BI456" s="394"/>
      <c r="BJ456" s="394"/>
      <c r="BK456" s="394"/>
      <c r="BL456" s="394"/>
      <c r="BM456" s="394"/>
      <c r="BN456" s="394"/>
    </row>
    <row r="457" spans="1:67" x14ac:dyDescent="0.2">
      <c r="A457" s="1181" t="s">
        <v>389</v>
      </c>
      <c r="B457" s="1183" t="s">
        <v>390</v>
      </c>
      <c r="C457" s="1214">
        <v>704</v>
      </c>
      <c r="D457" s="314" t="s">
        <v>390</v>
      </c>
      <c r="E457" s="315">
        <v>802</v>
      </c>
      <c r="F457" s="762" t="s">
        <v>390</v>
      </c>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c r="AS457" s="311"/>
      <c r="AT457" s="311"/>
      <c r="AU457" s="311"/>
      <c r="AV457" s="311"/>
      <c r="AW457" s="311"/>
      <c r="AX457" s="311"/>
      <c r="AY457" s="311"/>
      <c r="AZ457" s="311"/>
      <c r="BA457" s="311"/>
      <c r="BB457" s="311"/>
      <c r="BC457" s="311"/>
      <c r="BD457" s="311"/>
      <c r="BE457" s="311"/>
      <c r="BF457" s="311"/>
      <c r="BG457" s="311"/>
      <c r="BH457" s="311"/>
      <c r="BI457" s="311"/>
      <c r="BJ457" s="311"/>
      <c r="BK457" s="311"/>
      <c r="BL457" s="311"/>
      <c r="BM457" s="311"/>
      <c r="BN457" s="311"/>
    </row>
    <row r="458" spans="1:67" x14ac:dyDescent="0.2">
      <c r="A458" s="1181" t="s">
        <v>786</v>
      </c>
      <c r="B458" s="1183" t="s">
        <v>785</v>
      </c>
      <c r="C458" s="319"/>
      <c r="D458" s="319"/>
      <c r="E458" s="319"/>
      <c r="F458" s="3124"/>
      <c r="G458" s="3124"/>
      <c r="H458" s="3124"/>
      <c r="I458" s="3124"/>
      <c r="J458" s="3124"/>
      <c r="K458" s="3124"/>
      <c r="L458" s="3124"/>
      <c r="M458" s="3124"/>
      <c r="N458" s="3124"/>
      <c r="O458" s="3124"/>
      <c r="P458" s="3124"/>
      <c r="Q458" s="3124"/>
      <c r="R458" s="3124"/>
      <c r="S458" s="3124"/>
      <c r="T458" s="3124"/>
      <c r="U458" s="3124"/>
      <c r="V458" s="3124"/>
      <c r="W458" s="3124"/>
      <c r="X458" s="3124"/>
      <c r="Y458" s="3124"/>
      <c r="Z458" s="3124"/>
      <c r="AA458" s="3124"/>
      <c r="AB458" s="3124"/>
      <c r="AC458" s="3124"/>
      <c r="AD458" s="3124"/>
      <c r="AE458" s="3124"/>
      <c r="AF458" s="3124"/>
      <c r="AG458" s="3124"/>
      <c r="AH458" s="3124"/>
      <c r="AI458" s="3124"/>
      <c r="AJ458" s="3124"/>
      <c r="AK458" s="3124"/>
      <c r="AL458" s="3124"/>
      <c r="AM458" s="3124"/>
      <c r="AN458" s="3124"/>
      <c r="AO458" s="3124"/>
      <c r="AP458" s="3124"/>
      <c r="AQ458" s="3124"/>
      <c r="AR458" s="3124"/>
      <c r="AS458" s="3124"/>
      <c r="AT458" s="3124"/>
      <c r="AU458" s="3124"/>
      <c r="AV458" s="3124"/>
      <c r="AW458" s="3124"/>
      <c r="AX458" s="3124"/>
      <c r="AY458" s="3124"/>
      <c r="AZ458" s="3124"/>
      <c r="BA458" s="3124"/>
      <c r="BB458" s="3124"/>
      <c r="BC458" s="3124"/>
      <c r="BD458" s="3124"/>
      <c r="BE458" s="3124"/>
      <c r="BF458" s="3124"/>
      <c r="BG458" s="3124"/>
      <c r="BH458" s="3124"/>
      <c r="BI458" s="3124"/>
      <c r="BJ458" s="3124"/>
      <c r="BK458" s="3124"/>
      <c r="BL458" s="3124"/>
      <c r="BM458" s="3124"/>
      <c r="BN458" s="3124"/>
    </row>
    <row r="459" spans="1:67" ht="9.75" customHeight="1" x14ac:dyDescent="0.2">
      <c r="A459" s="1181" t="s">
        <v>786</v>
      </c>
      <c r="B459" s="1183" t="s">
        <v>785</v>
      </c>
      <c r="C459" s="1214">
        <v>714</v>
      </c>
      <c r="D459" s="314" t="s">
        <v>787</v>
      </c>
      <c r="E459" s="314"/>
      <c r="F459" s="394"/>
      <c r="G459" s="394"/>
      <c r="H459" s="394"/>
      <c r="I459" s="394"/>
      <c r="J459" s="394"/>
      <c r="K459" s="394"/>
      <c r="L459" s="394"/>
      <c r="M459" s="394"/>
      <c r="N459" s="394"/>
      <c r="O459" s="394"/>
      <c r="P459" s="394"/>
      <c r="Q459" s="394"/>
      <c r="R459" s="394"/>
      <c r="S459" s="394"/>
      <c r="T459" s="394"/>
      <c r="U459" s="394"/>
      <c r="V459" s="394"/>
      <c r="W459" s="394"/>
      <c r="X459" s="394"/>
      <c r="Y459" s="394"/>
      <c r="Z459" s="394"/>
      <c r="AA459" s="394"/>
      <c r="AB459" s="394"/>
      <c r="AC459" s="394"/>
      <c r="AD459" s="394"/>
      <c r="AE459" s="394"/>
      <c r="AF459" s="394"/>
      <c r="AG459" s="394"/>
      <c r="AH459" s="394"/>
      <c r="AI459" s="394"/>
      <c r="AJ459" s="394"/>
      <c r="AK459" s="394"/>
      <c r="AL459" s="394"/>
      <c r="AM459" s="394"/>
      <c r="AN459" s="394"/>
      <c r="AO459" s="394"/>
      <c r="AP459" s="394"/>
      <c r="AQ459" s="394"/>
      <c r="AR459" s="394"/>
      <c r="AS459" s="394"/>
      <c r="AT459" s="394"/>
      <c r="AU459" s="394"/>
      <c r="AV459" s="394"/>
      <c r="AW459" s="394"/>
      <c r="AX459" s="394"/>
      <c r="AY459" s="394"/>
      <c r="AZ459" s="394"/>
      <c r="BA459" s="394"/>
      <c r="BB459" s="394"/>
      <c r="BC459" s="394"/>
      <c r="BD459" s="394"/>
      <c r="BE459" s="394"/>
      <c r="BF459" s="394"/>
      <c r="BG459" s="394"/>
      <c r="BH459" s="394"/>
      <c r="BI459" s="394"/>
      <c r="BJ459" s="394"/>
      <c r="BK459" s="394"/>
      <c r="BL459" s="394"/>
      <c r="BM459" s="394"/>
      <c r="BN459" s="394"/>
    </row>
    <row r="460" spans="1:67" x14ac:dyDescent="0.2">
      <c r="A460" s="1181" t="s">
        <v>786</v>
      </c>
      <c r="B460" s="1183" t="s">
        <v>785</v>
      </c>
      <c r="C460" s="1214">
        <v>714</v>
      </c>
      <c r="D460" s="314" t="s">
        <v>787</v>
      </c>
      <c r="E460" s="315">
        <v>819</v>
      </c>
      <c r="F460" s="43" t="s">
        <v>787</v>
      </c>
      <c r="G460" s="43"/>
      <c r="H460" s="43"/>
      <c r="I460" s="43"/>
      <c r="J460" s="43"/>
      <c r="K460" s="43"/>
      <c r="L460" s="43"/>
      <c r="M460" s="43"/>
      <c r="N460" s="43"/>
      <c r="O460" s="313"/>
      <c r="P460" s="43"/>
      <c r="Q460" s="43"/>
      <c r="R460" s="43"/>
      <c r="S460" s="43"/>
      <c r="T460" s="43"/>
      <c r="U460" s="43"/>
      <c r="V460" s="43"/>
      <c r="W460" s="43"/>
      <c r="X460" s="43"/>
      <c r="Y460" s="43"/>
      <c r="Z460" s="43"/>
      <c r="AA460" s="43"/>
      <c r="AB460" s="43"/>
      <c r="AC460" s="43"/>
      <c r="AD460" s="313"/>
      <c r="AE460" s="313"/>
      <c r="AF460" s="313"/>
      <c r="AG460" s="43"/>
      <c r="AH460" s="313"/>
      <c r="AI460" s="43"/>
      <c r="AJ460" s="43"/>
      <c r="AK460" s="43"/>
      <c r="AL460" s="313"/>
      <c r="AM460" s="43"/>
      <c r="AN460" s="313"/>
      <c r="AO460" s="43"/>
      <c r="AP460" s="313"/>
      <c r="AQ460" s="313"/>
      <c r="AR460" s="313"/>
      <c r="AS460" s="43"/>
      <c r="AT460" s="313"/>
      <c r="AU460" s="43"/>
      <c r="AV460" s="43"/>
      <c r="AW460" s="43"/>
      <c r="AX460" s="313"/>
      <c r="AY460" s="43"/>
      <c r="AZ460" s="313"/>
      <c r="BA460" s="43"/>
      <c r="BB460" s="43"/>
      <c r="BC460" s="313"/>
      <c r="BD460" s="313"/>
      <c r="BE460" s="313"/>
      <c r="BF460" s="313"/>
      <c r="BG460" s="313"/>
      <c r="BH460" s="313"/>
      <c r="BI460" s="43"/>
      <c r="BJ460" s="43"/>
      <c r="BK460" s="43"/>
      <c r="BL460" s="43"/>
      <c r="BM460" s="313"/>
      <c r="BN460" s="43"/>
    </row>
    <row r="461" spans="1:67" x14ac:dyDescent="0.2">
      <c r="A461" s="1181" t="s">
        <v>393</v>
      </c>
      <c r="B461" s="1183" t="s">
        <v>394</v>
      </c>
      <c r="C461" s="319"/>
      <c r="D461" s="319"/>
      <c r="E461" s="319"/>
      <c r="F461" s="3124"/>
      <c r="G461" s="3124"/>
      <c r="H461" s="3124"/>
      <c r="I461" s="3124"/>
      <c r="J461" s="3124"/>
      <c r="K461" s="3124"/>
      <c r="L461" s="3124"/>
      <c r="M461" s="3124"/>
      <c r="N461" s="3124"/>
      <c r="O461" s="3124"/>
      <c r="P461" s="3124"/>
      <c r="Q461" s="3124"/>
      <c r="R461" s="3124"/>
      <c r="S461" s="3124"/>
      <c r="T461" s="3124"/>
      <c r="U461" s="3124"/>
      <c r="V461" s="3124"/>
      <c r="W461" s="3124"/>
      <c r="X461" s="3124"/>
      <c r="Y461" s="3124"/>
      <c r="Z461" s="3124"/>
      <c r="AA461" s="3124"/>
      <c r="AB461" s="3124"/>
      <c r="AC461" s="3124"/>
      <c r="AD461" s="3124"/>
      <c r="AE461" s="3124"/>
      <c r="AF461" s="3124"/>
      <c r="AG461" s="3124"/>
      <c r="AH461" s="3124"/>
      <c r="AI461" s="3124"/>
      <c r="AJ461" s="3124"/>
      <c r="AK461" s="3124"/>
      <c r="AL461" s="3124"/>
      <c r="AM461" s="3124"/>
      <c r="AN461" s="3124"/>
      <c r="AO461" s="3124"/>
      <c r="AP461" s="3124"/>
      <c r="AQ461" s="3124"/>
      <c r="AR461" s="3124"/>
      <c r="AS461" s="3124"/>
      <c r="AT461" s="3124"/>
      <c r="AU461" s="3124"/>
      <c r="AV461" s="3124"/>
      <c r="AW461" s="3124"/>
      <c r="AX461" s="3124"/>
      <c r="AY461" s="3124"/>
      <c r="AZ461" s="3124"/>
      <c r="BA461" s="3124"/>
      <c r="BB461" s="3124"/>
      <c r="BC461" s="3124"/>
      <c r="BD461" s="3124"/>
      <c r="BE461" s="3124"/>
      <c r="BF461" s="3124"/>
      <c r="BG461" s="3124"/>
      <c r="BH461" s="3124"/>
      <c r="BI461" s="3124"/>
      <c r="BJ461" s="3124"/>
      <c r="BK461" s="3124"/>
      <c r="BL461" s="3124"/>
      <c r="BM461" s="3124"/>
      <c r="BN461" s="3124"/>
    </row>
    <row r="462" spans="1:67" ht="9.75" customHeight="1" x14ac:dyDescent="0.2">
      <c r="A462" s="1181" t="s">
        <v>393</v>
      </c>
      <c r="B462" s="1183" t="s">
        <v>394</v>
      </c>
      <c r="C462" s="1214">
        <v>705</v>
      </c>
      <c r="D462" s="314" t="s">
        <v>395</v>
      </c>
      <c r="E462" s="314"/>
      <c r="F462" s="394"/>
      <c r="G462" s="394"/>
      <c r="H462" s="394"/>
      <c r="I462" s="394"/>
      <c r="J462" s="394"/>
      <c r="K462" s="394"/>
      <c r="L462" s="394"/>
      <c r="M462" s="394"/>
      <c r="N462" s="394"/>
      <c r="O462" s="394"/>
      <c r="P462" s="394"/>
      <c r="Q462" s="394"/>
      <c r="R462" s="394"/>
      <c r="S462" s="394"/>
      <c r="T462" s="394"/>
      <c r="U462" s="394"/>
      <c r="V462" s="394"/>
      <c r="W462" s="394"/>
      <c r="X462" s="394"/>
      <c r="Y462" s="394"/>
      <c r="Z462" s="394"/>
      <c r="AA462" s="394"/>
      <c r="AB462" s="394"/>
      <c r="AC462" s="394"/>
      <c r="AD462" s="394"/>
      <c r="AE462" s="394"/>
      <c r="AF462" s="394"/>
      <c r="AG462" s="394"/>
      <c r="AH462" s="394"/>
      <c r="AI462" s="394"/>
      <c r="AJ462" s="394"/>
      <c r="AK462" s="394"/>
      <c r="AL462" s="394"/>
      <c r="AM462" s="394"/>
      <c r="AN462" s="394"/>
      <c r="AO462" s="394"/>
      <c r="AP462" s="394"/>
      <c r="AQ462" s="394"/>
      <c r="AR462" s="394"/>
      <c r="AS462" s="394"/>
      <c r="AT462" s="394"/>
      <c r="AU462" s="394"/>
      <c r="AV462" s="394"/>
      <c r="AW462" s="394"/>
      <c r="AX462" s="394"/>
      <c r="AY462" s="394"/>
      <c r="AZ462" s="394"/>
      <c r="BA462" s="394"/>
      <c r="BB462" s="394"/>
      <c r="BC462" s="394"/>
      <c r="BD462" s="394"/>
      <c r="BE462" s="394"/>
      <c r="BF462" s="394"/>
      <c r="BG462" s="394"/>
      <c r="BH462" s="394"/>
      <c r="BI462" s="394"/>
      <c r="BJ462" s="394"/>
      <c r="BK462" s="394"/>
      <c r="BL462" s="394"/>
      <c r="BM462" s="394"/>
      <c r="BN462" s="394"/>
    </row>
    <row r="463" spans="1:67" x14ac:dyDescent="0.2">
      <c r="A463" s="1181" t="s">
        <v>393</v>
      </c>
      <c r="B463" s="1183" t="s">
        <v>394</v>
      </c>
      <c r="C463" s="1214">
        <v>705</v>
      </c>
      <c r="D463" s="314" t="s">
        <v>395</v>
      </c>
      <c r="E463" s="315">
        <v>822</v>
      </c>
      <c r="F463" s="43" t="s">
        <v>2315</v>
      </c>
      <c r="G463" s="43" t="s">
        <v>4016</v>
      </c>
      <c r="H463" s="43"/>
      <c r="I463" s="313"/>
      <c r="J463" s="313"/>
      <c r="K463" s="313"/>
      <c r="L463" s="313"/>
      <c r="M463" s="313"/>
      <c r="N463" s="313"/>
      <c r="O463" s="313"/>
      <c r="P463" s="43"/>
      <c r="Q463" s="43"/>
      <c r="R463" s="313"/>
      <c r="S463" s="43"/>
      <c r="T463" s="313"/>
      <c r="U463" s="313"/>
      <c r="V463" s="313"/>
      <c r="W463" s="313"/>
      <c r="X463" s="313"/>
      <c r="Y463" s="313"/>
      <c r="Z463" s="313"/>
      <c r="AA463" s="313"/>
      <c r="AB463" s="313"/>
      <c r="AC463" s="313"/>
      <c r="AD463" s="313"/>
      <c r="AE463" s="313"/>
      <c r="AF463" s="313"/>
      <c r="AG463" s="313"/>
      <c r="AH463" s="313"/>
      <c r="AI463" s="313"/>
      <c r="AJ463" s="313"/>
      <c r="AK463" s="313"/>
      <c r="AL463" s="313"/>
      <c r="AM463" s="313"/>
      <c r="AN463" s="313"/>
      <c r="AO463" s="313"/>
      <c r="AP463" s="313"/>
      <c r="AQ463" s="313"/>
      <c r="AR463" s="313"/>
      <c r="AS463" s="313"/>
      <c r="AT463" s="313"/>
      <c r="AU463" s="313"/>
      <c r="AV463" s="313"/>
      <c r="AW463" s="313"/>
      <c r="AX463" s="313"/>
      <c r="AY463" s="313"/>
      <c r="AZ463" s="313"/>
      <c r="BA463" s="313"/>
      <c r="BB463" s="43" t="s">
        <v>92</v>
      </c>
      <c r="BC463" s="313"/>
      <c r="BD463" s="313"/>
      <c r="BE463" s="313"/>
      <c r="BF463" s="313"/>
      <c r="BG463" s="313"/>
      <c r="BH463" s="313"/>
      <c r="BI463" s="313"/>
      <c r="BJ463" s="313"/>
      <c r="BK463" s="313"/>
      <c r="BL463" s="313"/>
      <c r="BM463" s="313"/>
      <c r="BN463" s="313"/>
    </row>
    <row r="464" spans="1:67" x14ac:dyDescent="0.2">
      <c r="A464" s="1181" t="s">
        <v>393</v>
      </c>
      <c r="B464" s="1183" t="s">
        <v>394</v>
      </c>
      <c r="C464" s="1214">
        <v>705</v>
      </c>
      <c r="D464" s="314" t="s">
        <v>395</v>
      </c>
      <c r="E464" s="315">
        <v>803</v>
      </c>
      <c r="F464" s="762" t="s">
        <v>395</v>
      </c>
      <c r="G464" s="311"/>
      <c r="H464" s="311"/>
      <c r="I464" s="311"/>
      <c r="J464" s="311"/>
      <c r="K464" s="311"/>
      <c r="L464" s="311"/>
      <c r="M464" s="311"/>
      <c r="N464" s="311"/>
      <c r="O464" s="311"/>
      <c r="P464" s="311"/>
      <c r="Q464" s="311"/>
      <c r="R464" s="311"/>
      <c r="S464" s="311"/>
      <c r="T464" s="311"/>
      <c r="U464" s="311"/>
      <c r="V464" s="311"/>
      <c r="W464" s="311"/>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c r="AS464" s="311"/>
      <c r="AT464" s="311"/>
      <c r="AU464" s="311"/>
      <c r="AV464" s="311"/>
      <c r="AW464" s="311"/>
      <c r="AX464" s="311"/>
      <c r="AY464" s="311"/>
      <c r="AZ464" s="311"/>
      <c r="BA464" s="311"/>
      <c r="BB464" s="311"/>
      <c r="BC464" s="311"/>
      <c r="BD464" s="311"/>
      <c r="BE464" s="311"/>
      <c r="BF464" s="311"/>
      <c r="BG464" s="311"/>
      <c r="BH464" s="311"/>
      <c r="BI464" s="311"/>
      <c r="BJ464" s="311"/>
      <c r="BK464" s="311"/>
      <c r="BL464" s="311"/>
      <c r="BM464" s="311"/>
      <c r="BN464" s="311"/>
    </row>
    <row r="465" spans="1:67" x14ac:dyDescent="0.2">
      <c r="A465" s="1181" t="s">
        <v>396</v>
      </c>
      <c r="B465" s="1183" t="s">
        <v>397</v>
      </c>
      <c r="C465" s="319"/>
      <c r="D465" s="319"/>
      <c r="E465" s="319"/>
      <c r="F465" s="3124"/>
      <c r="G465" s="3124"/>
      <c r="H465" s="3124"/>
      <c r="I465" s="3124"/>
      <c r="J465" s="3124"/>
      <c r="K465" s="3124"/>
      <c r="L465" s="3124"/>
      <c r="M465" s="3124"/>
      <c r="N465" s="3124"/>
      <c r="O465" s="3124"/>
      <c r="P465" s="3124"/>
      <c r="Q465" s="3124"/>
      <c r="R465" s="3124"/>
      <c r="S465" s="3124"/>
      <c r="T465" s="3124"/>
      <c r="U465" s="3124"/>
      <c r="V465" s="3124"/>
      <c r="W465" s="3124"/>
      <c r="X465" s="3124"/>
      <c r="Y465" s="3124"/>
      <c r="Z465" s="3124"/>
      <c r="AA465" s="3124"/>
      <c r="AB465" s="3124"/>
      <c r="AC465" s="3124"/>
      <c r="AD465" s="3124"/>
      <c r="AE465" s="3124"/>
      <c r="AF465" s="3124"/>
      <c r="AG465" s="3124"/>
      <c r="AH465" s="3124"/>
      <c r="AI465" s="3124"/>
      <c r="AJ465" s="3124"/>
      <c r="AK465" s="3124"/>
      <c r="AL465" s="3124"/>
      <c r="AM465" s="3124"/>
      <c r="AN465" s="3124"/>
      <c r="AO465" s="3124"/>
      <c r="AP465" s="3124"/>
      <c r="AQ465" s="3124"/>
      <c r="AR465" s="3124"/>
      <c r="AS465" s="3124"/>
      <c r="AT465" s="3124"/>
      <c r="AU465" s="3124"/>
      <c r="AV465" s="3124"/>
      <c r="AW465" s="3124"/>
      <c r="AX465" s="3124"/>
      <c r="AY465" s="3124"/>
      <c r="AZ465" s="3124"/>
      <c r="BA465" s="3124"/>
      <c r="BB465" s="3124"/>
      <c r="BC465" s="3124"/>
      <c r="BD465" s="3124"/>
      <c r="BE465" s="3124"/>
      <c r="BF465" s="3124"/>
      <c r="BG465" s="3124"/>
      <c r="BH465" s="3124"/>
      <c r="BI465" s="3124"/>
      <c r="BJ465" s="3124"/>
      <c r="BK465" s="3124"/>
      <c r="BL465" s="3124"/>
      <c r="BM465" s="3124"/>
      <c r="BN465" s="3124"/>
    </row>
    <row r="466" spans="1:67" ht="9.75" customHeight="1" x14ac:dyDescent="0.2">
      <c r="A466" s="1181" t="s">
        <v>396</v>
      </c>
      <c r="B466" s="1183" t="s">
        <v>397</v>
      </c>
      <c r="C466" s="1214">
        <v>743</v>
      </c>
      <c r="D466" s="314" t="s">
        <v>398</v>
      </c>
      <c r="E466" s="314"/>
      <c r="F466" s="394"/>
      <c r="G466" s="394"/>
      <c r="H466" s="394"/>
      <c r="I466" s="394"/>
      <c r="J466" s="394"/>
      <c r="K466" s="394"/>
      <c r="L466" s="394"/>
      <c r="M466" s="394"/>
      <c r="N466" s="394"/>
      <c r="O466" s="394"/>
      <c r="P466" s="394"/>
      <c r="Q466" s="394"/>
      <c r="R466" s="394"/>
      <c r="S466" s="394"/>
      <c r="T466" s="394"/>
      <c r="U466" s="394"/>
      <c r="V466" s="394"/>
      <c r="W466" s="394"/>
      <c r="X466" s="394"/>
      <c r="Y466" s="394"/>
      <c r="Z466" s="394"/>
      <c r="AA466" s="394"/>
      <c r="AB466" s="394"/>
      <c r="AC466" s="394"/>
      <c r="AD466" s="394"/>
      <c r="AE466" s="394"/>
      <c r="AF466" s="394"/>
      <c r="AG466" s="394"/>
      <c r="AH466" s="394"/>
      <c r="AI466" s="394"/>
      <c r="AJ466" s="394"/>
      <c r="AK466" s="394"/>
      <c r="AL466" s="394"/>
      <c r="AM466" s="394"/>
      <c r="AN466" s="394"/>
      <c r="AO466" s="394"/>
      <c r="AP466" s="394"/>
      <c r="AQ466" s="394"/>
      <c r="AR466" s="394"/>
      <c r="AS466" s="394"/>
      <c r="AT466" s="394"/>
      <c r="AU466" s="394"/>
      <c r="AV466" s="394"/>
      <c r="AW466" s="394"/>
      <c r="AX466" s="394"/>
      <c r="AY466" s="394"/>
      <c r="AZ466" s="394"/>
      <c r="BA466" s="394"/>
      <c r="BB466" s="394"/>
      <c r="BC466" s="394"/>
      <c r="BD466" s="394"/>
      <c r="BE466" s="394"/>
      <c r="BF466" s="394"/>
      <c r="BG466" s="394"/>
      <c r="BH466" s="394"/>
      <c r="BI466" s="394"/>
      <c r="BJ466" s="394"/>
      <c r="BK466" s="394"/>
      <c r="BL466" s="394"/>
      <c r="BM466" s="394"/>
      <c r="BN466" s="394"/>
    </row>
    <row r="467" spans="1:67" x14ac:dyDescent="0.2">
      <c r="A467" s="1181" t="s">
        <v>396</v>
      </c>
      <c r="B467" s="1183" t="s">
        <v>397</v>
      </c>
      <c r="C467" s="1214">
        <v>743</v>
      </c>
      <c r="D467" s="314" t="s">
        <v>398</v>
      </c>
      <c r="E467" s="315">
        <v>615</v>
      </c>
      <c r="F467" s="43" t="s">
        <v>298</v>
      </c>
      <c r="G467" s="43" t="s">
        <v>6363</v>
      </c>
      <c r="H467" s="43"/>
      <c r="I467" s="43"/>
      <c r="J467" s="43"/>
      <c r="K467" s="43"/>
      <c r="L467" s="43"/>
      <c r="M467" s="43"/>
      <c r="N467" s="43"/>
      <c r="O467" s="313"/>
      <c r="P467" s="43"/>
      <c r="Q467" s="43"/>
      <c r="R467" s="43"/>
      <c r="S467" s="43"/>
      <c r="T467" s="43"/>
      <c r="U467" s="43"/>
      <c r="V467" s="43"/>
      <c r="W467" s="43"/>
      <c r="X467" s="43"/>
      <c r="Y467" s="43"/>
      <c r="Z467" s="43"/>
      <c r="AA467" s="43"/>
      <c r="AB467" s="43"/>
      <c r="AC467" s="43"/>
      <c r="AD467" s="313"/>
      <c r="AE467" s="43"/>
      <c r="AF467" s="43"/>
      <c r="AG467" s="43"/>
      <c r="AH467" s="43"/>
      <c r="AI467" s="43"/>
      <c r="AJ467" s="43"/>
      <c r="AK467" s="43"/>
      <c r="AL467" s="43"/>
      <c r="AM467" s="43"/>
      <c r="AN467" s="313"/>
      <c r="AO467" s="43"/>
      <c r="AP467" s="313"/>
      <c r="AQ467" s="313"/>
      <c r="AR467" s="313"/>
      <c r="AS467" s="43"/>
      <c r="AT467" s="313"/>
      <c r="AU467" s="43"/>
      <c r="AV467" s="43"/>
      <c r="AW467" s="43"/>
      <c r="AX467" s="313"/>
      <c r="AY467" s="43"/>
      <c r="AZ467" s="313"/>
      <c r="BA467" s="43"/>
      <c r="BB467" s="43" t="s">
        <v>92</v>
      </c>
      <c r="BC467" s="43"/>
      <c r="BD467" s="43"/>
      <c r="BE467" s="313"/>
      <c r="BF467" s="313"/>
      <c r="BG467" s="313"/>
      <c r="BH467" s="313"/>
      <c r="BI467" s="43"/>
      <c r="BJ467" s="43"/>
      <c r="BK467" s="43"/>
      <c r="BL467" s="43"/>
      <c r="BM467" s="313"/>
      <c r="BN467" s="43"/>
    </row>
    <row r="468" spans="1:67" ht="29.25" x14ac:dyDescent="0.2">
      <c r="A468" s="1181" t="s">
        <v>396</v>
      </c>
      <c r="B468" s="1183" t="s">
        <v>397</v>
      </c>
      <c r="C468" s="1214">
        <v>743</v>
      </c>
      <c r="D468" s="314" t="s">
        <v>398</v>
      </c>
      <c r="E468" s="315">
        <v>601</v>
      </c>
      <c r="F468" s="43" t="s">
        <v>399</v>
      </c>
      <c r="G468" s="1146"/>
      <c r="H468" s="43"/>
      <c r="I468" s="43"/>
      <c r="J468" s="43"/>
      <c r="K468" s="43"/>
      <c r="L468" s="43"/>
      <c r="M468" s="43"/>
      <c r="N468" s="43"/>
      <c r="O468" s="313"/>
      <c r="P468" s="43" t="s">
        <v>4526</v>
      </c>
      <c r="Q468" s="43"/>
      <c r="R468" s="43"/>
      <c r="S468" s="43"/>
      <c r="T468" s="43"/>
      <c r="U468" s="43"/>
      <c r="V468" s="43"/>
      <c r="W468" s="43"/>
      <c r="X468" s="43"/>
      <c r="Y468" s="43"/>
      <c r="Z468" s="43"/>
      <c r="AA468" s="43"/>
      <c r="AB468" s="43" t="s">
        <v>830</v>
      </c>
      <c r="AC468" s="43"/>
      <c r="AD468" s="43"/>
      <c r="AE468" s="43"/>
      <c r="AF468" s="43"/>
      <c r="AG468" s="43"/>
      <c r="AH468" s="43"/>
      <c r="AI468" s="43"/>
      <c r="AJ468" s="43"/>
      <c r="AK468" s="43"/>
      <c r="AL468" s="43"/>
      <c r="AM468" s="43"/>
      <c r="AN468" s="3215"/>
      <c r="AO468" s="43"/>
      <c r="AP468" s="43"/>
      <c r="AQ468" s="43"/>
      <c r="AR468" s="43"/>
      <c r="AS468" s="43"/>
      <c r="AT468" s="43"/>
      <c r="AU468" s="43"/>
      <c r="AV468" s="43"/>
      <c r="AW468" s="43"/>
      <c r="AX468" s="43"/>
      <c r="AY468" s="43"/>
      <c r="AZ468" s="3215"/>
      <c r="BA468" s="43"/>
      <c r="BB468" s="43" t="s">
        <v>92</v>
      </c>
      <c r="BC468" s="1146"/>
      <c r="BD468" s="1146"/>
      <c r="BE468" s="313"/>
      <c r="BF468" s="313"/>
      <c r="BG468" s="313"/>
      <c r="BH468" s="313"/>
      <c r="BI468" s="43"/>
      <c r="BJ468" s="43"/>
      <c r="BK468" s="43"/>
      <c r="BL468" s="43"/>
      <c r="BM468" s="43"/>
      <c r="BN468" s="43"/>
      <c r="BO468" s="2298"/>
    </row>
    <row r="469" spans="1:67" ht="19.5" x14ac:dyDescent="0.2">
      <c r="A469" s="1181" t="s">
        <v>396</v>
      </c>
      <c r="B469" s="1183" t="s">
        <v>397</v>
      </c>
      <c r="C469" s="1214">
        <v>743</v>
      </c>
      <c r="D469" s="314" t="s">
        <v>398</v>
      </c>
      <c r="E469" s="315">
        <v>603</v>
      </c>
      <c r="F469" s="43" t="s">
        <v>400</v>
      </c>
      <c r="G469" s="43" t="s">
        <v>4518</v>
      </c>
      <c r="H469" s="43"/>
      <c r="I469" s="43"/>
      <c r="J469" s="43"/>
      <c r="K469" s="43"/>
      <c r="L469" s="43"/>
      <c r="M469" s="43"/>
      <c r="N469" s="43"/>
      <c r="O469" s="43"/>
      <c r="P469" s="43"/>
      <c r="Q469" s="43"/>
      <c r="R469" s="43"/>
      <c r="S469" s="1146"/>
      <c r="T469" s="43"/>
      <c r="U469" s="43"/>
      <c r="V469" s="43"/>
      <c r="W469" s="43"/>
      <c r="X469" s="43"/>
      <c r="Y469" s="43"/>
      <c r="Z469" s="43"/>
      <c r="AA469" s="43"/>
      <c r="AB469" s="43"/>
      <c r="AC469" s="43"/>
      <c r="AD469" s="43"/>
      <c r="AE469" s="43"/>
      <c r="AF469" s="43"/>
      <c r="AG469" s="43"/>
      <c r="AH469" s="43"/>
      <c r="AI469" s="43"/>
      <c r="AJ469" s="43"/>
      <c r="AK469" s="43"/>
      <c r="AL469" s="43"/>
      <c r="AM469" s="43"/>
      <c r="AN469" s="43"/>
      <c r="AO469" s="43"/>
      <c r="AP469" s="43"/>
      <c r="AQ469" s="43"/>
      <c r="AR469" s="43"/>
      <c r="AS469" s="43"/>
      <c r="AT469" s="43"/>
      <c r="AU469" s="43"/>
      <c r="AV469" s="43"/>
      <c r="AW469" s="43"/>
      <c r="AX469" s="43"/>
      <c r="AY469" s="43"/>
      <c r="AZ469" s="43"/>
      <c r="BA469" s="43"/>
      <c r="BB469" s="43" t="s">
        <v>92</v>
      </c>
      <c r="BC469" s="43"/>
      <c r="BD469" s="43"/>
      <c r="BE469" s="43"/>
      <c r="BF469" s="43"/>
      <c r="BG469" s="43"/>
      <c r="BH469" s="43"/>
      <c r="BI469" s="43"/>
      <c r="BJ469" s="43"/>
      <c r="BK469" s="43"/>
      <c r="BL469" s="43"/>
      <c r="BM469" s="43"/>
      <c r="BN469" s="43"/>
    </row>
    <row r="470" spans="1:67" x14ac:dyDescent="0.2">
      <c r="A470" s="1181" t="s">
        <v>396</v>
      </c>
      <c r="B470" s="1183" t="s">
        <v>397</v>
      </c>
      <c r="C470" s="1214">
        <v>743</v>
      </c>
      <c r="D470" s="314" t="s">
        <v>398</v>
      </c>
      <c r="E470" s="315">
        <v>604</v>
      </c>
      <c r="F470" s="43" t="s">
        <v>401</v>
      </c>
      <c r="G470" s="43" t="s">
        <v>1086</v>
      </c>
      <c r="H470" s="43"/>
      <c r="I470" s="43"/>
      <c r="J470" s="43"/>
      <c r="K470" s="43"/>
      <c r="L470" s="43"/>
      <c r="M470" s="43"/>
      <c r="N470" s="43"/>
      <c r="O470" s="43"/>
      <c r="P470" s="43"/>
      <c r="Q470" s="43"/>
      <c r="R470" s="43"/>
      <c r="S470" s="1146"/>
      <c r="T470" s="43"/>
      <c r="U470" s="43"/>
      <c r="V470" s="43"/>
      <c r="W470" s="43"/>
      <c r="X470" s="43"/>
      <c r="Y470" s="43"/>
      <c r="Z470" s="43"/>
      <c r="AA470" s="43"/>
      <c r="AB470" s="43"/>
      <c r="AC470" s="43"/>
      <c r="AD470" s="43"/>
      <c r="AE470" s="43"/>
      <c r="AF470" s="43"/>
      <c r="AG470" s="43"/>
      <c r="AH470" s="43"/>
      <c r="AI470" s="43"/>
      <c r="AJ470" s="43"/>
      <c r="AK470" s="43"/>
      <c r="AL470" s="43"/>
      <c r="AM470" s="43"/>
      <c r="AN470" s="43"/>
      <c r="AO470" s="43"/>
      <c r="AP470" s="43"/>
      <c r="AQ470" s="43"/>
      <c r="AR470" s="43"/>
      <c r="AS470" s="43"/>
      <c r="AT470" s="43"/>
      <c r="AU470" s="43"/>
      <c r="AV470" s="43"/>
      <c r="AW470" s="43"/>
      <c r="AX470" s="43"/>
      <c r="AY470" s="43"/>
      <c r="AZ470" s="43"/>
      <c r="BA470" s="43"/>
      <c r="BB470" s="43" t="s">
        <v>92</v>
      </c>
      <c r="BC470" s="43"/>
      <c r="BD470" s="43"/>
      <c r="BE470" s="43"/>
      <c r="BF470" s="43"/>
      <c r="BG470" s="43"/>
      <c r="BH470" s="43"/>
      <c r="BI470" s="43"/>
      <c r="BJ470" s="43"/>
      <c r="BK470" s="43"/>
      <c r="BL470" s="43"/>
      <c r="BM470" s="43"/>
      <c r="BN470" s="43"/>
    </row>
    <row r="471" spans="1:67" x14ac:dyDescent="0.2">
      <c r="A471" s="1181" t="s">
        <v>396</v>
      </c>
      <c r="B471" s="1183" t="s">
        <v>397</v>
      </c>
      <c r="C471" s="1214">
        <v>743</v>
      </c>
      <c r="D471" s="314" t="s">
        <v>398</v>
      </c>
      <c r="E471" s="315">
        <v>606</v>
      </c>
      <c r="F471" s="43" t="s">
        <v>2092</v>
      </c>
      <c r="G471" s="1146"/>
      <c r="H471" s="43" t="s">
        <v>2090</v>
      </c>
      <c r="I471" s="43"/>
      <c r="J471" s="43"/>
      <c r="K471" s="43"/>
      <c r="L471" s="43"/>
      <c r="M471" s="43"/>
      <c r="N471" s="43"/>
      <c r="O471" s="43"/>
      <c r="P471" s="43"/>
      <c r="Q471" s="43"/>
      <c r="R471" s="43"/>
      <c r="S471" s="43" t="s">
        <v>139</v>
      </c>
      <c r="T471" s="43"/>
      <c r="U471" s="43"/>
      <c r="V471" s="43"/>
      <c r="W471" s="43"/>
      <c r="X471" s="43"/>
      <c r="Y471" s="43"/>
      <c r="Z471" s="43"/>
      <c r="AA471" s="43"/>
      <c r="AB471" s="43"/>
      <c r="AC471" s="43"/>
      <c r="AD471" s="43"/>
      <c r="AE471" s="43"/>
      <c r="AF471" s="43"/>
      <c r="AG471" s="43"/>
      <c r="AH471" s="43"/>
      <c r="AI471" s="43"/>
      <c r="AJ471" s="43"/>
      <c r="AK471" s="43"/>
      <c r="AL471" s="43"/>
      <c r="AM471" s="43"/>
      <c r="AN471" s="43"/>
      <c r="AO471" s="43"/>
      <c r="AP471" s="43"/>
      <c r="AQ471" s="43"/>
      <c r="AR471" s="43"/>
      <c r="AS471" s="43"/>
      <c r="AT471" s="43"/>
      <c r="AU471" s="43"/>
      <c r="AV471" s="43"/>
      <c r="AW471" s="43"/>
      <c r="AX471" s="43"/>
      <c r="AY471" s="43"/>
      <c r="AZ471" s="43"/>
      <c r="BA471" s="43"/>
      <c r="BB471" s="43" t="s">
        <v>92</v>
      </c>
      <c r="BC471" s="1146"/>
      <c r="BD471" s="1146"/>
      <c r="BE471" s="43"/>
      <c r="BF471" s="43"/>
      <c r="BG471" s="43"/>
      <c r="BH471" s="43"/>
      <c r="BI471" s="43"/>
      <c r="BJ471" s="43"/>
      <c r="BK471" s="43"/>
      <c r="BL471" s="43"/>
      <c r="BM471" s="43"/>
      <c r="BN471" s="43"/>
    </row>
    <row r="472" spans="1:67" x14ac:dyDescent="0.2">
      <c r="A472" s="1181" t="s">
        <v>396</v>
      </c>
      <c r="B472" s="1183" t="s">
        <v>397</v>
      </c>
      <c r="C472" s="1214">
        <v>743</v>
      </c>
      <c r="D472" s="314" t="s">
        <v>398</v>
      </c>
      <c r="E472" s="315">
        <v>607</v>
      </c>
      <c r="F472" s="762" t="s">
        <v>1963</v>
      </c>
      <c r="G472" s="311"/>
      <c r="H472" s="311"/>
      <c r="I472" s="311"/>
      <c r="J472" s="311"/>
      <c r="K472" s="311"/>
      <c r="L472" s="311"/>
      <c r="M472" s="311"/>
      <c r="N472" s="311"/>
      <c r="O472" s="311"/>
      <c r="P472" s="311"/>
      <c r="Q472" s="311"/>
      <c r="R472" s="311"/>
      <c r="S472" s="311"/>
      <c r="T472" s="311"/>
      <c r="U472" s="311"/>
      <c r="V472" s="311"/>
      <c r="W472" s="311"/>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c r="AS472" s="311"/>
      <c r="AT472" s="311"/>
      <c r="AU472" s="311"/>
      <c r="AV472" s="311"/>
      <c r="AW472" s="311"/>
      <c r="AX472" s="311"/>
      <c r="AY472" s="311"/>
      <c r="AZ472" s="311"/>
      <c r="BA472" s="311"/>
      <c r="BB472" s="311"/>
      <c r="BC472" s="311"/>
      <c r="BD472" s="311"/>
      <c r="BE472" s="311"/>
      <c r="BF472" s="311"/>
      <c r="BG472" s="311"/>
      <c r="BH472" s="311"/>
      <c r="BI472" s="311"/>
      <c r="BJ472" s="311"/>
      <c r="BK472" s="311"/>
      <c r="BL472" s="311"/>
      <c r="BM472" s="311"/>
      <c r="BN472" s="311"/>
    </row>
    <row r="473" spans="1:67" x14ac:dyDescent="0.2">
      <c r="A473" s="1181" t="s">
        <v>396</v>
      </c>
      <c r="B473" s="1183" t="s">
        <v>397</v>
      </c>
      <c r="C473" s="1214">
        <v>743</v>
      </c>
      <c r="D473" s="314" t="s">
        <v>398</v>
      </c>
      <c r="E473" s="315">
        <v>608</v>
      </c>
      <c r="F473" s="43" t="s">
        <v>7926</v>
      </c>
      <c r="G473" s="43"/>
      <c r="H473" s="43" t="s">
        <v>7927</v>
      </c>
      <c r="I473" s="43"/>
      <c r="J473" s="43"/>
      <c r="K473" s="43"/>
      <c r="L473" s="43"/>
      <c r="M473" s="43"/>
      <c r="N473" s="43"/>
      <c r="O473" s="43"/>
      <c r="P473" s="43"/>
      <c r="Q473" s="43"/>
      <c r="R473" s="43"/>
      <c r="S473" s="43" t="s">
        <v>7927</v>
      </c>
      <c r="T473" s="43"/>
      <c r="U473" s="43"/>
      <c r="V473" s="43"/>
      <c r="W473" s="43"/>
      <c r="X473" s="43"/>
      <c r="Y473" s="43"/>
      <c r="Z473" s="43"/>
      <c r="AA473" s="43"/>
      <c r="AB473" s="43"/>
      <c r="AC473" s="43"/>
      <c r="AD473" s="43"/>
      <c r="AE473" s="3215"/>
      <c r="AF473" s="43"/>
      <c r="AG473" s="43"/>
      <c r="AH473" s="43"/>
      <c r="AI473" s="43"/>
      <c r="AJ473" s="43"/>
      <c r="AK473" s="43"/>
      <c r="AL473" s="43"/>
      <c r="AM473" s="43"/>
      <c r="AN473" s="43"/>
      <c r="AO473" s="43"/>
      <c r="AP473" s="43"/>
      <c r="AQ473" s="3215"/>
      <c r="AR473" s="43"/>
      <c r="AS473" s="43"/>
      <c r="AT473" s="43"/>
      <c r="AU473" s="43"/>
      <c r="AV473" s="43"/>
      <c r="AW473" s="43"/>
      <c r="AX473" s="43"/>
      <c r="AY473" s="43"/>
      <c r="AZ473" s="43"/>
      <c r="BA473" s="43"/>
      <c r="BB473" s="43" t="s">
        <v>92</v>
      </c>
      <c r="BC473" s="43"/>
      <c r="BD473" s="43"/>
      <c r="BE473" s="43"/>
      <c r="BF473" s="43"/>
      <c r="BG473" s="43"/>
      <c r="BH473" s="43"/>
      <c r="BI473" s="43"/>
      <c r="BJ473" s="43"/>
      <c r="BK473" s="43"/>
      <c r="BL473" s="43"/>
      <c r="BM473" s="43"/>
      <c r="BN473" s="43"/>
    </row>
    <row r="474" spans="1:67" s="2125" customFormat="1" ht="9.75" customHeight="1" x14ac:dyDescent="0.15">
      <c r="A474" s="1181" t="s">
        <v>402</v>
      </c>
      <c r="B474" s="1183" t="s">
        <v>403</v>
      </c>
      <c r="C474" s="2081"/>
      <c r="D474" s="41"/>
      <c r="E474" s="41"/>
      <c r="F474" s="41"/>
      <c r="G474" s="41"/>
      <c r="H474" s="41"/>
      <c r="I474" s="41"/>
      <c r="J474" s="41"/>
      <c r="K474" s="41"/>
      <c r="L474" s="41"/>
      <c r="M474" s="41"/>
      <c r="N474" s="41"/>
      <c r="O474" s="41"/>
      <c r="P474" s="41"/>
      <c r="Q474" s="41"/>
      <c r="R474" s="41"/>
      <c r="S474" s="41"/>
      <c r="T474" s="41"/>
      <c r="U474" s="41"/>
      <c r="V474" s="41"/>
      <c r="W474" s="41"/>
      <c r="X474" s="41"/>
      <c r="Y474" s="41"/>
      <c r="Z474" s="41"/>
      <c r="AA474" s="41"/>
      <c r="AB474" s="41"/>
      <c r="AC474" s="41"/>
      <c r="AD474" s="41"/>
      <c r="AE474" s="41"/>
      <c r="AF474" s="41"/>
      <c r="AG474" s="41"/>
      <c r="AH474" s="41"/>
      <c r="AI474" s="41"/>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row>
    <row r="475" spans="1:67" ht="9.75" customHeight="1" x14ac:dyDescent="0.2">
      <c r="A475" s="1181" t="s">
        <v>402</v>
      </c>
      <c r="B475" s="1183" t="s">
        <v>403</v>
      </c>
      <c r="C475" s="1214">
        <v>702</v>
      </c>
      <c r="D475" s="2152" t="s">
        <v>5333</v>
      </c>
      <c r="E475" s="2153"/>
      <c r="F475" s="764"/>
      <c r="G475" s="394"/>
      <c r="H475" s="394"/>
      <c r="I475" s="394"/>
      <c r="J475" s="394"/>
      <c r="K475" s="394"/>
      <c r="L475" s="394"/>
      <c r="M475" s="394"/>
      <c r="N475" s="394"/>
      <c r="O475" s="394"/>
      <c r="P475" s="394"/>
      <c r="Q475" s="394"/>
      <c r="R475" s="394"/>
      <c r="S475" s="394"/>
      <c r="T475" s="394"/>
      <c r="U475" s="394"/>
      <c r="V475" s="394"/>
      <c r="W475" s="394"/>
      <c r="X475" s="394"/>
      <c r="Y475" s="394"/>
      <c r="Z475" s="394"/>
      <c r="AA475" s="394"/>
      <c r="AB475" s="394"/>
      <c r="AC475" s="394"/>
      <c r="AD475" s="394"/>
      <c r="AE475" s="394"/>
      <c r="AF475" s="394"/>
      <c r="AG475" s="394"/>
      <c r="AH475" s="394"/>
      <c r="AI475" s="394"/>
      <c r="AJ475" s="394"/>
      <c r="AK475" s="394"/>
      <c r="AL475" s="394"/>
      <c r="AM475" s="394"/>
      <c r="AN475" s="394"/>
      <c r="AO475" s="394"/>
      <c r="AP475" s="394"/>
      <c r="AQ475" s="394"/>
      <c r="AR475" s="394"/>
      <c r="AS475" s="394"/>
      <c r="AT475" s="394"/>
      <c r="AU475" s="394"/>
      <c r="AV475" s="394"/>
      <c r="AW475" s="394"/>
      <c r="AX475" s="394"/>
      <c r="AY475" s="394"/>
      <c r="AZ475" s="394"/>
      <c r="BA475" s="394"/>
      <c r="BB475" s="394"/>
      <c r="BC475" s="394"/>
      <c r="BD475" s="394"/>
      <c r="BE475" s="394"/>
      <c r="BF475" s="394"/>
      <c r="BG475" s="394"/>
      <c r="BH475" s="394"/>
      <c r="BI475" s="394"/>
      <c r="BJ475" s="394"/>
      <c r="BK475" s="394"/>
      <c r="BL475" s="394"/>
      <c r="BM475" s="394"/>
      <c r="BN475" s="394"/>
    </row>
    <row r="476" spans="1:67" x14ac:dyDescent="0.2">
      <c r="A476" s="1181" t="s">
        <v>402</v>
      </c>
      <c r="B476" s="1183" t="s">
        <v>403</v>
      </c>
      <c r="C476" s="1214">
        <v>702</v>
      </c>
      <c r="D476" s="1214" t="s">
        <v>1710</v>
      </c>
      <c r="E476" s="315">
        <v>650</v>
      </c>
      <c r="F476" s="43" t="s">
        <v>1129</v>
      </c>
      <c r="G476" s="312"/>
      <c r="H476" s="312"/>
      <c r="I476" s="312"/>
      <c r="J476" s="312"/>
      <c r="K476" s="312"/>
      <c r="L476" s="312"/>
      <c r="M476" s="312"/>
      <c r="N476" s="312"/>
      <c r="O476" s="312"/>
      <c r="P476" s="312"/>
      <c r="Q476" s="312" t="s">
        <v>439</v>
      </c>
      <c r="R476" s="312"/>
      <c r="S476" s="312"/>
      <c r="T476" s="312"/>
      <c r="U476" s="312"/>
      <c r="V476" s="312"/>
      <c r="W476" s="312"/>
      <c r="X476" s="312"/>
      <c r="Y476" s="312"/>
      <c r="Z476" s="312"/>
      <c r="AA476" s="312"/>
      <c r="AB476" s="312"/>
      <c r="AC476" s="312" t="s">
        <v>439</v>
      </c>
      <c r="AD476" s="312"/>
      <c r="AE476" s="312"/>
      <c r="AF476" s="312"/>
      <c r="AG476" s="312"/>
      <c r="AH476" s="312"/>
      <c r="AI476" s="312"/>
      <c r="AJ476" s="312"/>
      <c r="AK476" s="312"/>
      <c r="AL476" s="312"/>
      <c r="AM476" s="312"/>
      <c r="AN476" s="312"/>
      <c r="AO476" s="3215"/>
      <c r="AP476" s="312"/>
      <c r="AQ476" s="312"/>
      <c r="AR476" s="312"/>
      <c r="AS476" s="312"/>
      <c r="AT476" s="312"/>
      <c r="AU476" s="312"/>
      <c r="AV476" s="312"/>
      <c r="AW476" s="312"/>
      <c r="AX476" s="312"/>
      <c r="AY476" s="312"/>
      <c r="AZ476" s="312"/>
      <c r="BA476" s="3215"/>
      <c r="BB476" s="312"/>
      <c r="BC476" s="43"/>
      <c r="BD476" s="43"/>
      <c r="BE476" s="312"/>
      <c r="BF476" s="312"/>
      <c r="BG476" s="312"/>
      <c r="BH476" s="312"/>
      <c r="BI476" s="312"/>
      <c r="BJ476" s="312"/>
      <c r="BK476" s="312"/>
      <c r="BL476" s="312"/>
      <c r="BM476" s="312"/>
      <c r="BN476" s="312"/>
    </row>
    <row r="477" spans="1:67" x14ac:dyDescent="0.2">
      <c r="A477" s="1181" t="s">
        <v>402</v>
      </c>
      <c r="B477" s="1183" t="s">
        <v>403</v>
      </c>
      <c r="C477" s="1214">
        <v>702</v>
      </c>
      <c r="D477" s="1214" t="s">
        <v>1710</v>
      </c>
      <c r="E477" s="315">
        <v>651</v>
      </c>
      <c r="F477" s="43" t="s">
        <v>1130</v>
      </c>
      <c r="G477" s="312"/>
      <c r="H477" s="312" t="s">
        <v>440</v>
      </c>
      <c r="I477" s="312"/>
      <c r="J477" s="312"/>
      <c r="K477" s="312"/>
      <c r="L477" s="312"/>
      <c r="M477" s="312"/>
      <c r="N477" s="312"/>
      <c r="O477" s="320"/>
      <c r="P477" s="312"/>
      <c r="Q477" s="312"/>
      <c r="R477" s="312"/>
      <c r="S477" s="312" t="s">
        <v>440</v>
      </c>
      <c r="T477" s="312"/>
      <c r="U477" s="312"/>
      <c r="V477" s="312"/>
      <c r="W477" s="312"/>
      <c r="X477" s="312"/>
      <c r="Y477" s="312"/>
      <c r="Z477" s="312"/>
      <c r="AA477" s="312"/>
      <c r="AB477" s="312"/>
      <c r="AC477" s="312"/>
      <c r="AD477" s="312"/>
      <c r="AE477" s="3215"/>
      <c r="AF477" s="312"/>
      <c r="AG477" s="312"/>
      <c r="AH477" s="312"/>
      <c r="AI477" s="312"/>
      <c r="AJ477" s="312"/>
      <c r="AK477" s="312"/>
      <c r="AL477" s="312"/>
      <c r="AM477" s="312"/>
      <c r="AN477" s="312"/>
      <c r="AO477" s="312"/>
      <c r="AP477" s="312"/>
      <c r="AQ477" s="3215"/>
      <c r="AR477" s="312"/>
      <c r="AS477" s="312"/>
      <c r="AT477" s="312"/>
      <c r="AU477" s="312"/>
      <c r="AV477" s="312"/>
      <c r="AW477" s="312"/>
      <c r="AX477" s="312"/>
      <c r="AY477" s="312"/>
      <c r="AZ477" s="312"/>
      <c r="BA477" s="312"/>
      <c r="BB477" s="312"/>
      <c r="BC477" s="43"/>
      <c r="BD477" s="43"/>
      <c r="BE477" s="320"/>
      <c r="BF477" s="320"/>
      <c r="BG477" s="320"/>
      <c r="BH477" s="320"/>
      <c r="BI477" s="312"/>
      <c r="BJ477" s="312"/>
      <c r="BK477" s="312"/>
      <c r="BL477" s="312"/>
      <c r="BM477" s="312"/>
      <c r="BN477" s="312"/>
    </row>
    <row r="478" spans="1:67" x14ac:dyDescent="0.2">
      <c r="A478" s="1181" t="s">
        <v>402</v>
      </c>
      <c r="B478" s="1183" t="s">
        <v>403</v>
      </c>
      <c r="C478" s="1214">
        <v>702</v>
      </c>
      <c r="D478" s="1214" t="s">
        <v>1710</v>
      </c>
      <c r="E478" s="315">
        <v>652</v>
      </c>
      <c r="F478" s="43" t="s">
        <v>1131</v>
      </c>
      <c r="G478" s="312"/>
      <c r="H478" s="312"/>
      <c r="I478" s="312"/>
      <c r="J478" s="312"/>
      <c r="K478" s="312"/>
      <c r="L478" s="312"/>
      <c r="M478" s="312"/>
      <c r="N478" s="312"/>
      <c r="O478" s="312"/>
      <c r="P478" s="312"/>
      <c r="Q478" s="312" t="s">
        <v>439</v>
      </c>
      <c r="R478" s="312"/>
      <c r="S478" s="312"/>
      <c r="T478" s="312"/>
      <c r="U478" s="312"/>
      <c r="V478" s="312"/>
      <c r="W478" s="312"/>
      <c r="X478" s="312"/>
      <c r="Y478" s="312"/>
      <c r="Z478" s="312"/>
      <c r="AA478" s="312"/>
      <c r="AB478" s="312"/>
      <c r="AC478" s="312" t="s">
        <v>439</v>
      </c>
      <c r="AD478" s="312"/>
      <c r="AE478" s="312"/>
      <c r="AF478" s="312"/>
      <c r="AG478" s="312"/>
      <c r="AH478" s="312"/>
      <c r="AI478" s="312"/>
      <c r="AJ478" s="312"/>
      <c r="AK478" s="312"/>
      <c r="AL478" s="312"/>
      <c r="AM478" s="312"/>
      <c r="AN478" s="312"/>
      <c r="AO478" s="3215"/>
      <c r="AP478" s="312"/>
      <c r="AQ478" s="312"/>
      <c r="AR478" s="312"/>
      <c r="AS478" s="312"/>
      <c r="AT478" s="312"/>
      <c r="AU478" s="312"/>
      <c r="AV478" s="312"/>
      <c r="AW478" s="312"/>
      <c r="AX478" s="312"/>
      <c r="AY478" s="312"/>
      <c r="AZ478" s="312"/>
      <c r="BA478" s="3215"/>
      <c r="BB478" s="312"/>
      <c r="BC478" s="43"/>
      <c r="BD478" s="43"/>
      <c r="BE478" s="312"/>
      <c r="BF478" s="312"/>
      <c r="BG478" s="312"/>
      <c r="BH478" s="312"/>
      <c r="BI478" s="312"/>
      <c r="BJ478" s="312"/>
      <c r="BK478" s="312"/>
      <c r="BL478" s="312"/>
      <c r="BM478" s="312"/>
      <c r="BN478" s="312"/>
    </row>
    <row r="479" spans="1:67" s="2125" customFormat="1" x14ac:dyDescent="0.2">
      <c r="A479" s="1181" t="s">
        <v>402</v>
      </c>
      <c r="B479" s="1183" t="s">
        <v>403</v>
      </c>
      <c r="C479" s="1214">
        <v>702</v>
      </c>
      <c r="D479" s="1214" t="s">
        <v>1710</v>
      </c>
      <c r="E479" s="315">
        <v>653</v>
      </c>
      <c r="F479" s="43" t="s">
        <v>1132</v>
      </c>
      <c r="G479" s="313"/>
      <c r="H479" s="313"/>
      <c r="I479" s="313"/>
      <c r="J479" s="313"/>
      <c r="K479" s="313"/>
      <c r="L479" s="313"/>
      <c r="M479" s="313"/>
      <c r="N479" s="313"/>
      <c r="O479" s="313"/>
      <c r="P479" s="313"/>
      <c r="Q479" s="312" t="s">
        <v>439</v>
      </c>
      <c r="R479" s="313"/>
      <c r="S479" s="313"/>
      <c r="T479" s="313"/>
      <c r="U479" s="313"/>
      <c r="V479" s="313"/>
      <c r="W479" s="313"/>
      <c r="X479" s="313"/>
      <c r="Y479" s="313"/>
      <c r="Z479" s="313"/>
      <c r="AA479" s="313"/>
      <c r="AB479" s="313"/>
      <c r="AC479" s="312" t="s">
        <v>439</v>
      </c>
      <c r="AD479" s="313"/>
      <c r="AE479" s="313"/>
      <c r="AF479" s="313"/>
      <c r="AG479" s="313"/>
      <c r="AH479" s="313"/>
      <c r="AI479" s="313"/>
      <c r="AJ479" s="313"/>
      <c r="AK479" s="313"/>
      <c r="AL479" s="313"/>
      <c r="AM479" s="313"/>
      <c r="AN479" s="313"/>
      <c r="AO479" s="3215"/>
      <c r="AP479" s="313"/>
      <c r="AQ479" s="313"/>
      <c r="AR479" s="313"/>
      <c r="AS479" s="313"/>
      <c r="AT479" s="313"/>
      <c r="AU479" s="313"/>
      <c r="AV479" s="313"/>
      <c r="AW479" s="313"/>
      <c r="AX479" s="313"/>
      <c r="AY479" s="313"/>
      <c r="AZ479" s="313"/>
      <c r="BA479" s="3215"/>
      <c r="BB479" s="313"/>
      <c r="BC479" s="313"/>
      <c r="BD479" s="313"/>
      <c r="BE479" s="313"/>
      <c r="BF479" s="313"/>
      <c r="BG479" s="313"/>
      <c r="BH479" s="313"/>
      <c r="BI479" s="313"/>
      <c r="BJ479" s="313"/>
      <c r="BK479" s="313"/>
      <c r="BL479" s="313"/>
      <c r="BM479" s="313"/>
      <c r="BN479" s="313"/>
      <c r="BO479" s="1137"/>
    </row>
    <row r="480" spans="1:67" s="2125" customFormat="1" x14ac:dyDescent="0.2">
      <c r="A480" s="1181" t="s">
        <v>402</v>
      </c>
      <c r="B480" s="1183" t="s">
        <v>403</v>
      </c>
      <c r="C480" s="1214">
        <v>702</v>
      </c>
      <c r="D480" s="1214" t="s">
        <v>1710</v>
      </c>
      <c r="E480" s="315">
        <v>654</v>
      </c>
      <c r="F480" s="43" t="s">
        <v>1133</v>
      </c>
      <c r="G480" s="313"/>
      <c r="H480" s="313"/>
      <c r="I480" s="313"/>
      <c r="J480" s="313"/>
      <c r="K480" s="313"/>
      <c r="L480" s="313"/>
      <c r="M480" s="313"/>
      <c r="N480" s="313"/>
      <c r="O480" s="313"/>
      <c r="P480" s="313"/>
      <c r="Q480" s="312" t="s">
        <v>439</v>
      </c>
      <c r="R480" s="313"/>
      <c r="S480" s="313"/>
      <c r="T480" s="313"/>
      <c r="U480" s="313"/>
      <c r="V480" s="313"/>
      <c r="W480" s="313"/>
      <c r="X480" s="313"/>
      <c r="Y480" s="313"/>
      <c r="Z480" s="313"/>
      <c r="AA480" s="313"/>
      <c r="AB480" s="313"/>
      <c r="AC480" s="312" t="s">
        <v>439</v>
      </c>
      <c r="AD480" s="313"/>
      <c r="AE480" s="313"/>
      <c r="AF480" s="313"/>
      <c r="AG480" s="313"/>
      <c r="AH480" s="313"/>
      <c r="AI480" s="313"/>
      <c r="AJ480" s="313"/>
      <c r="AK480" s="313"/>
      <c r="AL480" s="313"/>
      <c r="AM480" s="313"/>
      <c r="AN480" s="313"/>
      <c r="AO480" s="3215"/>
      <c r="AP480" s="313"/>
      <c r="AQ480" s="313"/>
      <c r="AR480" s="313"/>
      <c r="AS480" s="313"/>
      <c r="AT480" s="313"/>
      <c r="AU480" s="313"/>
      <c r="AV480" s="313"/>
      <c r="AW480" s="313"/>
      <c r="AX480" s="313"/>
      <c r="AY480" s="313"/>
      <c r="AZ480" s="313"/>
      <c r="BA480" s="3215"/>
      <c r="BB480" s="313"/>
      <c r="BC480" s="313"/>
      <c r="BD480" s="313"/>
      <c r="BE480" s="313"/>
      <c r="BF480" s="313"/>
      <c r="BG480" s="313"/>
      <c r="BH480" s="313"/>
      <c r="BI480" s="313"/>
      <c r="BJ480" s="313"/>
      <c r="BK480" s="313"/>
      <c r="BL480" s="313"/>
      <c r="BM480" s="313"/>
      <c r="BN480" s="313"/>
      <c r="BO480" s="1137"/>
    </row>
    <row r="481" spans="1:67" s="2125" customFormat="1" x14ac:dyDescent="0.2">
      <c r="A481" s="1181" t="s">
        <v>402</v>
      </c>
      <c r="B481" s="1183" t="s">
        <v>403</v>
      </c>
      <c r="C481" s="1214">
        <v>702</v>
      </c>
      <c r="D481" s="1214" t="s">
        <v>1710</v>
      </c>
      <c r="E481" s="315">
        <v>655</v>
      </c>
      <c r="F481" s="43" t="s">
        <v>1134</v>
      </c>
      <c r="G481" s="313"/>
      <c r="H481" s="313"/>
      <c r="I481" s="313"/>
      <c r="J481" s="313"/>
      <c r="K481" s="313"/>
      <c r="L481" s="313"/>
      <c r="M481" s="313"/>
      <c r="N481" s="313"/>
      <c r="O481" s="313"/>
      <c r="P481" s="313"/>
      <c r="Q481" s="43" t="s">
        <v>439</v>
      </c>
      <c r="R481" s="313"/>
      <c r="S481" s="313"/>
      <c r="T481" s="313"/>
      <c r="U481" s="313"/>
      <c r="V481" s="313"/>
      <c r="W481" s="313"/>
      <c r="X481" s="313"/>
      <c r="Y481" s="313"/>
      <c r="Z481" s="313"/>
      <c r="AA481" s="313"/>
      <c r="AB481" s="313"/>
      <c r="AC481" s="43" t="s">
        <v>439</v>
      </c>
      <c r="AD481" s="313"/>
      <c r="AE481" s="313"/>
      <c r="AF481" s="313"/>
      <c r="AG481" s="313"/>
      <c r="AH481" s="313"/>
      <c r="AI481" s="313"/>
      <c r="AJ481" s="313"/>
      <c r="AK481" s="313"/>
      <c r="AL481" s="313"/>
      <c r="AM481" s="313"/>
      <c r="AN481" s="313"/>
      <c r="AO481" s="3215"/>
      <c r="AP481" s="313"/>
      <c r="AQ481" s="313"/>
      <c r="AR481" s="313"/>
      <c r="AS481" s="313"/>
      <c r="AT481" s="313"/>
      <c r="AU481" s="313"/>
      <c r="AV481" s="313"/>
      <c r="AW481" s="313"/>
      <c r="AX481" s="313"/>
      <c r="AY481" s="313"/>
      <c r="AZ481" s="313"/>
      <c r="BA481" s="3215"/>
      <c r="BB481" s="313"/>
      <c r="BC481" s="313"/>
      <c r="BD481" s="313"/>
      <c r="BE481" s="313"/>
      <c r="BF481" s="313"/>
      <c r="BG481" s="313"/>
      <c r="BH481" s="313"/>
      <c r="BI481" s="313"/>
      <c r="BJ481" s="313"/>
      <c r="BK481" s="313"/>
      <c r="BL481" s="313"/>
      <c r="BM481" s="313"/>
      <c r="BN481" s="313"/>
      <c r="BO481" s="1137"/>
    </row>
    <row r="482" spans="1:67" s="2125" customFormat="1" x14ac:dyDescent="0.2">
      <c r="A482" s="1181" t="s">
        <v>402</v>
      </c>
      <c r="B482" s="1183" t="s">
        <v>403</v>
      </c>
      <c r="C482" s="1214">
        <v>702</v>
      </c>
      <c r="D482" s="1214" t="s">
        <v>1710</v>
      </c>
      <c r="E482" s="315">
        <v>656</v>
      </c>
      <c r="F482" s="43" t="s">
        <v>3705</v>
      </c>
      <c r="G482" s="313"/>
      <c r="H482" s="313"/>
      <c r="I482" s="313"/>
      <c r="J482" s="313"/>
      <c r="K482" s="313"/>
      <c r="L482" s="313"/>
      <c r="M482" s="313"/>
      <c r="N482" s="313"/>
      <c r="O482" s="313"/>
      <c r="P482" s="313"/>
      <c r="Q482" s="43" t="s">
        <v>439</v>
      </c>
      <c r="R482" s="313"/>
      <c r="S482" s="313"/>
      <c r="T482" s="313"/>
      <c r="U482" s="313"/>
      <c r="V482" s="313"/>
      <c r="W482" s="313"/>
      <c r="X482" s="313"/>
      <c r="Y482" s="313"/>
      <c r="Z482" s="313"/>
      <c r="AA482" s="313"/>
      <c r="AB482" s="313"/>
      <c r="AC482" s="43" t="s">
        <v>439</v>
      </c>
      <c r="AD482" s="313"/>
      <c r="AE482" s="313"/>
      <c r="AF482" s="313"/>
      <c r="AG482" s="313"/>
      <c r="AH482" s="313"/>
      <c r="AI482" s="313"/>
      <c r="AJ482" s="313"/>
      <c r="AK482" s="313"/>
      <c r="AL482" s="313"/>
      <c r="AM482" s="313"/>
      <c r="AN482" s="313"/>
      <c r="AO482" s="3215"/>
      <c r="AP482" s="313"/>
      <c r="AQ482" s="313"/>
      <c r="AR482" s="313"/>
      <c r="AS482" s="313"/>
      <c r="AT482" s="313"/>
      <c r="AU482" s="313"/>
      <c r="AV482" s="313"/>
      <c r="AW482" s="313"/>
      <c r="AX482" s="313"/>
      <c r="AY482" s="313"/>
      <c r="AZ482" s="313"/>
      <c r="BA482" s="3215"/>
      <c r="BB482" s="313"/>
      <c r="BC482" s="313"/>
      <c r="BD482" s="313"/>
      <c r="BE482" s="313"/>
      <c r="BF482" s="313"/>
      <c r="BG482" s="313"/>
      <c r="BH482" s="313"/>
      <c r="BI482" s="313"/>
      <c r="BJ482" s="313"/>
      <c r="BK482" s="313"/>
      <c r="BL482" s="313"/>
      <c r="BM482" s="313"/>
      <c r="BN482" s="313"/>
      <c r="BO482" s="1137"/>
    </row>
    <row r="483" spans="1:67" s="2125" customFormat="1" ht="9.75" customHeight="1" x14ac:dyDescent="0.15">
      <c r="A483" s="1181" t="s">
        <v>404</v>
      </c>
      <c r="B483" s="1183" t="s">
        <v>405</v>
      </c>
      <c r="C483" s="2081"/>
      <c r="D483" s="41"/>
      <c r="E483" s="2081"/>
      <c r="F483" s="41"/>
      <c r="G483" s="41"/>
      <c r="H483" s="41"/>
      <c r="I483" s="41"/>
      <c r="J483" s="41"/>
      <c r="K483" s="41"/>
      <c r="L483" s="41"/>
      <c r="M483" s="41"/>
      <c r="N483" s="41"/>
      <c r="O483" s="41"/>
      <c r="P483" s="41"/>
      <c r="Q483" s="41"/>
      <c r="R483" s="41"/>
      <c r="S483" s="41"/>
      <c r="T483" s="41"/>
      <c r="U483" s="41"/>
      <c r="V483" s="41"/>
      <c r="W483" s="41"/>
      <c r="X483" s="41"/>
      <c r="Y483" s="41"/>
      <c r="Z483" s="41"/>
      <c r="AA483" s="41"/>
      <c r="AB483" s="41"/>
      <c r="AC483" s="41"/>
      <c r="AD483" s="41"/>
      <c r="AE483" s="41"/>
      <c r="AF483" s="41"/>
      <c r="AG483" s="41"/>
      <c r="AH483" s="41"/>
      <c r="AI483" s="41"/>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row>
    <row r="484" spans="1:67" x14ac:dyDescent="0.2">
      <c r="A484" s="1181" t="s">
        <v>404</v>
      </c>
      <c r="B484" s="1183" t="s">
        <v>405</v>
      </c>
      <c r="C484" s="1214">
        <v>706</v>
      </c>
      <c r="D484" s="314" t="s">
        <v>406</v>
      </c>
      <c r="E484" s="314"/>
      <c r="F484" s="314"/>
      <c r="G484" s="394"/>
      <c r="H484" s="394"/>
      <c r="I484" s="394"/>
      <c r="J484" s="394"/>
      <c r="K484" s="394"/>
      <c r="L484" s="394"/>
      <c r="M484" s="394"/>
      <c r="N484" s="394"/>
      <c r="O484" s="394"/>
      <c r="P484" s="394"/>
      <c r="Q484" s="394"/>
      <c r="R484" s="394"/>
      <c r="S484" s="394"/>
      <c r="T484" s="394"/>
      <c r="U484" s="394"/>
      <c r="V484" s="394"/>
      <c r="W484" s="394"/>
      <c r="X484" s="394"/>
      <c r="Y484" s="394"/>
      <c r="Z484" s="394"/>
      <c r="AA484" s="394"/>
      <c r="AB484" s="394"/>
      <c r="AC484" s="394"/>
      <c r="AD484" s="394"/>
      <c r="AE484" s="394"/>
      <c r="AF484" s="394"/>
      <c r="AG484" s="394"/>
      <c r="AH484" s="394"/>
      <c r="AI484" s="394"/>
      <c r="AJ484" s="394"/>
      <c r="AK484" s="394"/>
      <c r="AL484" s="394"/>
      <c r="AM484" s="394"/>
      <c r="AN484" s="394"/>
      <c r="AO484" s="394"/>
      <c r="AP484" s="394"/>
      <c r="AQ484" s="394"/>
      <c r="AR484" s="394"/>
      <c r="AS484" s="394"/>
      <c r="AT484" s="394"/>
      <c r="AU484" s="394"/>
      <c r="AV484" s="394"/>
      <c r="AW484" s="394"/>
      <c r="AX484" s="394"/>
      <c r="AY484" s="394"/>
      <c r="AZ484" s="394"/>
      <c r="BA484" s="394"/>
      <c r="BB484" s="394"/>
      <c r="BC484" s="394"/>
      <c r="BD484" s="394"/>
      <c r="BE484" s="394"/>
      <c r="BF484" s="394"/>
      <c r="BG484" s="394"/>
      <c r="BH484" s="394"/>
      <c r="BI484" s="394"/>
      <c r="BJ484" s="394"/>
      <c r="BK484" s="394"/>
      <c r="BL484" s="394"/>
      <c r="BM484" s="394"/>
      <c r="BN484" s="394"/>
    </row>
    <row r="485" spans="1:67" ht="19.5" x14ac:dyDescent="0.2">
      <c r="A485" s="1181" t="s">
        <v>404</v>
      </c>
      <c r="B485" s="1183" t="s">
        <v>405</v>
      </c>
      <c r="C485" s="1214">
        <v>706</v>
      </c>
      <c r="D485" s="314" t="s">
        <v>406</v>
      </c>
      <c r="E485" s="315">
        <v>804</v>
      </c>
      <c r="F485" s="762" t="s">
        <v>406</v>
      </c>
      <c r="G485" s="311"/>
      <c r="H485" s="311"/>
      <c r="I485" s="311"/>
      <c r="J485" s="311"/>
      <c r="K485" s="311"/>
      <c r="L485" s="311"/>
      <c r="M485" s="311"/>
      <c r="N485" s="311"/>
      <c r="O485" s="311"/>
      <c r="P485" s="311"/>
      <c r="Q485" s="311"/>
      <c r="R485" s="311"/>
      <c r="S485" s="311"/>
      <c r="T485" s="311"/>
      <c r="U485" s="311"/>
      <c r="V485" s="311"/>
      <c r="W485" s="311"/>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c r="AS485" s="311"/>
      <c r="AT485" s="311"/>
      <c r="AU485" s="311"/>
      <c r="AV485" s="311"/>
      <c r="AW485" s="311"/>
      <c r="AX485" s="311"/>
      <c r="AY485" s="311"/>
      <c r="AZ485" s="311"/>
      <c r="BA485" s="311"/>
      <c r="BB485" s="311"/>
      <c r="BC485" s="311"/>
      <c r="BD485" s="311"/>
      <c r="BE485" s="311"/>
      <c r="BF485" s="311"/>
      <c r="BG485" s="311"/>
      <c r="BH485" s="311"/>
      <c r="BI485" s="311"/>
      <c r="BJ485" s="311"/>
      <c r="BK485" s="311"/>
      <c r="BL485" s="311"/>
      <c r="BM485" s="311"/>
      <c r="BN485" s="311"/>
    </row>
    <row r="486" spans="1:67" s="2125" customFormat="1" ht="9.75" customHeight="1" x14ac:dyDescent="0.15">
      <c r="A486" s="1181" t="s">
        <v>407</v>
      </c>
      <c r="B486" s="1183" t="s">
        <v>408</v>
      </c>
      <c r="C486" s="2081"/>
      <c r="D486" s="41"/>
      <c r="E486" s="2081"/>
      <c r="F486" s="41"/>
      <c r="G486" s="41"/>
      <c r="H486" s="41"/>
      <c r="I486" s="41"/>
      <c r="J486" s="41"/>
      <c r="K486" s="41"/>
      <c r="L486" s="41"/>
      <c r="M486" s="41"/>
      <c r="N486" s="41"/>
      <c r="O486" s="41"/>
      <c r="P486" s="41"/>
      <c r="Q486" s="41"/>
      <c r="R486" s="41"/>
      <c r="S486" s="41"/>
      <c r="T486" s="41"/>
      <c r="U486" s="41"/>
      <c r="V486" s="41"/>
      <c r="W486" s="41"/>
      <c r="X486" s="41"/>
      <c r="Y486" s="41"/>
      <c r="Z486" s="41"/>
      <c r="AA486" s="41"/>
      <c r="AB486" s="41"/>
      <c r="AC486" s="41"/>
      <c r="AD486" s="41"/>
      <c r="AE486" s="41"/>
      <c r="AF486" s="41"/>
      <c r="AG486" s="41"/>
      <c r="AH486" s="41"/>
      <c r="AI486" s="41"/>
      <c r="AJ486" s="41"/>
      <c r="AK486" s="41"/>
      <c r="AL486" s="4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row>
    <row r="487" spans="1:67" x14ac:dyDescent="0.2">
      <c r="A487" s="1181" t="s">
        <v>407</v>
      </c>
      <c r="B487" s="1183" t="s">
        <v>408</v>
      </c>
      <c r="C487" s="1214">
        <v>701</v>
      </c>
      <c r="D487" s="314" t="s">
        <v>409</v>
      </c>
      <c r="E487" s="314"/>
      <c r="F487" s="394"/>
      <c r="G487" s="394"/>
      <c r="H487" s="394"/>
      <c r="I487" s="394"/>
      <c r="J487" s="394"/>
      <c r="K487" s="394"/>
      <c r="L487" s="394"/>
      <c r="M487" s="394"/>
      <c r="N487" s="394"/>
      <c r="O487" s="394"/>
      <c r="P487" s="394"/>
      <c r="Q487" s="394"/>
      <c r="R487" s="394"/>
      <c r="S487" s="394"/>
      <c r="T487" s="394"/>
      <c r="U487" s="394"/>
      <c r="V487" s="394"/>
      <c r="W487" s="394"/>
      <c r="X487" s="394"/>
      <c r="Y487" s="394"/>
      <c r="Z487" s="394"/>
      <c r="AA487" s="394"/>
      <c r="AB487" s="394"/>
      <c r="AC487" s="394"/>
      <c r="AD487" s="394"/>
      <c r="AE487" s="394"/>
      <c r="AF487" s="394"/>
      <c r="AG487" s="394"/>
      <c r="AH487" s="394"/>
      <c r="AI487" s="394"/>
      <c r="AJ487" s="394"/>
      <c r="AK487" s="394"/>
      <c r="AL487" s="394"/>
      <c r="AM487" s="394"/>
      <c r="AN487" s="394"/>
      <c r="AO487" s="394"/>
      <c r="AP487" s="394"/>
      <c r="AQ487" s="394"/>
      <c r="AR487" s="394"/>
      <c r="AS487" s="394"/>
      <c r="AT487" s="394"/>
      <c r="AU487" s="394"/>
      <c r="AV487" s="394"/>
      <c r="AW487" s="394"/>
      <c r="AX487" s="394"/>
      <c r="AY487" s="394"/>
      <c r="AZ487" s="394"/>
      <c r="BA487" s="394"/>
      <c r="BB487" s="394"/>
      <c r="BC487" s="394"/>
      <c r="BD487" s="394"/>
      <c r="BE487" s="394"/>
      <c r="BF487" s="394"/>
      <c r="BG487" s="394"/>
      <c r="BH487" s="394"/>
      <c r="BI487" s="394"/>
      <c r="BJ487" s="394"/>
      <c r="BK487" s="394"/>
      <c r="BL487" s="394"/>
      <c r="BM487" s="394"/>
      <c r="BN487" s="394"/>
    </row>
    <row r="488" spans="1:67" x14ac:dyDescent="0.2">
      <c r="A488" s="1181" t="s">
        <v>407</v>
      </c>
      <c r="B488" s="1183" t="s">
        <v>408</v>
      </c>
      <c r="C488" s="1214">
        <v>701</v>
      </c>
      <c r="D488" s="314" t="s">
        <v>409</v>
      </c>
      <c r="E488" s="315">
        <v>808</v>
      </c>
      <c r="F488" s="43" t="s">
        <v>8</v>
      </c>
      <c r="G488" s="43" t="s">
        <v>91</v>
      </c>
      <c r="H488" s="43"/>
      <c r="I488" s="43"/>
      <c r="J488" s="43"/>
      <c r="K488" s="43"/>
      <c r="L488" s="43"/>
      <c r="M488" s="43"/>
      <c r="N488" s="43"/>
      <c r="O488" s="43"/>
      <c r="P488" s="43"/>
      <c r="Q488" s="43"/>
      <c r="R488" s="43"/>
      <c r="S488" s="43"/>
      <c r="T488" s="43"/>
      <c r="U488" s="43"/>
      <c r="V488" s="43"/>
      <c r="W488" s="43"/>
      <c r="X488" s="43"/>
      <c r="Y488" s="43"/>
      <c r="Z488" s="43"/>
      <c r="AA488" s="43"/>
      <c r="AB488" s="43"/>
      <c r="AC488" s="43"/>
      <c r="AD488" s="43"/>
      <c r="AE488" s="43"/>
      <c r="AF488" s="43"/>
      <c r="AG488" s="43"/>
      <c r="AH488" s="43"/>
      <c r="AI488" s="43"/>
      <c r="AJ488" s="43"/>
      <c r="AK488" s="43"/>
      <c r="AL488" s="43"/>
      <c r="AM488" s="43"/>
      <c r="AN488" s="43"/>
      <c r="AO488" s="43"/>
      <c r="AP488" s="43"/>
      <c r="AQ488" s="43"/>
      <c r="AR488" s="43"/>
      <c r="AS488" s="43"/>
      <c r="AT488" s="43"/>
      <c r="AU488" s="43"/>
      <c r="AV488" s="43"/>
      <c r="AW488" s="43"/>
      <c r="AX488" s="43"/>
      <c r="AY488" s="43"/>
      <c r="AZ488" s="43"/>
      <c r="BA488" s="43"/>
      <c r="BB488" s="43"/>
      <c r="BC488" s="43"/>
      <c r="BD488" s="43"/>
      <c r="BE488" s="43"/>
      <c r="BF488" s="43"/>
      <c r="BG488" s="43"/>
      <c r="BH488" s="43"/>
      <c r="BI488" s="43"/>
      <c r="BJ488" s="43"/>
      <c r="BK488" s="43"/>
      <c r="BL488" s="43"/>
      <c r="BM488" s="43"/>
      <c r="BN488" s="43"/>
    </row>
    <row r="489" spans="1:67" x14ac:dyDescent="0.2">
      <c r="A489" s="1181" t="s">
        <v>407</v>
      </c>
      <c r="B489" s="1183" t="s">
        <v>408</v>
      </c>
      <c r="C489" s="1214">
        <v>701</v>
      </c>
      <c r="D489" s="314" t="s">
        <v>409</v>
      </c>
      <c r="E489" s="315">
        <v>809</v>
      </c>
      <c r="F489" s="43" t="s">
        <v>410</v>
      </c>
      <c r="G489" s="1146"/>
      <c r="H489" s="313"/>
      <c r="I489" s="313"/>
      <c r="J489" s="313"/>
      <c r="K489" s="313"/>
      <c r="L489" s="313"/>
      <c r="M489" s="313"/>
      <c r="N489" s="313"/>
      <c r="O489" s="313"/>
      <c r="P489" s="43"/>
      <c r="Q489" s="43"/>
      <c r="R489" s="313"/>
      <c r="S489" s="313"/>
      <c r="T489" s="313"/>
      <c r="U489" s="313"/>
      <c r="V489" s="313"/>
      <c r="W489" s="313"/>
      <c r="X489" s="313"/>
      <c r="Y489" s="313"/>
      <c r="Z489" s="313"/>
      <c r="AA489" s="313"/>
      <c r="AB489" s="313"/>
      <c r="AC489" s="313"/>
      <c r="AD489" s="313"/>
      <c r="AE489" s="313"/>
      <c r="AF489" s="313"/>
      <c r="AG489" s="313"/>
      <c r="AH489" s="313"/>
      <c r="AI489" s="313"/>
      <c r="AJ489" s="313"/>
      <c r="AK489" s="313"/>
      <c r="AL489" s="313"/>
      <c r="AM489" s="313"/>
      <c r="AN489" s="313"/>
      <c r="AO489" s="313"/>
      <c r="AP489" s="313"/>
      <c r="AQ489" s="313"/>
      <c r="AR489" s="313"/>
      <c r="AS489" s="313"/>
      <c r="AT489" s="313"/>
      <c r="AU489" s="313"/>
      <c r="AV489" s="313"/>
      <c r="AW489" s="313"/>
      <c r="AX489" s="313"/>
      <c r="AY489" s="313"/>
      <c r="AZ489" s="313"/>
      <c r="BA489" s="313"/>
      <c r="BB489" s="313"/>
      <c r="BC489" s="43"/>
      <c r="BD489" s="43"/>
      <c r="BE489" s="313"/>
      <c r="BF489" s="313"/>
      <c r="BG489" s="313"/>
      <c r="BH489" s="313"/>
      <c r="BI489" s="313"/>
      <c r="BJ489" s="313"/>
      <c r="BK489" s="313"/>
      <c r="BL489" s="313"/>
      <c r="BM489" s="313"/>
      <c r="BN489" s="313"/>
    </row>
    <row r="490" spans="1:67" x14ac:dyDescent="0.2">
      <c r="A490" s="1181" t="s">
        <v>407</v>
      </c>
      <c r="B490" s="1183" t="s">
        <v>408</v>
      </c>
      <c r="C490" s="1214">
        <v>701</v>
      </c>
      <c r="D490" s="314" t="s">
        <v>409</v>
      </c>
      <c r="E490" s="315">
        <v>810</v>
      </c>
      <c r="F490" s="43" t="s">
        <v>411</v>
      </c>
      <c r="G490" s="1146"/>
      <c r="H490" s="313"/>
      <c r="I490" s="313"/>
      <c r="J490" s="313"/>
      <c r="K490" s="313"/>
      <c r="L490" s="313"/>
      <c r="M490" s="313"/>
      <c r="N490" s="313"/>
      <c r="O490" s="313"/>
      <c r="P490" s="43"/>
      <c r="Q490" s="43"/>
      <c r="R490" s="313"/>
      <c r="S490" s="313"/>
      <c r="T490" s="313"/>
      <c r="U490" s="313"/>
      <c r="V490" s="313"/>
      <c r="W490" s="313"/>
      <c r="X490" s="313"/>
      <c r="Y490" s="313"/>
      <c r="Z490" s="313"/>
      <c r="AA490" s="313"/>
      <c r="AB490" s="313"/>
      <c r="AC490" s="313"/>
      <c r="AD490" s="313"/>
      <c r="AE490" s="313"/>
      <c r="AF490" s="313"/>
      <c r="AG490" s="313"/>
      <c r="AH490" s="313"/>
      <c r="AI490" s="313"/>
      <c r="AJ490" s="313"/>
      <c r="AK490" s="313"/>
      <c r="AL490" s="313"/>
      <c r="AM490" s="313"/>
      <c r="AN490" s="313"/>
      <c r="AO490" s="313"/>
      <c r="AP490" s="313"/>
      <c r="AQ490" s="313"/>
      <c r="AR490" s="313"/>
      <c r="AS490" s="313"/>
      <c r="AT490" s="313"/>
      <c r="AU490" s="313"/>
      <c r="AV490" s="313"/>
      <c r="AW490" s="313"/>
      <c r="AX490" s="313"/>
      <c r="AY490" s="313"/>
      <c r="AZ490" s="313"/>
      <c r="BA490" s="313"/>
      <c r="BB490" s="313"/>
      <c r="BC490" s="43"/>
      <c r="BD490" s="43"/>
      <c r="BE490" s="313"/>
      <c r="BF490" s="313"/>
      <c r="BG490" s="313"/>
      <c r="BH490" s="313"/>
      <c r="BI490" s="313"/>
      <c r="BJ490" s="313"/>
      <c r="BK490" s="313"/>
      <c r="BL490" s="313"/>
      <c r="BM490" s="313"/>
      <c r="BN490" s="313"/>
    </row>
    <row r="491" spans="1:67" x14ac:dyDescent="0.2">
      <c r="A491" s="1181" t="s">
        <v>407</v>
      </c>
      <c r="B491" s="1183" t="s">
        <v>408</v>
      </c>
      <c r="C491" s="1214">
        <v>701</v>
      </c>
      <c r="D491" s="314" t="s">
        <v>409</v>
      </c>
      <c r="E491" s="315">
        <v>812</v>
      </c>
      <c r="F491" s="43" t="s">
        <v>1709</v>
      </c>
      <c r="G491" s="43" t="s">
        <v>374</v>
      </c>
      <c r="H491" s="313"/>
      <c r="I491" s="313"/>
      <c r="J491" s="313"/>
      <c r="K491" s="313"/>
      <c r="L491" s="313"/>
      <c r="M491" s="313"/>
      <c r="N491" s="313"/>
      <c r="O491" s="313"/>
      <c r="P491" s="43"/>
      <c r="Q491" s="43"/>
      <c r="R491" s="43" t="s">
        <v>374</v>
      </c>
      <c r="S491" s="1146"/>
      <c r="T491" s="313"/>
      <c r="U491" s="313"/>
      <c r="V491" s="313"/>
      <c r="W491" s="313"/>
      <c r="X491" s="313"/>
      <c r="Y491" s="313"/>
      <c r="Z491" s="313"/>
      <c r="AA491" s="313"/>
      <c r="AB491" s="313"/>
      <c r="AC491" s="313"/>
      <c r="AD491" s="3215"/>
      <c r="AE491" s="313"/>
      <c r="AF491" s="313"/>
      <c r="AG491" s="313"/>
      <c r="AH491" s="313"/>
      <c r="AI491" s="313"/>
      <c r="AJ491" s="313"/>
      <c r="AK491" s="313"/>
      <c r="AL491" s="313"/>
      <c r="AM491" s="313"/>
      <c r="AN491" s="313"/>
      <c r="AO491" s="313"/>
      <c r="AP491" s="3215"/>
      <c r="AQ491" s="313"/>
      <c r="AR491" s="313"/>
      <c r="AS491" s="313"/>
      <c r="AT491" s="313"/>
      <c r="AU491" s="313"/>
      <c r="AV491" s="313"/>
      <c r="AW491" s="313"/>
      <c r="AX491" s="313"/>
      <c r="AY491" s="313"/>
      <c r="AZ491" s="313"/>
      <c r="BA491" s="313"/>
      <c r="BB491" s="313"/>
      <c r="BC491" s="43"/>
      <c r="BD491" s="43"/>
      <c r="BE491" s="313"/>
      <c r="BF491" s="313"/>
      <c r="BG491" s="313"/>
      <c r="BH491" s="313"/>
      <c r="BI491" s="313"/>
      <c r="BJ491" s="313"/>
      <c r="BK491" s="313"/>
      <c r="BL491" s="313"/>
      <c r="BM491" s="313"/>
      <c r="BN491" s="313"/>
    </row>
    <row r="492" spans="1:67" x14ac:dyDescent="0.2">
      <c r="A492" s="1181" t="s">
        <v>407</v>
      </c>
      <c r="B492" s="1183" t="s">
        <v>408</v>
      </c>
      <c r="C492" s="1214">
        <v>701</v>
      </c>
      <c r="D492" s="314" t="s">
        <v>409</v>
      </c>
      <c r="E492" s="315">
        <v>823</v>
      </c>
      <c r="F492" s="43" t="s">
        <v>4516</v>
      </c>
      <c r="G492" s="43" t="s">
        <v>91</v>
      </c>
      <c r="H492" s="313"/>
      <c r="I492" s="313"/>
      <c r="J492" s="313"/>
      <c r="K492" s="313"/>
      <c r="L492" s="313"/>
      <c r="M492" s="313"/>
      <c r="N492" s="313"/>
      <c r="O492" s="313"/>
      <c r="P492" s="43"/>
      <c r="Q492" s="43"/>
      <c r="R492" s="43"/>
      <c r="S492" s="1146"/>
      <c r="T492" s="313"/>
      <c r="U492" s="313"/>
      <c r="V492" s="313"/>
      <c r="W492" s="313"/>
      <c r="X492" s="313"/>
      <c r="Y492" s="313"/>
      <c r="Z492" s="313"/>
      <c r="AA492" s="313"/>
      <c r="AB492" s="313"/>
      <c r="AC492" s="313"/>
      <c r="AD492" s="43"/>
      <c r="AE492" s="313"/>
      <c r="AF492" s="313"/>
      <c r="AG492" s="313"/>
      <c r="AH492" s="313"/>
      <c r="AI492" s="313"/>
      <c r="AJ492" s="313"/>
      <c r="AK492" s="313"/>
      <c r="AL492" s="313"/>
      <c r="AM492" s="313"/>
      <c r="AN492" s="313"/>
      <c r="AO492" s="313"/>
      <c r="AP492" s="43"/>
      <c r="AQ492" s="313"/>
      <c r="AR492" s="313"/>
      <c r="AS492" s="313"/>
      <c r="AT492" s="313"/>
      <c r="AU492" s="313"/>
      <c r="AV492" s="313"/>
      <c r="AW492" s="313"/>
      <c r="AX492" s="313"/>
      <c r="AY492" s="313"/>
      <c r="AZ492" s="313"/>
      <c r="BA492" s="313"/>
      <c r="BB492" s="313"/>
      <c r="BC492" s="43"/>
      <c r="BD492" s="43"/>
      <c r="BE492" s="313"/>
      <c r="BF492" s="313"/>
      <c r="BG492" s="313"/>
      <c r="BH492" s="313"/>
      <c r="BI492" s="313"/>
      <c r="BJ492" s="313"/>
      <c r="BK492" s="313"/>
      <c r="BL492" s="313"/>
      <c r="BM492" s="313"/>
      <c r="BN492" s="313"/>
    </row>
    <row r="493" spans="1:67" ht="33.75" customHeight="1" x14ac:dyDescent="0.2">
      <c r="A493" s="1181" t="s">
        <v>407</v>
      </c>
      <c r="B493" s="1183" t="s">
        <v>408</v>
      </c>
      <c r="C493" s="1214">
        <v>701</v>
      </c>
      <c r="D493" s="314" t="s">
        <v>409</v>
      </c>
      <c r="E493" s="315">
        <v>824</v>
      </c>
      <c r="F493" s="43" t="s">
        <v>5880</v>
      </c>
      <c r="G493" s="42" t="s">
        <v>9370</v>
      </c>
      <c r="H493" s="42" t="s">
        <v>9332</v>
      </c>
      <c r="I493" s="313"/>
      <c r="J493" s="313"/>
      <c r="K493" s="313"/>
      <c r="L493" s="313"/>
      <c r="M493" s="313"/>
      <c r="N493" s="313"/>
      <c r="O493" s="313"/>
      <c r="P493" s="43"/>
      <c r="Q493" s="43"/>
      <c r="R493" s="43"/>
      <c r="S493" s="42" t="s">
        <v>9332</v>
      </c>
      <c r="T493" s="313"/>
      <c r="U493" s="313"/>
      <c r="V493" s="313"/>
      <c r="W493" s="313"/>
      <c r="X493" s="313"/>
      <c r="Y493" s="313"/>
      <c r="Z493" s="313"/>
      <c r="AA493" s="313"/>
      <c r="AB493" s="313"/>
      <c r="AC493" s="313"/>
      <c r="AD493" s="43"/>
      <c r="AE493" s="313"/>
      <c r="AF493" s="313"/>
      <c r="AG493" s="313"/>
      <c r="AH493" s="313"/>
      <c r="AI493" s="313"/>
      <c r="AJ493" s="313"/>
      <c r="AK493" s="313"/>
      <c r="AL493" s="313"/>
      <c r="AM493" s="313"/>
      <c r="AN493" s="313"/>
      <c r="AO493" s="313"/>
      <c r="AP493" s="43"/>
      <c r="AQ493" s="313"/>
      <c r="AR493" s="313"/>
      <c r="AS493" s="313"/>
      <c r="AT493" s="313"/>
      <c r="AU493" s="313"/>
      <c r="AV493" s="313"/>
      <c r="AW493" s="313"/>
      <c r="AX493" s="313"/>
      <c r="AY493" s="313"/>
      <c r="AZ493" s="313"/>
      <c r="BA493" s="313"/>
      <c r="BB493" s="313"/>
      <c r="BC493" s="43"/>
      <c r="BD493" s="43"/>
      <c r="BE493" s="313"/>
      <c r="BF493" s="313"/>
      <c r="BG493" s="313"/>
      <c r="BH493" s="313"/>
      <c r="BI493" s="313"/>
      <c r="BJ493" s="313"/>
      <c r="BK493" s="313"/>
      <c r="BL493" s="313"/>
      <c r="BM493" s="313"/>
      <c r="BN493" s="313"/>
      <c r="BO493" s="3240"/>
    </row>
    <row r="494" spans="1:67" ht="19.5" x14ac:dyDescent="0.2">
      <c r="A494" s="1181" t="s">
        <v>407</v>
      </c>
      <c r="B494" s="1183" t="s">
        <v>408</v>
      </c>
      <c r="C494" s="1214">
        <v>701</v>
      </c>
      <c r="D494" s="314" t="s">
        <v>409</v>
      </c>
      <c r="E494" s="43">
        <v>825</v>
      </c>
      <c r="F494" s="2154" t="s">
        <v>409</v>
      </c>
      <c r="G494" s="43"/>
      <c r="H494" s="42" t="s">
        <v>9362</v>
      </c>
      <c r="I494" s="313"/>
      <c r="J494" s="313"/>
      <c r="K494" s="313"/>
      <c r="L494" s="313"/>
      <c r="M494" s="313"/>
      <c r="N494" s="313"/>
      <c r="O494" s="313"/>
      <c r="P494" s="43"/>
      <c r="Q494" s="43"/>
      <c r="R494" s="43"/>
      <c r="S494" s="42" t="s">
        <v>9362</v>
      </c>
      <c r="T494" s="313"/>
      <c r="U494" s="313"/>
      <c r="V494" s="313"/>
      <c r="W494" s="313"/>
      <c r="X494" s="313"/>
      <c r="Y494" s="313"/>
      <c r="Z494" s="313"/>
      <c r="AA494" s="313"/>
      <c r="AB494" s="313"/>
      <c r="AC494" s="313"/>
      <c r="AD494" s="43"/>
      <c r="AE494" s="313"/>
      <c r="AF494" s="313"/>
      <c r="AG494" s="313"/>
      <c r="AH494" s="313"/>
      <c r="AI494" s="313"/>
      <c r="AJ494" s="313"/>
      <c r="AK494" s="313"/>
      <c r="AL494" s="313"/>
      <c r="AM494" s="313"/>
      <c r="AN494" s="313"/>
      <c r="AO494" s="313"/>
      <c r="AP494" s="43"/>
      <c r="AQ494" s="313"/>
      <c r="AR494" s="313"/>
      <c r="AS494" s="313"/>
      <c r="AT494" s="313"/>
      <c r="AU494" s="313"/>
      <c r="AV494" s="313"/>
      <c r="AW494" s="313"/>
      <c r="AX494" s="313"/>
      <c r="AY494" s="313"/>
      <c r="AZ494" s="313"/>
      <c r="BA494" s="313"/>
      <c r="BB494" s="43" t="s">
        <v>92</v>
      </c>
      <c r="BC494" s="43" t="s">
        <v>6364</v>
      </c>
      <c r="BD494" s="43"/>
      <c r="BE494" s="313"/>
      <c r="BF494" s="313"/>
      <c r="BG494" s="313"/>
      <c r="BH494" s="313"/>
      <c r="BI494" s="313"/>
      <c r="BJ494" s="313"/>
      <c r="BK494" s="313"/>
      <c r="BL494" s="313"/>
      <c r="BM494" s="313"/>
      <c r="BN494" s="313"/>
      <c r="BO494" s="2395"/>
    </row>
    <row r="495" spans="1:67" x14ac:dyDescent="0.2">
      <c r="A495" s="1181" t="s">
        <v>407</v>
      </c>
      <c r="B495" s="1183" t="s">
        <v>408</v>
      </c>
      <c r="C495" s="1214">
        <v>701</v>
      </c>
      <c r="D495" s="314" t="s">
        <v>409</v>
      </c>
      <c r="E495" s="315">
        <v>308</v>
      </c>
      <c r="F495" s="43" t="s">
        <v>412</v>
      </c>
      <c r="G495" s="43"/>
      <c r="H495" s="43"/>
      <c r="I495" s="43"/>
      <c r="J495" s="43"/>
      <c r="K495" s="43"/>
      <c r="L495" s="43"/>
      <c r="M495" s="43"/>
      <c r="N495" s="43"/>
      <c r="O495" s="43"/>
      <c r="P495" s="43"/>
      <c r="Q495" s="43"/>
      <c r="R495" s="43"/>
      <c r="S495" s="43"/>
      <c r="T495" s="43"/>
      <c r="U495" s="43"/>
      <c r="V495" s="43"/>
      <c r="W495" s="43"/>
      <c r="X495" s="43"/>
      <c r="Y495" s="43"/>
      <c r="Z495" s="43" t="s">
        <v>831</v>
      </c>
      <c r="AA495" s="43"/>
      <c r="AB495" s="43"/>
      <c r="AC495" s="43"/>
      <c r="AD495" s="43"/>
      <c r="AE495" s="43"/>
      <c r="AF495" s="43"/>
      <c r="AG495" s="43"/>
      <c r="AH495" s="43"/>
      <c r="AI495" s="43"/>
      <c r="AJ495" s="43"/>
      <c r="AK495" s="43"/>
      <c r="AL495" s="43" t="s">
        <v>831</v>
      </c>
      <c r="AM495" s="43"/>
      <c r="AN495" s="43"/>
      <c r="AO495" s="43"/>
      <c r="AP495" s="43"/>
      <c r="AQ495" s="43"/>
      <c r="AR495" s="43"/>
      <c r="AS495" s="43"/>
      <c r="AT495" s="43"/>
      <c r="AU495" s="43"/>
      <c r="AV495" s="43"/>
      <c r="AW495" s="43"/>
      <c r="AX495" s="43"/>
      <c r="AY495" s="43"/>
      <c r="AZ495" s="43"/>
      <c r="BA495" s="43"/>
      <c r="BB495" s="43" t="s">
        <v>92</v>
      </c>
      <c r="BC495" s="43"/>
      <c r="BD495" s="43"/>
      <c r="BE495" s="43"/>
      <c r="BF495" s="43"/>
      <c r="BG495" s="43"/>
      <c r="BH495" s="43"/>
      <c r="BI495" s="43"/>
      <c r="BJ495" s="43"/>
      <c r="BK495" s="43"/>
      <c r="BL495" s="43"/>
      <c r="BM495" s="43" t="s">
        <v>831</v>
      </c>
      <c r="BN495" s="43"/>
    </row>
    <row r="496" spans="1:67" x14ac:dyDescent="0.2">
      <c r="A496" s="1181" t="s">
        <v>407</v>
      </c>
      <c r="B496" s="1183" t="s">
        <v>408</v>
      </c>
      <c r="C496" s="1214">
        <v>701</v>
      </c>
      <c r="D496" s="314" t="s">
        <v>409</v>
      </c>
      <c r="E496" s="315">
        <v>310</v>
      </c>
      <c r="F496" s="43" t="s">
        <v>413</v>
      </c>
      <c r="G496" s="43"/>
      <c r="H496" s="43"/>
      <c r="I496" s="43"/>
      <c r="J496" s="43"/>
      <c r="K496" s="43"/>
      <c r="L496" s="43"/>
      <c r="M496" s="43"/>
      <c r="N496" s="43"/>
      <c r="O496" s="43"/>
      <c r="P496" s="43"/>
      <c r="Q496" s="43"/>
      <c r="R496" s="43"/>
      <c r="S496" s="43" t="s">
        <v>6238</v>
      </c>
      <c r="T496" s="43"/>
      <c r="U496" s="43"/>
      <c r="V496" s="43"/>
      <c r="W496" s="43"/>
      <c r="X496" s="43"/>
      <c r="Y496" s="43"/>
      <c r="Z496" s="43" t="s">
        <v>6153</v>
      </c>
      <c r="AA496" s="43"/>
      <c r="AB496" s="43"/>
      <c r="AC496" s="43"/>
      <c r="AD496" s="43"/>
      <c r="AE496" s="43"/>
      <c r="AF496" s="43"/>
      <c r="AG496" s="43"/>
      <c r="AH496" s="43"/>
      <c r="AI496" s="43"/>
      <c r="AJ496" s="43"/>
      <c r="AK496" s="43"/>
      <c r="AL496" s="43"/>
      <c r="AM496" s="43"/>
      <c r="AN496" s="43"/>
      <c r="AO496" s="43"/>
      <c r="AP496" s="43"/>
      <c r="AQ496" s="43"/>
      <c r="AR496" s="43"/>
      <c r="AS496" s="43"/>
      <c r="AT496" s="43"/>
      <c r="AU496" s="43"/>
      <c r="AV496" s="43"/>
      <c r="AW496" s="43"/>
      <c r="AX496" s="43"/>
      <c r="AY496" s="43"/>
      <c r="AZ496" s="43"/>
      <c r="BA496" s="43"/>
      <c r="BB496" s="43" t="s">
        <v>92</v>
      </c>
      <c r="BC496" s="43"/>
      <c r="BD496" s="43"/>
      <c r="BE496" s="43" t="s">
        <v>6238</v>
      </c>
      <c r="BF496" s="43"/>
      <c r="BG496" s="43"/>
      <c r="BH496" s="43"/>
      <c r="BI496" s="43"/>
      <c r="BJ496" s="43"/>
      <c r="BK496" s="43"/>
      <c r="BL496" s="43"/>
      <c r="BM496" s="43" t="s">
        <v>6153</v>
      </c>
      <c r="BN496" s="43"/>
    </row>
    <row r="497" spans="1:66" x14ac:dyDescent="0.2">
      <c r="A497" s="1181" t="s">
        <v>407</v>
      </c>
      <c r="B497" s="1183" t="s">
        <v>408</v>
      </c>
      <c r="C497" s="1214">
        <v>701</v>
      </c>
      <c r="D497" s="314" t="s">
        <v>409</v>
      </c>
      <c r="E497" s="315">
        <v>550</v>
      </c>
      <c r="F497" s="43" t="s">
        <v>414</v>
      </c>
      <c r="G497" s="43" t="s">
        <v>1126</v>
      </c>
      <c r="H497" s="43"/>
      <c r="I497" s="43"/>
      <c r="J497" s="43"/>
      <c r="K497" s="43"/>
      <c r="L497" s="43"/>
      <c r="M497" s="43"/>
      <c r="N497" s="43"/>
      <c r="O497" s="43"/>
      <c r="P497" s="43"/>
      <c r="Q497" s="43"/>
      <c r="R497" s="1146"/>
      <c r="S497" s="43"/>
      <c r="T497" s="43"/>
      <c r="U497" s="43"/>
      <c r="V497" s="43"/>
      <c r="W497" s="43"/>
      <c r="X497" s="43"/>
      <c r="Y497" s="43"/>
      <c r="Z497" s="43"/>
      <c r="AA497" s="43"/>
      <c r="AB497" s="43"/>
      <c r="AC497" s="43"/>
      <c r="AD497" s="43"/>
      <c r="AE497" s="43"/>
      <c r="AF497" s="43"/>
      <c r="AG497" s="43"/>
      <c r="AH497" s="43"/>
      <c r="AI497" s="43"/>
      <c r="AJ497" s="43"/>
      <c r="AK497" s="43"/>
      <c r="AL497" s="43"/>
      <c r="AM497" s="43"/>
      <c r="AN497" s="43"/>
      <c r="AO497" s="43"/>
      <c r="AP497" s="43"/>
      <c r="AQ497" s="43"/>
      <c r="AR497" s="43"/>
      <c r="AS497" s="43"/>
      <c r="AT497" s="43"/>
      <c r="AU497" s="43"/>
      <c r="AV497" s="43"/>
      <c r="AW497" s="43"/>
      <c r="AX497" s="43"/>
      <c r="AY497" s="43"/>
      <c r="AZ497" s="43"/>
      <c r="BA497" s="43"/>
      <c r="BB497" s="43"/>
      <c r="BC497" s="43"/>
      <c r="BD497" s="43"/>
      <c r="BE497" s="43"/>
      <c r="BF497" s="43"/>
      <c r="BG497" s="43"/>
      <c r="BH497" s="43"/>
      <c r="BI497" s="43"/>
      <c r="BJ497" s="43"/>
      <c r="BK497" s="43"/>
      <c r="BL497" s="43"/>
      <c r="BM497" s="43"/>
      <c r="BN497" s="43"/>
    </row>
    <row r="498" spans="1:66" x14ac:dyDescent="0.2">
      <c r="A498" s="1181" t="s">
        <v>407</v>
      </c>
      <c r="B498" s="1183" t="s">
        <v>408</v>
      </c>
      <c r="C498" s="1214">
        <v>701</v>
      </c>
      <c r="D498" s="314" t="s">
        <v>409</v>
      </c>
      <c r="E498" s="315">
        <v>551</v>
      </c>
      <c r="F498" s="43" t="s">
        <v>5334</v>
      </c>
      <c r="G498" s="43" t="s">
        <v>2342</v>
      </c>
      <c r="H498" s="43"/>
      <c r="I498" s="43"/>
      <c r="J498" s="43"/>
      <c r="K498" s="43"/>
      <c r="L498" s="43"/>
      <c r="M498" s="43"/>
      <c r="N498" s="43"/>
      <c r="O498" s="43"/>
      <c r="P498" s="43"/>
      <c r="Q498" s="43"/>
      <c r="R498" s="1146"/>
      <c r="S498" s="43"/>
      <c r="T498" s="43"/>
      <c r="U498" s="43"/>
      <c r="V498" s="43"/>
      <c r="W498" s="43"/>
      <c r="X498" s="43"/>
      <c r="Y498" s="43"/>
      <c r="Z498" s="43"/>
      <c r="AA498" s="43"/>
      <c r="AB498" s="43"/>
      <c r="AC498" s="43"/>
      <c r="AD498" s="43"/>
      <c r="AE498" s="43"/>
      <c r="AF498" s="43"/>
      <c r="AG498" s="43"/>
      <c r="AH498" s="43"/>
      <c r="AI498" s="43"/>
      <c r="AJ498" s="43"/>
      <c r="AK498" s="43"/>
      <c r="AL498" s="43"/>
      <c r="AM498" s="43"/>
      <c r="AN498" s="43"/>
      <c r="AO498" s="43"/>
      <c r="AP498" s="43"/>
      <c r="AQ498" s="43"/>
      <c r="AR498" s="43"/>
      <c r="AS498" s="43"/>
      <c r="AT498" s="43"/>
      <c r="AU498" s="43"/>
      <c r="AV498" s="43"/>
      <c r="AW498" s="43"/>
      <c r="AX498" s="43"/>
      <c r="AY498" s="43"/>
      <c r="AZ498" s="43"/>
      <c r="BA498" s="43"/>
      <c r="BB498" s="43"/>
      <c r="BC498" s="43"/>
      <c r="BD498" s="43"/>
      <c r="BE498" s="43"/>
      <c r="BF498" s="43"/>
      <c r="BG498" s="43"/>
      <c r="BH498" s="43"/>
      <c r="BI498" s="43"/>
      <c r="BJ498" s="43"/>
      <c r="BK498" s="43"/>
      <c r="BL498" s="43"/>
      <c r="BM498" s="43"/>
      <c r="BN498" s="43"/>
    </row>
    <row r="499" spans="1:66" x14ac:dyDescent="0.2">
      <c r="A499" s="1181" t="s">
        <v>407</v>
      </c>
      <c r="B499" s="1183" t="s">
        <v>408</v>
      </c>
      <c r="C499" s="1214">
        <v>701</v>
      </c>
      <c r="D499" s="314" t="s">
        <v>409</v>
      </c>
      <c r="E499" s="315">
        <v>552</v>
      </c>
      <c r="F499" s="43" t="s">
        <v>415</v>
      </c>
      <c r="G499" s="43" t="s">
        <v>2342</v>
      </c>
      <c r="H499" s="43"/>
      <c r="I499" s="43"/>
      <c r="J499" s="43"/>
      <c r="K499" s="43"/>
      <c r="L499" s="43"/>
      <c r="M499" s="43"/>
      <c r="N499" s="43"/>
      <c r="O499" s="43"/>
      <c r="P499" s="43"/>
      <c r="Q499" s="43"/>
      <c r="R499" s="1146"/>
      <c r="S499" s="43"/>
      <c r="T499" s="43"/>
      <c r="U499" s="43"/>
      <c r="V499" s="43"/>
      <c r="W499" s="43"/>
      <c r="X499" s="43"/>
      <c r="Y499" s="43"/>
      <c r="Z499" s="43"/>
      <c r="AA499" s="43"/>
      <c r="AB499" s="43"/>
      <c r="AC499" s="43"/>
      <c r="AD499" s="43"/>
      <c r="AE499" s="43"/>
      <c r="AF499" s="43"/>
      <c r="AG499" s="43"/>
      <c r="AH499" s="43"/>
      <c r="AI499" s="43"/>
      <c r="AJ499" s="43"/>
      <c r="AK499" s="43"/>
      <c r="AL499" s="43"/>
      <c r="AM499" s="43"/>
      <c r="AN499" s="43"/>
      <c r="AO499" s="43"/>
      <c r="AP499" s="43"/>
      <c r="AQ499" s="43"/>
      <c r="AR499" s="43"/>
      <c r="AS499" s="43"/>
      <c r="AT499" s="43"/>
      <c r="AU499" s="43"/>
      <c r="AV499" s="43"/>
      <c r="AW499" s="43"/>
      <c r="AX499" s="43"/>
      <c r="AY499" s="43"/>
      <c r="AZ499" s="43"/>
      <c r="BA499" s="43"/>
      <c r="BB499" s="43"/>
      <c r="BC499" s="43"/>
      <c r="BD499" s="43"/>
      <c r="BE499" s="43"/>
      <c r="BF499" s="43"/>
      <c r="BG499" s="43"/>
      <c r="BH499" s="43"/>
      <c r="BI499" s="43"/>
      <c r="BJ499" s="43"/>
      <c r="BK499" s="43"/>
      <c r="BL499" s="43"/>
      <c r="BM499" s="43"/>
      <c r="BN499" s="43"/>
    </row>
    <row r="500" spans="1:66" ht="19.5" x14ac:dyDescent="0.2">
      <c r="A500" s="1181" t="s">
        <v>407</v>
      </c>
      <c r="B500" s="1183" t="s">
        <v>408</v>
      </c>
      <c r="C500" s="1214">
        <v>701</v>
      </c>
      <c r="D500" s="314" t="s">
        <v>409</v>
      </c>
      <c r="E500" s="315">
        <v>553</v>
      </c>
      <c r="F500" s="43" t="s">
        <v>5335</v>
      </c>
      <c r="G500" s="43" t="s">
        <v>2342</v>
      </c>
      <c r="H500" s="43"/>
      <c r="I500" s="43"/>
      <c r="J500" s="43"/>
      <c r="K500" s="43"/>
      <c r="L500" s="43"/>
      <c r="M500" s="43"/>
      <c r="N500" s="43"/>
      <c r="O500" s="43"/>
      <c r="P500" s="43"/>
      <c r="Q500" s="43"/>
      <c r="R500" s="1146"/>
      <c r="S500" s="43"/>
      <c r="T500" s="43"/>
      <c r="U500" s="43"/>
      <c r="V500" s="43"/>
      <c r="W500" s="43"/>
      <c r="X500" s="43"/>
      <c r="Y500" s="43"/>
      <c r="Z500" s="43"/>
      <c r="AA500" s="43"/>
      <c r="AB500" s="43"/>
      <c r="AC500" s="43"/>
      <c r="AD500" s="43"/>
      <c r="AE500" s="43"/>
      <c r="AF500" s="43"/>
      <c r="AG500" s="43"/>
      <c r="AH500" s="43"/>
      <c r="AI500" s="43"/>
      <c r="AJ500" s="43"/>
      <c r="AK500" s="43"/>
      <c r="AL500" s="43"/>
      <c r="AM500" s="43"/>
      <c r="AN500" s="43"/>
      <c r="AO500" s="43"/>
      <c r="AP500" s="43"/>
      <c r="AQ500" s="43"/>
      <c r="AR500" s="43"/>
      <c r="AS500" s="43"/>
      <c r="AT500" s="43"/>
      <c r="AU500" s="43"/>
      <c r="AV500" s="43"/>
      <c r="AW500" s="43"/>
      <c r="AX500" s="43"/>
      <c r="AY500" s="43"/>
      <c r="AZ500" s="43"/>
      <c r="BA500" s="43"/>
      <c r="BB500" s="43"/>
      <c r="BC500" s="43"/>
      <c r="BD500" s="43"/>
      <c r="BE500" s="43"/>
      <c r="BF500" s="43"/>
      <c r="BG500" s="43"/>
      <c r="BH500" s="43"/>
      <c r="BI500" s="43"/>
      <c r="BJ500" s="43"/>
      <c r="BK500" s="43"/>
      <c r="BL500" s="43"/>
      <c r="BM500" s="43"/>
      <c r="BN500" s="43"/>
    </row>
    <row r="501" spans="1:66" x14ac:dyDescent="0.2">
      <c r="A501" s="1181" t="s">
        <v>407</v>
      </c>
      <c r="B501" s="1183" t="s">
        <v>408</v>
      </c>
      <c r="C501" s="1214">
        <v>701</v>
      </c>
      <c r="D501" s="314" t="s">
        <v>409</v>
      </c>
      <c r="E501" s="315">
        <v>554</v>
      </c>
      <c r="F501" s="43" t="s">
        <v>416</v>
      </c>
      <c r="G501" s="43" t="s">
        <v>2342</v>
      </c>
      <c r="H501" s="43"/>
      <c r="I501" s="43"/>
      <c r="J501" s="43"/>
      <c r="K501" s="43"/>
      <c r="L501" s="43"/>
      <c r="M501" s="43"/>
      <c r="N501" s="43"/>
      <c r="O501" s="43"/>
      <c r="P501" s="43"/>
      <c r="Q501" s="43"/>
      <c r="R501" s="1146"/>
      <c r="S501" s="43"/>
      <c r="T501" s="43"/>
      <c r="U501" s="43"/>
      <c r="V501" s="43"/>
      <c r="W501" s="43"/>
      <c r="X501" s="43"/>
      <c r="Y501" s="43"/>
      <c r="Z501" s="43"/>
      <c r="AA501" s="43"/>
      <c r="AB501" s="43"/>
      <c r="AC501" s="43"/>
      <c r="AD501" s="43"/>
      <c r="AE501" s="43"/>
      <c r="AF501" s="43"/>
      <c r="AG501" s="43"/>
      <c r="AH501" s="43"/>
      <c r="AI501" s="43"/>
      <c r="AJ501" s="43"/>
      <c r="AK501" s="43"/>
      <c r="AL501" s="43"/>
      <c r="AM501" s="43"/>
      <c r="AN501" s="43"/>
      <c r="AO501" s="43"/>
      <c r="AP501" s="43"/>
      <c r="AQ501" s="43"/>
      <c r="AR501" s="43"/>
      <c r="AS501" s="43"/>
      <c r="AT501" s="43"/>
      <c r="AU501" s="43"/>
      <c r="AV501" s="43"/>
      <c r="AW501" s="43"/>
      <c r="AX501" s="43"/>
      <c r="AY501" s="43"/>
      <c r="AZ501" s="43"/>
      <c r="BA501" s="43"/>
      <c r="BB501" s="43"/>
      <c r="BC501" s="43"/>
      <c r="BD501" s="43"/>
      <c r="BE501" s="43"/>
      <c r="BF501" s="43"/>
      <c r="BG501" s="43"/>
      <c r="BH501" s="43"/>
      <c r="BI501" s="43"/>
      <c r="BJ501" s="43"/>
      <c r="BK501" s="43"/>
      <c r="BL501" s="43"/>
      <c r="BM501" s="43"/>
      <c r="BN501" s="43"/>
    </row>
    <row r="502" spans="1:66" x14ac:dyDescent="0.2">
      <c r="A502" s="1181" t="s">
        <v>407</v>
      </c>
      <c r="B502" s="1183" t="s">
        <v>408</v>
      </c>
      <c r="C502" s="1214">
        <v>701</v>
      </c>
      <c r="D502" s="314" t="s">
        <v>409</v>
      </c>
      <c r="E502" s="315">
        <v>555</v>
      </c>
      <c r="F502" s="43" t="s">
        <v>417</v>
      </c>
      <c r="G502" s="43" t="s">
        <v>2342</v>
      </c>
      <c r="H502" s="43"/>
      <c r="I502" s="43"/>
      <c r="J502" s="43"/>
      <c r="K502" s="43"/>
      <c r="L502" s="43"/>
      <c r="M502" s="43"/>
      <c r="N502" s="43"/>
      <c r="O502" s="43"/>
      <c r="P502" s="43"/>
      <c r="Q502" s="43"/>
      <c r="R502" s="1146"/>
      <c r="S502" s="43"/>
      <c r="T502" s="43"/>
      <c r="U502" s="43"/>
      <c r="V502" s="43"/>
      <c r="W502" s="43"/>
      <c r="X502" s="43"/>
      <c r="Y502" s="43"/>
      <c r="Z502" s="43"/>
      <c r="AA502" s="43"/>
      <c r="AB502" s="43"/>
      <c r="AC502" s="43"/>
      <c r="AD502" s="43"/>
      <c r="AE502" s="43"/>
      <c r="AF502" s="43"/>
      <c r="AG502" s="43"/>
      <c r="AH502" s="43"/>
      <c r="AI502" s="43"/>
      <c r="AJ502" s="43"/>
      <c r="AK502" s="43"/>
      <c r="AL502" s="43"/>
      <c r="AM502" s="43"/>
      <c r="AN502" s="43"/>
      <c r="AO502" s="43"/>
      <c r="AP502" s="43"/>
      <c r="AQ502" s="43"/>
      <c r="AR502" s="43"/>
      <c r="AS502" s="43"/>
      <c r="AT502" s="43"/>
      <c r="AU502" s="43"/>
      <c r="AV502" s="43"/>
      <c r="AW502" s="43"/>
      <c r="AX502" s="43"/>
      <c r="AY502" s="43"/>
      <c r="AZ502" s="43"/>
      <c r="BA502" s="43"/>
      <c r="BB502" s="43"/>
      <c r="BC502" s="43"/>
      <c r="BD502" s="43"/>
      <c r="BE502" s="43"/>
      <c r="BF502" s="43"/>
      <c r="BG502" s="43"/>
      <c r="BH502" s="43"/>
      <c r="BI502" s="43"/>
      <c r="BJ502" s="43"/>
      <c r="BK502" s="43"/>
      <c r="BL502" s="43"/>
      <c r="BM502" s="43"/>
      <c r="BN502" s="43"/>
    </row>
    <row r="503" spans="1:66" ht="19.5" x14ac:dyDescent="0.2">
      <c r="A503" s="1181" t="s">
        <v>407</v>
      </c>
      <c r="B503" s="1183" t="s">
        <v>408</v>
      </c>
      <c r="C503" s="1214">
        <v>701</v>
      </c>
      <c r="D503" s="314" t="s">
        <v>409</v>
      </c>
      <c r="E503" s="315">
        <v>556</v>
      </c>
      <c r="F503" s="43" t="s">
        <v>418</v>
      </c>
      <c r="G503" s="43" t="s">
        <v>2342</v>
      </c>
      <c r="H503" s="43"/>
      <c r="I503" s="43"/>
      <c r="J503" s="43"/>
      <c r="K503" s="43"/>
      <c r="L503" s="43"/>
      <c r="M503" s="43"/>
      <c r="N503" s="43"/>
      <c r="O503" s="43"/>
      <c r="P503" s="43"/>
      <c r="Q503" s="43"/>
      <c r="R503" s="1146"/>
      <c r="S503" s="43"/>
      <c r="T503" s="43"/>
      <c r="U503" s="43"/>
      <c r="V503" s="43"/>
      <c r="W503" s="43"/>
      <c r="X503" s="43"/>
      <c r="Y503" s="43"/>
      <c r="Z503" s="43"/>
      <c r="AA503" s="43"/>
      <c r="AB503" s="43"/>
      <c r="AC503" s="43"/>
      <c r="AD503" s="43"/>
      <c r="AE503" s="43"/>
      <c r="AF503" s="43"/>
      <c r="AG503" s="43"/>
      <c r="AH503" s="43"/>
      <c r="AI503" s="43"/>
      <c r="AJ503" s="43"/>
      <c r="AK503" s="43"/>
      <c r="AL503" s="43"/>
      <c r="AM503" s="43"/>
      <c r="AN503" s="43"/>
      <c r="AO503" s="43"/>
      <c r="AP503" s="43"/>
      <c r="AQ503" s="43"/>
      <c r="AR503" s="43"/>
      <c r="AS503" s="43"/>
      <c r="AT503" s="43"/>
      <c r="AU503" s="43"/>
      <c r="AV503" s="43"/>
      <c r="AW503" s="43"/>
      <c r="AX503" s="43"/>
      <c r="AY503" s="43"/>
      <c r="AZ503" s="43"/>
      <c r="BA503" s="43"/>
      <c r="BB503" s="43"/>
      <c r="BC503" s="43"/>
      <c r="BD503" s="43"/>
      <c r="BE503" s="43"/>
      <c r="BF503" s="43"/>
      <c r="BG503" s="43"/>
      <c r="BH503" s="43"/>
      <c r="BI503" s="43"/>
      <c r="BJ503" s="43"/>
      <c r="BK503" s="43"/>
      <c r="BL503" s="43"/>
      <c r="BM503" s="43"/>
      <c r="BN503" s="43"/>
    </row>
    <row r="504" spans="1:66" x14ac:dyDescent="0.2">
      <c r="A504" s="1181" t="s">
        <v>407</v>
      </c>
      <c r="B504" s="1183" t="s">
        <v>408</v>
      </c>
      <c r="C504" s="1214">
        <v>701</v>
      </c>
      <c r="D504" s="314" t="s">
        <v>409</v>
      </c>
      <c r="E504" s="315">
        <v>557</v>
      </c>
      <c r="F504" s="43" t="s">
        <v>419</v>
      </c>
      <c r="G504" s="43" t="s">
        <v>2342</v>
      </c>
      <c r="H504" s="43"/>
      <c r="I504" s="43"/>
      <c r="J504" s="43"/>
      <c r="K504" s="43"/>
      <c r="L504" s="43"/>
      <c r="M504" s="43"/>
      <c r="N504" s="43"/>
      <c r="O504" s="43"/>
      <c r="P504" s="43"/>
      <c r="Q504" s="43"/>
      <c r="R504" s="1146"/>
      <c r="S504" s="43"/>
      <c r="T504" s="43"/>
      <c r="U504" s="43"/>
      <c r="V504" s="43"/>
      <c r="W504" s="43"/>
      <c r="X504" s="43"/>
      <c r="Y504" s="43"/>
      <c r="Z504" s="43"/>
      <c r="AA504" s="43"/>
      <c r="AB504" s="43"/>
      <c r="AC504" s="43"/>
      <c r="AD504" s="43"/>
      <c r="AE504" s="43"/>
      <c r="AF504" s="43"/>
      <c r="AG504" s="43"/>
      <c r="AH504" s="43"/>
      <c r="AI504" s="43"/>
      <c r="AJ504" s="43"/>
      <c r="AK504" s="43"/>
      <c r="AL504" s="43"/>
      <c r="AM504" s="43"/>
      <c r="AN504" s="43"/>
      <c r="AO504" s="43"/>
      <c r="AP504" s="43"/>
      <c r="AQ504" s="43"/>
      <c r="AR504" s="43"/>
      <c r="AS504" s="43"/>
      <c r="AT504" s="43"/>
      <c r="AU504" s="43"/>
      <c r="AV504" s="43"/>
      <c r="AW504" s="43"/>
      <c r="AX504" s="43"/>
      <c r="AY504" s="43"/>
      <c r="AZ504" s="43"/>
      <c r="BA504" s="43"/>
      <c r="BB504" s="43"/>
      <c r="BC504" s="43"/>
      <c r="BD504" s="43"/>
      <c r="BE504" s="43"/>
      <c r="BF504" s="43"/>
      <c r="BG504" s="43"/>
      <c r="BH504" s="43"/>
      <c r="BI504" s="43"/>
      <c r="BJ504" s="43"/>
      <c r="BK504" s="43"/>
      <c r="BL504" s="43"/>
      <c r="BM504" s="43"/>
      <c r="BN504" s="43"/>
    </row>
    <row r="505" spans="1:66" x14ac:dyDescent="0.2">
      <c r="A505" s="1181" t="s">
        <v>407</v>
      </c>
      <c r="B505" s="1183" t="s">
        <v>408</v>
      </c>
      <c r="C505" s="1214">
        <v>701</v>
      </c>
      <c r="D505" s="314" t="s">
        <v>409</v>
      </c>
      <c r="E505" s="315">
        <v>558</v>
      </c>
      <c r="F505" s="43" t="s">
        <v>420</v>
      </c>
      <c r="G505" s="43" t="s">
        <v>2342</v>
      </c>
      <c r="H505" s="43"/>
      <c r="I505" s="43"/>
      <c r="J505" s="43"/>
      <c r="K505" s="43"/>
      <c r="L505" s="43"/>
      <c r="M505" s="43"/>
      <c r="N505" s="43"/>
      <c r="O505" s="43"/>
      <c r="P505" s="43"/>
      <c r="Q505" s="43"/>
      <c r="R505" s="1146"/>
      <c r="S505" s="43"/>
      <c r="T505" s="43"/>
      <c r="U505" s="43"/>
      <c r="V505" s="43"/>
      <c r="W505" s="43"/>
      <c r="X505" s="43"/>
      <c r="Y505" s="43"/>
      <c r="Z505" s="43"/>
      <c r="AA505" s="43"/>
      <c r="AB505" s="43"/>
      <c r="AC505" s="43"/>
      <c r="AD505" s="43"/>
      <c r="AE505" s="43"/>
      <c r="AF505" s="43"/>
      <c r="AG505" s="43"/>
      <c r="AH505" s="43"/>
      <c r="AI505" s="43"/>
      <c r="AJ505" s="43"/>
      <c r="AK505" s="43"/>
      <c r="AL505" s="43"/>
      <c r="AM505" s="43"/>
      <c r="AN505" s="43"/>
      <c r="AO505" s="43"/>
      <c r="AP505" s="43"/>
      <c r="AQ505" s="43"/>
      <c r="AR505" s="43"/>
      <c r="AS505" s="43"/>
      <c r="AT505" s="43"/>
      <c r="AU505" s="43"/>
      <c r="AV505" s="43"/>
      <c r="AW505" s="43"/>
      <c r="AX505" s="43"/>
      <c r="AY505" s="43"/>
      <c r="AZ505" s="43"/>
      <c r="BA505" s="43"/>
      <c r="BB505" s="43"/>
      <c r="BC505" s="43"/>
      <c r="BD505" s="43"/>
      <c r="BE505" s="43"/>
      <c r="BF505" s="43"/>
      <c r="BG505" s="43"/>
      <c r="BH505" s="43"/>
      <c r="BI505" s="43"/>
      <c r="BJ505" s="43"/>
      <c r="BK505" s="43"/>
      <c r="BL505" s="43"/>
      <c r="BM505" s="43"/>
      <c r="BN505" s="43"/>
    </row>
    <row r="506" spans="1:66" x14ac:dyDescent="0.2">
      <c r="A506" s="1181" t="s">
        <v>407</v>
      </c>
      <c r="B506" s="1183" t="s">
        <v>408</v>
      </c>
      <c r="C506" s="1214">
        <v>707</v>
      </c>
      <c r="D506" s="314" t="s">
        <v>408</v>
      </c>
      <c r="E506" s="314"/>
      <c r="F506" s="314"/>
      <c r="G506" s="394"/>
      <c r="H506" s="394"/>
      <c r="I506" s="394"/>
      <c r="J506" s="394"/>
      <c r="K506" s="394"/>
      <c r="L506" s="394"/>
      <c r="M506" s="394"/>
      <c r="N506" s="394"/>
      <c r="O506" s="394"/>
      <c r="P506" s="394"/>
      <c r="Q506" s="394"/>
      <c r="R506" s="394"/>
      <c r="S506" s="394"/>
      <c r="T506" s="394"/>
      <c r="U506" s="394"/>
      <c r="V506" s="394"/>
      <c r="W506" s="394"/>
      <c r="X506" s="394"/>
      <c r="Y506" s="394"/>
      <c r="Z506" s="394"/>
      <c r="AA506" s="394"/>
      <c r="AB506" s="394"/>
      <c r="AC506" s="394"/>
      <c r="AD506" s="394"/>
      <c r="AE506" s="394"/>
      <c r="AF506" s="394"/>
      <c r="AG506" s="394"/>
      <c r="AH506" s="394"/>
      <c r="AI506" s="394"/>
      <c r="AJ506" s="394"/>
      <c r="AK506" s="394"/>
      <c r="AL506" s="394"/>
      <c r="AM506" s="394"/>
      <c r="AN506" s="394"/>
      <c r="AO506" s="394"/>
      <c r="AP506" s="394"/>
      <c r="AQ506" s="394"/>
      <c r="AR506" s="394"/>
      <c r="AS506" s="394"/>
      <c r="AT506" s="394"/>
      <c r="AU506" s="394"/>
      <c r="AV506" s="394"/>
      <c r="AW506" s="394"/>
      <c r="AX506" s="394"/>
      <c r="AY506" s="394"/>
      <c r="AZ506" s="394"/>
      <c r="BA506" s="394"/>
      <c r="BB506" s="394"/>
      <c r="BC506" s="394"/>
      <c r="BD506" s="394"/>
      <c r="BE506" s="394"/>
      <c r="BF506" s="394"/>
      <c r="BG506" s="394"/>
      <c r="BH506" s="394"/>
      <c r="BI506" s="394"/>
      <c r="BJ506" s="394"/>
      <c r="BK506" s="394"/>
      <c r="BL506" s="394"/>
      <c r="BM506" s="394"/>
      <c r="BN506" s="394"/>
    </row>
    <row r="507" spans="1:66" x14ac:dyDescent="0.2">
      <c r="A507" s="1181" t="s">
        <v>407</v>
      </c>
      <c r="B507" s="1183" t="s">
        <v>408</v>
      </c>
      <c r="C507" s="1214">
        <v>707</v>
      </c>
      <c r="D507" s="314" t="s">
        <v>408</v>
      </c>
      <c r="E507" s="315">
        <v>805</v>
      </c>
      <c r="F507" s="762" t="s">
        <v>408</v>
      </c>
      <c r="G507" s="311"/>
      <c r="H507" s="311"/>
      <c r="I507" s="311"/>
      <c r="J507" s="311"/>
      <c r="K507" s="311"/>
      <c r="L507" s="311"/>
      <c r="M507" s="311"/>
      <c r="N507" s="311"/>
      <c r="O507" s="311"/>
      <c r="P507" s="311"/>
      <c r="Q507" s="311"/>
      <c r="R507" s="311"/>
      <c r="S507" s="311"/>
      <c r="T507" s="311"/>
      <c r="U507" s="311"/>
      <c r="V507" s="311"/>
      <c r="W507" s="311"/>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c r="AS507" s="311"/>
      <c r="AT507" s="311"/>
      <c r="AU507" s="311"/>
      <c r="AV507" s="311"/>
      <c r="AW507" s="311"/>
      <c r="AX507" s="311"/>
      <c r="AY507" s="311"/>
      <c r="AZ507" s="311"/>
      <c r="BA507" s="311"/>
      <c r="BB507" s="311"/>
      <c r="BC507" s="311"/>
      <c r="BD507" s="311"/>
      <c r="BE507" s="311"/>
      <c r="BF507" s="311"/>
      <c r="BG507" s="311"/>
      <c r="BH507" s="311"/>
      <c r="BI507" s="311"/>
      <c r="BJ507" s="311"/>
      <c r="BK507" s="311"/>
      <c r="BL507" s="311"/>
      <c r="BM507" s="311"/>
      <c r="BN507" s="311"/>
    </row>
    <row r="508" spans="1:66" s="2125" customFormat="1" ht="9.75" customHeight="1" x14ac:dyDescent="0.15">
      <c r="A508" s="1181" t="s">
        <v>789</v>
      </c>
      <c r="B508" s="1183" t="s">
        <v>788</v>
      </c>
      <c r="C508" s="2081"/>
      <c r="D508" s="41"/>
      <c r="E508" s="2081"/>
      <c r="F508" s="401"/>
      <c r="G508" s="2127"/>
      <c r="H508" s="2127"/>
      <c r="I508" s="2127"/>
      <c r="J508" s="2127"/>
      <c r="K508" s="2127"/>
      <c r="L508" s="2127"/>
      <c r="M508" s="2127"/>
      <c r="N508" s="2127"/>
      <c r="O508" s="2127"/>
      <c r="P508" s="2127"/>
      <c r="Q508" s="2127"/>
      <c r="R508" s="2127"/>
      <c r="S508" s="2127"/>
      <c r="T508" s="2127"/>
      <c r="U508" s="2127"/>
      <c r="V508" s="2127"/>
      <c r="W508" s="2127"/>
      <c r="X508" s="2127"/>
      <c r="Y508" s="2127"/>
      <c r="Z508" s="2127"/>
      <c r="AA508" s="2127"/>
      <c r="AB508" s="2127"/>
      <c r="AC508" s="2127"/>
      <c r="AD508" s="2127"/>
      <c r="AE508" s="2127"/>
      <c r="AF508" s="2127"/>
      <c r="AG508" s="2127"/>
      <c r="AH508" s="2127"/>
      <c r="AI508" s="2127"/>
      <c r="AJ508" s="2127"/>
      <c r="AK508" s="2127"/>
      <c r="AL508" s="2127"/>
      <c r="AM508" s="2127"/>
      <c r="AN508" s="2127"/>
      <c r="AO508" s="2127"/>
      <c r="AP508" s="2127"/>
      <c r="AQ508" s="2127"/>
      <c r="AR508" s="2127"/>
      <c r="AS508" s="2127"/>
      <c r="AT508" s="2127"/>
      <c r="AU508" s="2127"/>
      <c r="AV508" s="2127"/>
      <c r="AW508" s="2127"/>
      <c r="AX508" s="2127"/>
      <c r="AY508" s="2127"/>
      <c r="AZ508" s="2127"/>
      <c r="BA508" s="2127"/>
      <c r="BB508" s="2127"/>
      <c r="BC508" s="2127"/>
      <c r="BD508" s="2127"/>
      <c r="BE508" s="2127"/>
      <c r="BF508" s="2127"/>
      <c r="BG508" s="2127"/>
      <c r="BH508" s="2127"/>
      <c r="BI508" s="2127"/>
      <c r="BJ508" s="2127"/>
      <c r="BK508" s="2127"/>
      <c r="BL508" s="2127"/>
      <c r="BM508" s="2127"/>
      <c r="BN508" s="2127"/>
    </row>
    <row r="509" spans="1:66" x14ac:dyDescent="0.2">
      <c r="A509" s="1181" t="s">
        <v>789</v>
      </c>
      <c r="B509" s="1183" t="s">
        <v>788</v>
      </c>
      <c r="C509" s="1214">
        <v>708</v>
      </c>
      <c r="D509" s="1215" t="s">
        <v>788</v>
      </c>
      <c r="E509" s="1215"/>
      <c r="F509" s="2155"/>
    </row>
    <row r="510" spans="1:66" x14ac:dyDescent="0.2">
      <c r="A510" s="1181" t="s">
        <v>789</v>
      </c>
      <c r="B510" s="1183" t="s">
        <v>788</v>
      </c>
      <c r="C510" s="1214">
        <v>708</v>
      </c>
      <c r="D510" s="1215" t="s">
        <v>788</v>
      </c>
      <c r="E510" s="315">
        <v>811</v>
      </c>
      <c r="F510" s="2156" t="s">
        <v>788</v>
      </c>
    </row>
    <row r="511" spans="1:66" s="2125" customFormat="1" ht="9.75" customHeight="1" x14ac:dyDescent="0.15">
      <c r="A511" s="1181" t="s">
        <v>791</v>
      </c>
      <c r="B511" s="1183" t="s">
        <v>790</v>
      </c>
      <c r="C511" s="2081"/>
      <c r="D511" s="41"/>
      <c r="E511" s="2081"/>
      <c r="F511" s="401"/>
      <c r="G511" s="2127"/>
      <c r="H511" s="2127"/>
      <c r="I511" s="2127"/>
      <c r="J511" s="2127"/>
      <c r="K511" s="2127"/>
      <c r="L511" s="2127"/>
      <c r="M511" s="2127"/>
      <c r="N511" s="2127"/>
      <c r="O511" s="2127"/>
      <c r="P511" s="2127"/>
      <c r="Q511" s="2127"/>
      <c r="R511" s="2127"/>
      <c r="S511" s="2127"/>
      <c r="T511" s="2127"/>
      <c r="U511" s="2127"/>
      <c r="V511" s="2127"/>
      <c r="W511" s="2127"/>
      <c r="X511" s="2127"/>
      <c r="Y511" s="2127"/>
      <c r="Z511" s="2127"/>
      <c r="AA511" s="2127"/>
      <c r="AB511" s="2127"/>
      <c r="AC511" s="2127"/>
      <c r="AD511" s="2127"/>
      <c r="AE511" s="2127"/>
      <c r="AF511" s="2127"/>
      <c r="AG511" s="2127"/>
      <c r="AH511" s="2127"/>
      <c r="AI511" s="2127"/>
      <c r="AJ511" s="2127"/>
      <c r="AK511" s="2127"/>
      <c r="AL511" s="2127"/>
      <c r="AM511" s="2127"/>
      <c r="AN511" s="2127"/>
      <c r="AO511" s="2127"/>
      <c r="AP511" s="2127"/>
      <c r="AQ511" s="2127"/>
      <c r="AR511" s="2127"/>
      <c r="AS511" s="2127"/>
      <c r="AT511" s="2127"/>
      <c r="AU511" s="2127"/>
      <c r="AV511" s="2127"/>
      <c r="AW511" s="2127"/>
      <c r="AX511" s="2127"/>
      <c r="AY511" s="2127"/>
      <c r="AZ511" s="2127"/>
      <c r="BA511" s="2127"/>
      <c r="BB511" s="2127"/>
      <c r="BC511" s="2127"/>
      <c r="BD511" s="2127"/>
      <c r="BE511" s="2127"/>
      <c r="BF511" s="2127"/>
      <c r="BG511" s="2127"/>
      <c r="BH511" s="2127"/>
      <c r="BI511" s="2127"/>
      <c r="BJ511" s="2127"/>
      <c r="BK511" s="2127"/>
      <c r="BL511" s="2127"/>
      <c r="BM511" s="2127"/>
      <c r="BN511" s="2127"/>
    </row>
    <row r="512" spans="1:66" x14ac:dyDescent="0.2">
      <c r="A512" s="1181" t="s">
        <v>791</v>
      </c>
      <c r="B512" s="1183" t="s">
        <v>790</v>
      </c>
      <c r="C512" s="1214">
        <v>709</v>
      </c>
      <c r="D512" s="1215" t="s">
        <v>790</v>
      </c>
      <c r="E512" s="1215"/>
      <c r="F512" s="2155"/>
    </row>
    <row r="513" spans="1:66" x14ac:dyDescent="0.2">
      <c r="A513" s="1181" t="s">
        <v>791</v>
      </c>
      <c r="B513" s="1183" t="s">
        <v>790</v>
      </c>
      <c r="C513" s="1214">
        <v>709</v>
      </c>
      <c r="D513" s="1215" t="s">
        <v>790</v>
      </c>
      <c r="E513" s="315">
        <v>814</v>
      </c>
      <c r="F513" s="2156" t="s">
        <v>790</v>
      </c>
    </row>
    <row r="514" spans="1:66" s="2125" customFormat="1" ht="9.75" customHeight="1" x14ac:dyDescent="0.15">
      <c r="A514" s="1181" t="s">
        <v>793</v>
      </c>
      <c r="B514" s="1183" t="s">
        <v>792</v>
      </c>
      <c r="C514" s="2081"/>
      <c r="D514" s="41"/>
      <c r="E514" s="2081"/>
      <c r="F514" s="401"/>
      <c r="G514" s="2127"/>
      <c r="H514" s="2127"/>
      <c r="I514" s="2127"/>
      <c r="J514" s="2127"/>
      <c r="K514" s="2127"/>
      <c r="L514" s="2127"/>
      <c r="M514" s="2127"/>
      <c r="N514" s="2127"/>
      <c r="O514" s="2127"/>
      <c r="P514" s="2127"/>
      <c r="Q514" s="2127"/>
      <c r="R514" s="2127"/>
      <c r="S514" s="2127"/>
      <c r="T514" s="2127"/>
      <c r="U514" s="2127"/>
      <c r="V514" s="2127"/>
      <c r="W514" s="2127"/>
      <c r="X514" s="2127"/>
      <c r="Y514" s="2127"/>
      <c r="Z514" s="2127"/>
      <c r="AA514" s="2127"/>
      <c r="AB514" s="2127"/>
      <c r="AC514" s="2127"/>
      <c r="AD514" s="2127"/>
      <c r="AE514" s="2127"/>
      <c r="AF514" s="2127"/>
      <c r="AG514" s="2127"/>
      <c r="AH514" s="2127"/>
      <c r="AI514" s="2127"/>
      <c r="AJ514" s="2127"/>
      <c r="AK514" s="2127"/>
      <c r="AL514" s="2127"/>
      <c r="AM514" s="2127"/>
      <c r="AN514" s="2127"/>
      <c r="AO514" s="2127"/>
      <c r="AP514" s="2127"/>
      <c r="AQ514" s="2127"/>
      <c r="AR514" s="2127"/>
      <c r="AS514" s="2127"/>
      <c r="AT514" s="2127"/>
      <c r="AU514" s="2127"/>
      <c r="AV514" s="2127"/>
      <c r="AW514" s="2127"/>
      <c r="AX514" s="2127"/>
      <c r="AY514" s="2127"/>
      <c r="AZ514" s="2127"/>
      <c r="BA514" s="2127"/>
      <c r="BB514" s="2127"/>
      <c r="BC514" s="2127"/>
      <c r="BD514" s="2127"/>
      <c r="BE514" s="2127"/>
      <c r="BF514" s="2127"/>
      <c r="BG514" s="2127"/>
      <c r="BH514" s="2127"/>
      <c r="BI514" s="2127"/>
      <c r="BJ514" s="2127"/>
      <c r="BK514" s="2127"/>
      <c r="BL514" s="2127"/>
      <c r="BM514" s="2127"/>
      <c r="BN514" s="2127"/>
    </row>
    <row r="515" spans="1:66" x14ac:dyDescent="0.2">
      <c r="A515" s="1181" t="s">
        <v>793</v>
      </c>
      <c r="B515" s="1183" t="s">
        <v>792</v>
      </c>
      <c r="C515" s="1214">
        <v>710</v>
      </c>
      <c r="D515" s="1215" t="s">
        <v>792</v>
      </c>
      <c r="E515" s="1215"/>
      <c r="F515" s="2155"/>
    </row>
    <row r="516" spans="1:66" x14ac:dyDescent="0.2">
      <c r="A516" s="1181" t="s">
        <v>793</v>
      </c>
      <c r="B516" s="1183" t="s">
        <v>792</v>
      </c>
      <c r="C516" s="1214">
        <v>710</v>
      </c>
      <c r="D516" s="1215" t="s">
        <v>792</v>
      </c>
      <c r="E516" s="315">
        <v>815</v>
      </c>
      <c r="F516" s="2156" t="s">
        <v>792</v>
      </c>
    </row>
    <row r="517" spans="1:66" s="2125" customFormat="1" ht="9.75" customHeight="1" x14ac:dyDescent="0.15">
      <c r="A517" s="1181" t="s">
        <v>795</v>
      </c>
      <c r="B517" s="1183" t="s">
        <v>794</v>
      </c>
      <c r="C517" s="2081"/>
      <c r="D517" s="41"/>
      <c r="E517" s="2081"/>
      <c r="F517" s="401"/>
      <c r="G517" s="2127"/>
      <c r="H517" s="2127"/>
      <c r="I517" s="2127"/>
      <c r="J517" s="2127"/>
      <c r="K517" s="2127"/>
      <c r="L517" s="2127"/>
      <c r="M517" s="2127"/>
      <c r="N517" s="2127"/>
      <c r="O517" s="2127"/>
      <c r="P517" s="2127"/>
      <c r="Q517" s="2127"/>
      <c r="R517" s="2127"/>
      <c r="S517" s="2127"/>
      <c r="T517" s="2127"/>
      <c r="U517" s="2127"/>
      <c r="V517" s="2127"/>
      <c r="W517" s="2127"/>
      <c r="X517" s="2127"/>
      <c r="Y517" s="2127"/>
      <c r="Z517" s="2127"/>
      <c r="AA517" s="2127"/>
      <c r="AB517" s="2127"/>
      <c r="AC517" s="2127"/>
      <c r="AD517" s="2127"/>
      <c r="AE517" s="2127"/>
      <c r="AF517" s="2127"/>
      <c r="AG517" s="2127"/>
      <c r="AH517" s="2127"/>
      <c r="AI517" s="2127"/>
      <c r="AJ517" s="2127"/>
      <c r="AK517" s="2127"/>
      <c r="AL517" s="2127"/>
      <c r="AM517" s="2127"/>
      <c r="AN517" s="2127"/>
      <c r="AO517" s="2127"/>
      <c r="AP517" s="2127"/>
      <c r="AQ517" s="2127"/>
      <c r="AR517" s="2127"/>
      <c r="AS517" s="2127"/>
      <c r="AT517" s="2127"/>
      <c r="AU517" s="2127"/>
      <c r="AV517" s="2127"/>
      <c r="AW517" s="2127"/>
      <c r="AX517" s="2127"/>
      <c r="AY517" s="2127"/>
      <c r="AZ517" s="2127"/>
      <c r="BA517" s="2127"/>
      <c r="BB517" s="2127"/>
      <c r="BC517" s="2127"/>
      <c r="BD517" s="2127"/>
      <c r="BE517" s="2127"/>
      <c r="BF517" s="2127"/>
      <c r="BG517" s="2127"/>
      <c r="BH517" s="2127"/>
      <c r="BI517" s="2127"/>
      <c r="BJ517" s="2127"/>
      <c r="BK517" s="2127"/>
      <c r="BL517" s="2127"/>
      <c r="BM517" s="2127"/>
      <c r="BN517" s="2127"/>
    </row>
    <row r="518" spans="1:66" x14ac:dyDescent="0.2">
      <c r="A518" s="1181" t="s">
        <v>795</v>
      </c>
      <c r="B518" s="1183" t="s">
        <v>794</v>
      </c>
      <c r="C518" s="1214">
        <v>711</v>
      </c>
      <c r="D518" s="1215" t="s">
        <v>794</v>
      </c>
      <c r="E518" s="1215"/>
      <c r="F518" s="2155"/>
    </row>
    <row r="519" spans="1:66" x14ac:dyDescent="0.2">
      <c r="A519" s="1181" t="s">
        <v>795</v>
      </c>
      <c r="B519" s="1183" t="s">
        <v>794</v>
      </c>
      <c r="C519" s="1214">
        <v>711</v>
      </c>
      <c r="D519" s="1215" t="s">
        <v>794</v>
      </c>
      <c r="E519" s="315">
        <v>816</v>
      </c>
      <c r="F519" s="2156" t="s">
        <v>794</v>
      </c>
    </row>
    <row r="520" spans="1:66" s="2125" customFormat="1" ht="9.75" customHeight="1" x14ac:dyDescent="0.15">
      <c r="A520" s="1181" t="s">
        <v>796</v>
      </c>
      <c r="B520" s="1183" t="s">
        <v>797</v>
      </c>
      <c r="C520" s="2081"/>
      <c r="D520" s="41"/>
      <c r="E520" s="2081"/>
      <c r="F520" s="401"/>
      <c r="G520" s="2127"/>
      <c r="H520" s="2127"/>
      <c r="I520" s="2127"/>
      <c r="J520" s="2127"/>
      <c r="K520" s="2127"/>
      <c r="L520" s="2127"/>
      <c r="M520" s="2127"/>
      <c r="N520" s="2127"/>
      <c r="O520" s="2127"/>
      <c r="P520" s="2127"/>
      <c r="Q520" s="2127"/>
      <c r="R520" s="2127"/>
      <c r="S520" s="2127"/>
      <c r="T520" s="2127"/>
      <c r="U520" s="2127"/>
      <c r="V520" s="2127"/>
      <c r="W520" s="2127"/>
      <c r="X520" s="2127"/>
      <c r="Y520" s="2127"/>
      <c r="Z520" s="2127"/>
      <c r="AA520" s="2127"/>
      <c r="AB520" s="2127"/>
      <c r="AC520" s="2127"/>
      <c r="AD520" s="2127"/>
      <c r="AE520" s="2127"/>
      <c r="AF520" s="2127"/>
      <c r="AG520" s="2127"/>
      <c r="AH520" s="2127"/>
      <c r="AI520" s="2127"/>
      <c r="AJ520" s="2127"/>
      <c r="AK520" s="2127"/>
      <c r="AL520" s="2127"/>
      <c r="AM520" s="2127"/>
      <c r="AN520" s="2127"/>
      <c r="AO520" s="2127"/>
      <c r="AP520" s="2127"/>
      <c r="AQ520" s="2127"/>
      <c r="AR520" s="2127"/>
      <c r="AS520" s="2127"/>
      <c r="AT520" s="2127"/>
      <c r="AU520" s="2127"/>
      <c r="AV520" s="2127"/>
      <c r="AW520" s="2127"/>
      <c r="AX520" s="2127"/>
      <c r="AY520" s="2127"/>
      <c r="AZ520" s="2127"/>
      <c r="BA520" s="2127"/>
      <c r="BB520" s="2127"/>
      <c r="BC520" s="2127"/>
      <c r="BD520" s="2127"/>
      <c r="BE520" s="2127"/>
      <c r="BF520" s="2127"/>
      <c r="BG520" s="2127"/>
      <c r="BH520" s="2127"/>
      <c r="BI520" s="2127"/>
      <c r="BJ520" s="2127"/>
      <c r="BK520" s="2127"/>
      <c r="BL520" s="2127"/>
      <c r="BM520" s="2127"/>
      <c r="BN520" s="2127"/>
    </row>
    <row r="521" spans="1:66" x14ac:dyDescent="0.2">
      <c r="A521" s="1181" t="s">
        <v>796</v>
      </c>
      <c r="B521" s="1183" t="s">
        <v>797</v>
      </c>
      <c r="C521" s="1214">
        <v>712</v>
      </c>
      <c r="D521" s="1215" t="s">
        <v>797</v>
      </c>
      <c r="E521" s="1215"/>
      <c r="F521" s="2155"/>
    </row>
    <row r="522" spans="1:66" x14ac:dyDescent="0.2">
      <c r="A522" s="1181" t="s">
        <v>796</v>
      </c>
      <c r="B522" s="1183" t="s">
        <v>797</v>
      </c>
      <c r="C522" s="1214">
        <v>712</v>
      </c>
      <c r="D522" s="1215" t="s">
        <v>797</v>
      </c>
      <c r="E522" s="315">
        <v>817</v>
      </c>
      <c r="F522" s="2156" t="s">
        <v>797</v>
      </c>
    </row>
    <row r="523" spans="1:66" s="2125" customFormat="1" ht="9.75" customHeight="1" x14ac:dyDescent="0.15">
      <c r="A523" s="1181" t="s">
        <v>421</v>
      </c>
      <c r="B523" s="1183" t="s">
        <v>422</v>
      </c>
      <c r="C523" s="2081"/>
      <c r="D523" s="41"/>
      <c r="E523" s="2081"/>
      <c r="F523" s="401"/>
      <c r="G523" s="2127"/>
      <c r="H523" s="2127"/>
      <c r="I523" s="2127"/>
      <c r="J523" s="2127"/>
      <c r="K523" s="2127"/>
      <c r="L523" s="2127"/>
      <c r="M523" s="2127"/>
      <c r="N523" s="2127"/>
      <c r="O523" s="2127"/>
      <c r="P523" s="2127"/>
      <c r="Q523" s="2127"/>
      <c r="R523" s="2127"/>
      <c r="S523" s="2127"/>
      <c r="T523" s="2127"/>
      <c r="U523" s="2127"/>
      <c r="V523" s="2127"/>
      <c r="W523" s="2127"/>
      <c r="X523" s="2127"/>
      <c r="Y523" s="2127"/>
      <c r="Z523" s="2127"/>
      <c r="AA523" s="2127"/>
      <c r="AB523" s="2127"/>
      <c r="AC523" s="2127"/>
      <c r="AD523" s="2127"/>
      <c r="AE523" s="2127"/>
      <c r="AF523" s="2127"/>
      <c r="AG523" s="2127"/>
      <c r="AH523" s="2127"/>
      <c r="AI523" s="2127"/>
      <c r="AJ523" s="2127"/>
      <c r="AK523" s="2127"/>
      <c r="AL523" s="2127"/>
      <c r="AM523" s="2127"/>
      <c r="AN523" s="2127"/>
      <c r="AO523" s="2127"/>
      <c r="AP523" s="2127"/>
      <c r="AQ523" s="2127"/>
      <c r="AR523" s="2127"/>
      <c r="AS523" s="2127"/>
      <c r="AT523" s="2127"/>
      <c r="AU523" s="2127"/>
      <c r="AV523" s="2127"/>
      <c r="AW523" s="2127"/>
      <c r="AX523" s="2127"/>
      <c r="AY523" s="2127"/>
      <c r="AZ523" s="2127"/>
      <c r="BA523" s="2127"/>
      <c r="BB523" s="2127"/>
      <c r="BC523" s="2127"/>
      <c r="BD523" s="2127"/>
      <c r="BE523" s="2127"/>
      <c r="BF523" s="2127"/>
      <c r="BG523" s="2127"/>
      <c r="BH523" s="2127"/>
      <c r="BI523" s="2127"/>
      <c r="BJ523" s="2127"/>
      <c r="BK523" s="2127"/>
      <c r="BL523" s="2127"/>
      <c r="BM523" s="2127"/>
      <c r="BN523" s="2127"/>
    </row>
    <row r="524" spans="1:66" x14ac:dyDescent="0.2">
      <c r="A524" s="1181" t="s">
        <v>421</v>
      </c>
      <c r="B524" s="1183" t="s">
        <v>422</v>
      </c>
      <c r="C524" s="1214">
        <v>713</v>
      </c>
      <c r="D524" s="1215" t="s">
        <v>422</v>
      </c>
      <c r="E524" s="1215"/>
      <c r="F524" s="2155"/>
    </row>
    <row r="525" spans="1:66" x14ac:dyDescent="0.2">
      <c r="A525" s="1181" t="s">
        <v>421</v>
      </c>
      <c r="B525" s="1183" t="s">
        <v>422</v>
      </c>
      <c r="C525" s="1214">
        <v>713</v>
      </c>
      <c r="D525" s="1215" t="s">
        <v>422</v>
      </c>
      <c r="E525" s="315">
        <v>818</v>
      </c>
      <c r="F525" s="2156" t="s">
        <v>422</v>
      </c>
    </row>
  </sheetData>
  <mergeCells count="23">
    <mergeCell ref="BE5:BL5"/>
    <mergeCell ref="BM5:BN5"/>
    <mergeCell ref="A3:H3"/>
    <mergeCell ref="H5:M5"/>
    <mergeCell ref="N5:O5"/>
    <mergeCell ref="S5:Y5"/>
    <mergeCell ref="Z5:AA5"/>
    <mergeCell ref="AE5:AK5"/>
    <mergeCell ref="AL5:AM5"/>
    <mergeCell ref="AQ5:AW5"/>
    <mergeCell ref="AX5:AY5"/>
    <mergeCell ref="BC5:BD5"/>
    <mergeCell ref="AQ6:AW6"/>
    <mergeCell ref="AX6:AY6"/>
    <mergeCell ref="BC6:BD6"/>
    <mergeCell ref="BE6:BL6"/>
    <mergeCell ref="BM6:BN6"/>
    <mergeCell ref="AL6:AM6"/>
    <mergeCell ref="H6:M6"/>
    <mergeCell ref="N6:O6"/>
    <mergeCell ref="S6:Y6"/>
    <mergeCell ref="Z6:AA6"/>
    <mergeCell ref="AE6:AK6"/>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63"/>
  <sheetViews>
    <sheetView zoomScaleNormal="100" workbookViewId="0">
      <selection activeCell="F3" sqref="F3"/>
    </sheetView>
  </sheetViews>
  <sheetFormatPr defaultRowHeight="12.75" x14ac:dyDescent="0.2"/>
  <cols>
    <col min="2" max="2" width="146" customWidth="1"/>
    <col min="3" max="3" width="16.28515625" customWidth="1"/>
  </cols>
  <sheetData>
    <row r="1" spans="1:3" ht="18" customHeight="1" x14ac:dyDescent="0.25">
      <c r="A1" s="3710" t="s">
        <v>0</v>
      </c>
      <c r="B1" s="3710"/>
    </row>
    <row r="3" spans="1:3" s="366" customFormat="1" x14ac:dyDescent="0.2">
      <c r="B3" s="40" t="s">
        <v>31</v>
      </c>
      <c r="C3" s="366" t="s">
        <v>32</v>
      </c>
    </row>
    <row r="4" spans="1:3" s="366" customFormat="1" x14ac:dyDescent="0.2">
      <c r="B4" s="40" t="s">
        <v>33</v>
      </c>
      <c r="C4" s="366" t="s">
        <v>34</v>
      </c>
    </row>
    <row r="5" spans="1:3" ht="25.5" x14ac:dyDescent="0.2">
      <c r="A5" s="26" t="s">
        <v>35</v>
      </c>
      <c r="B5" s="26" t="s">
        <v>689</v>
      </c>
      <c r="C5" s="26" t="s">
        <v>430</v>
      </c>
    </row>
    <row r="6" spans="1:3" x14ac:dyDescent="0.2">
      <c r="A6" s="357">
        <v>52331</v>
      </c>
      <c r="B6" s="3569" t="s">
        <v>5203</v>
      </c>
      <c r="C6" s="324" t="s">
        <v>33</v>
      </c>
    </row>
    <row r="7" spans="1:3" x14ac:dyDescent="0.2">
      <c r="A7" s="357" t="s">
        <v>9386</v>
      </c>
      <c r="B7" s="3570" t="s">
        <v>5203</v>
      </c>
      <c r="C7" s="324" t="s">
        <v>33</v>
      </c>
    </row>
    <row r="8" spans="1:3" x14ac:dyDescent="0.2">
      <c r="A8" s="357">
        <v>52332</v>
      </c>
      <c r="B8" s="357" t="s">
        <v>733</v>
      </c>
      <c r="C8" s="324" t="s">
        <v>31</v>
      </c>
    </row>
    <row r="9" spans="1:3" x14ac:dyDescent="0.2">
      <c r="A9" s="357" t="s">
        <v>9387</v>
      </c>
      <c r="B9" s="357" t="s">
        <v>733</v>
      </c>
      <c r="C9" s="324" t="s">
        <v>31</v>
      </c>
    </row>
    <row r="10" spans="1:3" x14ac:dyDescent="0.2">
      <c r="A10" s="357">
        <v>52334</v>
      </c>
      <c r="B10" s="357" t="s">
        <v>700</v>
      </c>
      <c r="C10" s="324" t="s">
        <v>31</v>
      </c>
    </row>
    <row r="11" spans="1:3" x14ac:dyDescent="0.2">
      <c r="A11" s="357" t="s">
        <v>9389</v>
      </c>
      <c r="B11" s="357" t="s">
        <v>700</v>
      </c>
      <c r="C11" s="324" t="s">
        <v>31</v>
      </c>
    </row>
    <row r="12" spans="1:3" x14ac:dyDescent="0.2">
      <c r="A12" s="357">
        <v>52336</v>
      </c>
      <c r="B12" s="357" t="s">
        <v>701</v>
      </c>
      <c r="C12" s="324" t="s">
        <v>31</v>
      </c>
    </row>
    <row r="13" spans="1:3" x14ac:dyDescent="0.2">
      <c r="A13" s="357">
        <v>52340</v>
      </c>
      <c r="B13" s="357" t="s">
        <v>702</v>
      </c>
      <c r="C13" s="324" t="s">
        <v>31</v>
      </c>
    </row>
    <row r="14" spans="1:3" x14ac:dyDescent="0.2">
      <c r="A14" s="357" t="s">
        <v>9390</v>
      </c>
      <c r="B14" s="357" t="s">
        <v>702</v>
      </c>
      <c r="C14" s="324" t="s">
        <v>31</v>
      </c>
    </row>
    <row r="15" spans="1:3" x14ac:dyDescent="0.2">
      <c r="A15" s="357">
        <v>52341</v>
      </c>
      <c r="B15" s="357" t="s">
        <v>703</v>
      </c>
      <c r="C15" s="324" t="s">
        <v>31</v>
      </c>
    </row>
    <row r="16" spans="1:3" x14ac:dyDescent="0.2">
      <c r="A16" s="357" t="s">
        <v>9391</v>
      </c>
      <c r="B16" s="357" t="s">
        <v>703</v>
      </c>
      <c r="C16" s="324" t="s">
        <v>31</v>
      </c>
    </row>
    <row r="17" spans="1:3" x14ac:dyDescent="0.2">
      <c r="A17" s="357">
        <v>52342</v>
      </c>
      <c r="B17" s="357" t="s">
        <v>735</v>
      </c>
      <c r="C17" s="324" t="s">
        <v>31</v>
      </c>
    </row>
    <row r="18" spans="1:3" x14ac:dyDescent="0.2">
      <c r="A18" s="357" t="s">
        <v>9392</v>
      </c>
      <c r="B18" s="357" t="s">
        <v>735</v>
      </c>
      <c r="C18" s="324" t="s">
        <v>31</v>
      </c>
    </row>
    <row r="19" spans="1:3" x14ac:dyDescent="0.2">
      <c r="A19" s="357">
        <v>52343</v>
      </c>
      <c r="B19" s="357" t="s">
        <v>704</v>
      </c>
      <c r="C19" s="324" t="s">
        <v>31</v>
      </c>
    </row>
    <row r="20" spans="1:3" x14ac:dyDescent="0.2">
      <c r="A20" s="357" t="s">
        <v>9393</v>
      </c>
      <c r="B20" s="357" t="s">
        <v>704</v>
      </c>
      <c r="C20" s="324" t="s">
        <v>31</v>
      </c>
    </row>
    <row r="21" spans="1:3" x14ac:dyDescent="0.2">
      <c r="A21" s="357">
        <v>52344</v>
      </c>
      <c r="B21" s="357" t="s">
        <v>705</v>
      </c>
      <c r="C21" s="324" t="s">
        <v>31</v>
      </c>
    </row>
    <row r="22" spans="1:3" x14ac:dyDescent="0.2">
      <c r="A22" s="357" t="s">
        <v>9394</v>
      </c>
      <c r="B22" s="357" t="s">
        <v>705</v>
      </c>
      <c r="C22" s="324" t="s">
        <v>31</v>
      </c>
    </row>
    <row r="23" spans="1:3" x14ac:dyDescent="0.2">
      <c r="A23" s="357">
        <v>52345</v>
      </c>
      <c r="B23" s="357" t="s">
        <v>706</v>
      </c>
      <c r="C23" s="324" t="s">
        <v>31</v>
      </c>
    </row>
    <row r="24" spans="1:3" x14ac:dyDescent="0.2">
      <c r="A24" s="357" t="s">
        <v>9395</v>
      </c>
      <c r="B24" s="357" t="s">
        <v>706</v>
      </c>
      <c r="C24" s="324" t="s">
        <v>31</v>
      </c>
    </row>
    <row r="25" spans="1:3" x14ac:dyDescent="0.2">
      <c r="A25" s="357">
        <v>52346</v>
      </c>
      <c r="B25" s="357" t="s">
        <v>707</v>
      </c>
      <c r="C25" s="324" t="s">
        <v>31</v>
      </c>
    </row>
    <row r="26" spans="1:3" x14ac:dyDescent="0.2">
      <c r="A26" s="357" t="s">
        <v>9396</v>
      </c>
      <c r="B26" s="357" t="s">
        <v>707</v>
      </c>
      <c r="C26" s="324" t="s">
        <v>31</v>
      </c>
    </row>
    <row r="27" spans="1:3" x14ac:dyDescent="0.2">
      <c r="A27" s="357">
        <v>52347</v>
      </c>
      <c r="B27" s="357" t="s">
        <v>708</v>
      </c>
      <c r="C27" s="324" t="s">
        <v>31</v>
      </c>
    </row>
    <row r="28" spans="1:3" x14ac:dyDescent="0.2">
      <c r="A28" s="357">
        <v>52348</v>
      </c>
      <c r="B28" s="357" t="s">
        <v>709</v>
      </c>
      <c r="C28" s="324" t="s">
        <v>31</v>
      </c>
    </row>
    <row r="29" spans="1:3" x14ac:dyDescent="0.2">
      <c r="A29" s="357" t="s">
        <v>9397</v>
      </c>
      <c r="B29" s="357" t="s">
        <v>709</v>
      </c>
      <c r="C29" s="324" t="s">
        <v>31</v>
      </c>
    </row>
    <row r="30" spans="1:3" x14ac:dyDescent="0.2">
      <c r="A30" s="357">
        <v>52349</v>
      </c>
      <c r="B30" s="357" t="s">
        <v>16</v>
      </c>
      <c r="C30" s="324" t="s">
        <v>31</v>
      </c>
    </row>
    <row r="31" spans="1:3" x14ac:dyDescent="0.2">
      <c r="A31" s="357">
        <v>52383</v>
      </c>
      <c r="B31" s="357" t="s">
        <v>722</v>
      </c>
      <c r="C31" s="324" t="s">
        <v>31</v>
      </c>
    </row>
    <row r="32" spans="1:3" x14ac:dyDescent="0.2">
      <c r="A32" s="357">
        <v>52385</v>
      </c>
      <c r="B32" s="357" t="s">
        <v>723</v>
      </c>
      <c r="C32" s="324" t="s">
        <v>31</v>
      </c>
    </row>
    <row r="33" spans="1:3" s="289" customFormat="1" x14ac:dyDescent="0.2">
      <c r="A33" s="954" t="s">
        <v>5456</v>
      </c>
      <c r="B33" s="954" t="s">
        <v>723</v>
      </c>
      <c r="C33" s="1061" t="s">
        <v>31</v>
      </c>
    </row>
    <row r="34" spans="1:3" s="289" customFormat="1" x14ac:dyDescent="0.2">
      <c r="A34" s="954" t="s">
        <v>9401</v>
      </c>
      <c r="B34" s="954" t="s">
        <v>723</v>
      </c>
      <c r="C34" s="1061" t="s">
        <v>31</v>
      </c>
    </row>
    <row r="35" spans="1:3" s="289" customFormat="1" x14ac:dyDescent="0.2">
      <c r="A35" s="357">
        <v>52386</v>
      </c>
      <c r="B35" s="357" t="s">
        <v>724</v>
      </c>
      <c r="C35" s="324" t="s">
        <v>31</v>
      </c>
    </row>
    <row r="36" spans="1:3" s="289" customFormat="1" x14ac:dyDescent="0.2">
      <c r="A36" s="357">
        <v>52388</v>
      </c>
      <c r="B36" s="357" t="s">
        <v>17</v>
      </c>
      <c r="C36" s="324" t="s">
        <v>31</v>
      </c>
    </row>
    <row r="37" spans="1:3" s="289" customFormat="1" x14ac:dyDescent="0.2">
      <c r="A37" s="357">
        <v>85610</v>
      </c>
      <c r="B37" s="357" t="s">
        <v>737</v>
      </c>
      <c r="C37" s="324" t="s">
        <v>33</v>
      </c>
    </row>
    <row r="38" spans="1:3" s="289" customFormat="1" x14ac:dyDescent="0.2">
      <c r="A38" s="357" t="s">
        <v>9421</v>
      </c>
      <c r="B38" s="357" t="s">
        <v>737</v>
      </c>
      <c r="C38" s="324" t="s">
        <v>33</v>
      </c>
    </row>
    <row r="39" spans="1:3" s="289" customFormat="1" x14ac:dyDescent="0.2">
      <c r="A39" s="357">
        <v>93004</v>
      </c>
      <c r="B39" s="357" t="s">
        <v>8876</v>
      </c>
      <c r="C39" s="324" t="s">
        <v>31</v>
      </c>
    </row>
    <row r="40" spans="1:3" s="289" customFormat="1" x14ac:dyDescent="0.2">
      <c r="A40" s="357">
        <v>93005</v>
      </c>
      <c r="B40" s="357" t="s">
        <v>8877</v>
      </c>
      <c r="C40" s="324" t="s">
        <v>31</v>
      </c>
    </row>
    <row r="41" spans="1:3" s="289" customFormat="1" x14ac:dyDescent="0.2">
      <c r="A41" s="357" t="s">
        <v>9407</v>
      </c>
      <c r="B41" s="357" t="s">
        <v>8877</v>
      </c>
      <c r="C41" s="324" t="s">
        <v>31</v>
      </c>
    </row>
    <row r="42" spans="1:3" s="289" customFormat="1" x14ac:dyDescent="0.2">
      <c r="A42" s="357">
        <v>93006</v>
      </c>
      <c r="B42" s="357" t="s">
        <v>8878</v>
      </c>
      <c r="C42" s="324" t="s">
        <v>31</v>
      </c>
    </row>
    <row r="43" spans="1:3" s="289" customFormat="1" x14ac:dyDescent="0.2">
      <c r="A43" s="357" t="s">
        <v>9408</v>
      </c>
      <c r="B43" s="357" t="s">
        <v>8878</v>
      </c>
      <c r="C43" s="324" t="s">
        <v>31</v>
      </c>
    </row>
    <row r="44" spans="1:3" s="289" customFormat="1" x14ac:dyDescent="0.2">
      <c r="A44" s="357">
        <v>93007</v>
      </c>
      <c r="B44" s="357" t="s">
        <v>8879</v>
      </c>
      <c r="C44" s="324" t="s">
        <v>31</v>
      </c>
    </row>
    <row r="45" spans="1:3" s="289" customFormat="1" x14ac:dyDescent="0.2">
      <c r="A45" s="357" t="s">
        <v>9409</v>
      </c>
      <c r="B45" s="357" t="s">
        <v>8879</v>
      </c>
      <c r="C45" s="324" t="s">
        <v>31</v>
      </c>
    </row>
    <row r="46" spans="1:3" s="289" customFormat="1" x14ac:dyDescent="0.2">
      <c r="A46" s="357">
        <v>93008</v>
      </c>
      <c r="B46" s="357" t="s">
        <v>428</v>
      </c>
      <c r="C46" s="324" t="s">
        <v>31</v>
      </c>
    </row>
    <row r="47" spans="1:3" s="289" customFormat="1" x14ac:dyDescent="0.2">
      <c r="A47" s="357" t="s">
        <v>9410</v>
      </c>
      <c r="B47" s="357" t="s">
        <v>428</v>
      </c>
      <c r="C47" s="324" t="s">
        <v>31</v>
      </c>
    </row>
    <row r="48" spans="1:3" s="289" customFormat="1" x14ac:dyDescent="0.2">
      <c r="A48" s="357">
        <v>93009</v>
      </c>
      <c r="B48" s="357" t="s">
        <v>21</v>
      </c>
      <c r="C48" s="324" t="s">
        <v>31</v>
      </c>
    </row>
    <row r="49" spans="1:3" s="289" customFormat="1" x14ac:dyDescent="0.2">
      <c r="A49" s="954" t="s">
        <v>5457</v>
      </c>
      <c r="B49" s="954" t="s">
        <v>21</v>
      </c>
      <c r="C49" s="1061" t="s">
        <v>31</v>
      </c>
    </row>
    <row r="50" spans="1:3" s="289" customFormat="1" ht="12" customHeight="1" x14ac:dyDescent="0.2">
      <c r="A50" s="357">
        <v>93010</v>
      </c>
      <c r="B50" s="357" t="s">
        <v>18</v>
      </c>
      <c r="C50" s="324" t="s">
        <v>31</v>
      </c>
    </row>
    <row r="51" spans="1:3" s="289" customFormat="1" ht="14.25" customHeight="1" x14ac:dyDescent="0.2">
      <c r="A51" s="954" t="s">
        <v>5458</v>
      </c>
      <c r="B51" s="954" t="s">
        <v>18</v>
      </c>
      <c r="C51" s="1061" t="s">
        <v>31</v>
      </c>
    </row>
    <row r="52" spans="1:3" s="289" customFormat="1" ht="14.25" customHeight="1" x14ac:dyDescent="0.2">
      <c r="A52" s="954" t="s">
        <v>9411</v>
      </c>
      <c r="B52" s="954" t="s">
        <v>18</v>
      </c>
      <c r="C52" s="1061" t="s">
        <v>31</v>
      </c>
    </row>
    <row r="53" spans="1:3" s="289" customFormat="1" x14ac:dyDescent="0.2">
      <c r="A53" s="357">
        <v>93011</v>
      </c>
      <c r="B53" s="357" t="s">
        <v>19</v>
      </c>
      <c r="C53" s="324" t="s">
        <v>31</v>
      </c>
    </row>
    <row r="54" spans="1:3" s="289" customFormat="1" x14ac:dyDescent="0.2">
      <c r="A54" s="357" t="s">
        <v>9422</v>
      </c>
      <c r="B54" s="357" t="s">
        <v>19</v>
      </c>
      <c r="C54" s="324" t="s">
        <v>31</v>
      </c>
    </row>
    <row r="55" spans="1:3" s="289" customFormat="1" x14ac:dyDescent="0.2">
      <c r="A55" s="357">
        <v>93014</v>
      </c>
      <c r="B55" s="357" t="s">
        <v>741</v>
      </c>
      <c r="C55" s="324" t="s">
        <v>31</v>
      </c>
    </row>
    <row r="56" spans="1:3" s="289" customFormat="1" x14ac:dyDescent="0.2">
      <c r="A56" s="357" t="s">
        <v>9415</v>
      </c>
      <c r="B56" s="357" t="s">
        <v>741</v>
      </c>
      <c r="C56" s="324" t="s">
        <v>31</v>
      </c>
    </row>
    <row r="57" spans="1:3" s="289" customFormat="1" x14ac:dyDescent="0.2">
      <c r="A57" s="357">
        <v>93015</v>
      </c>
      <c r="B57" s="357" t="s">
        <v>8880</v>
      </c>
      <c r="C57" s="324" t="s">
        <v>31</v>
      </c>
    </row>
    <row r="58" spans="1:3" s="289" customFormat="1" x14ac:dyDescent="0.2">
      <c r="A58" s="357" t="s">
        <v>9416</v>
      </c>
      <c r="B58" s="357" t="s">
        <v>8880</v>
      </c>
      <c r="C58" s="324" t="s">
        <v>31</v>
      </c>
    </row>
    <row r="59" spans="1:3" s="289" customFormat="1" x14ac:dyDescent="0.2">
      <c r="A59" s="357">
        <v>93091</v>
      </c>
      <c r="B59" s="357" t="s">
        <v>11</v>
      </c>
      <c r="C59" s="324" t="s">
        <v>31</v>
      </c>
    </row>
    <row r="60" spans="1:3" s="289" customFormat="1" x14ac:dyDescent="0.2">
      <c r="A60" s="357" t="s">
        <v>9419</v>
      </c>
      <c r="B60" s="357" t="s">
        <v>11</v>
      </c>
      <c r="C60" s="324" t="s">
        <v>31</v>
      </c>
    </row>
    <row r="61" spans="1:3" s="289" customFormat="1" x14ac:dyDescent="0.2">
      <c r="A61" s="357">
        <v>93092</v>
      </c>
      <c r="B61" s="357" t="s">
        <v>20</v>
      </c>
      <c r="C61" s="324" t="s">
        <v>31</v>
      </c>
    </row>
    <row r="62" spans="1:3" s="289" customFormat="1" x14ac:dyDescent="0.2">
      <c r="A62" s="357" t="s">
        <v>9420</v>
      </c>
      <c r="B62" s="357" t="s">
        <v>20</v>
      </c>
      <c r="C62" s="324" t="s">
        <v>31</v>
      </c>
    </row>
    <row r="63" spans="1:3" s="289" customFormat="1" x14ac:dyDescent="0.2"/>
  </sheetData>
  <mergeCells count="1">
    <mergeCell ref="A1:B1"/>
  </mergeCells>
  <phoneticPr fontId="23" type="noConversion"/>
  <pageMargins left="0.59055118110236227" right="0.59055118110236227" top="0.59055118110236227" bottom="0.59055118110236227" header="0" footer="0"/>
  <pageSetup paperSize="9" scale="70" fitToHeight="2" orientation="landscape"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F101"/>
  <sheetViews>
    <sheetView zoomScaleNormal="100" workbookViewId="0">
      <selection sqref="A1:F1"/>
    </sheetView>
  </sheetViews>
  <sheetFormatPr defaultColWidth="9.140625" defaultRowHeight="15" x14ac:dyDescent="0.25"/>
  <cols>
    <col min="1" max="1" width="7.7109375" style="24" customWidth="1"/>
    <col min="2" max="2" width="23.5703125" style="24" bestFit="1" customWidth="1"/>
    <col min="3" max="3" width="9" style="23" bestFit="1" customWidth="1"/>
    <col min="4" max="4" width="16.42578125" style="23" bestFit="1" customWidth="1"/>
    <col min="5" max="7" width="9.140625" style="23"/>
    <col min="8" max="8" width="23.42578125" style="23" bestFit="1" customWidth="1"/>
    <col min="9" max="9" width="8.42578125" style="23" customWidth="1"/>
    <col min="10" max="10" width="7.85546875" style="23" customWidth="1"/>
    <col min="11" max="11" width="10.85546875" style="23" bestFit="1" customWidth="1"/>
    <col min="12" max="12" width="6.85546875" style="23" customWidth="1"/>
    <col min="13" max="14" width="5.42578125" style="23" customWidth="1"/>
    <col min="15" max="15" width="7.28515625" style="23" customWidth="1"/>
    <col min="16" max="17" width="9" style="23" customWidth="1"/>
    <col min="18" max="18" width="14.28515625" style="23" bestFit="1" customWidth="1"/>
    <col min="19" max="20" width="7.85546875" style="23" customWidth="1"/>
    <col min="21" max="22" width="9.140625" style="23"/>
    <col min="23" max="23" width="12.5703125" style="23" bestFit="1" customWidth="1"/>
    <col min="24" max="16384" width="9.140625" style="23"/>
  </cols>
  <sheetData>
    <row r="1" spans="1:6" ht="25.15" customHeight="1" x14ac:dyDescent="0.25">
      <c r="A1" s="3710" t="s">
        <v>759</v>
      </c>
      <c r="B1" s="3710"/>
      <c r="C1" s="3710"/>
      <c r="D1" s="3710"/>
      <c r="E1" s="3710"/>
      <c r="F1" s="3710"/>
    </row>
    <row r="3" spans="1:6" ht="30" customHeight="1" x14ac:dyDescent="0.25">
      <c r="A3" s="34" t="s">
        <v>761</v>
      </c>
      <c r="B3" s="34" t="s">
        <v>38</v>
      </c>
      <c r="C3" s="34" t="s">
        <v>762</v>
      </c>
      <c r="D3" s="34" t="s">
        <v>39</v>
      </c>
    </row>
    <row r="4" spans="1:6" ht="30" customHeight="1" x14ac:dyDescent="0.25">
      <c r="A4" s="102" t="s">
        <v>36</v>
      </c>
      <c r="B4" s="36" t="s">
        <v>256</v>
      </c>
      <c r="C4" s="35">
        <v>104</v>
      </c>
      <c r="D4" s="36" t="s">
        <v>260</v>
      </c>
    </row>
    <row r="5" spans="1:6" x14ac:dyDescent="0.25">
      <c r="A5" s="102" t="s">
        <v>257</v>
      </c>
      <c r="B5" s="36" t="s">
        <v>40</v>
      </c>
      <c r="C5" s="35">
        <v>100</v>
      </c>
      <c r="D5" s="36" t="s">
        <v>763</v>
      </c>
    </row>
    <row r="6" spans="1:6" x14ac:dyDescent="0.25">
      <c r="A6" s="102" t="s">
        <v>257</v>
      </c>
      <c r="B6" s="36" t="s">
        <v>40</v>
      </c>
      <c r="C6" s="35">
        <v>101</v>
      </c>
      <c r="D6" s="36" t="s">
        <v>764</v>
      </c>
    </row>
    <row r="7" spans="1:6" x14ac:dyDescent="0.25">
      <c r="A7" s="102" t="s">
        <v>257</v>
      </c>
      <c r="B7" s="36" t="s">
        <v>40</v>
      </c>
      <c r="C7" s="35">
        <v>103</v>
      </c>
      <c r="D7" s="36" t="s">
        <v>765</v>
      </c>
    </row>
    <row r="8" spans="1:6" x14ac:dyDescent="0.25">
      <c r="A8" s="102" t="s">
        <v>258</v>
      </c>
      <c r="B8" s="36" t="s">
        <v>41</v>
      </c>
      <c r="C8" s="35">
        <v>100</v>
      </c>
      <c r="D8" s="36" t="s">
        <v>763</v>
      </c>
    </row>
    <row r="9" spans="1:6" x14ac:dyDescent="0.25">
      <c r="A9" s="102" t="s">
        <v>258</v>
      </c>
      <c r="B9" s="36" t="s">
        <v>41</v>
      </c>
      <c r="C9" s="35">
        <v>101</v>
      </c>
      <c r="D9" s="36" t="s">
        <v>764</v>
      </c>
    </row>
    <row r="10" spans="1:6" x14ac:dyDescent="0.25">
      <c r="A10" s="102" t="s">
        <v>258</v>
      </c>
      <c r="B10" s="36" t="s">
        <v>41</v>
      </c>
      <c r="C10" s="35">
        <v>103</v>
      </c>
      <c r="D10" s="36" t="s">
        <v>765</v>
      </c>
    </row>
    <row r="11" spans="1:6" x14ac:dyDescent="0.25">
      <c r="A11" s="102" t="s">
        <v>259</v>
      </c>
      <c r="B11" s="36" t="s">
        <v>43</v>
      </c>
      <c r="C11" s="35">
        <v>103</v>
      </c>
      <c r="D11" s="36" t="s">
        <v>765</v>
      </c>
    </row>
    <row r="12" spans="1:6" x14ac:dyDescent="0.25">
      <c r="A12" s="35">
        <v>100</v>
      </c>
      <c r="B12" s="36" t="s">
        <v>42</v>
      </c>
      <c r="C12" s="35">
        <v>100</v>
      </c>
      <c r="D12" s="36" t="s">
        <v>763</v>
      </c>
    </row>
    <row r="13" spans="1:6" x14ac:dyDescent="0.25">
      <c r="A13" s="35">
        <v>100</v>
      </c>
      <c r="B13" s="36" t="s">
        <v>42</v>
      </c>
      <c r="C13" s="35">
        <v>101</v>
      </c>
      <c r="D13" s="36" t="s">
        <v>764</v>
      </c>
    </row>
    <row r="14" spans="1:6" x14ac:dyDescent="0.25">
      <c r="A14" s="35">
        <v>100</v>
      </c>
      <c r="B14" s="36" t="s">
        <v>42</v>
      </c>
      <c r="C14" s="35">
        <v>103</v>
      </c>
      <c r="D14" s="36" t="s">
        <v>765</v>
      </c>
    </row>
    <row r="15" spans="1:6" s="352" customFormat="1" x14ac:dyDescent="0.25">
      <c r="A15" s="350">
        <v>191</v>
      </c>
      <c r="B15" s="351" t="s">
        <v>51</v>
      </c>
      <c r="C15" s="350">
        <v>100</v>
      </c>
      <c r="D15" s="351" t="s">
        <v>763</v>
      </c>
    </row>
    <row r="16" spans="1:6" s="352" customFormat="1" x14ac:dyDescent="0.25">
      <c r="A16" s="350">
        <v>191</v>
      </c>
      <c r="B16" s="351" t="s">
        <v>51</v>
      </c>
      <c r="C16" s="350">
        <v>101</v>
      </c>
      <c r="D16" s="351" t="s">
        <v>764</v>
      </c>
    </row>
    <row r="17" spans="1:4" x14ac:dyDescent="0.25">
      <c r="A17" s="35">
        <v>191</v>
      </c>
      <c r="B17" s="36" t="s">
        <v>51</v>
      </c>
      <c r="C17" s="35">
        <v>103</v>
      </c>
      <c r="D17" s="36" t="s">
        <v>765</v>
      </c>
    </row>
    <row r="18" spans="1:4" x14ac:dyDescent="0.25">
      <c r="A18" s="35">
        <v>196</v>
      </c>
      <c r="B18" s="36" t="s">
        <v>44</v>
      </c>
      <c r="C18" s="35">
        <v>100</v>
      </c>
      <c r="D18" s="36" t="s">
        <v>763</v>
      </c>
    </row>
    <row r="19" spans="1:4" x14ac:dyDescent="0.25">
      <c r="A19" s="35">
        <v>196</v>
      </c>
      <c r="B19" s="36" t="s">
        <v>44</v>
      </c>
      <c r="C19" s="35">
        <v>101</v>
      </c>
      <c r="D19" s="36" t="s">
        <v>764</v>
      </c>
    </row>
    <row r="20" spans="1:4" x14ac:dyDescent="0.25">
      <c r="A20" s="35">
        <v>196</v>
      </c>
      <c r="B20" s="36" t="s">
        <v>44</v>
      </c>
      <c r="C20" s="35">
        <v>103</v>
      </c>
      <c r="D20" s="36" t="s">
        <v>765</v>
      </c>
    </row>
    <row r="21" spans="1:4" x14ac:dyDescent="0.25">
      <c r="A21" s="35">
        <v>203</v>
      </c>
      <c r="B21" s="36" t="s">
        <v>45</v>
      </c>
      <c r="C21" s="35">
        <v>100</v>
      </c>
      <c r="D21" s="36" t="s">
        <v>763</v>
      </c>
    </row>
    <row r="22" spans="1:4" x14ac:dyDescent="0.25">
      <c r="A22" s="35">
        <v>203</v>
      </c>
      <c r="B22" s="36" t="s">
        <v>45</v>
      </c>
      <c r="C22" s="35">
        <v>101</v>
      </c>
      <c r="D22" s="36" t="s">
        <v>764</v>
      </c>
    </row>
    <row r="23" spans="1:4" x14ac:dyDescent="0.25">
      <c r="A23" s="35">
        <v>203</v>
      </c>
      <c r="B23" s="36" t="s">
        <v>45</v>
      </c>
      <c r="C23" s="35">
        <v>103</v>
      </c>
      <c r="D23" s="36" t="s">
        <v>765</v>
      </c>
    </row>
    <row r="24" spans="1:4" x14ac:dyDescent="0.25">
      <c r="A24" s="35">
        <v>208</v>
      </c>
      <c r="B24" s="36" t="s">
        <v>46</v>
      </c>
      <c r="C24" s="35">
        <v>100</v>
      </c>
      <c r="D24" s="36" t="s">
        <v>763</v>
      </c>
    </row>
    <row r="25" spans="1:4" x14ac:dyDescent="0.25">
      <c r="A25" s="35">
        <v>208</v>
      </c>
      <c r="B25" s="36" t="s">
        <v>46</v>
      </c>
      <c r="C25" s="35">
        <v>101</v>
      </c>
      <c r="D25" s="36" t="s">
        <v>764</v>
      </c>
    </row>
    <row r="26" spans="1:4" x14ac:dyDescent="0.25">
      <c r="A26" s="35">
        <v>208</v>
      </c>
      <c r="B26" s="36" t="s">
        <v>46</v>
      </c>
      <c r="C26" s="35">
        <v>103</v>
      </c>
      <c r="D26" s="36" t="s">
        <v>765</v>
      </c>
    </row>
    <row r="27" spans="1:4" x14ac:dyDescent="0.25">
      <c r="A27" s="35">
        <v>233</v>
      </c>
      <c r="B27" s="36" t="s">
        <v>47</v>
      </c>
      <c r="C27" s="35">
        <v>100</v>
      </c>
      <c r="D27" s="36" t="s">
        <v>763</v>
      </c>
    </row>
    <row r="28" spans="1:4" x14ac:dyDescent="0.25">
      <c r="A28" s="35">
        <v>233</v>
      </c>
      <c r="B28" s="36" t="s">
        <v>47</v>
      </c>
      <c r="C28" s="35">
        <v>101</v>
      </c>
      <c r="D28" s="36" t="s">
        <v>764</v>
      </c>
    </row>
    <row r="29" spans="1:4" x14ac:dyDescent="0.25">
      <c r="A29" s="35">
        <v>233</v>
      </c>
      <c r="B29" s="36" t="s">
        <v>47</v>
      </c>
      <c r="C29" s="35">
        <v>103</v>
      </c>
      <c r="D29" s="36" t="s">
        <v>765</v>
      </c>
    </row>
    <row r="30" spans="1:4" x14ac:dyDescent="0.25">
      <c r="A30" s="35">
        <v>246</v>
      </c>
      <c r="B30" s="36" t="s">
        <v>48</v>
      </c>
      <c r="C30" s="35">
        <v>100</v>
      </c>
      <c r="D30" s="36" t="s">
        <v>763</v>
      </c>
    </row>
    <row r="31" spans="1:4" x14ac:dyDescent="0.25">
      <c r="A31" s="35">
        <v>246</v>
      </c>
      <c r="B31" s="36" t="s">
        <v>48</v>
      </c>
      <c r="C31" s="35">
        <v>101</v>
      </c>
      <c r="D31" s="36" t="s">
        <v>764</v>
      </c>
    </row>
    <row r="32" spans="1:4" x14ac:dyDescent="0.25">
      <c r="A32" s="35">
        <v>246</v>
      </c>
      <c r="B32" s="36" t="s">
        <v>48</v>
      </c>
      <c r="C32" s="35">
        <v>103</v>
      </c>
      <c r="D32" s="36" t="s">
        <v>765</v>
      </c>
    </row>
    <row r="33" spans="1:4" x14ac:dyDescent="0.25">
      <c r="A33" s="35">
        <v>250</v>
      </c>
      <c r="B33" s="36" t="s">
        <v>49</v>
      </c>
      <c r="C33" s="35">
        <v>100</v>
      </c>
      <c r="D33" s="36" t="s">
        <v>763</v>
      </c>
    </row>
    <row r="34" spans="1:4" x14ac:dyDescent="0.25">
      <c r="A34" s="35">
        <v>250</v>
      </c>
      <c r="B34" s="36" t="s">
        <v>49</v>
      </c>
      <c r="C34" s="35">
        <v>101</v>
      </c>
      <c r="D34" s="36" t="s">
        <v>764</v>
      </c>
    </row>
    <row r="35" spans="1:4" x14ac:dyDescent="0.25">
      <c r="A35" s="35">
        <v>250</v>
      </c>
      <c r="B35" s="36" t="s">
        <v>49</v>
      </c>
      <c r="C35" s="35">
        <v>103</v>
      </c>
      <c r="D35" s="36" t="s">
        <v>765</v>
      </c>
    </row>
    <row r="36" spans="1:4" x14ac:dyDescent="0.25">
      <c r="A36" s="35">
        <v>276</v>
      </c>
      <c r="B36" s="36" t="s">
        <v>62</v>
      </c>
      <c r="C36" s="35">
        <v>100</v>
      </c>
      <c r="D36" s="36" t="s">
        <v>763</v>
      </c>
    </row>
    <row r="37" spans="1:4" x14ac:dyDescent="0.25">
      <c r="A37" s="35">
        <v>276</v>
      </c>
      <c r="B37" s="36" t="s">
        <v>62</v>
      </c>
      <c r="C37" s="35">
        <v>101</v>
      </c>
      <c r="D37" s="36" t="s">
        <v>764</v>
      </c>
    </row>
    <row r="38" spans="1:4" x14ac:dyDescent="0.25">
      <c r="A38" s="35">
        <v>276</v>
      </c>
      <c r="B38" s="36" t="s">
        <v>62</v>
      </c>
      <c r="C38" s="35">
        <v>103</v>
      </c>
      <c r="D38" s="36" t="s">
        <v>765</v>
      </c>
    </row>
    <row r="39" spans="1:4" x14ac:dyDescent="0.25">
      <c r="A39" s="35">
        <v>300</v>
      </c>
      <c r="B39" s="36" t="s">
        <v>50</v>
      </c>
      <c r="C39" s="35">
        <v>100</v>
      </c>
      <c r="D39" s="36" t="s">
        <v>763</v>
      </c>
    </row>
    <row r="40" spans="1:4" x14ac:dyDescent="0.25">
      <c r="A40" s="35">
        <v>300</v>
      </c>
      <c r="B40" s="36" t="s">
        <v>50</v>
      </c>
      <c r="C40" s="35">
        <v>101</v>
      </c>
      <c r="D40" s="36" t="s">
        <v>764</v>
      </c>
    </row>
    <row r="41" spans="1:4" x14ac:dyDescent="0.25">
      <c r="A41" s="35">
        <v>300</v>
      </c>
      <c r="B41" s="36" t="s">
        <v>50</v>
      </c>
      <c r="C41" s="35">
        <v>103</v>
      </c>
      <c r="D41" s="36" t="s">
        <v>765</v>
      </c>
    </row>
    <row r="42" spans="1:4" x14ac:dyDescent="0.25">
      <c r="A42" s="35">
        <v>348</v>
      </c>
      <c r="B42" s="36" t="s">
        <v>59</v>
      </c>
      <c r="C42" s="35">
        <v>100</v>
      </c>
      <c r="D42" s="36" t="s">
        <v>763</v>
      </c>
    </row>
    <row r="43" spans="1:4" x14ac:dyDescent="0.25">
      <c r="A43" s="35">
        <v>348</v>
      </c>
      <c r="B43" s="36" t="s">
        <v>59</v>
      </c>
      <c r="C43" s="35">
        <v>101</v>
      </c>
      <c r="D43" s="36" t="s">
        <v>764</v>
      </c>
    </row>
    <row r="44" spans="1:4" x14ac:dyDescent="0.25">
      <c r="A44" s="35">
        <v>348</v>
      </c>
      <c r="B44" s="36" t="s">
        <v>59</v>
      </c>
      <c r="C44" s="35">
        <v>103</v>
      </c>
      <c r="D44" s="36" t="s">
        <v>765</v>
      </c>
    </row>
    <row r="45" spans="1:4" x14ac:dyDescent="0.25">
      <c r="A45" s="35">
        <v>352</v>
      </c>
      <c r="B45" s="36" t="s">
        <v>53</v>
      </c>
      <c r="C45" s="35">
        <v>100</v>
      </c>
      <c r="D45" s="36" t="s">
        <v>763</v>
      </c>
    </row>
    <row r="46" spans="1:4" x14ac:dyDescent="0.25">
      <c r="A46" s="35">
        <v>352</v>
      </c>
      <c r="B46" s="36" t="s">
        <v>53</v>
      </c>
      <c r="C46" s="35">
        <v>101</v>
      </c>
      <c r="D46" s="36" t="s">
        <v>764</v>
      </c>
    </row>
    <row r="47" spans="1:4" x14ac:dyDescent="0.25">
      <c r="A47" s="35">
        <v>352</v>
      </c>
      <c r="B47" s="36" t="s">
        <v>53</v>
      </c>
      <c r="C47" s="35">
        <v>103</v>
      </c>
      <c r="D47" s="36" t="s">
        <v>765</v>
      </c>
    </row>
    <row r="48" spans="1:4" x14ac:dyDescent="0.25">
      <c r="A48" s="35">
        <v>372</v>
      </c>
      <c r="B48" s="36" t="s">
        <v>52</v>
      </c>
      <c r="C48" s="35">
        <v>100</v>
      </c>
      <c r="D48" s="36" t="s">
        <v>763</v>
      </c>
    </row>
    <row r="49" spans="1:4" x14ac:dyDescent="0.25">
      <c r="A49" s="35">
        <v>372</v>
      </c>
      <c r="B49" s="36" t="s">
        <v>52</v>
      </c>
      <c r="C49" s="35">
        <v>101</v>
      </c>
      <c r="D49" s="36" t="s">
        <v>764</v>
      </c>
    </row>
    <row r="50" spans="1:4" x14ac:dyDescent="0.25">
      <c r="A50" s="35">
        <v>372</v>
      </c>
      <c r="B50" s="36" t="s">
        <v>52</v>
      </c>
      <c r="C50" s="35">
        <v>103</v>
      </c>
      <c r="D50" s="36" t="s">
        <v>765</v>
      </c>
    </row>
    <row r="51" spans="1:4" x14ac:dyDescent="0.25">
      <c r="A51" s="35">
        <v>380</v>
      </c>
      <c r="B51" s="36" t="s">
        <v>54</v>
      </c>
      <c r="C51" s="35">
        <v>100</v>
      </c>
      <c r="D51" s="36" t="s">
        <v>763</v>
      </c>
    </row>
    <row r="52" spans="1:4" x14ac:dyDescent="0.25">
      <c r="A52" s="35">
        <v>380</v>
      </c>
      <c r="B52" s="36" t="s">
        <v>54</v>
      </c>
      <c r="C52" s="35">
        <v>101</v>
      </c>
      <c r="D52" s="36" t="s">
        <v>764</v>
      </c>
    </row>
    <row r="53" spans="1:4" x14ac:dyDescent="0.25">
      <c r="A53" s="35">
        <v>380</v>
      </c>
      <c r="B53" s="36" t="s">
        <v>54</v>
      </c>
      <c r="C53" s="35">
        <v>103</v>
      </c>
      <c r="D53" s="36" t="s">
        <v>765</v>
      </c>
    </row>
    <row r="54" spans="1:4" x14ac:dyDescent="0.25">
      <c r="A54" s="35">
        <v>428</v>
      </c>
      <c r="B54" s="36" t="s">
        <v>55</v>
      </c>
      <c r="C54" s="35">
        <v>100</v>
      </c>
      <c r="D54" s="36" t="s">
        <v>763</v>
      </c>
    </row>
    <row r="55" spans="1:4" x14ac:dyDescent="0.25">
      <c r="A55" s="35">
        <v>428</v>
      </c>
      <c r="B55" s="36" t="s">
        <v>55</v>
      </c>
      <c r="C55" s="35">
        <v>101</v>
      </c>
      <c r="D55" s="36" t="s">
        <v>764</v>
      </c>
    </row>
    <row r="56" spans="1:4" x14ac:dyDescent="0.25">
      <c r="A56" s="35">
        <v>428</v>
      </c>
      <c r="B56" s="36" t="s">
        <v>55</v>
      </c>
      <c r="C56" s="35">
        <v>103</v>
      </c>
      <c r="D56" s="36" t="s">
        <v>765</v>
      </c>
    </row>
    <row r="57" spans="1:4" x14ac:dyDescent="0.25">
      <c r="A57" s="35">
        <v>438</v>
      </c>
      <c r="B57" s="36" t="s">
        <v>56</v>
      </c>
      <c r="C57" s="35">
        <v>100</v>
      </c>
      <c r="D57" s="36" t="s">
        <v>763</v>
      </c>
    </row>
    <row r="58" spans="1:4" x14ac:dyDescent="0.25">
      <c r="A58" s="35">
        <v>438</v>
      </c>
      <c r="B58" s="36" t="s">
        <v>56</v>
      </c>
      <c r="C58" s="35">
        <v>101</v>
      </c>
      <c r="D58" s="36" t="s">
        <v>764</v>
      </c>
    </row>
    <row r="59" spans="1:4" x14ac:dyDescent="0.25">
      <c r="A59" s="35">
        <v>438</v>
      </c>
      <c r="B59" s="36" t="s">
        <v>56</v>
      </c>
      <c r="C59" s="35">
        <v>103</v>
      </c>
      <c r="D59" s="36" t="s">
        <v>765</v>
      </c>
    </row>
    <row r="60" spans="1:4" x14ac:dyDescent="0.25">
      <c r="A60" s="35">
        <v>440</v>
      </c>
      <c r="B60" s="36" t="s">
        <v>57</v>
      </c>
      <c r="C60" s="35">
        <v>100</v>
      </c>
      <c r="D60" s="36" t="s">
        <v>763</v>
      </c>
    </row>
    <row r="61" spans="1:4" x14ac:dyDescent="0.25">
      <c r="A61" s="35">
        <v>440</v>
      </c>
      <c r="B61" s="36" t="s">
        <v>57</v>
      </c>
      <c r="C61" s="35">
        <v>101</v>
      </c>
      <c r="D61" s="36" t="s">
        <v>764</v>
      </c>
    </row>
    <row r="62" spans="1:4" x14ac:dyDescent="0.25">
      <c r="A62" s="35">
        <v>440</v>
      </c>
      <c r="B62" s="36" t="s">
        <v>57</v>
      </c>
      <c r="C62" s="35">
        <v>103</v>
      </c>
      <c r="D62" s="36" t="s">
        <v>765</v>
      </c>
    </row>
    <row r="63" spans="1:4" x14ac:dyDescent="0.25">
      <c r="A63" s="35">
        <v>442</v>
      </c>
      <c r="B63" s="36" t="s">
        <v>58</v>
      </c>
      <c r="C63" s="35">
        <v>100</v>
      </c>
      <c r="D63" s="36" t="s">
        <v>763</v>
      </c>
    </row>
    <row r="64" spans="1:4" x14ac:dyDescent="0.25">
      <c r="A64" s="35">
        <v>442</v>
      </c>
      <c r="B64" s="36" t="s">
        <v>58</v>
      </c>
      <c r="C64" s="35">
        <v>101</v>
      </c>
      <c r="D64" s="36" t="s">
        <v>764</v>
      </c>
    </row>
    <row r="65" spans="1:4" x14ac:dyDescent="0.25">
      <c r="A65" s="35">
        <v>442</v>
      </c>
      <c r="B65" s="36" t="s">
        <v>58</v>
      </c>
      <c r="C65" s="35">
        <v>103</v>
      </c>
      <c r="D65" s="36" t="s">
        <v>765</v>
      </c>
    </row>
    <row r="66" spans="1:4" x14ac:dyDescent="0.25">
      <c r="A66" s="35">
        <v>470</v>
      </c>
      <c r="B66" s="36" t="s">
        <v>61</v>
      </c>
      <c r="C66" s="35">
        <v>100</v>
      </c>
      <c r="D66" s="36" t="s">
        <v>763</v>
      </c>
    </row>
    <row r="67" spans="1:4" x14ac:dyDescent="0.25">
      <c r="A67" s="35">
        <v>470</v>
      </c>
      <c r="B67" s="36" t="s">
        <v>61</v>
      </c>
      <c r="C67" s="35">
        <v>101</v>
      </c>
      <c r="D67" s="36" t="s">
        <v>764</v>
      </c>
    </row>
    <row r="68" spans="1:4" x14ac:dyDescent="0.25">
      <c r="A68" s="35">
        <v>470</v>
      </c>
      <c r="B68" s="36" t="s">
        <v>61</v>
      </c>
      <c r="C68" s="35">
        <v>103</v>
      </c>
      <c r="D68" s="36" t="s">
        <v>765</v>
      </c>
    </row>
    <row r="69" spans="1:4" s="352" customFormat="1" x14ac:dyDescent="0.25">
      <c r="A69" s="350">
        <v>499</v>
      </c>
      <c r="B69" s="351" t="s">
        <v>784</v>
      </c>
      <c r="C69" s="350">
        <v>103</v>
      </c>
      <c r="D69" s="351" t="s">
        <v>765</v>
      </c>
    </row>
    <row r="70" spans="1:4" x14ac:dyDescent="0.25">
      <c r="A70" s="35">
        <v>528</v>
      </c>
      <c r="B70" s="36" t="s">
        <v>63</v>
      </c>
      <c r="C70" s="35">
        <v>100</v>
      </c>
      <c r="D70" s="36" t="s">
        <v>763</v>
      </c>
    </row>
    <row r="71" spans="1:4" x14ac:dyDescent="0.25">
      <c r="A71" s="35">
        <v>528</v>
      </c>
      <c r="B71" s="36" t="s">
        <v>63</v>
      </c>
      <c r="C71" s="35">
        <v>101</v>
      </c>
      <c r="D71" s="36" t="s">
        <v>764</v>
      </c>
    </row>
    <row r="72" spans="1:4" x14ac:dyDescent="0.25">
      <c r="A72" s="35">
        <v>528</v>
      </c>
      <c r="B72" s="36" t="s">
        <v>63</v>
      </c>
      <c r="C72" s="35">
        <v>103</v>
      </c>
      <c r="D72" s="36" t="s">
        <v>765</v>
      </c>
    </row>
    <row r="73" spans="1:4" x14ac:dyDescent="0.25">
      <c r="A73" s="35">
        <v>578</v>
      </c>
      <c r="B73" s="36" t="s">
        <v>64</v>
      </c>
      <c r="C73" s="35">
        <v>100</v>
      </c>
      <c r="D73" s="36" t="s">
        <v>763</v>
      </c>
    </row>
    <row r="74" spans="1:4" x14ac:dyDescent="0.25">
      <c r="A74" s="35">
        <v>578</v>
      </c>
      <c r="B74" s="36" t="s">
        <v>64</v>
      </c>
      <c r="C74" s="35">
        <v>101</v>
      </c>
      <c r="D74" s="36" t="s">
        <v>764</v>
      </c>
    </row>
    <row r="75" spans="1:4" x14ac:dyDescent="0.25">
      <c r="A75" s="35">
        <v>578</v>
      </c>
      <c r="B75" s="36" t="s">
        <v>64</v>
      </c>
      <c r="C75" s="35">
        <v>103</v>
      </c>
      <c r="D75" s="36" t="s">
        <v>765</v>
      </c>
    </row>
    <row r="76" spans="1:4" x14ac:dyDescent="0.25">
      <c r="A76" s="35">
        <v>616</v>
      </c>
      <c r="B76" s="36" t="s">
        <v>65</v>
      </c>
      <c r="C76" s="35">
        <v>100</v>
      </c>
      <c r="D76" s="36" t="s">
        <v>763</v>
      </c>
    </row>
    <row r="77" spans="1:4" x14ac:dyDescent="0.25">
      <c r="A77" s="35">
        <v>616</v>
      </c>
      <c r="B77" s="36" t="s">
        <v>65</v>
      </c>
      <c r="C77" s="35">
        <v>101</v>
      </c>
      <c r="D77" s="36" t="s">
        <v>764</v>
      </c>
    </row>
    <row r="78" spans="1:4" x14ac:dyDescent="0.25">
      <c r="A78" s="35">
        <v>616</v>
      </c>
      <c r="B78" s="36" t="s">
        <v>65</v>
      </c>
      <c r="C78" s="35">
        <v>103</v>
      </c>
      <c r="D78" s="36" t="s">
        <v>765</v>
      </c>
    </row>
    <row r="79" spans="1:4" x14ac:dyDescent="0.25">
      <c r="A79" s="35">
        <v>620</v>
      </c>
      <c r="B79" s="36" t="s">
        <v>66</v>
      </c>
      <c r="C79" s="35">
        <v>100</v>
      </c>
      <c r="D79" s="36" t="s">
        <v>763</v>
      </c>
    </row>
    <row r="80" spans="1:4" x14ac:dyDescent="0.25">
      <c r="A80" s="35">
        <v>620</v>
      </c>
      <c r="B80" s="36" t="s">
        <v>66</v>
      </c>
      <c r="C80" s="35">
        <v>101</v>
      </c>
      <c r="D80" s="36" t="s">
        <v>764</v>
      </c>
    </row>
    <row r="81" spans="1:4" x14ac:dyDescent="0.25">
      <c r="A81" s="35">
        <v>620</v>
      </c>
      <c r="B81" s="36" t="s">
        <v>66</v>
      </c>
      <c r="C81" s="35">
        <v>103</v>
      </c>
      <c r="D81" s="36" t="s">
        <v>765</v>
      </c>
    </row>
    <row r="82" spans="1:4" x14ac:dyDescent="0.25">
      <c r="A82" s="35">
        <v>642</v>
      </c>
      <c r="B82" s="36" t="s">
        <v>67</v>
      </c>
      <c r="C82" s="35">
        <v>100</v>
      </c>
      <c r="D82" s="36" t="s">
        <v>763</v>
      </c>
    </row>
    <row r="83" spans="1:4" x14ac:dyDescent="0.25">
      <c r="A83" s="35">
        <v>642</v>
      </c>
      <c r="B83" s="36" t="s">
        <v>67</v>
      </c>
      <c r="C83" s="35">
        <v>101</v>
      </c>
      <c r="D83" s="36" t="s">
        <v>764</v>
      </c>
    </row>
    <row r="84" spans="1:4" x14ac:dyDescent="0.25">
      <c r="A84" s="35">
        <v>642</v>
      </c>
      <c r="B84" s="36" t="s">
        <v>67</v>
      </c>
      <c r="C84" s="35">
        <v>103</v>
      </c>
      <c r="D84" s="36" t="s">
        <v>765</v>
      </c>
    </row>
    <row r="85" spans="1:4" x14ac:dyDescent="0.25">
      <c r="A85" s="35">
        <v>688</v>
      </c>
      <c r="B85" s="36" t="s">
        <v>69</v>
      </c>
      <c r="C85" s="35">
        <v>103</v>
      </c>
      <c r="D85" s="36" t="s">
        <v>765</v>
      </c>
    </row>
    <row r="86" spans="1:4" x14ac:dyDescent="0.25">
      <c r="A86" s="35">
        <v>703</v>
      </c>
      <c r="B86" s="36" t="s">
        <v>68</v>
      </c>
      <c r="C86" s="35">
        <v>100</v>
      </c>
      <c r="D86" s="36" t="s">
        <v>763</v>
      </c>
    </row>
    <row r="87" spans="1:4" x14ac:dyDescent="0.25">
      <c r="A87" s="35">
        <v>703</v>
      </c>
      <c r="B87" s="36" t="s">
        <v>68</v>
      </c>
      <c r="C87" s="35">
        <v>101</v>
      </c>
      <c r="D87" s="36" t="s">
        <v>764</v>
      </c>
    </row>
    <row r="88" spans="1:4" x14ac:dyDescent="0.25">
      <c r="A88" s="35">
        <v>703</v>
      </c>
      <c r="B88" s="36" t="s">
        <v>68</v>
      </c>
      <c r="C88" s="35">
        <v>103</v>
      </c>
      <c r="D88" s="36" t="s">
        <v>765</v>
      </c>
    </row>
    <row r="89" spans="1:4" x14ac:dyDescent="0.25">
      <c r="A89" s="35">
        <v>724</v>
      </c>
      <c r="B89" s="36" t="s">
        <v>70</v>
      </c>
      <c r="C89" s="35">
        <v>100</v>
      </c>
      <c r="D89" s="36" t="s">
        <v>763</v>
      </c>
    </row>
    <row r="90" spans="1:4" x14ac:dyDescent="0.25">
      <c r="A90" s="35">
        <v>724</v>
      </c>
      <c r="B90" s="36" t="s">
        <v>70</v>
      </c>
      <c r="C90" s="35">
        <v>101</v>
      </c>
      <c r="D90" s="36" t="s">
        <v>764</v>
      </c>
    </row>
    <row r="91" spans="1:4" x14ac:dyDescent="0.25">
      <c r="A91" s="35">
        <v>724</v>
      </c>
      <c r="B91" s="36" t="s">
        <v>70</v>
      </c>
      <c r="C91" s="35">
        <v>103</v>
      </c>
      <c r="D91" s="36" t="s">
        <v>765</v>
      </c>
    </row>
    <row r="92" spans="1:4" x14ac:dyDescent="0.25">
      <c r="A92" s="35">
        <v>752</v>
      </c>
      <c r="B92" s="36" t="s">
        <v>71</v>
      </c>
      <c r="C92" s="35">
        <v>100</v>
      </c>
      <c r="D92" s="36" t="s">
        <v>763</v>
      </c>
    </row>
    <row r="93" spans="1:4" x14ac:dyDescent="0.25">
      <c r="A93" s="35">
        <v>752</v>
      </c>
      <c r="B93" s="36" t="s">
        <v>71</v>
      </c>
      <c r="C93" s="35">
        <v>101</v>
      </c>
      <c r="D93" s="36" t="s">
        <v>764</v>
      </c>
    </row>
    <row r="94" spans="1:4" x14ac:dyDescent="0.25">
      <c r="A94" s="35">
        <v>752</v>
      </c>
      <c r="B94" s="36" t="s">
        <v>71</v>
      </c>
      <c r="C94" s="35">
        <v>103</v>
      </c>
      <c r="D94" s="36" t="s">
        <v>765</v>
      </c>
    </row>
    <row r="95" spans="1:4" x14ac:dyDescent="0.25">
      <c r="A95" s="35">
        <v>756</v>
      </c>
      <c r="B95" s="36" t="s">
        <v>72</v>
      </c>
      <c r="C95" s="35">
        <v>100</v>
      </c>
      <c r="D95" s="36" t="s">
        <v>763</v>
      </c>
    </row>
    <row r="96" spans="1:4" x14ac:dyDescent="0.25">
      <c r="A96" s="35">
        <v>756</v>
      </c>
      <c r="B96" s="36" t="s">
        <v>72</v>
      </c>
      <c r="C96" s="35">
        <v>101</v>
      </c>
      <c r="D96" s="36" t="s">
        <v>764</v>
      </c>
    </row>
    <row r="97" spans="1:4" x14ac:dyDescent="0.25">
      <c r="A97" s="35">
        <v>756</v>
      </c>
      <c r="B97" s="36" t="s">
        <v>72</v>
      </c>
      <c r="C97" s="35">
        <v>103</v>
      </c>
      <c r="D97" s="36" t="s">
        <v>765</v>
      </c>
    </row>
    <row r="98" spans="1:4" x14ac:dyDescent="0.25">
      <c r="A98" s="35">
        <v>807</v>
      </c>
      <c r="B98" s="36" t="s">
        <v>60</v>
      </c>
      <c r="C98" s="35">
        <v>103</v>
      </c>
      <c r="D98" s="36" t="s">
        <v>765</v>
      </c>
    </row>
    <row r="99" spans="1:4" x14ac:dyDescent="0.25">
      <c r="A99" s="35">
        <v>826</v>
      </c>
      <c r="B99" s="36" t="s">
        <v>73</v>
      </c>
      <c r="C99" s="35">
        <v>100</v>
      </c>
      <c r="D99" s="36" t="s">
        <v>763</v>
      </c>
    </row>
    <row r="100" spans="1:4" x14ac:dyDescent="0.25">
      <c r="A100" s="35">
        <v>826</v>
      </c>
      <c r="B100" s="36" t="s">
        <v>73</v>
      </c>
      <c r="C100" s="35">
        <v>101</v>
      </c>
      <c r="D100" s="36" t="s">
        <v>764</v>
      </c>
    </row>
    <row r="101" spans="1:4" x14ac:dyDescent="0.25">
      <c r="A101" s="35">
        <v>826</v>
      </c>
      <c r="B101" s="36" t="s">
        <v>73</v>
      </c>
      <c r="C101" s="35">
        <v>103</v>
      </c>
      <c r="D101" s="36" t="s">
        <v>765</v>
      </c>
    </row>
  </sheetData>
  <mergeCells count="1">
    <mergeCell ref="A1:F1"/>
  </mergeCells>
  <phoneticPr fontId="25" type="noConversion"/>
  <pageMargins left="0.59055118110236227" right="0.59055118110236227" top="0.59055118110236227" bottom="0.59055118110236227" header="0" footer="0"/>
  <pageSetup paperSize="9" fitToHeight="3" orientation="portrait" r:id="rId1"/>
  <headerFooter alignWithMargins="0">
    <oddFooter>&amp;L&amp;A   &amp;F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7"/>
  <sheetViews>
    <sheetView zoomScaleNormal="100" workbookViewId="0">
      <selection sqref="A1:B1"/>
    </sheetView>
  </sheetViews>
  <sheetFormatPr defaultRowHeight="12.75" x14ac:dyDescent="0.2"/>
  <cols>
    <col min="2" max="2" width="88" customWidth="1"/>
  </cols>
  <sheetData>
    <row r="1" spans="1:3" ht="42.75" customHeight="1" x14ac:dyDescent="0.25">
      <c r="A1" s="4193" t="s">
        <v>4948</v>
      </c>
      <c r="B1" s="4192"/>
      <c r="C1" s="771"/>
    </row>
    <row r="2" spans="1:3" x14ac:dyDescent="0.2">
      <c r="C2" s="771"/>
    </row>
    <row r="3" spans="1:3" ht="20.45" customHeight="1" x14ac:dyDescent="0.2">
      <c r="A3" s="26" t="s">
        <v>35</v>
      </c>
      <c r="B3" s="26" t="s">
        <v>689</v>
      </c>
      <c r="C3" s="773"/>
    </row>
    <row r="4" spans="1:3" x14ac:dyDescent="0.2">
      <c r="A4" s="357" t="s">
        <v>4946</v>
      </c>
      <c r="B4" s="357" t="s">
        <v>4947</v>
      </c>
    </row>
    <row r="7" spans="1:3" x14ac:dyDescent="0.2">
      <c r="C7" s="771"/>
    </row>
  </sheetData>
  <mergeCells count="1">
    <mergeCell ref="A1:B1"/>
  </mergeCells>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394"/>
  <sheetViews>
    <sheetView workbookViewId="0">
      <pane xSplit="1" ySplit="4" topLeftCell="B5" activePane="bottomRight" state="frozen"/>
      <selection pane="topRight" activeCell="B1" sqref="B1"/>
      <selection pane="bottomLeft" activeCell="A5" sqref="A5"/>
      <selection pane="bottomRight" activeCell="L11" sqref="L11"/>
    </sheetView>
  </sheetViews>
  <sheetFormatPr defaultRowHeight="12.75" x14ac:dyDescent="0.2"/>
  <cols>
    <col min="1" max="1" width="15.140625" style="441" customWidth="1"/>
    <col min="2" max="2" width="13.42578125" style="441" customWidth="1"/>
    <col min="3" max="3" width="6.5703125" style="334" customWidth="1"/>
    <col min="4" max="10" width="6.7109375" customWidth="1"/>
  </cols>
  <sheetData>
    <row r="1" spans="1:10" ht="18" x14ac:dyDescent="0.25">
      <c r="A1" s="1242" t="s">
        <v>1037</v>
      </c>
      <c r="B1" s="1242"/>
    </row>
    <row r="2" spans="1:10" x14ac:dyDescent="0.2">
      <c r="A2" s="1243"/>
      <c r="B2" s="1243"/>
    </row>
    <row r="3" spans="1:10" ht="15" x14ac:dyDescent="0.25">
      <c r="A3" s="4196" t="s">
        <v>6059</v>
      </c>
      <c r="B3" s="4196" t="s">
        <v>6060</v>
      </c>
      <c r="C3" s="4198" t="s">
        <v>1027</v>
      </c>
      <c r="D3" s="4199"/>
      <c r="E3" s="4199"/>
      <c r="F3" s="4199"/>
      <c r="G3" s="4199"/>
      <c r="H3" s="4199"/>
      <c r="I3" s="4199"/>
      <c r="J3" s="4200"/>
    </row>
    <row r="4" spans="1:10" ht="15.95" customHeight="1" x14ac:dyDescent="0.25">
      <c r="A4" s="4197" t="s">
        <v>1028</v>
      </c>
      <c r="B4" s="4197" t="s">
        <v>1028</v>
      </c>
      <c r="C4" s="327" t="s">
        <v>1029</v>
      </c>
      <c r="D4" s="327" t="s">
        <v>1030</v>
      </c>
      <c r="E4" s="327" t="s">
        <v>1031</v>
      </c>
      <c r="F4" s="327" t="s">
        <v>1032</v>
      </c>
      <c r="G4" s="327" t="s">
        <v>1033</v>
      </c>
      <c r="H4" s="327" t="s">
        <v>1034</v>
      </c>
      <c r="I4" s="327" t="s">
        <v>1035</v>
      </c>
      <c r="J4" s="327" t="s">
        <v>1036</v>
      </c>
    </row>
    <row r="5" spans="1:10" x14ac:dyDescent="0.2">
      <c r="A5" s="321" t="s">
        <v>839</v>
      </c>
      <c r="B5" s="321"/>
      <c r="C5" s="857" t="s">
        <v>840</v>
      </c>
      <c r="D5" s="857" t="s">
        <v>840</v>
      </c>
      <c r="E5" s="857" t="s">
        <v>840</v>
      </c>
      <c r="F5" s="857"/>
      <c r="G5" s="857"/>
      <c r="H5" s="857"/>
      <c r="I5" s="857" t="s">
        <v>840</v>
      </c>
      <c r="J5" s="857" t="s">
        <v>840</v>
      </c>
    </row>
    <row r="6" spans="1:10" x14ac:dyDescent="0.2">
      <c r="A6" s="321" t="s">
        <v>841</v>
      </c>
      <c r="B6" s="321"/>
      <c r="C6" s="857" t="s">
        <v>840</v>
      </c>
      <c r="D6" s="857" t="s">
        <v>840</v>
      </c>
      <c r="E6" s="857" t="s">
        <v>840</v>
      </c>
      <c r="F6" s="857"/>
      <c r="G6" s="857"/>
      <c r="H6" s="857"/>
      <c r="I6" s="857" t="s">
        <v>840</v>
      </c>
      <c r="J6" s="857" t="s">
        <v>840</v>
      </c>
    </row>
    <row r="7" spans="1:10" x14ac:dyDescent="0.2">
      <c r="A7" s="321" t="s">
        <v>842</v>
      </c>
      <c r="B7" s="321"/>
      <c r="C7" s="857"/>
      <c r="D7" s="857"/>
      <c r="E7" s="857"/>
      <c r="F7" s="857" t="s">
        <v>840</v>
      </c>
      <c r="G7" s="857" t="s">
        <v>840</v>
      </c>
      <c r="H7" s="857" t="s">
        <v>840</v>
      </c>
      <c r="I7" s="857"/>
      <c r="J7" s="857"/>
    </row>
    <row r="8" spans="1:10" x14ac:dyDescent="0.2">
      <c r="A8" s="321" t="s">
        <v>843</v>
      </c>
      <c r="B8" s="321"/>
      <c r="C8" s="857" t="s">
        <v>840</v>
      </c>
      <c r="D8" s="857" t="s">
        <v>840</v>
      </c>
      <c r="E8" s="857" t="s">
        <v>840</v>
      </c>
      <c r="F8" s="857"/>
      <c r="G8" s="857"/>
      <c r="H8" s="857"/>
      <c r="I8" s="857" t="s">
        <v>840</v>
      </c>
      <c r="J8" s="857" t="s">
        <v>840</v>
      </c>
    </row>
    <row r="9" spans="1:10" x14ac:dyDescent="0.2">
      <c r="A9" s="321" t="s">
        <v>844</v>
      </c>
      <c r="B9" s="321"/>
      <c r="C9" s="857" t="s">
        <v>840</v>
      </c>
      <c r="D9" s="857" t="s">
        <v>840</v>
      </c>
      <c r="E9" s="857" t="s">
        <v>840</v>
      </c>
      <c r="F9" s="857"/>
      <c r="G9" s="857"/>
      <c r="H9" s="857"/>
      <c r="I9" s="857" t="s">
        <v>840</v>
      </c>
      <c r="J9" s="857" t="s">
        <v>840</v>
      </c>
    </row>
    <row r="10" spans="1:10" x14ac:dyDescent="0.2">
      <c r="A10" s="321" t="s">
        <v>845</v>
      </c>
      <c r="B10" s="321"/>
      <c r="C10" s="857" t="s">
        <v>840</v>
      </c>
      <c r="D10" s="857" t="s">
        <v>840</v>
      </c>
      <c r="E10" s="857" t="s">
        <v>840</v>
      </c>
      <c r="F10" s="857"/>
      <c r="G10" s="857"/>
      <c r="H10" s="857"/>
      <c r="I10" s="857" t="s">
        <v>840</v>
      </c>
      <c r="J10" s="857" t="s">
        <v>840</v>
      </c>
    </row>
    <row r="11" spans="1:10" x14ac:dyDescent="0.2">
      <c r="A11" s="321" t="s">
        <v>846</v>
      </c>
      <c r="B11" s="321"/>
      <c r="C11" s="857" t="s">
        <v>840</v>
      </c>
      <c r="D11" s="857" t="s">
        <v>840</v>
      </c>
      <c r="E11" s="857" t="s">
        <v>840</v>
      </c>
      <c r="F11" s="857"/>
      <c r="G11" s="857"/>
      <c r="H11" s="857"/>
      <c r="I11" s="857" t="s">
        <v>840</v>
      </c>
      <c r="J11" s="857" t="s">
        <v>840</v>
      </c>
    </row>
    <row r="12" spans="1:10" x14ac:dyDescent="0.2">
      <c r="A12" s="321" t="s">
        <v>847</v>
      </c>
      <c r="B12" s="321"/>
      <c r="C12" s="857"/>
      <c r="D12" s="857"/>
      <c r="E12" s="857"/>
      <c r="F12" s="857" t="s">
        <v>840</v>
      </c>
      <c r="G12" s="857" t="s">
        <v>840</v>
      </c>
      <c r="H12" s="857" t="s">
        <v>840</v>
      </c>
      <c r="I12" s="857"/>
      <c r="J12" s="857"/>
    </row>
    <row r="13" spans="1:10" x14ac:dyDescent="0.2">
      <c r="A13" s="321" t="s">
        <v>848</v>
      </c>
      <c r="B13" s="321"/>
      <c r="C13" s="857" t="s">
        <v>840</v>
      </c>
      <c r="D13" s="857" t="s">
        <v>840</v>
      </c>
      <c r="E13" s="857" t="s">
        <v>840</v>
      </c>
      <c r="F13" s="857"/>
      <c r="G13" s="857"/>
      <c r="H13" s="857"/>
      <c r="I13" s="857" t="s">
        <v>840</v>
      </c>
      <c r="J13" s="857" t="s">
        <v>840</v>
      </c>
    </row>
    <row r="14" spans="1:10" x14ac:dyDescent="0.2">
      <c r="A14" s="321" t="s">
        <v>849</v>
      </c>
      <c r="B14" s="321"/>
      <c r="C14" s="857" t="s">
        <v>840</v>
      </c>
      <c r="D14" s="857" t="s">
        <v>840</v>
      </c>
      <c r="E14" s="857" t="s">
        <v>840</v>
      </c>
      <c r="F14" s="857"/>
      <c r="G14" s="857"/>
      <c r="H14" s="857"/>
      <c r="I14" s="857" t="s">
        <v>840</v>
      </c>
      <c r="J14" s="857" t="s">
        <v>840</v>
      </c>
    </row>
    <row r="15" spans="1:10" x14ac:dyDescent="0.2">
      <c r="A15" s="321" t="s">
        <v>850</v>
      </c>
      <c r="B15" s="321"/>
      <c r="C15" s="857" t="s">
        <v>840</v>
      </c>
      <c r="D15" s="857" t="s">
        <v>840</v>
      </c>
      <c r="E15" s="857" t="s">
        <v>840</v>
      </c>
      <c r="F15" s="857"/>
      <c r="G15" s="857"/>
      <c r="H15" s="857"/>
      <c r="I15" s="857" t="s">
        <v>840</v>
      </c>
      <c r="J15" s="857" t="s">
        <v>840</v>
      </c>
    </row>
    <row r="16" spans="1:10" x14ac:dyDescent="0.2">
      <c r="A16" s="321" t="s">
        <v>851</v>
      </c>
      <c r="B16" s="321"/>
      <c r="C16" s="857"/>
      <c r="D16" s="857"/>
      <c r="E16" s="857"/>
      <c r="F16" s="857" t="s">
        <v>840</v>
      </c>
      <c r="G16" s="857" t="s">
        <v>840</v>
      </c>
      <c r="H16" s="857" t="s">
        <v>840</v>
      </c>
      <c r="I16" s="857"/>
      <c r="J16" s="857"/>
    </row>
    <row r="17" spans="1:10" x14ac:dyDescent="0.2">
      <c r="A17" s="321" t="s">
        <v>852</v>
      </c>
      <c r="B17" s="321"/>
      <c r="C17" s="857" t="s">
        <v>840</v>
      </c>
      <c r="D17" s="857" t="s">
        <v>840</v>
      </c>
      <c r="E17" s="857" t="s">
        <v>840</v>
      </c>
      <c r="F17" s="857"/>
      <c r="G17" s="857"/>
      <c r="H17" s="857"/>
      <c r="I17" s="857" t="s">
        <v>840</v>
      </c>
      <c r="J17" s="857" t="s">
        <v>840</v>
      </c>
    </row>
    <row r="18" spans="1:10" x14ac:dyDescent="0.2">
      <c r="A18" s="321" t="s">
        <v>853</v>
      </c>
      <c r="B18" s="321"/>
      <c r="C18" s="857" t="s">
        <v>840</v>
      </c>
      <c r="D18" s="857" t="s">
        <v>840</v>
      </c>
      <c r="E18" s="857" t="s">
        <v>840</v>
      </c>
      <c r="F18" s="857"/>
      <c r="G18" s="857"/>
      <c r="H18" s="857"/>
      <c r="I18" s="857" t="s">
        <v>840</v>
      </c>
      <c r="J18" s="857" t="s">
        <v>840</v>
      </c>
    </row>
    <row r="19" spans="1:10" x14ac:dyDescent="0.2">
      <c r="A19" s="321" t="s">
        <v>854</v>
      </c>
      <c r="B19" s="321"/>
      <c r="C19" s="857" t="s">
        <v>840</v>
      </c>
      <c r="D19" s="857" t="s">
        <v>840</v>
      </c>
      <c r="E19" s="857" t="s">
        <v>840</v>
      </c>
      <c r="F19" s="857"/>
      <c r="G19" s="857"/>
      <c r="H19" s="857"/>
      <c r="I19" s="857" t="s">
        <v>840</v>
      </c>
      <c r="J19" s="857" t="s">
        <v>840</v>
      </c>
    </row>
    <row r="20" spans="1:10" x14ac:dyDescent="0.2">
      <c r="A20" s="321" t="s">
        <v>855</v>
      </c>
      <c r="B20" s="321"/>
      <c r="C20" s="857"/>
      <c r="D20" s="857"/>
      <c r="E20" s="857"/>
      <c r="F20" s="857" t="s">
        <v>840</v>
      </c>
      <c r="G20" s="857" t="s">
        <v>840</v>
      </c>
      <c r="H20" s="857" t="s">
        <v>840</v>
      </c>
      <c r="I20" s="857"/>
      <c r="J20" s="857"/>
    </row>
    <row r="21" spans="1:10" x14ac:dyDescent="0.2">
      <c r="A21" s="321" t="s">
        <v>856</v>
      </c>
      <c r="B21" s="321"/>
      <c r="C21" s="857" t="s">
        <v>840</v>
      </c>
      <c r="D21" s="857" t="s">
        <v>840</v>
      </c>
      <c r="E21" s="857" t="s">
        <v>840</v>
      </c>
      <c r="F21" s="857"/>
      <c r="G21" s="857"/>
      <c r="H21" s="857"/>
      <c r="I21" s="857" t="s">
        <v>840</v>
      </c>
      <c r="J21" s="857" t="s">
        <v>840</v>
      </c>
    </row>
    <row r="22" spans="1:10" x14ac:dyDescent="0.2">
      <c r="A22" s="321" t="s">
        <v>857</v>
      </c>
      <c r="B22" s="321"/>
      <c r="C22" s="857" t="s">
        <v>840</v>
      </c>
      <c r="D22" s="857" t="s">
        <v>840</v>
      </c>
      <c r="E22" s="857" t="s">
        <v>840</v>
      </c>
      <c r="F22" s="857"/>
      <c r="G22" s="857"/>
      <c r="H22" s="857"/>
      <c r="I22" s="857" t="s">
        <v>840</v>
      </c>
      <c r="J22" s="857" t="s">
        <v>840</v>
      </c>
    </row>
    <row r="23" spans="1:10" x14ac:dyDescent="0.2">
      <c r="A23" s="321" t="s">
        <v>858</v>
      </c>
      <c r="B23" s="321"/>
      <c r="C23" s="857" t="s">
        <v>840</v>
      </c>
      <c r="D23" s="857" t="s">
        <v>840</v>
      </c>
      <c r="E23" s="857" t="s">
        <v>840</v>
      </c>
      <c r="F23" s="857"/>
      <c r="G23" s="857"/>
      <c r="H23" s="857"/>
      <c r="I23" s="857" t="s">
        <v>840</v>
      </c>
      <c r="J23" s="857" t="s">
        <v>840</v>
      </c>
    </row>
    <row r="24" spans="1:10" x14ac:dyDescent="0.2">
      <c r="A24" s="321" t="s">
        <v>859</v>
      </c>
      <c r="B24" s="321"/>
      <c r="C24" s="857" t="s">
        <v>840</v>
      </c>
      <c r="D24" s="857" t="s">
        <v>840</v>
      </c>
      <c r="E24" s="857" t="s">
        <v>840</v>
      </c>
      <c r="F24" s="857"/>
      <c r="G24" s="857"/>
      <c r="H24" s="857"/>
      <c r="I24" s="857" t="s">
        <v>840</v>
      </c>
      <c r="J24" s="857" t="s">
        <v>840</v>
      </c>
    </row>
    <row r="25" spans="1:10" x14ac:dyDescent="0.2">
      <c r="A25" s="321" t="s">
        <v>860</v>
      </c>
      <c r="B25" s="321"/>
      <c r="C25" s="857" t="s">
        <v>840</v>
      </c>
      <c r="D25" s="857" t="s">
        <v>840</v>
      </c>
      <c r="E25" s="857" t="s">
        <v>840</v>
      </c>
      <c r="F25" s="857"/>
      <c r="G25" s="857"/>
      <c r="H25" s="857"/>
      <c r="I25" s="857" t="s">
        <v>840</v>
      </c>
      <c r="J25" s="857" t="s">
        <v>840</v>
      </c>
    </row>
    <row r="26" spans="1:10" x14ac:dyDescent="0.2">
      <c r="A26" s="321" t="s">
        <v>861</v>
      </c>
      <c r="B26" s="321"/>
      <c r="C26" s="857" t="s">
        <v>840</v>
      </c>
      <c r="D26" s="857" t="s">
        <v>840</v>
      </c>
      <c r="E26" s="857" t="s">
        <v>840</v>
      </c>
      <c r="F26" s="857"/>
      <c r="G26" s="857"/>
      <c r="H26" s="857"/>
      <c r="I26" s="857" t="s">
        <v>840</v>
      </c>
      <c r="J26" s="857" t="s">
        <v>840</v>
      </c>
    </row>
    <row r="27" spans="1:10" x14ac:dyDescent="0.2">
      <c r="A27" s="321" t="s">
        <v>862</v>
      </c>
      <c r="B27" s="321"/>
      <c r="C27" s="857" t="s">
        <v>840</v>
      </c>
      <c r="D27" s="857" t="s">
        <v>840</v>
      </c>
      <c r="E27" s="857" t="s">
        <v>840</v>
      </c>
      <c r="F27" s="857"/>
      <c r="G27" s="857"/>
      <c r="H27" s="857"/>
      <c r="I27" s="857" t="s">
        <v>840</v>
      </c>
      <c r="J27" s="857" t="s">
        <v>840</v>
      </c>
    </row>
    <row r="28" spans="1:10" x14ac:dyDescent="0.2">
      <c r="A28" s="321" t="s">
        <v>863</v>
      </c>
      <c r="B28" s="321"/>
      <c r="C28" s="857" t="s">
        <v>840</v>
      </c>
      <c r="D28" s="857" t="s">
        <v>840</v>
      </c>
      <c r="E28" s="857" t="s">
        <v>840</v>
      </c>
      <c r="F28" s="857"/>
      <c r="G28" s="857"/>
      <c r="H28" s="857"/>
      <c r="I28" s="857" t="s">
        <v>840</v>
      </c>
      <c r="J28" s="857" t="s">
        <v>840</v>
      </c>
    </row>
    <row r="29" spans="1:10" x14ac:dyDescent="0.2">
      <c r="A29" s="321" t="s">
        <v>864</v>
      </c>
      <c r="B29" s="321"/>
      <c r="C29" s="857"/>
      <c r="D29" s="857"/>
      <c r="E29" s="857"/>
      <c r="F29" s="857" t="s">
        <v>840</v>
      </c>
      <c r="G29" s="857" t="s">
        <v>840</v>
      </c>
      <c r="H29" s="857" t="s">
        <v>840</v>
      </c>
      <c r="I29" s="857"/>
      <c r="J29" s="857"/>
    </row>
    <row r="30" spans="1:10" x14ac:dyDescent="0.2">
      <c r="A30" s="321" t="s">
        <v>865</v>
      </c>
      <c r="B30" s="321"/>
      <c r="C30" s="857" t="s">
        <v>840</v>
      </c>
      <c r="D30" s="857" t="s">
        <v>840</v>
      </c>
      <c r="E30" s="857" t="s">
        <v>840</v>
      </c>
      <c r="F30" s="857"/>
      <c r="G30" s="857"/>
      <c r="H30" s="857"/>
      <c r="I30" s="857" t="s">
        <v>840</v>
      </c>
      <c r="J30" s="857" t="s">
        <v>840</v>
      </c>
    </row>
    <row r="31" spans="1:10" x14ac:dyDescent="0.2">
      <c r="A31" s="321" t="s">
        <v>866</v>
      </c>
      <c r="B31" s="321"/>
      <c r="C31" s="857" t="s">
        <v>840</v>
      </c>
      <c r="D31" s="857" t="s">
        <v>840</v>
      </c>
      <c r="E31" s="857" t="s">
        <v>840</v>
      </c>
      <c r="F31" s="857"/>
      <c r="G31" s="857"/>
      <c r="H31" s="857"/>
      <c r="I31" s="857" t="s">
        <v>840</v>
      </c>
      <c r="J31" s="857" t="s">
        <v>840</v>
      </c>
    </row>
    <row r="32" spans="1:10" x14ac:dyDescent="0.2">
      <c r="A32" s="321" t="s">
        <v>867</v>
      </c>
      <c r="B32" s="321"/>
      <c r="C32" s="857" t="s">
        <v>840</v>
      </c>
      <c r="D32" s="857" t="s">
        <v>840</v>
      </c>
      <c r="E32" s="857" t="s">
        <v>840</v>
      </c>
      <c r="F32" s="857"/>
      <c r="G32" s="857"/>
      <c r="H32" s="857"/>
      <c r="I32" s="857" t="s">
        <v>840</v>
      </c>
      <c r="J32" s="857" t="s">
        <v>840</v>
      </c>
    </row>
    <row r="33" spans="1:10" x14ac:dyDescent="0.2">
      <c r="A33" s="321" t="s">
        <v>868</v>
      </c>
      <c r="B33" s="321"/>
      <c r="C33" s="857"/>
      <c r="D33" s="857"/>
      <c r="E33" s="857"/>
      <c r="F33" s="857" t="s">
        <v>840</v>
      </c>
      <c r="G33" s="857" t="s">
        <v>840</v>
      </c>
      <c r="H33" s="857" t="s">
        <v>840</v>
      </c>
      <c r="I33" s="857"/>
      <c r="J33" s="857"/>
    </row>
    <row r="34" spans="1:10" x14ac:dyDescent="0.2">
      <c r="A34" s="321" t="s">
        <v>869</v>
      </c>
      <c r="B34" s="321"/>
      <c r="C34" s="857" t="s">
        <v>840</v>
      </c>
      <c r="D34" s="857" t="s">
        <v>840</v>
      </c>
      <c r="E34" s="857" t="s">
        <v>840</v>
      </c>
      <c r="F34" s="857"/>
      <c r="G34" s="857"/>
      <c r="H34" s="857"/>
      <c r="I34" s="857" t="s">
        <v>840</v>
      </c>
      <c r="J34" s="857" t="s">
        <v>840</v>
      </c>
    </row>
    <row r="35" spans="1:10" x14ac:dyDescent="0.2">
      <c r="A35" s="321" t="s">
        <v>870</v>
      </c>
      <c r="B35" s="321"/>
      <c r="C35" s="857" t="s">
        <v>840</v>
      </c>
      <c r="D35" s="857" t="s">
        <v>840</v>
      </c>
      <c r="E35" s="857" t="s">
        <v>840</v>
      </c>
      <c r="F35" s="857"/>
      <c r="G35" s="857"/>
      <c r="H35" s="857"/>
      <c r="I35" s="857" t="s">
        <v>840</v>
      </c>
      <c r="J35" s="857" t="s">
        <v>840</v>
      </c>
    </row>
    <row r="36" spans="1:10" x14ac:dyDescent="0.2">
      <c r="A36" s="321" t="s">
        <v>871</v>
      </c>
      <c r="B36" s="321"/>
      <c r="C36" s="857" t="s">
        <v>840</v>
      </c>
      <c r="D36" s="857" t="s">
        <v>840</v>
      </c>
      <c r="E36" s="857" t="s">
        <v>840</v>
      </c>
      <c r="F36" s="857"/>
      <c r="G36" s="857"/>
      <c r="H36" s="857"/>
      <c r="I36" s="857" t="s">
        <v>840</v>
      </c>
      <c r="J36" s="857" t="s">
        <v>840</v>
      </c>
    </row>
    <row r="37" spans="1:10" x14ac:dyDescent="0.2">
      <c r="A37" s="321" t="s">
        <v>872</v>
      </c>
      <c r="B37" s="321"/>
      <c r="C37" s="857"/>
      <c r="D37" s="857"/>
      <c r="E37" s="857"/>
      <c r="F37" s="857" t="s">
        <v>840</v>
      </c>
      <c r="G37" s="857" t="s">
        <v>840</v>
      </c>
      <c r="H37" s="857" t="s">
        <v>840</v>
      </c>
      <c r="I37" s="857"/>
      <c r="J37" s="857"/>
    </row>
    <row r="38" spans="1:10" x14ac:dyDescent="0.2">
      <c r="A38" s="321" t="s">
        <v>873</v>
      </c>
      <c r="B38" s="321"/>
      <c r="C38" s="857" t="s">
        <v>840</v>
      </c>
      <c r="D38" s="857" t="s">
        <v>840</v>
      </c>
      <c r="E38" s="857" t="s">
        <v>840</v>
      </c>
      <c r="F38" s="857"/>
      <c r="G38" s="857"/>
      <c r="H38" s="857"/>
      <c r="I38" s="857" t="s">
        <v>840</v>
      </c>
      <c r="J38" s="857" t="s">
        <v>840</v>
      </c>
    </row>
    <row r="39" spans="1:10" x14ac:dyDescent="0.2">
      <c r="A39" s="321" t="s">
        <v>874</v>
      </c>
      <c r="B39" s="321"/>
      <c r="C39" s="857" t="s">
        <v>840</v>
      </c>
      <c r="D39" s="857" t="s">
        <v>840</v>
      </c>
      <c r="E39" s="857" t="s">
        <v>840</v>
      </c>
      <c r="F39" s="857"/>
      <c r="G39" s="857"/>
      <c r="H39" s="857"/>
      <c r="I39" s="857" t="s">
        <v>840</v>
      </c>
      <c r="J39" s="857" t="s">
        <v>840</v>
      </c>
    </row>
    <row r="40" spans="1:10" x14ac:dyDescent="0.2">
      <c r="A40" s="321" t="s">
        <v>875</v>
      </c>
      <c r="B40" s="321"/>
      <c r="C40" s="857" t="s">
        <v>840</v>
      </c>
      <c r="D40" s="857" t="s">
        <v>840</v>
      </c>
      <c r="E40" s="857" t="s">
        <v>840</v>
      </c>
      <c r="F40" s="857"/>
      <c r="G40" s="857"/>
      <c r="H40" s="857"/>
      <c r="I40" s="857" t="s">
        <v>840</v>
      </c>
      <c r="J40" s="857" t="s">
        <v>840</v>
      </c>
    </row>
    <row r="41" spans="1:10" x14ac:dyDescent="0.2">
      <c r="A41" s="321" t="s">
        <v>876</v>
      </c>
      <c r="B41" s="321"/>
      <c r="C41" s="857"/>
      <c r="D41" s="857"/>
      <c r="E41" s="857"/>
      <c r="F41" s="857" t="s">
        <v>840</v>
      </c>
      <c r="G41" s="857" t="s">
        <v>840</v>
      </c>
      <c r="H41" s="857" t="s">
        <v>840</v>
      </c>
      <c r="I41" s="857"/>
      <c r="J41" s="857"/>
    </row>
    <row r="42" spans="1:10" x14ac:dyDescent="0.2">
      <c r="A42" s="321" t="s">
        <v>877</v>
      </c>
      <c r="B42" s="321"/>
      <c r="C42" s="857" t="s">
        <v>840</v>
      </c>
      <c r="D42" s="857" t="s">
        <v>840</v>
      </c>
      <c r="E42" s="857" t="s">
        <v>840</v>
      </c>
      <c r="F42" s="857"/>
      <c r="G42" s="857"/>
      <c r="H42" s="857"/>
      <c r="I42" s="857" t="s">
        <v>840</v>
      </c>
      <c r="J42" s="857" t="s">
        <v>840</v>
      </c>
    </row>
    <row r="43" spans="1:10" x14ac:dyDescent="0.2">
      <c r="A43" s="321" t="s">
        <v>878</v>
      </c>
      <c r="B43" s="321"/>
      <c r="C43" s="857" t="s">
        <v>840</v>
      </c>
      <c r="D43" s="857" t="s">
        <v>840</v>
      </c>
      <c r="E43" s="857" t="s">
        <v>840</v>
      </c>
      <c r="F43" s="857"/>
      <c r="G43" s="857"/>
      <c r="H43" s="857"/>
      <c r="I43" s="857" t="s">
        <v>840</v>
      </c>
      <c r="J43" s="857" t="s">
        <v>840</v>
      </c>
    </row>
    <row r="44" spans="1:10" x14ac:dyDescent="0.2">
      <c r="A44" s="321" t="s">
        <v>879</v>
      </c>
      <c r="B44" s="321"/>
      <c r="C44" s="857" t="s">
        <v>840</v>
      </c>
      <c r="D44" s="857" t="s">
        <v>840</v>
      </c>
      <c r="E44" s="857" t="s">
        <v>840</v>
      </c>
      <c r="F44" s="857"/>
      <c r="G44" s="857"/>
      <c r="H44" s="857"/>
      <c r="I44" s="857" t="s">
        <v>840</v>
      </c>
      <c r="J44" s="857" t="s">
        <v>840</v>
      </c>
    </row>
    <row r="45" spans="1:10" x14ac:dyDescent="0.2">
      <c r="A45" s="321" t="s">
        <v>880</v>
      </c>
      <c r="B45" s="321"/>
      <c r="C45" s="857"/>
      <c r="D45" s="857"/>
      <c r="E45" s="857"/>
      <c r="F45" s="857" t="s">
        <v>840</v>
      </c>
      <c r="G45" s="857" t="s">
        <v>840</v>
      </c>
      <c r="H45" s="857" t="s">
        <v>840</v>
      </c>
      <c r="I45" s="857"/>
      <c r="J45" s="857"/>
    </row>
    <row r="46" spans="1:10" x14ac:dyDescent="0.2">
      <c r="A46" s="321" t="s">
        <v>881</v>
      </c>
      <c r="B46" s="321"/>
      <c r="C46" s="857"/>
      <c r="D46" s="857"/>
      <c r="E46" s="857"/>
      <c r="F46" s="857" t="s">
        <v>840</v>
      </c>
      <c r="G46" s="857" t="s">
        <v>840</v>
      </c>
      <c r="H46" s="857" t="s">
        <v>840</v>
      </c>
      <c r="I46" s="857"/>
      <c r="J46" s="857"/>
    </row>
    <row r="47" spans="1:10" x14ac:dyDescent="0.2">
      <c r="A47" s="321" t="s">
        <v>882</v>
      </c>
      <c r="B47" s="321"/>
      <c r="C47" s="1244"/>
      <c r="D47" s="857"/>
      <c r="E47" s="857"/>
      <c r="F47" s="857" t="s">
        <v>840</v>
      </c>
      <c r="G47" s="857" t="s">
        <v>840</v>
      </c>
      <c r="H47" s="857" t="s">
        <v>840</v>
      </c>
      <c r="I47" s="857"/>
      <c r="J47" s="857"/>
    </row>
    <row r="48" spans="1:10" x14ac:dyDescent="0.2">
      <c r="A48" s="321" t="s">
        <v>883</v>
      </c>
      <c r="B48" s="321"/>
      <c r="C48" s="857"/>
      <c r="D48" s="857"/>
      <c r="E48" s="857"/>
      <c r="F48" s="857" t="s">
        <v>840</v>
      </c>
      <c r="G48" s="857" t="s">
        <v>840</v>
      </c>
      <c r="H48" s="857" t="s">
        <v>840</v>
      </c>
      <c r="I48" s="857"/>
      <c r="J48" s="857"/>
    </row>
    <row r="49" spans="1:10" x14ac:dyDescent="0.2">
      <c r="A49" s="321" t="s">
        <v>884</v>
      </c>
      <c r="B49" s="321"/>
      <c r="C49" s="857" t="s">
        <v>840</v>
      </c>
      <c r="D49" s="857" t="s">
        <v>840</v>
      </c>
      <c r="E49" s="857" t="s">
        <v>840</v>
      </c>
      <c r="F49" s="857"/>
      <c r="G49" s="857"/>
      <c r="H49" s="857"/>
      <c r="I49" s="857" t="s">
        <v>840</v>
      </c>
      <c r="J49" s="857" t="s">
        <v>840</v>
      </c>
    </row>
    <row r="50" spans="1:10" x14ac:dyDescent="0.2">
      <c r="A50" s="321" t="s">
        <v>885</v>
      </c>
      <c r="B50" s="321"/>
      <c r="C50" s="857" t="s">
        <v>840</v>
      </c>
      <c r="D50" s="857" t="s">
        <v>840</v>
      </c>
      <c r="E50" s="857" t="s">
        <v>840</v>
      </c>
      <c r="F50" s="857"/>
      <c r="G50" s="857"/>
      <c r="H50" s="857"/>
      <c r="I50" s="857" t="s">
        <v>840</v>
      </c>
      <c r="J50" s="857" t="s">
        <v>840</v>
      </c>
    </row>
    <row r="51" spans="1:10" x14ac:dyDescent="0.2">
      <c r="A51" s="321" t="s">
        <v>886</v>
      </c>
      <c r="B51" s="321"/>
      <c r="C51" s="857"/>
      <c r="D51" s="857"/>
      <c r="E51" s="857"/>
      <c r="F51" s="857" t="s">
        <v>840</v>
      </c>
      <c r="G51" s="857" t="s">
        <v>840</v>
      </c>
      <c r="H51" s="857" t="s">
        <v>840</v>
      </c>
      <c r="I51" s="857"/>
      <c r="J51" s="857"/>
    </row>
    <row r="52" spans="1:10" x14ac:dyDescent="0.2">
      <c r="A52" s="321" t="s">
        <v>887</v>
      </c>
      <c r="B52" s="321"/>
      <c r="C52" s="857" t="s">
        <v>840</v>
      </c>
      <c r="D52" s="857" t="s">
        <v>840</v>
      </c>
      <c r="E52" s="857" t="s">
        <v>840</v>
      </c>
      <c r="F52" s="857"/>
      <c r="G52" s="857"/>
      <c r="H52" s="857"/>
      <c r="I52" s="857" t="s">
        <v>840</v>
      </c>
      <c r="J52" s="857" t="s">
        <v>840</v>
      </c>
    </row>
    <row r="53" spans="1:10" x14ac:dyDescent="0.2">
      <c r="A53" s="321" t="s">
        <v>888</v>
      </c>
      <c r="B53" s="321"/>
      <c r="C53" s="857" t="s">
        <v>840</v>
      </c>
      <c r="D53" s="857" t="s">
        <v>840</v>
      </c>
      <c r="E53" s="857" t="s">
        <v>840</v>
      </c>
      <c r="F53" s="857"/>
      <c r="G53" s="857"/>
      <c r="H53" s="857"/>
      <c r="I53" s="857" t="s">
        <v>840</v>
      </c>
      <c r="J53" s="857" t="s">
        <v>840</v>
      </c>
    </row>
    <row r="54" spans="1:10" x14ac:dyDescent="0.2">
      <c r="A54" s="321" t="s">
        <v>889</v>
      </c>
      <c r="B54" s="321"/>
      <c r="C54" s="857" t="s">
        <v>840</v>
      </c>
      <c r="D54" s="857" t="s">
        <v>840</v>
      </c>
      <c r="E54" s="857" t="s">
        <v>840</v>
      </c>
      <c r="F54" s="857"/>
      <c r="G54" s="857"/>
      <c r="H54" s="857"/>
      <c r="I54" s="857" t="s">
        <v>840</v>
      </c>
      <c r="J54" s="857" t="s">
        <v>840</v>
      </c>
    </row>
    <row r="55" spans="1:10" x14ac:dyDescent="0.2">
      <c r="A55" s="321" t="s">
        <v>890</v>
      </c>
      <c r="B55" s="321"/>
      <c r="C55" s="857" t="s">
        <v>840</v>
      </c>
      <c r="D55" s="857" t="s">
        <v>840</v>
      </c>
      <c r="E55" s="857" t="s">
        <v>840</v>
      </c>
      <c r="F55" s="857"/>
      <c r="G55" s="857"/>
      <c r="H55" s="857"/>
      <c r="I55" s="857" t="s">
        <v>840</v>
      </c>
      <c r="J55" s="857" t="s">
        <v>840</v>
      </c>
    </row>
    <row r="56" spans="1:10" x14ac:dyDescent="0.2">
      <c r="A56" s="321" t="s">
        <v>891</v>
      </c>
      <c r="B56" s="321"/>
      <c r="C56" s="857" t="s">
        <v>840</v>
      </c>
      <c r="D56" s="857" t="s">
        <v>840</v>
      </c>
      <c r="E56" s="857" t="s">
        <v>840</v>
      </c>
      <c r="F56" s="857"/>
      <c r="G56" s="857"/>
      <c r="H56" s="857"/>
      <c r="I56" s="857" t="s">
        <v>840</v>
      </c>
      <c r="J56" s="857" t="s">
        <v>840</v>
      </c>
    </row>
    <row r="57" spans="1:10" x14ac:dyDescent="0.2">
      <c r="A57" s="321" t="s">
        <v>892</v>
      </c>
      <c r="B57" s="321"/>
      <c r="C57" s="857" t="s">
        <v>840</v>
      </c>
      <c r="D57" s="857" t="s">
        <v>840</v>
      </c>
      <c r="E57" s="857" t="s">
        <v>840</v>
      </c>
      <c r="F57" s="857"/>
      <c r="G57" s="857"/>
      <c r="H57" s="857"/>
      <c r="I57" s="857" t="s">
        <v>840</v>
      </c>
      <c r="J57" s="857" t="s">
        <v>840</v>
      </c>
    </row>
    <row r="58" spans="1:10" x14ac:dyDescent="0.2">
      <c r="A58" s="321" t="s">
        <v>893</v>
      </c>
      <c r="B58" s="321"/>
      <c r="C58" s="857"/>
      <c r="D58" s="857"/>
      <c r="E58" s="857"/>
      <c r="F58" s="857" t="s">
        <v>840</v>
      </c>
      <c r="G58" s="857" t="s">
        <v>840</v>
      </c>
      <c r="H58" s="857" t="s">
        <v>840</v>
      </c>
      <c r="I58" s="857"/>
      <c r="J58" s="857"/>
    </row>
    <row r="59" spans="1:10" x14ac:dyDescent="0.2">
      <c r="A59" s="321" t="s">
        <v>894</v>
      </c>
      <c r="B59" s="321"/>
      <c r="C59" s="857" t="s">
        <v>840</v>
      </c>
      <c r="D59" s="857" t="s">
        <v>840</v>
      </c>
      <c r="E59" s="857" t="s">
        <v>840</v>
      </c>
      <c r="F59" s="857"/>
      <c r="G59" s="857"/>
      <c r="H59" s="857"/>
      <c r="I59" s="857" t="s">
        <v>840</v>
      </c>
      <c r="J59" s="857" t="s">
        <v>840</v>
      </c>
    </row>
    <row r="60" spans="1:10" ht="12.75" customHeight="1" x14ac:dyDescent="0.2">
      <c r="A60" s="321" t="s">
        <v>895</v>
      </c>
      <c r="B60" s="321"/>
      <c r="C60" s="857"/>
      <c r="D60" s="857"/>
      <c r="E60" s="857"/>
      <c r="F60" s="857" t="s">
        <v>840</v>
      </c>
      <c r="G60" s="857" t="s">
        <v>840</v>
      </c>
      <c r="H60" s="857" t="s">
        <v>840</v>
      </c>
      <c r="I60" s="857"/>
      <c r="J60" s="857"/>
    </row>
    <row r="61" spans="1:10" ht="12.75" customHeight="1" x14ac:dyDescent="0.2">
      <c r="A61" s="321" t="s">
        <v>896</v>
      </c>
      <c r="B61" s="321"/>
      <c r="C61" s="857"/>
      <c r="D61" s="857"/>
      <c r="E61" s="857"/>
      <c r="F61" s="857" t="s">
        <v>840</v>
      </c>
      <c r="G61" s="857" t="s">
        <v>840</v>
      </c>
      <c r="H61" s="857" t="s">
        <v>840</v>
      </c>
      <c r="I61" s="857"/>
      <c r="J61" s="857"/>
    </row>
    <row r="62" spans="1:10" x14ac:dyDescent="0.2">
      <c r="A62" s="321" t="s">
        <v>897</v>
      </c>
      <c r="B62" s="321"/>
      <c r="C62" s="857" t="s">
        <v>840</v>
      </c>
      <c r="D62" s="857" t="s">
        <v>840</v>
      </c>
      <c r="E62" s="857" t="s">
        <v>840</v>
      </c>
      <c r="F62" s="857"/>
      <c r="G62" s="857"/>
      <c r="H62" s="857"/>
      <c r="I62" s="857" t="s">
        <v>840</v>
      </c>
      <c r="J62" s="857" t="s">
        <v>840</v>
      </c>
    </row>
    <row r="63" spans="1:10" x14ac:dyDescent="0.2">
      <c r="A63" s="321" t="s">
        <v>898</v>
      </c>
      <c r="B63" s="321"/>
      <c r="C63" s="857" t="s">
        <v>840</v>
      </c>
      <c r="D63" s="857" t="s">
        <v>840</v>
      </c>
      <c r="E63" s="857" t="s">
        <v>840</v>
      </c>
      <c r="F63" s="857"/>
      <c r="G63" s="857"/>
      <c r="H63" s="857"/>
      <c r="I63" s="857" t="s">
        <v>840</v>
      </c>
      <c r="J63" s="857" t="s">
        <v>840</v>
      </c>
    </row>
    <row r="64" spans="1:10" x14ac:dyDescent="0.2">
      <c r="A64" s="321" t="s">
        <v>899</v>
      </c>
      <c r="B64" s="321"/>
      <c r="C64" s="857" t="s">
        <v>840</v>
      </c>
      <c r="D64" s="857" t="s">
        <v>840</v>
      </c>
      <c r="E64" s="857" t="s">
        <v>840</v>
      </c>
      <c r="F64" s="857"/>
      <c r="G64" s="857"/>
      <c r="H64" s="857"/>
      <c r="I64" s="857" t="s">
        <v>840</v>
      </c>
      <c r="J64" s="857" t="s">
        <v>840</v>
      </c>
    </row>
    <row r="65" spans="1:10" x14ac:dyDescent="0.2">
      <c r="A65" s="321" t="s">
        <v>900</v>
      </c>
      <c r="B65" s="321"/>
      <c r="C65" s="857" t="s">
        <v>840</v>
      </c>
      <c r="D65" s="857" t="s">
        <v>840</v>
      </c>
      <c r="E65" s="857" t="s">
        <v>840</v>
      </c>
      <c r="F65" s="857"/>
      <c r="G65" s="857"/>
      <c r="H65" s="857"/>
      <c r="I65" s="857" t="s">
        <v>840</v>
      </c>
      <c r="J65" s="857" t="s">
        <v>840</v>
      </c>
    </row>
    <row r="66" spans="1:10" x14ac:dyDescent="0.2">
      <c r="A66" s="321" t="s">
        <v>901</v>
      </c>
      <c r="B66" s="321"/>
      <c r="C66" s="857" t="s">
        <v>840</v>
      </c>
      <c r="D66" s="857" t="s">
        <v>840</v>
      </c>
      <c r="E66" s="857" t="s">
        <v>840</v>
      </c>
      <c r="F66" s="857"/>
      <c r="G66" s="857"/>
      <c r="H66" s="857"/>
      <c r="I66" s="857" t="s">
        <v>840</v>
      </c>
      <c r="J66" s="857" t="s">
        <v>840</v>
      </c>
    </row>
    <row r="67" spans="1:10" x14ac:dyDescent="0.2">
      <c r="A67" s="321" t="s">
        <v>902</v>
      </c>
      <c r="B67" s="321"/>
      <c r="C67" s="857" t="s">
        <v>840</v>
      </c>
      <c r="D67" s="857" t="s">
        <v>840</v>
      </c>
      <c r="E67" s="857" t="s">
        <v>840</v>
      </c>
      <c r="F67" s="857"/>
      <c r="G67" s="857"/>
      <c r="H67" s="857"/>
      <c r="I67" s="857" t="s">
        <v>840</v>
      </c>
      <c r="J67" s="857" t="s">
        <v>840</v>
      </c>
    </row>
    <row r="68" spans="1:10" x14ac:dyDescent="0.2">
      <c r="A68" s="321" t="s">
        <v>903</v>
      </c>
      <c r="B68" s="321"/>
      <c r="C68" s="857" t="s">
        <v>840</v>
      </c>
      <c r="D68" s="857" t="s">
        <v>840</v>
      </c>
      <c r="E68" s="857" t="s">
        <v>840</v>
      </c>
      <c r="F68" s="857"/>
      <c r="G68" s="857"/>
      <c r="H68" s="857"/>
      <c r="I68" s="857" t="s">
        <v>840</v>
      </c>
      <c r="J68" s="857" t="s">
        <v>840</v>
      </c>
    </row>
    <row r="69" spans="1:10" x14ac:dyDescent="0.2">
      <c r="A69" s="321" t="s">
        <v>904</v>
      </c>
      <c r="B69" s="321"/>
      <c r="C69" s="857" t="s">
        <v>840</v>
      </c>
      <c r="D69" s="857" t="s">
        <v>840</v>
      </c>
      <c r="E69" s="857" t="s">
        <v>840</v>
      </c>
      <c r="F69" s="857"/>
      <c r="G69" s="857"/>
      <c r="H69" s="857"/>
      <c r="I69" s="857" t="s">
        <v>840</v>
      </c>
      <c r="J69" s="857" t="s">
        <v>840</v>
      </c>
    </row>
    <row r="70" spans="1:10" x14ac:dyDescent="0.2">
      <c r="A70" s="321" t="s">
        <v>2330</v>
      </c>
      <c r="B70" s="321"/>
      <c r="C70" s="857"/>
      <c r="D70" s="857"/>
      <c r="E70" s="857"/>
      <c r="F70" s="857" t="s">
        <v>840</v>
      </c>
      <c r="G70" s="857" t="s">
        <v>840</v>
      </c>
      <c r="H70" s="857" t="s">
        <v>840</v>
      </c>
      <c r="I70" s="857"/>
      <c r="J70" s="857"/>
    </row>
    <row r="71" spans="1:10" x14ac:dyDescent="0.2">
      <c r="A71" s="321" t="s">
        <v>2331</v>
      </c>
      <c r="B71" s="321"/>
      <c r="C71" s="857" t="s">
        <v>840</v>
      </c>
      <c r="D71" s="857" t="s">
        <v>840</v>
      </c>
      <c r="E71" s="857" t="s">
        <v>840</v>
      </c>
      <c r="F71" s="857"/>
      <c r="G71" s="857"/>
      <c r="H71" s="857"/>
      <c r="I71" s="857" t="s">
        <v>840</v>
      </c>
      <c r="J71" s="857" t="s">
        <v>840</v>
      </c>
    </row>
    <row r="72" spans="1:10" x14ac:dyDescent="0.2">
      <c r="A72" s="321" t="s">
        <v>905</v>
      </c>
      <c r="B72" s="321"/>
      <c r="C72" s="857" t="s">
        <v>840</v>
      </c>
      <c r="D72" s="857" t="s">
        <v>840</v>
      </c>
      <c r="E72" s="857" t="s">
        <v>840</v>
      </c>
      <c r="F72" s="857"/>
      <c r="G72" s="857"/>
      <c r="H72" s="857"/>
      <c r="I72" s="857" t="s">
        <v>840</v>
      </c>
      <c r="J72" s="857" t="s">
        <v>840</v>
      </c>
    </row>
    <row r="73" spans="1:10" x14ac:dyDescent="0.2">
      <c r="A73" s="321" t="s">
        <v>906</v>
      </c>
      <c r="B73" s="321"/>
      <c r="C73" s="857" t="s">
        <v>840</v>
      </c>
      <c r="D73" s="857" t="s">
        <v>840</v>
      </c>
      <c r="E73" s="857" t="s">
        <v>840</v>
      </c>
      <c r="F73" s="857"/>
      <c r="G73" s="857"/>
      <c r="H73" s="857"/>
      <c r="I73" s="857" t="s">
        <v>840</v>
      </c>
      <c r="J73" s="857" t="s">
        <v>840</v>
      </c>
    </row>
    <row r="74" spans="1:10" x14ac:dyDescent="0.2">
      <c r="A74" s="321" t="s">
        <v>907</v>
      </c>
      <c r="B74" s="321"/>
      <c r="C74" s="857" t="s">
        <v>840</v>
      </c>
      <c r="D74" s="857" t="s">
        <v>840</v>
      </c>
      <c r="E74" s="857" t="s">
        <v>840</v>
      </c>
      <c r="F74" s="857"/>
      <c r="G74" s="857"/>
      <c r="H74" s="857"/>
      <c r="I74" s="857" t="s">
        <v>840</v>
      </c>
      <c r="J74" s="857" t="s">
        <v>840</v>
      </c>
    </row>
    <row r="75" spans="1:10" x14ac:dyDescent="0.2">
      <c r="A75" s="321" t="s">
        <v>908</v>
      </c>
      <c r="B75" s="321"/>
      <c r="C75" s="857"/>
      <c r="D75" s="857"/>
      <c r="E75" s="857"/>
      <c r="F75" s="857" t="s">
        <v>840</v>
      </c>
      <c r="G75" s="857" t="s">
        <v>840</v>
      </c>
      <c r="H75" s="857" t="s">
        <v>840</v>
      </c>
      <c r="I75" s="857"/>
      <c r="J75" s="857"/>
    </row>
    <row r="76" spans="1:10" x14ac:dyDescent="0.2">
      <c r="A76" s="321" t="s">
        <v>909</v>
      </c>
      <c r="B76" s="321"/>
      <c r="C76" s="857" t="s">
        <v>840</v>
      </c>
      <c r="D76" s="857" t="s">
        <v>840</v>
      </c>
      <c r="E76" s="857" t="s">
        <v>840</v>
      </c>
      <c r="F76" s="857"/>
      <c r="G76" s="857"/>
      <c r="H76" s="857"/>
      <c r="I76" s="857" t="s">
        <v>840</v>
      </c>
      <c r="J76" s="857" t="s">
        <v>840</v>
      </c>
    </row>
    <row r="77" spans="1:10" x14ac:dyDescent="0.2">
      <c r="A77" s="321" t="s">
        <v>910</v>
      </c>
      <c r="B77" s="321"/>
      <c r="C77" s="857" t="s">
        <v>840</v>
      </c>
      <c r="D77" s="857" t="s">
        <v>840</v>
      </c>
      <c r="E77" s="857" t="s">
        <v>840</v>
      </c>
      <c r="F77" s="857"/>
      <c r="G77" s="857"/>
      <c r="H77" s="857"/>
      <c r="I77" s="857" t="s">
        <v>840</v>
      </c>
      <c r="J77" s="857" t="s">
        <v>840</v>
      </c>
    </row>
    <row r="78" spans="1:10" x14ac:dyDescent="0.2">
      <c r="A78" s="321" t="s">
        <v>911</v>
      </c>
      <c r="B78" s="321"/>
      <c r="C78" s="857" t="s">
        <v>840</v>
      </c>
      <c r="D78" s="857" t="s">
        <v>840</v>
      </c>
      <c r="E78" s="857" t="s">
        <v>840</v>
      </c>
      <c r="F78" s="857"/>
      <c r="G78" s="857"/>
      <c r="H78" s="857"/>
      <c r="I78" s="857" t="s">
        <v>840</v>
      </c>
      <c r="J78" s="857" t="s">
        <v>840</v>
      </c>
    </row>
    <row r="79" spans="1:10" x14ac:dyDescent="0.2">
      <c r="A79" s="321" t="s">
        <v>912</v>
      </c>
      <c r="B79" s="321"/>
      <c r="C79" s="857" t="s">
        <v>840</v>
      </c>
      <c r="D79" s="857" t="s">
        <v>840</v>
      </c>
      <c r="E79" s="857" t="s">
        <v>840</v>
      </c>
      <c r="F79" s="857"/>
      <c r="G79" s="857"/>
      <c r="H79" s="857"/>
      <c r="I79" s="857" t="s">
        <v>840</v>
      </c>
      <c r="J79" s="857" t="s">
        <v>840</v>
      </c>
    </row>
    <row r="80" spans="1:10" x14ac:dyDescent="0.2">
      <c r="A80" s="321" t="s">
        <v>913</v>
      </c>
      <c r="B80" s="321"/>
      <c r="C80" s="857" t="s">
        <v>840</v>
      </c>
      <c r="D80" s="857" t="s">
        <v>840</v>
      </c>
      <c r="E80" s="857" t="s">
        <v>840</v>
      </c>
      <c r="F80" s="857"/>
      <c r="G80" s="857"/>
      <c r="H80" s="857"/>
      <c r="I80" s="857" t="s">
        <v>840</v>
      </c>
      <c r="J80" s="857" t="s">
        <v>840</v>
      </c>
    </row>
    <row r="81" spans="1:10" x14ac:dyDescent="0.2">
      <c r="A81" s="321" t="s">
        <v>914</v>
      </c>
      <c r="B81" s="321"/>
      <c r="C81" s="857" t="s">
        <v>840</v>
      </c>
      <c r="D81" s="857" t="s">
        <v>840</v>
      </c>
      <c r="E81" s="857" t="s">
        <v>840</v>
      </c>
      <c r="F81" s="857"/>
      <c r="G81" s="857"/>
      <c r="H81" s="857"/>
      <c r="I81" s="857" t="s">
        <v>840</v>
      </c>
      <c r="J81" s="857" t="s">
        <v>840</v>
      </c>
    </row>
    <row r="82" spans="1:10" x14ac:dyDescent="0.2">
      <c r="A82" s="321" t="s">
        <v>915</v>
      </c>
      <c r="B82" s="321"/>
      <c r="C82" s="857" t="s">
        <v>840</v>
      </c>
      <c r="D82" s="857" t="s">
        <v>840</v>
      </c>
      <c r="E82" s="857" t="s">
        <v>840</v>
      </c>
      <c r="F82" s="857"/>
      <c r="G82" s="857"/>
      <c r="H82" s="857"/>
      <c r="I82" s="857" t="s">
        <v>840</v>
      </c>
      <c r="J82" s="857" t="s">
        <v>840</v>
      </c>
    </row>
    <row r="83" spans="1:10" x14ac:dyDescent="0.2">
      <c r="A83" s="321" t="s">
        <v>916</v>
      </c>
      <c r="B83" s="321"/>
      <c r="C83" s="857" t="s">
        <v>840</v>
      </c>
      <c r="D83" s="857" t="s">
        <v>840</v>
      </c>
      <c r="E83" s="857" t="s">
        <v>840</v>
      </c>
      <c r="F83" s="857"/>
      <c r="G83" s="857"/>
      <c r="H83" s="857"/>
      <c r="I83" s="857" t="s">
        <v>840</v>
      </c>
      <c r="J83" s="857" t="s">
        <v>840</v>
      </c>
    </row>
    <row r="84" spans="1:10" x14ac:dyDescent="0.2">
      <c r="A84" s="321" t="s">
        <v>917</v>
      </c>
      <c r="B84" s="321"/>
      <c r="C84" s="857" t="s">
        <v>840</v>
      </c>
      <c r="D84" s="857" t="s">
        <v>840</v>
      </c>
      <c r="E84" s="857" t="s">
        <v>840</v>
      </c>
      <c r="F84" s="857"/>
      <c r="G84" s="857"/>
      <c r="H84" s="857"/>
      <c r="I84" s="857" t="s">
        <v>840</v>
      </c>
      <c r="J84" s="857" t="s">
        <v>840</v>
      </c>
    </row>
    <row r="85" spans="1:10" x14ac:dyDescent="0.2">
      <c r="A85" s="321" t="s">
        <v>918</v>
      </c>
      <c r="B85" s="321"/>
      <c r="C85" s="857" t="s">
        <v>840</v>
      </c>
      <c r="D85" s="857" t="s">
        <v>840</v>
      </c>
      <c r="E85" s="857" t="s">
        <v>840</v>
      </c>
      <c r="F85" s="857"/>
      <c r="G85" s="857"/>
      <c r="H85" s="857"/>
      <c r="I85" s="857" t="s">
        <v>840</v>
      </c>
      <c r="J85" s="857" t="s">
        <v>840</v>
      </c>
    </row>
    <row r="86" spans="1:10" x14ac:dyDescent="0.2">
      <c r="A86" s="321" t="s">
        <v>919</v>
      </c>
      <c r="B86" s="321"/>
      <c r="C86" s="857" t="s">
        <v>840</v>
      </c>
      <c r="D86" s="857" t="s">
        <v>840</v>
      </c>
      <c r="E86" s="857" t="s">
        <v>840</v>
      </c>
      <c r="F86" s="857"/>
      <c r="G86" s="857"/>
      <c r="H86" s="857"/>
      <c r="I86" s="857" t="s">
        <v>840</v>
      </c>
      <c r="J86" s="857" t="s">
        <v>840</v>
      </c>
    </row>
    <row r="87" spans="1:10" x14ac:dyDescent="0.2">
      <c r="A87" s="321" t="s">
        <v>920</v>
      </c>
      <c r="B87" s="321"/>
      <c r="C87" s="857" t="s">
        <v>840</v>
      </c>
      <c r="D87" s="857" t="s">
        <v>840</v>
      </c>
      <c r="E87" s="857" t="s">
        <v>840</v>
      </c>
      <c r="F87" s="857"/>
      <c r="G87" s="857"/>
      <c r="H87" s="857"/>
      <c r="I87" s="857" t="s">
        <v>840</v>
      </c>
      <c r="J87" s="857" t="s">
        <v>840</v>
      </c>
    </row>
    <row r="88" spans="1:10" x14ac:dyDescent="0.2">
      <c r="A88" s="321" t="s">
        <v>921</v>
      </c>
      <c r="B88" s="321"/>
      <c r="C88" s="857" t="s">
        <v>840</v>
      </c>
      <c r="D88" s="857" t="s">
        <v>840</v>
      </c>
      <c r="E88" s="857" t="s">
        <v>840</v>
      </c>
      <c r="F88" s="857"/>
      <c r="G88" s="857"/>
      <c r="H88" s="857"/>
      <c r="I88" s="857" t="s">
        <v>840</v>
      </c>
      <c r="J88" s="857" t="s">
        <v>840</v>
      </c>
    </row>
    <row r="89" spans="1:10" x14ac:dyDescent="0.2">
      <c r="A89" s="321" t="s">
        <v>922</v>
      </c>
      <c r="B89" s="321"/>
      <c r="C89" s="857" t="s">
        <v>840</v>
      </c>
      <c r="D89" s="857" t="s">
        <v>840</v>
      </c>
      <c r="E89" s="857" t="s">
        <v>840</v>
      </c>
      <c r="F89" s="857"/>
      <c r="G89" s="857"/>
      <c r="H89" s="857"/>
      <c r="I89" s="857" t="s">
        <v>840</v>
      </c>
      <c r="J89" s="857" t="s">
        <v>840</v>
      </c>
    </row>
    <row r="90" spans="1:10" x14ac:dyDescent="0.2">
      <c r="A90" s="321" t="s">
        <v>923</v>
      </c>
      <c r="B90" s="321"/>
      <c r="C90" s="857" t="s">
        <v>840</v>
      </c>
      <c r="D90" s="857" t="s">
        <v>840</v>
      </c>
      <c r="E90" s="857" t="s">
        <v>840</v>
      </c>
      <c r="F90" s="857"/>
      <c r="G90" s="857"/>
      <c r="H90" s="857"/>
      <c r="I90" s="857" t="s">
        <v>840</v>
      </c>
      <c r="J90" s="857" t="s">
        <v>840</v>
      </c>
    </row>
    <row r="91" spans="1:10" x14ac:dyDescent="0.2">
      <c r="A91" s="321" t="s">
        <v>924</v>
      </c>
      <c r="B91" s="321"/>
      <c r="C91" s="857" t="s">
        <v>840</v>
      </c>
      <c r="D91" s="857" t="s">
        <v>840</v>
      </c>
      <c r="E91" s="857" t="s">
        <v>840</v>
      </c>
      <c r="F91" s="857"/>
      <c r="G91" s="857"/>
      <c r="H91" s="857"/>
      <c r="I91" s="857" t="s">
        <v>840</v>
      </c>
      <c r="J91" s="857" t="s">
        <v>840</v>
      </c>
    </row>
    <row r="92" spans="1:10" x14ac:dyDescent="0.2">
      <c r="A92" s="321" t="s">
        <v>925</v>
      </c>
      <c r="B92" s="321"/>
      <c r="C92" s="857" t="s">
        <v>840</v>
      </c>
      <c r="D92" s="857" t="s">
        <v>840</v>
      </c>
      <c r="E92" s="857" t="s">
        <v>840</v>
      </c>
      <c r="F92" s="857"/>
      <c r="G92" s="857"/>
      <c r="H92" s="857"/>
      <c r="I92" s="857" t="s">
        <v>840</v>
      </c>
      <c r="J92" s="857" t="s">
        <v>840</v>
      </c>
    </row>
    <row r="93" spans="1:10" x14ac:dyDescent="0.2">
      <c r="A93" s="321" t="s">
        <v>926</v>
      </c>
      <c r="B93" s="321"/>
      <c r="C93" s="857" t="s">
        <v>840</v>
      </c>
      <c r="D93" s="857" t="s">
        <v>840</v>
      </c>
      <c r="E93" s="857" t="s">
        <v>840</v>
      </c>
      <c r="F93" s="857"/>
      <c r="G93" s="857"/>
      <c r="H93" s="857"/>
      <c r="I93" s="857" t="s">
        <v>840</v>
      </c>
      <c r="J93" s="857" t="s">
        <v>840</v>
      </c>
    </row>
    <row r="94" spans="1:10" x14ac:dyDescent="0.2">
      <c r="A94" s="321" t="s">
        <v>927</v>
      </c>
      <c r="B94" s="321"/>
      <c r="C94" s="857" t="s">
        <v>840</v>
      </c>
      <c r="D94" s="857" t="s">
        <v>840</v>
      </c>
      <c r="E94" s="857" t="s">
        <v>840</v>
      </c>
      <c r="F94" s="857"/>
      <c r="G94" s="857"/>
      <c r="H94" s="857"/>
      <c r="I94" s="857" t="s">
        <v>840</v>
      </c>
      <c r="J94" s="857" t="s">
        <v>840</v>
      </c>
    </row>
    <row r="95" spans="1:10" x14ac:dyDescent="0.2">
      <c r="A95" s="321" t="s">
        <v>928</v>
      </c>
      <c r="B95" s="321"/>
      <c r="C95" s="857" t="s">
        <v>840</v>
      </c>
      <c r="D95" s="857" t="s">
        <v>840</v>
      </c>
      <c r="E95" s="857" t="s">
        <v>840</v>
      </c>
      <c r="F95" s="857"/>
      <c r="G95" s="857"/>
      <c r="H95" s="857"/>
      <c r="I95" s="857" t="s">
        <v>840</v>
      </c>
      <c r="J95" s="857" t="s">
        <v>840</v>
      </c>
    </row>
    <row r="96" spans="1:10" x14ac:dyDescent="0.2">
      <c r="A96" s="321" t="s">
        <v>929</v>
      </c>
      <c r="B96" s="321"/>
      <c r="C96" s="857" t="s">
        <v>840</v>
      </c>
      <c r="D96" s="857" t="s">
        <v>840</v>
      </c>
      <c r="E96" s="857" t="s">
        <v>840</v>
      </c>
      <c r="F96" s="857"/>
      <c r="G96" s="857"/>
      <c r="H96" s="857"/>
      <c r="I96" s="857" t="s">
        <v>840</v>
      </c>
      <c r="J96" s="857" t="s">
        <v>840</v>
      </c>
    </row>
    <row r="97" spans="1:10" x14ac:dyDescent="0.2">
      <c r="A97" s="321" t="s">
        <v>930</v>
      </c>
      <c r="B97" s="321"/>
      <c r="C97" s="857" t="s">
        <v>840</v>
      </c>
      <c r="D97" s="857" t="s">
        <v>840</v>
      </c>
      <c r="E97" s="857" t="s">
        <v>840</v>
      </c>
      <c r="F97" s="857"/>
      <c r="G97" s="857"/>
      <c r="H97" s="857"/>
      <c r="I97" s="857" t="s">
        <v>840</v>
      </c>
      <c r="J97" s="857" t="s">
        <v>840</v>
      </c>
    </row>
    <row r="98" spans="1:10" x14ac:dyDescent="0.2">
      <c r="A98" s="321" t="s">
        <v>931</v>
      </c>
      <c r="B98" s="321"/>
      <c r="C98" s="857" t="s">
        <v>840</v>
      </c>
      <c r="D98" s="857" t="s">
        <v>840</v>
      </c>
      <c r="E98" s="857" t="s">
        <v>840</v>
      </c>
      <c r="F98" s="857"/>
      <c r="G98" s="857"/>
      <c r="H98" s="857"/>
      <c r="I98" s="857" t="s">
        <v>840</v>
      </c>
      <c r="J98" s="857" t="s">
        <v>840</v>
      </c>
    </row>
    <row r="99" spans="1:10" x14ac:dyDescent="0.2">
      <c r="A99" s="321" t="s">
        <v>932</v>
      </c>
      <c r="B99" s="321"/>
      <c r="C99" s="857" t="s">
        <v>840</v>
      </c>
      <c r="D99" s="857" t="s">
        <v>840</v>
      </c>
      <c r="E99" s="857" t="s">
        <v>840</v>
      </c>
      <c r="F99" s="857"/>
      <c r="G99" s="857"/>
      <c r="H99" s="857"/>
      <c r="I99" s="857" t="s">
        <v>840</v>
      </c>
      <c r="J99" s="857" t="s">
        <v>840</v>
      </c>
    </row>
    <row r="100" spans="1:10" x14ac:dyDescent="0.2">
      <c r="A100" s="321" t="s">
        <v>933</v>
      </c>
      <c r="B100" s="321"/>
      <c r="C100" s="857" t="s">
        <v>840</v>
      </c>
      <c r="D100" s="857" t="s">
        <v>840</v>
      </c>
      <c r="E100" s="857" t="s">
        <v>840</v>
      </c>
      <c r="F100" s="857"/>
      <c r="G100" s="857"/>
      <c r="H100" s="857"/>
      <c r="I100" s="857" t="s">
        <v>840</v>
      </c>
      <c r="J100" s="857" t="s">
        <v>840</v>
      </c>
    </row>
    <row r="101" spans="1:10" x14ac:dyDescent="0.2">
      <c r="A101" s="321" t="s">
        <v>934</v>
      </c>
      <c r="B101" s="321"/>
      <c r="C101" s="857" t="s">
        <v>840</v>
      </c>
      <c r="D101" s="857" t="s">
        <v>840</v>
      </c>
      <c r="E101" s="857" t="s">
        <v>840</v>
      </c>
      <c r="F101" s="857"/>
      <c r="G101" s="857"/>
      <c r="H101" s="857"/>
      <c r="I101" s="857" t="s">
        <v>840</v>
      </c>
      <c r="J101" s="857" t="s">
        <v>840</v>
      </c>
    </row>
    <row r="102" spans="1:10" x14ac:dyDescent="0.2">
      <c r="A102" s="321" t="s">
        <v>935</v>
      </c>
      <c r="B102" s="321"/>
      <c r="C102" s="857" t="s">
        <v>840</v>
      </c>
      <c r="D102" s="857" t="s">
        <v>840</v>
      </c>
      <c r="E102" s="857" t="s">
        <v>840</v>
      </c>
      <c r="F102" s="857"/>
      <c r="G102" s="857"/>
      <c r="H102" s="857"/>
      <c r="I102" s="857" t="s">
        <v>840</v>
      </c>
      <c r="J102" s="857" t="s">
        <v>840</v>
      </c>
    </row>
    <row r="103" spans="1:10" s="289" customFormat="1" x14ac:dyDescent="0.2">
      <c r="A103" s="1248" t="s">
        <v>935</v>
      </c>
      <c r="B103" s="1248" t="s">
        <v>6058</v>
      </c>
      <c r="C103" s="923"/>
      <c r="D103" s="923"/>
      <c r="E103" s="923"/>
      <c r="F103" s="923" t="s">
        <v>840</v>
      </c>
      <c r="G103" s="923" t="s">
        <v>840</v>
      </c>
      <c r="H103" s="923" t="s">
        <v>840</v>
      </c>
      <c r="I103" s="923"/>
      <c r="J103" s="923"/>
    </row>
    <row r="104" spans="1:10" s="289" customFormat="1" x14ac:dyDescent="0.2">
      <c r="A104" s="1248" t="s">
        <v>936</v>
      </c>
      <c r="B104" s="1248"/>
      <c r="C104" s="923" t="s">
        <v>840</v>
      </c>
      <c r="D104" s="923" t="s">
        <v>840</v>
      </c>
      <c r="E104" s="923" t="s">
        <v>840</v>
      </c>
      <c r="F104" s="923"/>
      <c r="G104" s="923"/>
      <c r="H104" s="923"/>
      <c r="I104" s="923" t="s">
        <v>840</v>
      </c>
      <c r="J104" s="923" t="s">
        <v>840</v>
      </c>
    </row>
    <row r="105" spans="1:10" s="289" customFormat="1" x14ac:dyDescent="0.2">
      <c r="A105" s="1248" t="s">
        <v>936</v>
      </c>
      <c r="B105" s="1248" t="s">
        <v>6058</v>
      </c>
      <c r="C105" s="923"/>
      <c r="D105" s="923"/>
      <c r="E105" s="923"/>
      <c r="F105" s="923" t="s">
        <v>840</v>
      </c>
      <c r="G105" s="923" t="s">
        <v>840</v>
      </c>
      <c r="H105" s="923" t="s">
        <v>840</v>
      </c>
      <c r="I105" s="923"/>
      <c r="J105" s="923"/>
    </row>
    <row r="106" spans="1:10" x14ac:dyDescent="0.2">
      <c r="A106" s="321" t="s">
        <v>937</v>
      </c>
      <c r="B106" s="321"/>
      <c r="C106" s="857" t="s">
        <v>840</v>
      </c>
      <c r="D106" s="857" t="s">
        <v>840</v>
      </c>
      <c r="E106" s="857" t="s">
        <v>840</v>
      </c>
      <c r="F106" s="857"/>
      <c r="G106" s="857"/>
      <c r="H106" s="857"/>
      <c r="I106" s="857" t="s">
        <v>840</v>
      </c>
      <c r="J106" s="857" t="s">
        <v>840</v>
      </c>
    </row>
    <row r="107" spans="1:10" x14ac:dyDescent="0.2">
      <c r="A107" s="321" t="s">
        <v>938</v>
      </c>
      <c r="B107" s="321"/>
      <c r="C107" s="857" t="s">
        <v>840</v>
      </c>
      <c r="D107" s="857" t="s">
        <v>840</v>
      </c>
      <c r="E107" s="857" t="s">
        <v>840</v>
      </c>
      <c r="F107" s="857"/>
      <c r="G107" s="857"/>
      <c r="H107" s="857"/>
      <c r="I107" s="857" t="s">
        <v>840</v>
      </c>
      <c r="J107" s="857" t="s">
        <v>840</v>
      </c>
    </row>
    <row r="108" spans="1:10" x14ac:dyDescent="0.2">
      <c r="A108" s="321" t="s">
        <v>939</v>
      </c>
      <c r="B108" s="321"/>
      <c r="C108" s="857"/>
      <c r="D108" s="857"/>
      <c r="E108" s="857"/>
      <c r="F108" s="857" t="s">
        <v>840</v>
      </c>
      <c r="G108" s="857" t="s">
        <v>840</v>
      </c>
      <c r="H108" s="857" t="s">
        <v>840</v>
      </c>
      <c r="I108" s="857"/>
      <c r="J108" s="857"/>
    </row>
    <row r="109" spans="1:10" x14ac:dyDescent="0.2">
      <c r="A109" s="321" t="s">
        <v>940</v>
      </c>
      <c r="B109" s="321"/>
      <c r="C109" s="857" t="s">
        <v>840</v>
      </c>
      <c r="D109" s="857" t="s">
        <v>840</v>
      </c>
      <c r="E109" s="857" t="s">
        <v>840</v>
      </c>
      <c r="F109" s="857"/>
      <c r="G109" s="857"/>
      <c r="H109" s="857"/>
      <c r="I109" s="857" t="s">
        <v>840</v>
      </c>
      <c r="J109" s="857" t="s">
        <v>840</v>
      </c>
    </row>
    <row r="110" spans="1:10" x14ac:dyDescent="0.2">
      <c r="A110" s="321" t="s">
        <v>941</v>
      </c>
      <c r="B110" s="321"/>
      <c r="C110" s="857" t="s">
        <v>840</v>
      </c>
      <c r="D110" s="857" t="s">
        <v>840</v>
      </c>
      <c r="E110" s="857" t="s">
        <v>840</v>
      </c>
      <c r="F110" s="857"/>
      <c r="G110" s="857"/>
      <c r="H110" s="857"/>
      <c r="I110" s="857" t="s">
        <v>840</v>
      </c>
      <c r="J110" s="857" t="s">
        <v>840</v>
      </c>
    </row>
    <row r="111" spans="1:10" x14ac:dyDescent="0.2">
      <c r="A111" s="321" t="s">
        <v>942</v>
      </c>
      <c r="B111" s="321"/>
      <c r="C111" s="857" t="s">
        <v>840</v>
      </c>
      <c r="D111" s="857" t="s">
        <v>840</v>
      </c>
      <c r="E111" s="857" t="s">
        <v>840</v>
      </c>
      <c r="F111" s="857"/>
      <c r="G111" s="857"/>
      <c r="H111" s="857"/>
      <c r="I111" s="857" t="s">
        <v>840</v>
      </c>
      <c r="J111" s="857" t="s">
        <v>840</v>
      </c>
    </row>
    <row r="112" spans="1:10" x14ac:dyDescent="0.2">
      <c r="A112" s="321" t="s">
        <v>943</v>
      </c>
      <c r="B112" s="321"/>
      <c r="C112" s="857" t="s">
        <v>840</v>
      </c>
      <c r="D112" s="857" t="s">
        <v>840</v>
      </c>
      <c r="E112" s="857" t="s">
        <v>840</v>
      </c>
      <c r="F112" s="857"/>
      <c r="G112" s="857"/>
      <c r="H112" s="857"/>
      <c r="I112" s="857" t="s">
        <v>840</v>
      </c>
      <c r="J112" s="857" t="s">
        <v>840</v>
      </c>
    </row>
    <row r="113" spans="1:10" x14ac:dyDescent="0.2">
      <c r="A113" s="321" t="s">
        <v>944</v>
      </c>
      <c r="B113" s="321"/>
      <c r="C113" s="857" t="s">
        <v>840</v>
      </c>
      <c r="D113" s="857" t="s">
        <v>840</v>
      </c>
      <c r="E113" s="857" t="s">
        <v>840</v>
      </c>
      <c r="F113" s="857"/>
      <c r="G113" s="857"/>
      <c r="H113" s="857"/>
      <c r="I113" s="857" t="s">
        <v>840</v>
      </c>
      <c r="J113" s="857" t="s">
        <v>840</v>
      </c>
    </row>
    <row r="114" spans="1:10" x14ac:dyDescent="0.2">
      <c r="A114" s="321" t="s">
        <v>945</v>
      </c>
      <c r="B114" s="321"/>
      <c r="C114" s="857"/>
      <c r="D114" s="857"/>
      <c r="E114" s="857"/>
      <c r="F114" s="857" t="s">
        <v>840</v>
      </c>
      <c r="G114" s="857" t="s">
        <v>840</v>
      </c>
      <c r="H114" s="857" t="s">
        <v>840</v>
      </c>
      <c r="I114" s="857"/>
      <c r="J114" s="857"/>
    </row>
    <row r="115" spans="1:10" x14ac:dyDescent="0.2">
      <c r="A115" s="321" t="s">
        <v>946</v>
      </c>
      <c r="B115" s="321"/>
      <c r="C115" s="857" t="s">
        <v>840</v>
      </c>
      <c r="D115" s="857" t="s">
        <v>840</v>
      </c>
      <c r="E115" s="857" t="s">
        <v>840</v>
      </c>
      <c r="F115" s="857"/>
      <c r="G115" s="857"/>
      <c r="H115" s="857"/>
      <c r="I115" s="857" t="s">
        <v>840</v>
      </c>
      <c r="J115" s="857" t="s">
        <v>840</v>
      </c>
    </row>
    <row r="116" spans="1:10" x14ac:dyDescent="0.2">
      <c r="A116" s="321" t="s">
        <v>947</v>
      </c>
      <c r="B116" s="321"/>
      <c r="C116" s="857" t="s">
        <v>840</v>
      </c>
      <c r="D116" s="857" t="s">
        <v>840</v>
      </c>
      <c r="E116" s="857" t="s">
        <v>840</v>
      </c>
      <c r="F116" s="857"/>
      <c r="G116" s="857"/>
      <c r="H116" s="857"/>
      <c r="I116" s="857" t="s">
        <v>840</v>
      </c>
      <c r="J116" s="857" t="s">
        <v>840</v>
      </c>
    </row>
    <row r="117" spans="1:10" x14ac:dyDescent="0.2">
      <c r="A117" s="321" t="s">
        <v>948</v>
      </c>
      <c r="B117" s="321"/>
      <c r="C117" s="857" t="s">
        <v>840</v>
      </c>
      <c r="D117" s="857" t="s">
        <v>840</v>
      </c>
      <c r="E117" s="857" t="s">
        <v>840</v>
      </c>
      <c r="F117" s="857"/>
      <c r="G117" s="857"/>
      <c r="H117" s="857"/>
      <c r="I117" s="857" t="s">
        <v>840</v>
      </c>
      <c r="J117" s="857" t="s">
        <v>840</v>
      </c>
    </row>
    <row r="118" spans="1:10" x14ac:dyDescent="0.2">
      <c r="A118" s="321" t="s">
        <v>949</v>
      </c>
      <c r="B118" s="321"/>
      <c r="C118" s="857" t="s">
        <v>840</v>
      </c>
      <c r="D118" s="857" t="s">
        <v>840</v>
      </c>
      <c r="E118" s="857" t="s">
        <v>840</v>
      </c>
      <c r="F118" s="857"/>
      <c r="G118" s="857"/>
      <c r="H118" s="857"/>
      <c r="I118" s="857" t="s">
        <v>840</v>
      </c>
      <c r="J118" s="857" t="s">
        <v>840</v>
      </c>
    </row>
    <row r="119" spans="1:10" x14ac:dyDescent="0.2">
      <c r="A119" s="321" t="s">
        <v>950</v>
      </c>
      <c r="B119" s="321"/>
      <c r="C119" s="857" t="s">
        <v>840</v>
      </c>
      <c r="D119" s="857" t="s">
        <v>840</v>
      </c>
      <c r="E119" s="857" t="s">
        <v>840</v>
      </c>
      <c r="F119" s="857"/>
      <c r="G119" s="857"/>
      <c r="H119" s="857"/>
      <c r="I119" s="857" t="s">
        <v>840</v>
      </c>
      <c r="J119" s="857" t="s">
        <v>840</v>
      </c>
    </row>
    <row r="120" spans="1:10" x14ac:dyDescent="0.2">
      <c r="A120" s="321" t="s">
        <v>951</v>
      </c>
      <c r="B120" s="321"/>
      <c r="C120" s="857"/>
      <c r="D120" s="857"/>
      <c r="E120" s="857"/>
      <c r="F120" s="857" t="s">
        <v>840</v>
      </c>
      <c r="G120" s="857" t="s">
        <v>840</v>
      </c>
      <c r="H120" s="857" t="s">
        <v>840</v>
      </c>
      <c r="I120" s="857"/>
      <c r="J120" s="857"/>
    </row>
    <row r="121" spans="1:10" x14ac:dyDescent="0.2">
      <c r="A121" s="321" t="s">
        <v>952</v>
      </c>
      <c r="B121" s="321"/>
      <c r="C121" s="857"/>
      <c r="D121" s="857"/>
      <c r="E121" s="857"/>
      <c r="F121" s="857" t="s">
        <v>840</v>
      </c>
      <c r="G121" s="857" t="s">
        <v>840</v>
      </c>
      <c r="H121" s="857" t="s">
        <v>840</v>
      </c>
      <c r="I121" s="857"/>
      <c r="J121" s="857"/>
    </row>
    <row r="122" spans="1:10" x14ac:dyDescent="0.2">
      <c r="A122" s="321" t="s">
        <v>953</v>
      </c>
      <c r="B122" s="321"/>
      <c r="C122" s="857" t="s">
        <v>840</v>
      </c>
      <c r="D122" s="857" t="s">
        <v>840</v>
      </c>
      <c r="E122" s="857" t="s">
        <v>840</v>
      </c>
      <c r="F122" s="857"/>
      <c r="G122" s="857"/>
      <c r="H122" s="857"/>
      <c r="I122" s="857" t="s">
        <v>840</v>
      </c>
      <c r="J122" s="857" t="s">
        <v>840</v>
      </c>
    </row>
    <row r="123" spans="1:10" x14ac:dyDescent="0.2">
      <c r="A123" s="321" t="s">
        <v>954</v>
      </c>
      <c r="B123" s="321"/>
      <c r="C123" s="857" t="s">
        <v>840</v>
      </c>
      <c r="D123" s="857" t="s">
        <v>840</v>
      </c>
      <c r="E123" s="857" t="s">
        <v>840</v>
      </c>
      <c r="F123" s="857"/>
      <c r="G123" s="857"/>
      <c r="H123" s="857"/>
      <c r="I123" s="857" t="s">
        <v>840</v>
      </c>
      <c r="J123" s="857" t="s">
        <v>840</v>
      </c>
    </row>
    <row r="124" spans="1:10" x14ac:dyDescent="0.2">
      <c r="A124" s="321" t="s">
        <v>955</v>
      </c>
      <c r="B124" s="321"/>
      <c r="C124" s="857" t="s">
        <v>840</v>
      </c>
      <c r="D124" s="857" t="s">
        <v>840</v>
      </c>
      <c r="E124" s="857" t="s">
        <v>840</v>
      </c>
      <c r="F124" s="857"/>
      <c r="G124" s="857"/>
      <c r="H124" s="857"/>
      <c r="I124" s="857" t="s">
        <v>840</v>
      </c>
      <c r="J124" s="857" t="s">
        <v>840</v>
      </c>
    </row>
    <row r="125" spans="1:10" x14ac:dyDescent="0.2">
      <c r="A125" s="321" t="s">
        <v>956</v>
      </c>
      <c r="B125" s="321"/>
      <c r="C125" s="857" t="s">
        <v>840</v>
      </c>
      <c r="D125" s="857" t="s">
        <v>840</v>
      </c>
      <c r="E125" s="857" t="s">
        <v>840</v>
      </c>
      <c r="F125" s="857"/>
      <c r="G125" s="857"/>
      <c r="H125" s="857"/>
      <c r="I125" s="857" t="s">
        <v>840</v>
      </c>
      <c r="J125" s="857" t="s">
        <v>840</v>
      </c>
    </row>
    <row r="126" spans="1:10" x14ac:dyDescent="0.2">
      <c r="A126" s="321" t="s">
        <v>957</v>
      </c>
      <c r="B126" s="321"/>
      <c r="C126" s="857" t="s">
        <v>840</v>
      </c>
      <c r="D126" s="857" t="s">
        <v>840</v>
      </c>
      <c r="E126" s="857" t="s">
        <v>840</v>
      </c>
      <c r="F126" s="857"/>
      <c r="G126" s="857"/>
      <c r="H126" s="857"/>
      <c r="I126" s="857" t="s">
        <v>840</v>
      </c>
      <c r="J126" s="857" t="s">
        <v>840</v>
      </c>
    </row>
    <row r="127" spans="1:10" x14ac:dyDescent="0.2">
      <c r="A127" s="321" t="s">
        <v>958</v>
      </c>
      <c r="B127" s="321"/>
      <c r="C127" s="857" t="s">
        <v>840</v>
      </c>
      <c r="D127" s="857" t="s">
        <v>840</v>
      </c>
      <c r="E127" s="857" t="s">
        <v>840</v>
      </c>
      <c r="F127" s="857"/>
      <c r="G127" s="857"/>
      <c r="H127" s="857"/>
      <c r="I127" s="857" t="s">
        <v>840</v>
      </c>
      <c r="J127" s="857" t="s">
        <v>840</v>
      </c>
    </row>
    <row r="128" spans="1:10" x14ac:dyDescent="0.2">
      <c r="A128" s="321" t="s">
        <v>959</v>
      </c>
      <c r="B128" s="321"/>
      <c r="C128" s="857" t="s">
        <v>840</v>
      </c>
      <c r="D128" s="857" t="s">
        <v>840</v>
      </c>
      <c r="E128" s="857" t="s">
        <v>840</v>
      </c>
      <c r="F128" s="857"/>
      <c r="G128" s="857"/>
      <c r="H128" s="857"/>
      <c r="I128" s="857" t="s">
        <v>840</v>
      </c>
      <c r="J128" s="857" t="s">
        <v>840</v>
      </c>
    </row>
    <row r="129" spans="1:10" x14ac:dyDescent="0.2">
      <c r="A129" s="321" t="s">
        <v>960</v>
      </c>
      <c r="B129" s="321"/>
      <c r="C129" s="857" t="s">
        <v>840</v>
      </c>
      <c r="D129" s="857" t="s">
        <v>840</v>
      </c>
      <c r="E129" s="857" t="s">
        <v>840</v>
      </c>
      <c r="F129" s="857"/>
      <c r="G129" s="857"/>
      <c r="H129" s="857"/>
      <c r="I129" s="857" t="s">
        <v>840</v>
      </c>
      <c r="J129" s="857" t="s">
        <v>840</v>
      </c>
    </row>
    <row r="130" spans="1:10" x14ac:dyDescent="0.2">
      <c r="A130" s="321" t="s">
        <v>4530</v>
      </c>
      <c r="B130" s="321"/>
      <c r="C130" s="857" t="s">
        <v>840</v>
      </c>
      <c r="D130" s="857" t="s">
        <v>840</v>
      </c>
      <c r="E130" s="857" t="s">
        <v>840</v>
      </c>
      <c r="F130" s="857"/>
      <c r="G130" s="857"/>
      <c r="H130" s="857"/>
      <c r="I130" s="857" t="s">
        <v>840</v>
      </c>
      <c r="J130" s="857" t="s">
        <v>840</v>
      </c>
    </row>
    <row r="131" spans="1:10" x14ac:dyDescent="0.2">
      <c r="A131" s="321" t="s">
        <v>961</v>
      </c>
      <c r="B131" s="321"/>
      <c r="C131" s="857" t="s">
        <v>840</v>
      </c>
      <c r="D131" s="857" t="s">
        <v>840</v>
      </c>
      <c r="E131" s="857" t="s">
        <v>840</v>
      </c>
      <c r="F131" s="857"/>
      <c r="G131" s="857"/>
      <c r="H131" s="857"/>
      <c r="I131" s="857" t="s">
        <v>840</v>
      </c>
      <c r="J131" s="857" t="s">
        <v>840</v>
      </c>
    </row>
    <row r="132" spans="1:10" x14ac:dyDescent="0.2">
      <c r="A132" s="321" t="s">
        <v>962</v>
      </c>
      <c r="B132" s="321"/>
      <c r="C132" s="857" t="s">
        <v>840</v>
      </c>
      <c r="D132" s="857" t="s">
        <v>840</v>
      </c>
      <c r="E132" s="857" t="s">
        <v>840</v>
      </c>
      <c r="F132" s="857"/>
      <c r="G132" s="857"/>
      <c r="H132" s="857"/>
      <c r="I132" s="857" t="s">
        <v>840</v>
      </c>
      <c r="J132" s="857" t="s">
        <v>840</v>
      </c>
    </row>
    <row r="133" spans="1:10" x14ac:dyDescent="0.2">
      <c r="A133" s="321" t="s">
        <v>963</v>
      </c>
      <c r="B133" s="321"/>
      <c r="C133" s="857"/>
      <c r="D133" s="857"/>
      <c r="E133" s="857"/>
      <c r="F133" s="857" t="s">
        <v>840</v>
      </c>
      <c r="G133" s="857" t="s">
        <v>840</v>
      </c>
      <c r="H133" s="857" t="s">
        <v>840</v>
      </c>
      <c r="I133" s="857"/>
      <c r="J133" s="857"/>
    </row>
    <row r="134" spans="1:10" x14ac:dyDescent="0.2">
      <c r="A134" s="321" t="s">
        <v>964</v>
      </c>
      <c r="B134" s="321"/>
      <c r="C134" s="857" t="s">
        <v>840</v>
      </c>
      <c r="D134" s="857" t="s">
        <v>840</v>
      </c>
      <c r="E134" s="857" t="s">
        <v>840</v>
      </c>
      <c r="F134" s="857"/>
      <c r="G134" s="857"/>
      <c r="H134" s="857"/>
      <c r="I134" s="857" t="s">
        <v>840</v>
      </c>
      <c r="J134" s="857" t="s">
        <v>840</v>
      </c>
    </row>
    <row r="135" spans="1:10" x14ac:dyDescent="0.2">
      <c r="A135" s="321" t="s">
        <v>965</v>
      </c>
      <c r="B135" s="321"/>
      <c r="C135" s="857" t="s">
        <v>840</v>
      </c>
      <c r="D135" s="857" t="s">
        <v>840</v>
      </c>
      <c r="E135" s="857" t="s">
        <v>840</v>
      </c>
      <c r="F135" s="857"/>
      <c r="G135" s="857"/>
      <c r="H135" s="857"/>
      <c r="I135" s="857" t="s">
        <v>840</v>
      </c>
      <c r="J135" s="857" t="s">
        <v>840</v>
      </c>
    </row>
    <row r="136" spans="1:10" x14ac:dyDescent="0.2">
      <c r="A136" s="321" t="s">
        <v>966</v>
      </c>
      <c r="B136" s="321"/>
      <c r="C136" s="857" t="s">
        <v>840</v>
      </c>
      <c r="D136" s="857" t="s">
        <v>840</v>
      </c>
      <c r="E136" s="857" t="s">
        <v>840</v>
      </c>
      <c r="F136" s="857"/>
      <c r="G136" s="857"/>
      <c r="H136" s="857"/>
      <c r="I136" s="857" t="s">
        <v>840</v>
      </c>
      <c r="J136" s="857" t="s">
        <v>840</v>
      </c>
    </row>
    <row r="137" spans="1:10" x14ac:dyDescent="0.2">
      <c r="A137" s="321" t="s">
        <v>967</v>
      </c>
      <c r="B137" s="321"/>
      <c r="C137" s="857" t="s">
        <v>840</v>
      </c>
      <c r="D137" s="857" t="s">
        <v>840</v>
      </c>
      <c r="E137" s="857" t="s">
        <v>840</v>
      </c>
      <c r="F137" s="857"/>
      <c r="G137" s="857"/>
      <c r="H137" s="857"/>
      <c r="I137" s="857" t="s">
        <v>840</v>
      </c>
      <c r="J137" s="857" t="s">
        <v>840</v>
      </c>
    </row>
    <row r="138" spans="1:10" x14ac:dyDescent="0.2">
      <c r="A138" s="321" t="s">
        <v>968</v>
      </c>
      <c r="B138" s="321"/>
      <c r="C138" s="857" t="s">
        <v>840</v>
      </c>
      <c r="D138" s="857" t="s">
        <v>840</v>
      </c>
      <c r="E138" s="857" t="s">
        <v>840</v>
      </c>
      <c r="F138" s="857"/>
      <c r="G138" s="857"/>
      <c r="H138" s="857"/>
      <c r="I138" s="857" t="s">
        <v>840</v>
      </c>
      <c r="J138" s="857" t="s">
        <v>840</v>
      </c>
    </row>
    <row r="139" spans="1:10" s="289" customFormat="1" x14ac:dyDescent="0.2">
      <c r="A139" s="1248" t="s">
        <v>968</v>
      </c>
      <c r="B139" s="1248" t="s">
        <v>6058</v>
      </c>
      <c r="C139" s="923"/>
      <c r="D139" s="923"/>
      <c r="E139" s="923"/>
      <c r="F139" s="923" t="s">
        <v>840</v>
      </c>
      <c r="G139" s="923" t="s">
        <v>840</v>
      </c>
      <c r="H139" s="923" t="s">
        <v>840</v>
      </c>
      <c r="I139" s="923"/>
      <c r="J139" s="923"/>
    </row>
    <row r="140" spans="1:10" s="289" customFormat="1" x14ac:dyDescent="0.2">
      <c r="A140" s="1248" t="s">
        <v>969</v>
      </c>
      <c r="B140" s="1248"/>
      <c r="C140" s="923" t="s">
        <v>840</v>
      </c>
      <c r="D140" s="923" t="s">
        <v>840</v>
      </c>
      <c r="E140" s="923" t="s">
        <v>840</v>
      </c>
      <c r="F140" s="923"/>
      <c r="G140" s="923"/>
      <c r="H140" s="923"/>
      <c r="I140" s="923" t="s">
        <v>840</v>
      </c>
      <c r="J140" s="923" t="s">
        <v>840</v>
      </c>
    </row>
    <row r="141" spans="1:10" s="289" customFormat="1" x14ac:dyDescent="0.2">
      <c r="A141" s="1248" t="s">
        <v>969</v>
      </c>
      <c r="B141" s="1248" t="s">
        <v>6058</v>
      </c>
      <c r="C141" s="923"/>
      <c r="D141" s="923"/>
      <c r="E141" s="923"/>
      <c r="F141" s="923" t="s">
        <v>840</v>
      </c>
      <c r="G141" s="923" t="s">
        <v>840</v>
      </c>
      <c r="H141" s="923" t="s">
        <v>840</v>
      </c>
      <c r="I141" s="923"/>
      <c r="J141" s="923"/>
    </row>
    <row r="142" spans="1:10" x14ac:dyDescent="0.2">
      <c r="A142" s="321" t="s">
        <v>970</v>
      </c>
      <c r="B142" s="321"/>
      <c r="C142" s="857"/>
      <c r="D142" s="857"/>
      <c r="E142" s="857"/>
      <c r="F142" s="857" t="s">
        <v>840</v>
      </c>
      <c r="G142" s="857" t="s">
        <v>840</v>
      </c>
      <c r="H142" s="857" t="s">
        <v>840</v>
      </c>
      <c r="I142" s="857"/>
      <c r="J142" s="857"/>
    </row>
    <row r="143" spans="1:10" x14ac:dyDescent="0.2">
      <c r="A143" s="321" t="s">
        <v>971</v>
      </c>
      <c r="B143" s="321"/>
      <c r="C143" s="857" t="s">
        <v>840</v>
      </c>
      <c r="D143" s="857" t="s">
        <v>840</v>
      </c>
      <c r="E143" s="857" t="s">
        <v>840</v>
      </c>
      <c r="F143" s="857"/>
      <c r="G143" s="857"/>
      <c r="H143" s="857"/>
      <c r="I143" s="857" t="s">
        <v>840</v>
      </c>
      <c r="J143" s="857" t="s">
        <v>840</v>
      </c>
    </row>
    <row r="144" spans="1:10" x14ac:dyDescent="0.2">
      <c r="A144" s="321" t="s">
        <v>972</v>
      </c>
      <c r="B144" s="321"/>
      <c r="C144" s="857" t="s">
        <v>840</v>
      </c>
      <c r="D144" s="857" t="s">
        <v>840</v>
      </c>
      <c r="E144" s="857" t="s">
        <v>840</v>
      </c>
      <c r="F144" s="857"/>
      <c r="G144" s="857"/>
      <c r="H144" s="857"/>
      <c r="I144" s="857" t="s">
        <v>840</v>
      </c>
      <c r="J144" s="857" t="s">
        <v>840</v>
      </c>
    </row>
    <row r="145" spans="1:10" x14ac:dyDescent="0.2">
      <c r="A145" s="321" t="s">
        <v>973</v>
      </c>
      <c r="B145" s="321"/>
      <c r="C145" s="857"/>
      <c r="D145" s="857"/>
      <c r="E145" s="857"/>
      <c r="F145" s="857" t="s">
        <v>840</v>
      </c>
      <c r="G145" s="857" t="s">
        <v>840</v>
      </c>
      <c r="H145" s="857" t="s">
        <v>840</v>
      </c>
      <c r="I145" s="857"/>
      <c r="J145" s="857"/>
    </row>
    <row r="146" spans="1:10" x14ac:dyDescent="0.2">
      <c r="A146" s="321" t="s">
        <v>974</v>
      </c>
      <c r="B146" s="321"/>
      <c r="C146" s="857" t="s">
        <v>840</v>
      </c>
      <c r="D146" s="857" t="s">
        <v>840</v>
      </c>
      <c r="E146" s="857" t="s">
        <v>840</v>
      </c>
      <c r="F146" s="857"/>
      <c r="G146" s="857"/>
      <c r="H146" s="857"/>
      <c r="I146" s="857" t="s">
        <v>840</v>
      </c>
      <c r="J146" s="857" t="s">
        <v>840</v>
      </c>
    </row>
    <row r="147" spans="1:10" x14ac:dyDescent="0.2">
      <c r="A147" s="321" t="s">
        <v>975</v>
      </c>
      <c r="B147" s="321"/>
      <c r="C147" s="857" t="s">
        <v>840</v>
      </c>
      <c r="D147" s="857" t="s">
        <v>840</v>
      </c>
      <c r="E147" s="857" t="s">
        <v>840</v>
      </c>
      <c r="F147" s="857"/>
      <c r="G147" s="857"/>
      <c r="H147" s="857"/>
      <c r="I147" s="857" t="s">
        <v>840</v>
      </c>
      <c r="J147" s="857" t="s">
        <v>840</v>
      </c>
    </row>
    <row r="148" spans="1:10" x14ac:dyDescent="0.2">
      <c r="A148" s="321" t="s">
        <v>976</v>
      </c>
      <c r="B148" s="321"/>
      <c r="C148" s="857" t="s">
        <v>840</v>
      </c>
      <c r="D148" s="857" t="s">
        <v>840</v>
      </c>
      <c r="E148" s="857" t="s">
        <v>840</v>
      </c>
      <c r="F148" s="857"/>
      <c r="G148" s="857"/>
      <c r="H148" s="857"/>
      <c r="I148" s="857" t="s">
        <v>840</v>
      </c>
      <c r="J148" s="857" t="s">
        <v>840</v>
      </c>
    </row>
    <row r="149" spans="1:10" x14ac:dyDescent="0.2">
      <c r="A149" s="321" t="s">
        <v>977</v>
      </c>
      <c r="B149" s="321"/>
      <c r="C149" s="857"/>
      <c r="D149" s="857"/>
      <c r="E149" s="857"/>
      <c r="F149" s="857" t="s">
        <v>840</v>
      </c>
      <c r="G149" s="857" t="s">
        <v>840</v>
      </c>
      <c r="H149" s="857" t="s">
        <v>840</v>
      </c>
      <c r="I149" s="857"/>
      <c r="J149" s="857"/>
    </row>
    <row r="150" spans="1:10" x14ac:dyDescent="0.2">
      <c r="A150" s="321" t="s">
        <v>978</v>
      </c>
      <c r="B150" s="321"/>
      <c r="C150" s="857" t="s">
        <v>840</v>
      </c>
      <c r="D150" s="857" t="s">
        <v>840</v>
      </c>
      <c r="E150" s="857" t="s">
        <v>840</v>
      </c>
      <c r="F150" s="857"/>
      <c r="G150" s="857"/>
      <c r="H150" s="857"/>
      <c r="I150" s="857" t="s">
        <v>840</v>
      </c>
      <c r="J150" s="857" t="s">
        <v>840</v>
      </c>
    </row>
    <row r="151" spans="1:10" x14ac:dyDescent="0.2">
      <c r="A151" s="321" t="s">
        <v>979</v>
      </c>
      <c r="B151" s="321"/>
      <c r="C151" s="857" t="s">
        <v>840</v>
      </c>
      <c r="D151" s="857" t="s">
        <v>840</v>
      </c>
      <c r="E151" s="857" t="s">
        <v>840</v>
      </c>
      <c r="F151" s="857"/>
      <c r="G151" s="857"/>
      <c r="H151" s="857"/>
      <c r="I151" s="857" t="s">
        <v>840</v>
      </c>
      <c r="J151" s="857" t="s">
        <v>840</v>
      </c>
    </row>
    <row r="152" spans="1:10" x14ac:dyDescent="0.2">
      <c r="A152" s="321" t="s">
        <v>980</v>
      </c>
      <c r="B152" s="321"/>
      <c r="C152" s="857" t="s">
        <v>840</v>
      </c>
      <c r="D152" s="857" t="s">
        <v>840</v>
      </c>
      <c r="E152" s="857" t="s">
        <v>840</v>
      </c>
      <c r="F152" s="857"/>
      <c r="G152" s="857"/>
      <c r="H152" s="857"/>
      <c r="I152" s="857" t="s">
        <v>840</v>
      </c>
      <c r="J152" s="857" t="s">
        <v>840</v>
      </c>
    </row>
    <row r="153" spans="1:10" x14ac:dyDescent="0.2">
      <c r="A153" s="321" t="s">
        <v>981</v>
      </c>
      <c r="B153" s="321"/>
      <c r="C153" s="857"/>
      <c r="D153" s="857"/>
      <c r="E153" s="857"/>
      <c r="F153" s="857" t="s">
        <v>840</v>
      </c>
      <c r="G153" s="857" t="s">
        <v>840</v>
      </c>
      <c r="H153" s="857" t="s">
        <v>840</v>
      </c>
      <c r="I153" s="857"/>
      <c r="J153" s="857"/>
    </row>
    <row r="154" spans="1:10" x14ac:dyDescent="0.2">
      <c r="A154" s="321" t="s">
        <v>982</v>
      </c>
      <c r="B154" s="321"/>
      <c r="C154" s="857"/>
      <c r="D154" s="857"/>
      <c r="E154" s="857"/>
      <c r="F154" s="857" t="s">
        <v>840</v>
      </c>
      <c r="G154" s="857" t="s">
        <v>840</v>
      </c>
      <c r="H154" s="857" t="s">
        <v>840</v>
      </c>
      <c r="I154" s="857"/>
      <c r="J154" s="857"/>
    </row>
    <row r="155" spans="1:10" x14ac:dyDescent="0.2">
      <c r="A155" s="321" t="s">
        <v>983</v>
      </c>
      <c r="B155" s="321"/>
      <c r="C155" s="857"/>
      <c r="D155" s="857"/>
      <c r="E155" s="857"/>
      <c r="F155" s="857" t="s">
        <v>840</v>
      </c>
      <c r="G155" s="857" t="s">
        <v>840</v>
      </c>
      <c r="H155" s="857" t="s">
        <v>840</v>
      </c>
      <c r="I155" s="857"/>
      <c r="J155" s="857"/>
    </row>
    <row r="156" spans="1:10" x14ac:dyDescent="0.2">
      <c r="A156" s="321" t="s">
        <v>984</v>
      </c>
      <c r="B156" s="321"/>
      <c r="C156" s="857"/>
      <c r="D156" s="857"/>
      <c r="E156" s="857"/>
      <c r="F156" s="857" t="s">
        <v>840</v>
      </c>
      <c r="G156" s="857" t="s">
        <v>840</v>
      </c>
      <c r="H156" s="857" t="s">
        <v>840</v>
      </c>
      <c r="I156" s="857"/>
      <c r="J156" s="857"/>
    </row>
    <row r="157" spans="1:10" x14ac:dyDescent="0.2">
      <c r="A157" s="321" t="s">
        <v>985</v>
      </c>
      <c r="B157" s="321"/>
      <c r="C157" s="857"/>
      <c r="D157" s="857"/>
      <c r="E157" s="857"/>
      <c r="F157" s="857" t="s">
        <v>840</v>
      </c>
      <c r="G157" s="857" t="s">
        <v>840</v>
      </c>
      <c r="H157" s="857" t="s">
        <v>840</v>
      </c>
      <c r="I157" s="857"/>
      <c r="J157" s="857"/>
    </row>
    <row r="158" spans="1:10" x14ac:dyDescent="0.2">
      <c r="A158" s="321" t="s">
        <v>986</v>
      </c>
      <c r="B158" s="321"/>
      <c r="C158" s="857"/>
      <c r="D158" s="857"/>
      <c r="E158" s="857"/>
      <c r="F158" s="857" t="s">
        <v>840</v>
      </c>
      <c r="G158" s="857" t="s">
        <v>840</v>
      </c>
      <c r="H158" s="857" t="s">
        <v>840</v>
      </c>
      <c r="I158" s="857"/>
      <c r="J158" s="857"/>
    </row>
    <row r="159" spans="1:10" x14ac:dyDescent="0.2">
      <c r="A159" s="321" t="s">
        <v>987</v>
      </c>
      <c r="B159" s="321"/>
      <c r="C159" s="857" t="s">
        <v>840</v>
      </c>
      <c r="D159" s="857" t="s">
        <v>840</v>
      </c>
      <c r="E159" s="857" t="s">
        <v>840</v>
      </c>
      <c r="F159" s="857"/>
      <c r="G159" s="857"/>
      <c r="H159" s="857"/>
      <c r="I159" s="857" t="s">
        <v>840</v>
      </c>
      <c r="J159" s="857" t="s">
        <v>840</v>
      </c>
    </row>
    <row r="160" spans="1:10" x14ac:dyDescent="0.2">
      <c r="A160" s="321" t="s">
        <v>988</v>
      </c>
      <c r="B160" s="321"/>
      <c r="C160" s="857" t="s">
        <v>840</v>
      </c>
      <c r="D160" s="857" t="s">
        <v>840</v>
      </c>
      <c r="E160" s="857" t="s">
        <v>840</v>
      </c>
      <c r="F160" s="857"/>
      <c r="G160" s="857"/>
      <c r="H160" s="857"/>
      <c r="I160" s="857" t="s">
        <v>840</v>
      </c>
      <c r="J160" s="857" t="s">
        <v>840</v>
      </c>
    </row>
    <row r="161" spans="1:10" x14ac:dyDescent="0.2">
      <c r="A161" s="321" t="s">
        <v>989</v>
      </c>
      <c r="B161" s="321"/>
      <c r="C161" s="857" t="s">
        <v>840</v>
      </c>
      <c r="D161" s="857" t="s">
        <v>840</v>
      </c>
      <c r="E161" s="857" t="s">
        <v>840</v>
      </c>
      <c r="F161" s="857"/>
      <c r="G161" s="857"/>
      <c r="H161" s="857"/>
      <c r="I161" s="857" t="s">
        <v>840</v>
      </c>
      <c r="J161" s="857" t="s">
        <v>840</v>
      </c>
    </row>
    <row r="162" spans="1:10" x14ac:dyDescent="0.2">
      <c r="A162" s="321" t="s">
        <v>990</v>
      </c>
      <c r="B162" s="321"/>
      <c r="C162" s="857" t="s">
        <v>840</v>
      </c>
      <c r="D162" s="857" t="s">
        <v>840</v>
      </c>
      <c r="E162" s="857" t="s">
        <v>840</v>
      </c>
      <c r="F162" s="857"/>
      <c r="G162" s="857"/>
      <c r="H162" s="857"/>
      <c r="I162" s="857" t="s">
        <v>840</v>
      </c>
      <c r="J162" s="857" t="s">
        <v>840</v>
      </c>
    </row>
    <row r="163" spans="1:10" x14ac:dyDescent="0.2">
      <c r="A163" s="321" t="s">
        <v>991</v>
      </c>
      <c r="B163" s="321"/>
      <c r="C163" s="857" t="s">
        <v>840</v>
      </c>
      <c r="D163" s="857" t="s">
        <v>840</v>
      </c>
      <c r="E163" s="857" t="s">
        <v>840</v>
      </c>
      <c r="F163" s="857"/>
      <c r="G163" s="857"/>
      <c r="H163" s="857"/>
      <c r="I163" s="857" t="s">
        <v>840</v>
      </c>
      <c r="J163" s="857" t="s">
        <v>840</v>
      </c>
    </row>
    <row r="164" spans="1:10" x14ac:dyDescent="0.2">
      <c r="A164" s="321" t="s">
        <v>992</v>
      </c>
      <c r="B164" s="321"/>
      <c r="C164" s="857" t="s">
        <v>840</v>
      </c>
      <c r="D164" s="857" t="s">
        <v>840</v>
      </c>
      <c r="E164" s="857" t="s">
        <v>840</v>
      </c>
      <c r="F164" s="857"/>
      <c r="G164" s="857"/>
      <c r="H164" s="857"/>
      <c r="I164" s="857" t="s">
        <v>840</v>
      </c>
      <c r="J164" s="857" t="s">
        <v>840</v>
      </c>
    </row>
    <row r="165" spans="1:10" x14ac:dyDescent="0.2">
      <c r="A165" s="321" t="s">
        <v>993</v>
      </c>
      <c r="B165" s="321"/>
      <c r="C165" s="857" t="s">
        <v>840</v>
      </c>
      <c r="D165" s="857" t="s">
        <v>840</v>
      </c>
      <c r="E165" s="857" t="s">
        <v>840</v>
      </c>
      <c r="F165" s="857"/>
      <c r="G165" s="857"/>
      <c r="H165" s="857"/>
      <c r="I165" s="857" t="s">
        <v>840</v>
      </c>
      <c r="J165" s="857" t="s">
        <v>840</v>
      </c>
    </row>
    <row r="166" spans="1:10" x14ac:dyDescent="0.2">
      <c r="A166" s="321" t="s">
        <v>994</v>
      </c>
      <c r="B166" s="321"/>
      <c r="C166" s="857" t="s">
        <v>840</v>
      </c>
      <c r="D166" s="857" t="s">
        <v>840</v>
      </c>
      <c r="E166" s="857" t="s">
        <v>840</v>
      </c>
      <c r="F166" s="857"/>
      <c r="G166" s="857"/>
      <c r="H166" s="857"/>
      <c r="I166" s="857" t="s">
        <v>840</v>
      </c>
      <c r="J166" s="857" t="s">
        <v>840</v>
      </c>
    </row>
    <row r="167" spans="1:10" x14ac:dyDescent="0.2">
      <c r="A167" s="321" t="s">
        <v>995</v>
      </c>
      <c r="B167" s="321"/>
      <c r="C167" s="857"/>
      <c r="D167" s="857"/>
      <c r="E167" s="857"/>
      <c r="F167" s="857" t="s">
        <v>840</v>
      </c>
      <c r="G167" s="857" t="s">
        <v>840</v>
      </c>
      <c r="H167" s="857" t="s">
        <v>840</v>
      </c>
      <c r="I167" s="857"/>
      <c r="J167" s="857"/>
    </row>
    <row r="168" spans="1:10" x14ac:dyDescent="0.2">
      <c r="A168" s="321" t="s">
        <v>996</v>
      </c>
      <c r="B168" s="321"/>
      <c r="C168" s="857" t="s">
        <v>840</v>
      </c>
      <c r="D168" s="857" t="s">
        <v>840</v>
      </c>
      <c r="E168" s="857" t="s">
        <v>840</v>
      </c>
      <c r="F168" s="857"/>
      <c r="G168" s="857"/>
      <c r="H168" s="857"/>
      <c r="I168" s="857" t="s">
        <v>840</v>
      </c>
      <c r="J168" s="857" t="s">
        <v>840</v>
      </c>
    </row>
    <row r="169" spans="1:10" x14ac:dyDescent="0.2">
      <c r="A169" s="321" t="s">
        <v>997</v>
      </c>
      <c r="B169" s="321"/>
      <c r="C169" s="857" t="s">
        <v>840</v>
      </c>
      <c r="D169" s="857" t="s">
        <v>840</v>
      </c>
      <c r="E169" s="857" t="s">
        <v>840</v>
      </c>
      <c r="F169" s="857"/>
      <c r="G169" s="857"/>
      <c r="H169" s="857"/>
      <c r="I169" s="857" t="s">
        <v>840</v>
      </c>
      <c r="J169" s="857" t="s">
        <v>840</v>
      </c>
    </row>
    <row r="170" spans="1:10" x14ac:dyDescent="0.2">
      <c r="A170" s="321" t="s">
        <v>998</v>
      </c>
      <c r="B170" s="321"/>
      <c r="C170" s="857" t="s">
        <v>840</v>
      </c>
      <c r="D170" s="857" t="s">
        <v>840</v>
      </c>
      <c r="E170" s="857" t="s">
        <v>840</v>
      </c>
      <c r="F170" s="857"/>
      <c r="G170" s="857"/>
      <c r="H170" s="857"/>
      <c r="I170" s="857" t="s">
        <v>840</v>
      </c>
      <c r="J170" s="857" t="s">
        <v>840</v>
      </c>
    </row>
    <row r="171" spans="1:10" x14ac:dyDescent="0.2">
      <c r="A171" s="321" t="s">
        <v>999</v>
      </c>
      <c r="B171" s="321"/>
      <c r="C171" s="857"/>
      <c r="D171" s="857"/>
      <c r="E171" s="857"/>
      <c r="F171" s="857" t="s">
        <v>840</v>
      </c>
      <c r="G171" s="857" t="s">
        <v>840</v>
      </c>
      <c r="H171" s="857" t="s">
        <v>840</v>
      </c>
      <c r="I171" s="857"/>
      <c r="J171" s="857"/>
    </row>
    <row r="172" spans="1:10" x14ac:dyDescent="0.2">
      <c r="A172" s="321" t="s">
        <v>1000</v>
      </c>
      <c r="B172" s="321"/>
      <c r="C172" s="857" t="s">
        <v>840</v>
      </c>
      <c r="D172" s="857" t="s">
        <v>840</v>
      </c>
      <c r="E172" s="857" t="s">
        <v>840</v>
      </c>
      <c r="F172" s="857"/>
      <c r="G172" s="857"/>
      <c r="H172" s="857"/>
      <c r="I172" s="857" t="s">
        <v>840</v>
      </c>
      <c r="J172" s="857" t="s">
        <v>840</v>
      </c>
    </row>
    <row r="173" spans="1:10" x14ac:dyDescent="0.2">
      <c r="A173" s="321" t="s">
        <v>1001</v>
      </c>
      <c r="B173" s="321"/>
      <c r="C173" s="857"/>
      <c r="D173" s="857"/>
      <c r="E173" s="857"/>
      <c r="F173" s="857" t="s">
        <v>840</v>
      </c>
      <c r="G173" s="857" t="s">
        <v>840</v>
      </c>
      <c r="H173" s="857" t="s">
        <v>840</v>
      </c>
      <c r="I173" s="857"/>
      <c r="J173" s="857"/>
    </row>
    <row r="174" spans="1:10" x14ac:dyDescent="0.2">
      <c r="A174" s="321" t="s">
        <v>1002</v>
      </c>
      <c r="B174" s="321"/>
      <c r="C174" s="857"/>
      <c r="D174" s="857"/>
      <c r="E174" s="857"/>
      <c r="F174" s="857" t="s">
        <v>840</v>
      </c>
      <c r="G174" s="857" t="s">
        <v>840</v>
      </c>
      <c r="H174" s="857" t="s">
        <v>840</v>
      </c>
      <c r="I174" s="857"/>
      <c r="J174" s="857"/>
    </row>
    <row r="175" spans="1:10" x14ac:dyDescent="0.2">
      <c r="A175" s="321" t="s">
        <v>1003</v>
      </c>
      <c r="B175" s="321"/>
      <c r="C175" s="857"/>
      <c r="D175" s="857"/>
      <c r="E175" s="857"/>
      <c r="F175" s="857" t="s">
        <v>840</v>
      </c>
      <c r="G175" s="857" t="s">
        <v>840</v>
      </c>
      <c r="H175" s="857" t="s">
        <v>840</v>
      </c>
      <c r="I175" s="857"/>
      <c r="J175" s="857"/>
    </row>
    <row r="176" spans="1:10" x14ac:dyDescent="0.2">
      <c r="A176" s="321" t="s">
        <v>1004</v>
      </c>
      <c r="B176" s="321"/>
      <c r="C176" s="857"/>
      <c r="D176" s="857"/>
      <c r="E176" s="857"/>
      <c r="F176" s="857" t="s">
        <v>840</v>
      </c>
      <c r="G176" s="857" t="s">
        <v>840</v>
      </c>
      <c r="H176" s="857" t="s">
        <v>840</v>
      </c>
      <c r="I176" s="857"/>
      <c r="J176" s="857"/>
    </row>
    <row r="177" spans="1:10" x14ac:dyDescent="0.2">
      <c r="A177" s="321" t="s">
        <v>1005</v>
      </c>
      <c r="B177" s="321"/>
      <c r="C177" s="857" t="s">
        <v>840</v>
      </c>
      <c r="D177" s="857" t="s">
        <v>840</v>
      </c>
      <c r="E177" s="857" t="s">
        <v>840</v>
      </c>
      <c r="F177" s="857"/>
      <c r="G177" s="857"/>
      <c r="H177" s="857"/>
      <c r="I177" s="857" t="s">
        <v>840</v>
      </c>
      <c r="J177" s="857" t="s">
        <v>840</v>
      </c>
    </row>
    <row r="178" spans="1:10" x14ac:dyDescent="0.2">
      <c r="A178" s="321" t="s">
        <v>1006</v>
      </c>
      <c r="B178" s="321"/>
      <c r="C178" s="857" t="s">
        <v>840</v>
      </c>
      <c r="D178" s="857" t="s">
        <v>840</v>
      </c>
      <c r="E178" s="857" t="s">
        <v>840</v>
      </c>
      <c r="F178" s="857"/>
      <c r="G178" s="857"/>
      <c r="H178" s="857"/>
      <c r="I178" s="857" t="s">
        <v>840</v>
      </c>
      <c r="J178" s="857" t="s">
        <v>840</v>
      </c>
    </row>
    <row r="179" spans="1:10" x14ac:dyDescent="0.2">
      <c r="A179" s="321" t="s">
        <v>1007</v>
      </c>
      <c r="B179" s="321"/>
      <c r="C179" s="857"/>
      <c r="D179" s="857"/>
      <c r="E179" s="857"/>
      <c r="F179" s="857" t="s">
        <v>840</v>
      </c>
      <c r="G179" s="857" t="s">
        <v>840</v>
      </c>
      <c r="H179" s="857" t="s">
        <v>840</v>
      </c>
      <c r="I179" s="857"/>
      <c r="J179" s="857"/>
    </row>
    <row r="180" spans="1:10" x14ac:dyDescent="0.2">
      <c r="A180" s="321" t="s">
        <v>1008</v>
      </c>
      <c r="B180" s="321"/>
      <c r="C180" s="857" t="s">
        <v>840</v>
      </c>
      <c r="D180" s="857" t="s">
        <v>840</v>
      </c>
      <c r="E180" s="857" t="s">
        <v>840</v>
      </c>
      <c r="F180" s="857"/>
      <c r="G180" s="857"/>
      <c r="H180" s="857"/>
      <c r="I180" s="857" t="s">
        <v>840</v>
      </c>
      <c r="J180" s="857" t="s">
        <v>840</v>
      </c>
    </row>
    <row r="181" spans="1:10" x14ac:dyDescent="0.2">
      <c r="A181" s="321" t="s">
        <v>1009</v>
      </c>
      <c r="B181" s="321"/>
      <c r="C181" s="857" t="s">
        <v>840</v>
      </c>
      <c r="D181" s="857" t="s">
        <v>840</v>
      </c>
      <c r="E181" s="857" t="s">
        <v>840</v>
      </c>
      <c r="F181" s="857"/>
      <c r="G181" s="857"/>
      <c r="H181" s="857"/>
      <c r="I181" s="857" t="s">
        <v>840</v>
      </c>
      <c r="J181" s="857" t="s">
        <v>840</v>
      </c>
    </row>
    <row r="182" spans="1:10" x14ac:dyDescent="0.2">
      <c r="A182" s="321" t="s">
        <v>1010</v>
      </c>
      <c r="B182" s="321"/>
      <c r="C182" s="857" t="s">
        <v>840</v>
      </c>
      <c r="D182" s="857" t="s">
        <v>840</v>
      </c>
      <c r="E182" s="857" t="s">
        <v>840</v>
      </c>
      <c r="F182" s="857"/>
      <c r="G182" s="857"/>
      <c r="H182" s="857"/>
      <c r="I182" s="857" t="s">
        <v>840</v>
      </c>
      <c r="J182" s="857" t="s">
        <v>840</v>
      </c>
    </row>
    <row r="183" spans="1:10" s="1246" customFormat="1" x14ac:dyDescent="0.2">
      <c r="A183" s="694" t="s">
        <v>4537</v>
      </c>
      <c r="B183" s="694"/>
      <c r="C183" s="1245" t="s">
        <v>840</v>
      </c>
      <c r="D183" s="1245" t="s">
        <v>840</v>
      </c>
      <c r="E183" s="1245" t="s">
        <v>840</v>
      </c>
      <c r="F183" s="1245"/>
      <c r="G183" s="1245"/>
      <c r="H183" s="1245"/>
      <c r="I183" s="1245" t="s">
        <v>840</v>
      </c>
      <c r="J183" s="1245" t="s">
        <v>840</v>
      </c>
    </row>
    <row r="184" spans="1:10" s="1246" customFormat="1" x14ac:dyDescent="0.2">
      <c r="A184" s="694" t="s">
        <v>4538</v>
      </c>
      <c r="B184" s="694"/>
      <c r="C184" s="1245" t="s">
        <v>840</v>
      </c>
      <c r="D184" s="1245" t="s">
        <v>840</v>
      </c>
      <c r="E184" s="1245" t="s">
        <v>840</v>
      </c>
      <c r="F184" s="1245"/>
      <c r="G184" s="1245"/>
      <c r="H184" s="1245"/>
      <c r="I184" s="1245" t="s">
        <v>840</v>
      </c>
      <c r="J184" s="1245" t="s">
        <v>840</v>
      </c>
    </row>
    <row r="185" spans="1:10" s="1246" customFormat="1" x14ac:dyDescent="0.2">
      <c r="A185" s="694" t="s">
        <v>4539</v>
      </c>
      <c r="B185" s="694"/>
      <c r="C185" s="1245"/>
      <c r="D185" s="1245"/>
      <c r="E185" s="1245"/>
      <c r="F185" s="1245" t="s">
        <v>840</v>
      </c>
      <c r="G185" s="1245" t="s">
        <v>840</v>
      </c>
      <c r="H185" s="1245" t="s">
        <v>840</v>
      </c>
      <c r="I185" s="1245"/>
      <c r="J185" s="1245"/>
    </row>
    <row r="186" spans="1:10" s="1246" customFormat="1" x14ac:dyDescent="0.2">
      <c r="A186" s="694" t="s">
        <v>4540</v>
      </c>
      <c r="B186" s="694"/>
      <c r="C186" s="1245" t="s">
        <v>840</v>
      </c>
      <c r="D186" s="1245" t="s">
        <v>840</v>
      </c>
      <c r="E186" s="1245" t="s">
        <v>840</v>
      </c>
      <c r="F186" s="1245"/>
      <c r="G186" s="1245"/>
      <c r="H186" s="1245"/>
      <c r="I186" s="1245" t="s">
        <v>840</v>
      </c>
      <c r="J186" s="1245" t="s">
        <v>840</v>
      </c>
    </row>
    <row r="187" spans="1:10" s="1246" customFormat="1" x14ac:dyDescent="0.2">
      <c r="A187" s="694" t="s">
        <v>4541</v>
      </c>
      <c r="B187" s="694"/>
      <c r="C187" s="1245" t="s">
        <v>840</v>
      </c>
      <c r="D187" s="1245" t="s">
        <v>840</v>
      </c>
      <c r="E187" s="1245" t="s">
        <v>840</v>
      </c>
      <c r="F187" s="1245"/>
      <c r="G187" s="1245"/>
      <c r="H187" s="1245"/>
      <c r="I187" s="1245" t="s">
        <v>840</v>
      </c>
      <c r="J187" s="1245" t="s">
        <v>840</v>
      </c>
    </row>
    <row r="188" spans="1:10" s="771" customFormat="1" x14ac:dyDescent="0.2">
      <c r="A188" s="321" t="s">
        <v>4576</v>
      </c>
      <c r="B188" s="321"/>
      <c r="C188" s="857" t="s">
        <v>840</v>
      </c>
      <c r="D188" s="857" t="s">
        <v>840</v>
      </c>
      <c r="E188" s="857" t="s">
        <v>840</v>
      </c>
      <c r="F188" s="857"/>
      <c r="G188" s="857"/>
      <c r="H188" s="857"/>
      <c r="I188" s="857" t="s">
        <v>840</v>
      </c>
      <c r="J188" s="857" t="s">
        <v>840</v>
      </c>
    </row>
    <row r="189" spans="1:10" s="771" customFormat="1" x14ac:dyDescent="0.2">
      <c r="A189" s="321" t="s">
        <v>4577</v>
      </c>
      <c r="B189" s="321"/>
      <c r="C189" s="857"/>
      <c r="D189" s="857"/>
      <c r="E189" s="857"/>
      <c r="F189" s="857" t="s">
        <v>840</v>
      </c>
      <c r="G189" s="857" t="s">
        <v>840</v>
      </c>
      <c r="H189" s="857" t="s">
        <v>840</v>
      </c>
      <c r="I189" s="857"/>
      <c r="J189" s="857"/>
    </row>
    <row r="190" spans="1:10" s="771" customFormat="1" x14ac:dyDescent="0.2">
      <c r="A190" s="321" t="s">
        <v>4578</v>
      </c>
      <c r="B190" s="321"/>
      <c r="C190" s="857" t="s">
        <v>840</v>
      </c>
      <c r="D190" s="857" t="s">
        <v>840</v>
      </c>
      <c r="E190" s="857" t="s">
        <v>840</v>
      </c>
      <c r="F190" s="857"/>
      <c r="G190" s="857"/>
      <c r="H190" s="857"/>
      <c r="I190" s="857" t="s">
        <v>840</v>
      </c>
      <c r="J190" s="857" t="s">
        <v>840</v>
      </c>
    </row>
    <row r="191" spans="1:10" x14ac:dyDescent="0.2">
      <c r="A191" s="321" t="s">
        <v>1122</v>
      </c>
      <c r="B191" s="321"/>
      <c r="C191" s="857" t="s">
        <v>840</v>
      </c>
      <c r="D191" s="857" t="s">
        <v>840</v>
      </c>
      <c r="E191" s="857" t="s">
        <v>840</v>
      </c>
      <c r="F191" s="857"/>
      <c r="G191" s="857"/>
      <c r="H191" s="857"/>
      <c r="I191" s="857" t="s">
        <v>840</v>
      </c>
      <c r="J191" s="857" t="s">
        <v>840</v>
      </c>
    </row>
    <row r="192" spans="1:10" x14ac:dyDescent="0.2">
      <c r="A192" s="321" t="s">
        <v>1123</v>
      </c>
      <c r="B192" s="321"/>
      <c r="C192" s="857" t="s">
        <v>840</v>
      </c>
      <c r="D192" s="857" t="s">
        <v>840</v>
      </c>
      <c r="E192" s="857" t="s">
        <v>840</v>
      </c>
      <c r="F192" s="857"/>
      <c r="G192" s="857"/>
      <c r="H192" s="857"/>
      <c r="I192" s="857" t="s">
        <v>840</v>
      </c>
      <c r="J192" s="857" t="s">
        <v>840</v>
      </c>
    </row>
    <row r="193" spans="1:10" x14ac:dyDescent="0.2">
      <c r="A193" s="321" t="s">
        <v>1124</v>
      </c>
      <c r="B193" s="321"/>
      <c r="C193" s="857"/>
      <c r="D193" s="857"/>
      <c r="E193" s="857"/>
      <c r="F193" s="857" t="s">
        <v>840</v>
      </c>
      <c r="G193" s="857" t="s">
        <v>840</v>
      </c>
      <c r="H193" s="857" t="s">
        <v>840</v>
      </c>
      <c r="I193" s="857"/>
      <c r="J193" s="857"/>
    </row>
    <row r="194" spans="1:10" x14ac:dyDescent="0.2">
      <c r="A194" s="321" t="s">
        <v>1121</v>
      </c>
      <c r="B194" s="321"/>
      <c r="C194" s="857" t="s">
        <v>840</v>
      </c>
      <c r="D194" s="857" t="s">
        <v>840</v>
      </c>
      <c r="E194" s="857" t="s">
        <v>840</v>
      </c>
      <c r="F194" s="857"/>
      <c r="G194" s="857"/>
      <c r="H194" s="857"/>
      <c r="I194" s="857" t="s">
        <v>840</v>
      </c>
      <c r="J194" s="857" t="s">
        <v>840</v>
      </c>
    </row>
    <row r="195" spans="1:10" x14ac:dyDescent="0.2">
      <c r="A195" s="321" t="s">
        <v>2073</v>
      </c>
      <c r="B195" s="321"/>
      <c r="C195" s="857" t="s">
        <v>840</v>
      </c>
      <c r="D195" s="857" t="s">
        <v>840</v>
      </c>
      <c r="E195" s="857" t="s">
        <v>840</v>
      </c>
      <c r="F195" s="857"/>
      <c r="G195" s="857"/>
      <c r="H195" s="857"/>
      <c r="I195" s="857" t="s">
        <v>840</v>
      </c>
      <c r="J195" s="857" t="s">
        <v>840</v>
      </c>
    </row>
    <row r="196" spans="1:10" x14ac:dyDescent="0.2">
      <c r="A196" s="321" t="s">
        <v>2074</v>
      </c>
      <c r="B196" s="321"/>
      <c r="C196" s="857" t="s">
        <v>840</v>
      </c>
      <c r="D196" s="857" t="s">
        <v>840</v>
      </c>
      <c r="E196" s="857" t="s">
        <v>840</v>
      </c>
      <c r="F196" s="857"/>
      <c r="G196" s="857"/>
      <c r="H196" s="857"/>
      <c r="I196" s="857" t="s">
        <v>840</v>
      </c>
      <c r="J196" s="857" t="s">
        <v>840</v>
      </c>
    </row>
    <row r="197" spans="1:10" x14ac:dyDescent="0.2">
      <c r="A197" s="321" t="s">
        <v>2075</v>
      </c>
      <c r="B197" s="321"/>
      <c r="C197" s="857"/>
      <c r="D197" s="857"/>
      <c r="E197" s="857"/>
      <c r="F197" s="857" t="s">
        <v>840</v>
      </c>
      <c r="G197" s="857" t="s">
        <v>840</v>
      </c>
      <c r="H197" s="857" t="s">
        <v>840</v>
      </c>
      <c r="I197" s="857"/>
      <c r="J197" s="857"/>
    </row>
    <row r="198" spans="1:10" x14ac:dyDescent="0.2">
      <c r="A198" s="321" t="s">
        <v>2076</v>
      </c>
      <c r="B198" s="321"/>
      <c r="C198" s="857" t="s">
        <v>840</v>
      </c>
      <c r="D198" s="857" t="s">
        <v>840</v>
      </c>
      <c r="E198" s="857" t="s">
        <v>840</v>
      </c>
      <c r="F198" s="857"/>
      <c r="G198" s="857"/>
      <c r="H198" s="857"/>
      <c r="I198" s="857" t="s">
        <v>840</v>
      </c>
      <c r="J198" s="857" t="s">
        <v>840</v>
      </c>
    </row>
    <row r="199" spans="1:10" s="1246" customFormat="1" x14ac:dyDescent="0.2">
      <c r="A199" s="694" t="s">
        <v>4542</v>
      </c>
      <c r="B199" s="694"/>
      <c r="C199" s="1245" t="s">
        <v>840</v>
      </c>
      <c r="D199" s="1245" t="s">
        <v>840</v>
      </c>
      <c r="E199" s="1245" t="s">
        <v>840</v>
      </c>
      <c r="F199" s="1245"/>
      <c r="G199" s="1245"/>
      <c r="H199" s="1245"/>
      <c r="I199" s="1245" t="s">
        <v>840</v>
      </c>
      <c r="J199" s="1245" t="s">
        <v>840</v>
      </c>
    </row>
    <row r="200" spans="1:10" s="1246" customFormat="1" x14ac:dyDescent="0.2">
      <c r="A200" s="694" t="s">
        <v>4543</v>
      </c>
      <c r="B200" s="694"/>
      <c r="C200" s="1245" t="s">
        <v>840</v>
      </c>
      <c r="D200" s="1245" t="s">
        <v>840</v>
      </c>
      <c r="E200" s="1245" t="s">
        <v>840</v>
      </c>
      <c r="F200" s="1245"/>
      <c r="G200" s="1245"/>
      <c r="H200" s="1245"/>
      <c r="I200" s="1245" t="s">
        <v>840</v>
      </c>
      <c r="J200" s="1245" t="s">
        <v>840</v>
      </c>
    </row>
    <row r="201" spans="1:10" s="1246" customFormat="1" x14ac:dyDescent="0.2">
      <c r="A201" s="694" t="s">
        <v>4544</v>
      </c>
      <c r="B201" s="694"/>
      <c r="C201" s="1245"/>
      <c r="D201" s="1245"/>
      <c r="E201" s="1245"/>
      <c r="F201" s="1245" t="s">
        <v>840</v>
      </c>
      <c r="G201" s="1245" t="s">
        <v>840</v>
      </c>
      <c r="H201" s="1245" t="s">
        <v>840</v>
      </c>
      <c r="I201" s="1245"/>
      <c r="J201" s="1245"/>
    </row>
    <row r="202" spans="1:10" s="1246" customFormat="1" x14ac:dyDescent="0.2">
      <c r="A202" s="694" t="s">
        <v>4545</v>
      </c>
      <c r="B202" s="694"/>
      <c r="C202" s="1245" t="s">
        <v>840</v>
      </c>
      <c r="D202" s="1245" t="s">
        <v>840</v>
      </c>
      <c r="E202" s="1245" t="s">
        <v>840</v>
      </c>
      <c r="F202" s="1245"/>
      <c r="G202" s="1245"/>
      <c r="H202" s="1245"/>
      <c r="I202" s="1245" t="s">
        <v>840</v>
      </c>
      <c r="J202" s="1245" t="s">
        <v>840</v>
      </c>
    </row>
    <row r="203" spans="1:10" s="1246" customFormat="1" x14ac:dyDescent="0.2">
      <c r="A203" s="694" t="s">
        <v>4546</v>
      </c>
      <c r="B203" s="694"/>
      <c r="C203" s="1245" t="s">
        <v>840</v>
      </c>
      <c r="D203" s="1245" t="s">
        <v>840</v>
      </c>
      <c r="E203" s="1245" t="s">
        <v>840</v>
      </c>
      <c r="F203" s="1245"/>
      <c r="G203" s="1245"/>
      <c r="H203" s="1245"/>
      <c r="I203" s="1245" t="s">
        <v>840</v>
      </c>
      <c r="J203" s="1245" t="s">
        <v>840</v>
      </c>
    </row>
    <row r="204" spans="1:10" s="1246" customFormat="1" x14ac:dyDescent="0.2">
      <c r="A204" s="694" t="s">
        <v>4547</v>
      </c>
      <c r="B204" s="694"/>
      <c r="C204" s="1245" t="s">
        <v>840</v>
      </c>
      <c r="D204" s="1245" t="s">
        <v>840</v>
      </c>
      <c r="E204" s="1245" t="s">
        <v>840</v>
      </c>
      <c r="F204" s="1245"/>
      <c r="G204" s="1245"/>
      <c r="H204" s="1245"/>
      <c r="I204" s="1245" t="s">
        <v>840</v>
      </c>
      <c r="J204" s="1245" t="s">
        <v>840</v>
      </c>
    </row>
    <row r="205" spans="1:10" s="1246" customFormat="1" x14ac:dyDescent="0.2">
      <c r="A205" s="694" t="s">
        <v>4548</v>
      </c>
      <c r="B205" s="694"/>
      <c r="C205" s="1245"/>
      <c r="D205" s="1245"/>
      <c r="E205" s="1245"/>
      <c r="F205" s="1245" t="s">
        <v>840</v>
      </c>
      <c r="G205" s="1245" t="s">
        <v>840</v>
      </c>
      <c r="H205" s="1245" t="s">
        <v>840</v>
      </c>
      <c r="I205" s="1245"/>
      <c r="J205" s="1245"/>
    </row>
    <row r="206" spans="1:10" s="1246" customFormat="1" x14ac:dyDescent="0.2">
      <c r="A206" s="694" t="s">
        <v>4549</v>
      </c>
      <c r="B206" s="694"/>
      <c r="C206" s="1245" t="s">
        <v>840</v>
      </c>
      <c r="D206" s="1245" t="s">
        <v>840</v>
      </c>
      <c r="E206" s="1245" t="s">
        <v>840</v>
      </c>
      <c r="F206" s="1245"/>
      <c r="G206" s="1245"/>
      <c r="H206" s="1245"/>
      <c r="I206" s="1245" t="s">
        <v>840</v>
      </c>
      <c r="J206" s="1245" t="s">
        <v>840</v>
      </c>
    </row>
    <row r="207" spans="1:10" x14ac:dyDescent="0.2">
      <c r="A207" s="321" t="s">
        <v>2332</v>
      </c>
      <c r="B207" s="321"/>
      <c r="C207" s="857" t="s">
        <v>840</v>
      </c>
      <c r="D207" s="857" t="s">
        <v>840</v>
      </c>
      <c r="E207" s="857" t="s">
        <v>840</v>
      </c>
      <c r="F207" s="857"/>
      <c r="G207" s="857"/>
      <c r="H207" s="857"/>
      <c r="I207" s="857" t="s">
        <v>840</v>
      </c>
      <c r="J207" s="857" t="s">
        <v>840</v>
      </c>
    </row>
    <row r="208" spans="1:10" x14ac:dyDescent="0.2">
      <c r="A208" s="321" t="s">
        <v>2329</v>
      </c>
      <c r="B208" s="321"/>
      <c r="C208" s="857" t="s">
        <v>840</v>
      </c>
      <c r="D208" s="857" t="s">
        <v>840</v>
      </c>
      <c r="E208" s="857" t="s">
        <v>840</v>
      </c>
      <c r="F208" s="857"/>
      <c r="G208" s="857"/>
      <c r="H208" s="857"/>
      <c r="I208" s="857" t="s">
        <v>840</v>
      </c>
      <c r="J208" s="857" t="s">
        <v>840</v>
      </c>
    </row>
    <row r="209" spans="1:10" x14ac:dyDescent="0.2">
      <c r="A209" s="321">
        <v>999999</v>
      </c>
      <c r="B209" s="321"/>
      <c r="C209" s="857"/>
      <c r="D209" s="857"/>
      <c r="E209" s="857"/>
      <c r="F209" s="857" t="s">
        <v>840</v>
      </c>
      <c r="G209" s="857" t="s">
        <v>840</v>
      </c>
      <c r="H209" s="857" t="s">
        <v>840</v>
      </c>
      <c r="I209" s="857"/>
      <c r="J209" s="857"/>
    </row>
    <row r="304" ht="409.6" customHeight="1" x14ac:dyDescent="0.2"/>
    <row r="307" ht="409.6" customHeight="1" x14ac:dyDescent="0.2"/>
    <row r="308" ht="409.6" customHeight="1" x14ac:dyDescent="0.2"/>
    <row r="310" ht="409.6" customHeight="1" x14ac:dyDescent="0.2"/>
    <row r="313" ht="409.6" customHeight="1" x14ac:dyDescent="0.2"/>
    <row r="314" ht="409.6" customHeight="1" x14ac:dyDescent="0.2"/>
    <row r="320" ht="409.6" customHeight="1" x14ac:dyDescent="0.2"/>
    <row r="322" ht="409.6" customHeight="1" x14ac:dyDescent="0.2"/>
    <row r="323" ht="409.6" customHeight="1" x14ac:dyDescent="0.2"/>
    <row r="327" ht="409.6" customHeight="1" x14ac:dyDescent="0.2"/>
    <row r="328" ht="409.6" customHeight="1" x14ac:dyDescent="0.2"/>
    <row r="330" ht="409.6" customHeight="1" x14ac:dyDescent="0.2"/>
    <row r="332" ht="409.6" customHeight="1" x14ac:dyDescent="0.2"/>
    <row r="340" ht="409.6" customHeight="1" x14ac:dyDescent="0.2"/>
    <row r="341" ht="409.6" customHeight="1" x14ac:dyDescent="0.2"/>
    <row r="355" ht="409.6" customHeight="1" x14ac:dyDescent="0.2"/>
    <row r="356" ht="409.6" customHeight="1" x14ac:dyDescent="0.2"/>
    <row r="359" ht="409.6" customHeight="1" x14ac:dyDescent="0.2"/>
    <row r="360" ht="409.6" customHeight="1" x14ac:dyDescent="0.2"/>
    <row r="364" ht="409.6" customHeight="1" x14ac:dyDescent="0.2"/>
    <row r="367" ht="409.6" customHeight="1" x14ac:dyDescent="0.2"/>
    <row r="370" ht="409.6" customHeight="1" x14ac:dyDescent="0.2"/>
    <row r="371" ht="409.6" customHeight="1" x14ac:dyDescent="0.2"/>
    <row r="373" ht="409.6" customHeight="1" x14ac:dyDescent="0.2"/>
    <row r="374" ht="409.6" customHeight="1" x14ac:dyDescent="0.2"/>
    <row r="376" ht="409.6" customHeight="1" x14ac:dyDescent="0.2"/>
    <row r="377" ht="409.6" customHeight="1" x14ac:dyDescent="0.2"/>
    <row r="386" ht="409.6" customHeight="1" x14ac:dyDescent="0.2"/>
    <row r="387" ht="409.6" customHeight="1" x14ac:dyDescent="0.2"/>
    <row r="389" ht="409.6" customHeight="1" x14ac:dyDescent="0.2"/>
    <row r="390" ht="409.6" customHeight="1" x14ac:dyDescent="0.2"/>
    <row r="393" ht="409.6" customHeight="1" x14ac:dyDescent="0.2"/>
    <row r="394" ht="409.6" customHeight="1" x14ac:dyDescent="0.2"/>
  </sheetData>
  <mergeCells count="3">
    <mergeCell ref="A3:A4"/>
    <mergeCell ref="B3:B4"/>
    <mergeCell ref="C3:J3"/>
  </mergeCells>
  <pageMargins left="0.70866141732283472" right="0.70866141732283472" top="0.74803149606299213" bottom="0.74803149606299213" header="0.31496062992125984" footer="0.31496062992125984"/>
  <pageSetup paperSize="9" scale="91" fitToHeight="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8"/>
  <sheetViews>
    <sheetView workbookViewId="0">
      <selection activeCell="O8" sqref="O8"/>
    </sheetView>
  </sheetViews>
  <sheetFormatPr defaultRowHeight="12.75" x14ac:dyDescent="0.2"/>
  <sheetData>
    <row r="1" spans="1:13" ht="18" x14ac:dyDescent="0.25">
      <c r="A1" s="25" t="s">
        <v>1048</v>
      </c>
      <c r="B1" s="326"/>
      <c r="C1" s="306"/>
      <c r="D1" s="306"/>
      <c r="E1" s="306"/>
      <c r="F1" s="306"/>
      <c r="G1" s="306"/>
    </row>
    <row r="2" spans="1:13" x14ac:dyDescent="0.2">
      <c r="A2" s="325"/>
      <c r="B2" s="326"/>
      <c r="C2" s="306"/>
      <c r="D2" s="306"/>
      <c r="E2" s="306"/>
      <c r="F2" s="306"/>
      <c r="G2" s="306"/>
    </row>
    <row r="3" spans="1:13" ht="15" x14ac:dyDescent="0.25">
      <c r="A3" s="4196" t="s">
        <v>1038</v>
      </c>
      <c r="B3" s="4199" t="s">
        <v>1039</v>
      </c>
      <c r="C3" s="4199"/>
      <c r="D3" s="4199"/>
      <c r="E3" s="4199"/>
      <c r="F3" s="4199"/>
      <c r="G3" s="4200"/>
    </row>
    <row r="4" spans="1:13" ht="15" x14ac:dyDescent="0.25">
      <c r="A4" s="4197" t="s">
        <v>1028</v>
      </c>
      <c r="B4" s="327" t="s">
        <v>1040</v>
      </c>
      <c r="C4" s="327" t="s">
        <v>1041</v>
      </c>
      <c r="D4" s="327" t="s">
        <v>1042</v>
      </c>
      <c r="E4" s="327" t="s">
        <v>1043</v>
      </c>
      <c r="F4" s="327" t="s">
        <v>1044</v>
      </c>
      <c r="G4" s="327" t="s">
        <v>1045</v>
      </c>
    </row>
    <row r="5" spans="1:13" x14ac:dyDescent="0.2">
      <c r="A5" s="321" t="s">
        <v>1046</v>
      </c>
      <c r="B5" s="322" t="s">
        <v>840</v>
      </c>
      <c r="C5" s="322" t="s">
        <v>840</v>
      </c>
      <c r="D5" s="322" t="s">
        <v>840</v>
      </c>
      <c r="E5" s="322"/>
      <c r="F5" s="322"/>
      <c r="G5" s="322"/>
    </row>
    <row r="6" spans="1:13" x14ac:dyDescent="0.2">
      <c r="A6" s="321" t="s">
        <v>1047</v>
      </c>
      <c r="B6" s="322"/>
      <c r="C6" s="322"/>
      <c r="D6" s="322"/>
      <c r="E6" s="322" t="s">
        <v>840</v>
      </c>
      <c r="F6" s="322" t="s">
        <v>840</v>
      </c>
      <c r="G6" s="322" t="s">
        <v>840</v>
      </c>
    </row>
    <row r="8" spans="1:13" ht="16.5" customHeight="1" x14ac:dyDescent="0.2">
      <c r="A8" s="3719" t="s">
        <v>8667</v>
      </c>
      <c r="B8" s="3719"/>
      <c r="C8" s="3719"/>
      <c r="D8" s="3719"/>
      <c r="E8" s="3719"/>
      <c r="F8" s="3719"/>
      <c r="G8" s="3719"/>
      <c r="H8" s="3719"/>
      <c r="I8" s="3719"/>
      <c r="J8" s="3719"/>
      <c r="K8" s="3719"/>
      <c r="L8" s="3719"/>
      <c r="M8" s="3719"/>
    </row>
  </sheetData>
  <mergeCells count="3">
    <mergeCell ref="A3:A4"/>
    <mergeCell ref="B3:G3"/>
    <mergeCell ref="A8:M8"/>
  </mergeCells>
  <pageMargins left="0.70866141732283472" right="0.70866141732283472" top="0.74803149606299213" bottom="0.74803149606299213"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76"/>
  <sheetViews>
    <sheetView zoomScaleNormal="100" workbookViewId="0">
      <pane ySplit="4" topLeftCell="A43" activePane="bottomLeft" state="frozen"/>
      <selection pane="bottomLeft" activeCell="A62" sqref="A62"/>
    </sheetView>
  </sheetViews>
  <sheetFormatPr defaultRowHeight="12.75" x14ac:dyDescent="0.2"/>
  <cols>
    <col min="1" max="1" width="9.85546875" style="334" customWidth="1"/>
    <col min="2" max="10" width="9.140625" style="334"/>
    <col min="11" max="11" width="20.85546875" bestFit="1" customWidth="1"/>
  </cols>
  <sheetData>
    <row r="1" spans="1:10" ht="18" x14ac:dyDescent="0.25">
      <c r="A1" s="348" t="s">
        <v>3</v>
      </c>
    </row>
    <row r="2" spans="1:10" ht="18" x14ac:dyDescent="0.25">
      <c r="A2" s="737"/>
    </row>
    <row r="3" spans="1:10" x14ac:dyDescent="0.2">
      <c r="A3" s="857"/>
      <c r="B3" s="4201" t="s">
        <v>5</v>
      </c>
      <c r="C3" s="4201"/>
      <c r="D3" s="4201"/>
      <c r="E3" s="4201"/>
      <c r="F3" s="4201"/>
      <c r="G3" s="4201"/>
      <c r="H3" s="4201"/>
      <c r="I3" s="4201"/>
      <c r="J3" s="4201"/>
    </row>
    <row r="4" spans="1:10" ht="25.5" x14ac:dyDescent="0.2">
      <c r="A4" s="898" t="s">
        <v>4</v>
      </c>
      <c r="B4" s="898">
        <v>1</v>
      </c>
      <c r="C4" s="898">
        <v>2</v>
      </c>
      <c r="D4" s="898">
        <v>3</v>
      </c>
      <c r="E4" s="898">
        <v>4</v>
      </c>
      <c r="F4" s="898">
        <v>5</v>
      </c>
      <c r="G4" s="898">
        <v>6</v>
      </c>
      <c r="H4" s="898">
        <v>7</v>
      </c>
      <c r="I4" s="898">
        <v>8</v>
      </c>
      <c r="J4" s="898">
        <v>9</v>
      </c>
    </row>
    <row r="5" spans="1:10" s="307" customFormat="1" x14ac:dyDescent="0.2">
      <c r="A5" s="324">
        <v>12051</v>
      </c>
      <c r="B5" s="324"/>
      <c r="C5" s="324"/>
      <c r="D5" s="324" t="s">
        <v>431</v>
      </c>
      <c r="E5" s="324"/>
      <c r="F5" s="324"/>
      <c r="G5" s="324"/>
      <c r="H5" s="324"/>
      <c r="I5" s="324"/>
      <c r="J5" s="324"/>
    </row>
    <row r="6" spans="1:10" x14ac:dyDescent="0.2">
      <c r="A6" s="924" t="s">
        <v>441</v>
      </c>
      <c r="B6" s="923"/>
      <c r="C6" s="923"/>
      <c r="D6" s="923"/>
      <c r="E6" s="923"/>
      <c r="F6" s="923" t="s">
        <v>431</v>
      </c>
      <c r="G6" s="923"/>
      <c r="H6" s="923"/>
      <c r="I6" s="923"/>
      <c r="J6" s="923"/>
    </row>
    <row r="7" spans="1:10" x14ac:dyDescent="0.2">
      <c r="A7" s="924" t="s">
        <v>442</v>
      </c>
      <c r="B7" s="923"/>
      <c r="C7" s="923"/>
      <c r="D7" s="923"/>
      <c r="E7" s="923"/>
      <c r="F7" s="923" t="s">
        <v>431</v>
      </c>
      <c r="G7" s="923"/>
      <c r="H7" s="923"/>
      <c r="I7" s="923"/>
      <c r="J7" s="923"/>
    </row>
    <row r="8" spans="1:10" s="307" customFormat="1" x14ac:dyDescent="0.2">
      <c r="A8" s="324">
        <v>17540</v>
      </c>
      <c r="B8" s="324"/>
      <c r="C8" s="324"/>
      <c r="D8" s="324" t="s">
        <v>431</v>
      </c>
      <c r="E8" s="324"/>
      <c r="F8" s="324"/>
      <c r="G8" s="324"/>
      <c r="H8" s="324"/>
      <c r="I8" s="324"/>
      <c r="J8" s="324"/>
    </row>
    <row r="9" spans="1:10" x14ac:dyDescent="0.2">
      <c r="A9" s="924" t="s">
        <v>443</v>
      </c>
      <c r="B9" s="923"/>
      <c r="C9" s="923"/>
      <c r="D9" s="923"/>
      <c r="E9" s="923"/>
      <c r="F9" s="923" t="s">
        <v>431</v>
      </c>
      <c r="G9" s="923"/>
      <c r="H9" s="923"/>
      <c r="I9" s="923"/>
      <c r="J9" s="923"/>
    </row>
    <row r="10" spans="1:10" x14ac:dyDescent="0.2">
      <c r="A10" s="924">
        <v>84770</v>
      </c>
      <c r="B10" s="923" t="s">
        <v>431</v>
      </c>
      <c r="C10" s="923" t="s">
        <v>431</v>
      </c>
      <c r="D10" s="923"/>
      <c r="E10" s="923" t="s">
        <v>431</v>
      </c>
      <c r="F10" s="923"/>
      <c r="G10" s="923"/>
      <c r="H10" s="923"/>
      <c r="I10" s="923"/>
      <c r="J10" s="923"/>
    </row>
    <row r="11" spans="1:10" x14ac:dyDescent="0.2">
      <c r="A11" s="924">
        <v>84780</v>
      </c>
      <c r="B11" s="923" t="s">
        <v>431</v>
      </c>
      <c r="C11" s="923" t="s">
        <v>431</v>
      </c>
      <c r="D11" s="923" t="s">
        <v>431</v>
      </c>
      <c r="E11" s="923" t="s">
        <v>431</v>
      </c>
      <c r="F11" s="923"/>
      <c r="G11" s="923"/>
      <c r="H11" s="923"/>
      <c r="I11" s="923"/>
      <c r="J11" s="923"/>
    </row>
    <row r="12" spans="1:10" x14ac:dyDescent="0.2">
      <c r="A12" s="924">
        <v>85501</v>
      </c>
      <c r="B12" s="923" t="s">
        <v>431</v>
      </c>
      <c r="C12" s="923" t="s">
        <v>431</v>
      </c>
      <c r="D12" s="923" t="s">
        <v>431</v>
      </c>
      <c r="E12" s="923" t="s">
        <v>431</v>
      </c>
      <c r="F12" s="923" t="s">
        <v>431</v>
      </c>
      <c r="G12" s="923" t="s">
        <v>431</v>
      </c>
      <c r="H12" s="923" t="s">
        <v>431</v>
      </c>
      <c r="I12" s="923" t="s">
        <v>431</v>
      </c>
      <c r="J12" s="923"/>
    </row>
    <row r="13" spans="1:10" x14ac:dyDescent="0.2">
      <c r="A13" s="924">
        <v>85510</v>
      </c>
      <c r="B13" s="923" t="s">
        <v>431</v>
      </c>
      <c r="C13" s="923" t="s">
        <v>431</v>
      </c>
      <c r="D13" s="923" t="s">
        <v>431</v>
      </c>
      <c r="E13" s="923" t="s">
        <v>431</v>
      </c>
      <c r="F13" s="923" t="s">
        <v>431</v>
      </c>
      <c r="G13" s="923" t="s">
        <v>431</v>
      </c>
      <c r="H13" s="923" t="s">
        <v>431</v>
      </c>
      <c r="I13" s="923" t="s">
        <v>431</v>
      </c>
      <c r="J13" s="923"/>
    </row>
    <row r="14" spans="1:10" x14ac:dyDescent="0.2">
      <c r="A14" s="924">
        <v>85520</v>
      </c>
      <c r="B14" s="923" t="s">
        <v>431</v>
      </c>
      <c r="C14" s="923" t="s">
        <v>431</v>
      </c>
      <c r="D14" s="923" t="s">
        <v>431</v>
      </c>
      <c r="E14" s="923" t="s">
        <v>431</v>
      </c>
      <c r="F14" s="923" t="s">
        <v>431</v>
      </c>
      <c r="G14" s="923" t="s">
        <v>431</v>
      </c>
      <c r="H14" s="923" t="s">
        <v>431</v>
      </c>
      <c r="I14" s="923" t="s">
        <v>431</v>
      </c>
      <c r="J14" s="923"/>
    </row>
    <row r="15" spans="1:10" x14ac:dyDescent="0.2">
      <c r="A15" s="924">
        <v>85531</v>
      </c>
      <c r="B15" s="923" t="s">
        <v>431</v>
      </c>
      <c r="C15" s="923" t="s">
        <v>431</v>
      </c>
      <c r="D15" s="923" t="s">
        <v>431</v>
      </c>
      <c r="E15" s="923" t="s">
        <v>431</v>
      </c>
      <c r="F15" s="923" t="s">
        <v>431</v>
      </c>
      <c r="G15" s="923" t="s">
        <v>431</v>
      </c>
      <c r="H15" s="923" t="s">
        <v>431</v>
      </c>
      <c r="I15" s="923" t="s">
        <v>431</v>
      </c>
      <c r="J15" s="923"/>
    </row>
    <row r="16" spans="1:10" x14ac:dyDescent="0.2">
      <c r="A16" s="924" t="s">
        <v>444</v>
      </c>
      <c r="B16" s="923" t="s">
        <v>431</v>
      </c>
      <c r="C16" s="923" t="s">
        <v>431</v>
      </c>
      <c r="D16" s="923" t="s">
        <v>431</v>
      </c>
      <c r="E16" s="923" t="s">
        <v>431</v>
      </c>
      <c r="F16" s="923" t="s">
        <v>431</v>
      </c>
      <c r="G16" s="923" t="s">
        <v>431</v>
      </c>
      <c r="H16" s="923" t="s">
        <v>431</v>
      </c>
      <c r="I16" s="923" t="s">
        <v>431</v>
      </c>
      <c r="J16" s="923"/>
    </row>
    <row r="17" spans="1:10" x14ac:dyDescent="0.2">
      <c r="A17" s="924" t="s">
        <v>445</v>
      </c>
      <c r="B17" s="923" t="s">
        <v>431</v>
      </c>
      <c r="C17" s="923" t="s">
        <v>431</v>
      </c>
      <c r="D17" s="923" t="s">
        <v>431</v>
      </c>
      <c r="E17" s="923" t="s">
        <v>431</v>
      </c>
      <c r="F17" s="923" t="s">
        <v>431</v>
      </c>
      <c r="G17" s="923" t="s">
        <v>431</v>
      </c>
      <c r="H17" s="923" t="s">
        <v>431</v>
      </c>
      <c r="I17" s="923" t="s">
        <v>431</v>
      </c>
      <c r="J17" s="923"/>
    </row>
    <row r="18" spans="1:10" x14ac:dyDescent="0.2">
      <c r="A18" s="924" t="s">
        <v>446</v>
      </c>
      <c r="B18" s="923" t="s">
        <v>431</v>
      </c>
      <c r="C18" s="923" t="s">
        <v>431</v>
      </c>
      <c r="D18" s="923" t="s">
        <v>431</v>
      </c>
      <c r="E18" s="923" t="s">
        <v>431</v>
      </c>
      <c r="F18" s="923"/>
      <c r="G18" s="923" t="s">
        <v>431</v>
      </c>
      <c r="H18" s="923" t="s">
        <v>431</v>
      </c>
      <c r="I18" s="923" t="s">
        <v>431</v>
      </c>
      <c r="J18" s="923"/>
    </row>
    <row r="19" spans="1:10" x14ac:dyDescent="0.2">
      <c r="A19" s="924" t="s">
        <v>447</v>
      </c>
      <c r="B19" s="923" t="s">
        <v>431</v>
      </c>
      <c r="C19" s="923" t="s">
        <v>431</v>
      </c>
      <c r="D19" s="923" t="s">
        <v>431</v>
      </c>
      <c r="E19" s="923" t="s">
        <v>431</v>
      </c>
      <c r="F19" s="923"/>
      <c r="G19" s="923" t="s">
        <v>431</v>
      </c>
      <c r="H19" s="923" t="s">
        <v>431</v>
      </c>
      <c r="I19" s="923"/>
      <c r="J19" s="923"/>
    </row>
    <row r="20" spans="1:10" x14ac:dyDescent="0.2">
      <c r="A20" s="924" t="s">
        <v>448</v>
      </c>
      <c r="B20" s="923" t="s">
        <v>431</v>
      </c>
      <c r="C20" s="923" t="s">
        <v>431</v>
      </c>
      <c r="D20" s="923" t="s">
        <v>431</v>
      </c>
      <c r="E20" s="923" t="s">
        <v>431</v>
      </c>
      <c r="F20" s="923" t="s">
        <v>431</v>
      </c>
      <c r="G20" s="923" t="s">
        <v>431</v>
      </c>
      <c r="H20" s="923" t="s">
        <v>431</v>
      </c>
      <c r="I20" s="923" t="s">
        <v>431</v>
      </c>
      <c r="J20" s="923" t="s">
        <v>431</v>
      </c>
    </row>
    <row r="21" spans="1:10" x14ac:dyDescent="0.2">
      <c r="A21" s="924" t="s">
        <v>449</v>
      </c>
      <c r="B21" s="923" t="s">
        <v>431</v>
      </c>
      <c r="C21" s="923" t="s">
        <v>431</v>
      </c>
      <c r="D21" s="923" t="s">
        <v>431</v>
      </c>
      <c r="E21" s="923" t="s">
        <v>431</v>
      </c>
      <c r="F21" s="923"/>
      <c r="G21" s="923" t="s">
        <v>431</v>
      </c>
      <c r="H21" s="923" t="s">
        <v>431</v>
      </c>
      <c r="I21" s="923" t="s">
        <v>431</v>
      </c>
      <c r="J21" s="923"/>
    </row>
    <row r="22" spans="1:10" x14ac:dyDescent="0.2">
      <c r="A22" s="924" t="s">
        <v>450</v>
      </c>
      <c r="B22" s="923" t="s">
        <v>431</v>
      </c>
      <c r="C22" s="923" t="s">
        <v>431</v>
      </c>
      <c r="D22" s="923" t="s">
        <v>431</v>
      </c>
      <c r="E22" s="923" t="s">
        <v>431</v>
      </c>
      <c r="F22" s="923" t="s">
        <v>431</v>
      </c>
      <c r="G22" s="923" t="s">
        <v>431</v>
      </c>
      <c r="H22" s="923" t="s">
        <v>431</v>
      </c>
      <c r="I22" s="923" t="s">
        <v>431</v>
      </c>
      <c r="J22" s="923" t="s">
        <v>431</v>
      </c>
    </row>
    <row r="23" spans="1:10" x14ac:dyDescent="0.2">
      <c r="A23" s="924" t="s">
        <v>451</v>
      </c>
      <c r="B23" s="923" t="s">
        <v>431</v>
      </c>
      <c r="C23" s="923" t="s">
        <v>431</v>
      </c>
      <c r="D23" s="923" t="s">
        <v>431</v>
      </c>
      <c r="E23" s="923" t="s">
        <v>431</v>
      </c>
      <c r="F23" s="923"/>
      <c r="G23" s="923"/>
      <c r="H23" s="923" t="s">
        <v>431</v>
      </c>
      <c r="I23" s="923" t="s">
        <v>431</v>
      </c>
      <c r="J23" s="923"/>
    </row>
    <row r="24" spans="1:10" x14ac:dyDescent="0.2">
      <c r="A24" s="924" t="s">
        <v>452</v>
      </c>
      <c r="B24" s="923" t="s">
        <v>431</v>
      </c>
      <c r="C24" s="923" t="s">
        <v>431</v>
      </c>
      <c r="D24" s="923" t="s">
        <v>431</v>
      </c>
      <c r="E24" s="923" t="s">
        <v>431</v>
      </c>
      <c r="F24" s="923"/>
      <c r="G24" s="1898" t="s">
        <v>431</v>
      </c>
      <c r="H24" s="923"/>
      <c r="I24" s="923" t="s">
        <v>431</v>
      </c>
      <c r="J24" s="923"/>
    </row>
    <row r="25" spans="1:10" x14ac:dyDescent="0.2">
      <c r="A25" s="924" t="s">
        <v>453</v>
      </c>
      <c r="B25" s="923"/>
      <c r="C25" s="923"/>
      <c r="D25" s="923"/>
      <c r="E25" s="923"/>
      <c r="F25" s="923"/>
      <c r="G25" s="923"/>
      <c r="H25" s="923" t="s">
        <v>431</v>
      </c>
      <c r="I25" s="923"/>
      <c r="J25" s="923"/>
    </row>
    <row r="26" spans="1:10" x14ac:dyDescent="0.2">
      <c r="A26" s="924" t="s">
        <v>454</v>
      </c>
      <c r="B26" s="923"/>
      <c r="C26" s="923"/>
      <c r="D26" s="923"/>
      <c r="E26" s="923"/>
      <c r="F26" s="923"/>
      <c r="G26" s="923"/>
      <c r="H26" s="923" t="s">
        <v>431</v>
      </c>
      <c r="I26" s="923"/>
      <c r="J26" s="923"/>
    </row>
    <row r="27" spans="1:10" x14ac:dyDescent="0.2">
      <c r="A27" s="924" t="s">
        <v>455</v>
      </c>
      <c r="B27" s="923"/>
      <c r="C27" s="923"/>
      <c r="D27" s="923"/>
      <c r="E27" s="923"/>
      <c r="F27" s="923"/>
      <c r="G27" s="923"/>
      <c r="H27" s="923" t="s">
        <v>431</v>
      </c>
      <c r="I27" s="923"/>
      <c r="J27" s="923"/>
    </row>
    <row r="28" spans="1:10" ht="12.6" customHeight="1" x14ac:dyDescent="0.2">
      <c r="A28" s="924" t="s">
        <v>456</v>
      </c>
      <c r="B28" s="923" t="s">
        <v>431</v>
      </c>
      <c r="C28" s="923" t="s">
        <v>431</v>
      </c>
      <c r="D28" s="923" t="s">
        <v>431</v>
      </c>
      <c r="E28" s="923" t="s">
        <v>431</v>
      </c>
      <c r="F28" s="923"/>
      <c r="G28" s="923" t="s">
        <v>431</v>
      </c>
      <c r="H28" s="923" t="s">
        <v>431</v>
      </c>
      <c r="I28" s="923"/>
      <c r="J28" s="923"/>
    </row>
    <row r="29" spans="1:10" x14ac:dyDescent="0.2">
      <c r="A29" s="924" t="s">
        <v>457</v>
      </c>
      <c r="B29" s="923" t="s">
        <v>431</v>
      </c>
      <c r="C29" s="923" t="s">
        <v>431</v>
      </c>
      <c r="D29" s="923" t="s">
        <v>431</v>
      </c>
      <c r="E29" s="923" t="s">
        <v>431</v>
      </c>
      <c r="F29" s="923" t="s">
        <v>431</v>
      </c>
      <c r="G29" s="923" t="s">
        <v>431</v>
      </c>
      <c r="H29" s="923"/>
      <c r="I29" s="923" t="s">
        <v>431</v>
      </c>
      <c r="J29" s="923"/>
    </row>
    <row r="30" spans="1:10" x14ac:dyDescent="0.2">
      <c r="A30" s="924" t="s">
        <v>458</v>
      </c>
      <c r="B30" s="923" t="s">
        <v>431</v>
      </c>
      <c r="C30" s="923" t="s">
        <v>431</v>
      </c>
      <c r="D30" s="923" t="s">
        <v>431</v>
      </c>
      <c r="E30" s="923" t="s">
        <v>431</v>
      </c>
      <c r="F30" s="923" t="s">
        <v>431</v>
      </c>
      <c r="G30" s="923" t="s">
        <v>431</v>
      </c>
      <c r="H30" s="923"/>
      <c r="I30" s="923" t="s">
        <v>431</v>
      </c>
      <c r="J30" s="923"/>
    </row>
    <row r="31" spans="1:10" x14ac:dyDescent="0.2">
      <c r="A31" s="924" t="s">
        <v>459</v>
      </c>
      <c r="B31" s="923"/>
      <c r="C31" s="923" t="s">
        <v>431</v>
      </c>
      <c r="D31" s="923" t="s">
        <v>431</v>
      </c>
      <c r="E31" s="923" t="s">
        <v>431</v>
      </c>
      <c r="F31" s="923"/>
      <c r="G31" s="923" t="s">
        <v>431</v>
      </c>
      <c r="H31" s="923"/>
      <c r="I31" s="923" t="s">
        <v>431</v>
      </c>
      <c r="J31" s="923"/>
    </row>
    <row r="32" spans="1:10" x14ac:dyDescent="0.2">
      <c r="A32" s="924" t="s">
        <v>460</v>
      </c>
      <c r="B32" s="923"/>
      <c r="C32" s="923"/>
      <c r="D32" s="923" t="s">
        <v>431</v>
      </c>
      <c r="E32" s="923"/>
      <c r="F32" s="923"/>
      <c r="G32" s="923"/>
      <c r="H32" s="923"/>
      <c r="I32" s="923" t="s">
        <v>431</v>
      </c>
      <c r="J32" s="923"/>
    </row>
    <row r="33" spans="1:12" x14ac:dyDescent="0.2">
      <c r="A33" s="924" t="s">
        <v>461</v>
      </c>
      <c r="B33" s="923"/>
      <c r="C33" s="923"/>
      <c r="D33" s="923"/>
      <c r="E33" s="923" t="s">
        <v>431</v>
      </c>
      <c r="F33" s="923"/>
      <c r="G33" s="923"/>
      <c r="H33" s="923"/>
      <c r="I33" s="923"/>
      <c r="J33" s="923"/>
    </row>
    <row r="34" spans="1:12" x14ac:dyDescent="0.2">
      <c r="A34" s="924" t="s">
        <v>462</v>
      </c>
      <c r="B34" s="923"/>
      <c r="C34" s="923"/>
      <c r="D34" s="923"/>
      <c r="E34" s="923"/>
      <c r="F34" s="923"/>
      <c r="G34" s="923"/>
      <c r="H34" s="923"/>
      <c r="I34" s="923"/>
      <c r="J34" s="923" t="s">
        <v>431</v>
      </c>
    </row>
    <row r="35" spans="1:12" x14ac:dyDescent="0.2">
      <c r="A35" s="924" t="s">
        <v>463</v>
      </c>
      <c r="B35" s="923"/>
      <c r="C35" s="923"/>
      <c r="D35" s="923"/>
      <c r="E35" s="923"/>
      <c r="F35" s="923"/>
      <c r="G35" s="923"/>
      <c r="H35" s="923"/>
      <c r="I35" s="923"/>
      <c r="J35" s="923" t="s">
        <v>431</v>
      </c>
    </row>
    <row r="36" spans="1:12" x14ac:dyDescent="0.2">
      <c r="A36" s="924" t="s">
        <v>464</v>
      </c>
      <c r="B36" s="923"/>
      <c r="C36" s="923"/>
      <c r="D36" s="923"/>
      <c r="E36" s="923"/>
      <c r="F36" s="923"/>
      <c r="G36" s="923"/>
      <c r="H36" s="923"/>
      <c r="I36" s="923" t="s">
        <v>431</v>
      </c>
      <c r="J36" s="923" t="s">
        <v>431</v>
      </c>
    </row>
    <row r="37" spans="1:12" x14ac:dyDescent="0.2">
      <c r="A37" s="924" t="s">
        <v>465</v>
      </c>
      <c r="B37" s="923"/>
      <c r="C37" s="923"/>
      <c r="D37" s="923"/>
      <c r="E37" s="923"/>
      <c r="F37" s="923"/>
      <c r="G37" s="923"/>
      <c r="H37" s="923"/>
      <c r="I37" s="923"/>
      <c r="J37" s="923" t="s">
        <v>431</v>
      </c>
    </row>
    <row r="38" spans="1:12" s="289" customFormat="1" x14ac:dyDescent="0.2">
      <c r="A38" s="925">
        <v>91501</v>
      </c>
      <c r="B38" s="923"/>
      <c r="C38" s="923"/>
      <c r="D38" s="923"/>
      <c r="E38" s="1898" t="s">
        <v>431</v>
      </c>
      <c r="F38" s="923"/>
      <c r="G38" s="923"/>
      <c r="H38" s="923"/>
      <c r="I38" s="923" t="s">
        <v>431</v>
      </c>
      <c r="J38" s="923"/>
      <c r="K38" s="307"/>
    </row>
    <row r="39" spans="1:12" s="289" customFormat="1" x14ac:dyDescent="0.2">
      <c r="A39" s="925">
        <v>91502</v>
      </c>
      <c r="B39" s="923"/>
      <c r="C39" s="923"/>
      <c r="D39" s="923"/>
      <c r="E39" s="1898" t="s">
        <v>431</v>
      </c>
      <c r="F39" s="923"/>
      <c r="G39" s="923"/>
      <c r="H39" s="923"/>
      <c r="I39" s="923" t="s">
        <v>431</v>
      </c>
      <c r="J39" s="923"/>
      <c r="K39" s="307"/>
    </row>
    <row r="40" spans="1:12" x14ac:dyDescent="0.2">
      <c r="A40" s="924" t="s">
        <v>466</v>
      </c>
      <c r="B40" s="923"/>
      <c r="C40" s="923"/>
      <c r="D40" s="923"/>
      <c r="E40" s="923" t="s">
        <v>431</v>
      </c>
      <c r="F40" s="923"/>
      <c r="G40" s="923"/>
      <c r="H40" s="923"/>
      <c r="I40" s="923"/>
      <c r="J40" s="923"/>
    </row>
    <row r="41" spans="1:12" x14ac:dyDescent="0.2">
      <c r="A41" s="926" t="s">
        <v>3722</v>
      </c>
      <c r="B41" s="923"/>
      <c r="C41" s="923"/>
      <c r="D41" s="923"/>
      <c r="E41" s="923" t="s">
        <v>431</v>
      </c>
      <c r="F41" s="923"/>
      <c r="G41" s="923"/>
      <c r="H41" s="923"/>
      <c r="I41" s="923"/>
      <c r="J41" s="923"/>
      <c r="K41" s="620"/>
      <c r="L41" s="620"/>
    </row>
    <row r="42" spans="1:12" x14ac:dyDescent="0.2">
      <c r="A42" s="924" t="s">
        <v>467</v>
      </c>
      <c r="B42" s="923"/>
      <c r="C42" s="923"/>
      <c r="D42" s="923"/>
      <c r="E42" s="923" t="s">
        <v>431</v>
      </c>
      <c r="F42" s="923"/>
      <c r="G42" s="923"/>
      <c r="H42" s="923"/>
      <c r="I42" s="923"/>
      <c r="J42" s="923"/>
    </row>
    <row r="43" spans="1:12" x14ac:dyDescent="0.2">
      <c r="A43" s="924" t="s">
        <v>468</v>
      </c>
      <c r="B43" s="923"/>
      <c r="C43" s="923"/>
      <c r="D43" s="923"/>
      <c r="E43" s="923" t="s">
        <v>431</v>
      </c>
      <c r="F43" s="923"/>
      <c r="G43" s="923"/>
      <c r="H43" s="923"/>
      <c r="I43" s="923"/>
      <c r="J43" s="923"/>
    </row>
    <row r="44" spans="1:12" x14ac:dyDescent="0.2">
      <c r="A44" s="924" t="s">
        <v>469</v>
      </c>
      <c r="B44" s="923"/>
      <c r="C44" s="923"/>
      <c r="D44" s="923"/>
      <c r="E44" s="923" t="s">
        <v>431</v>
      </c>
      <c r="F44" s="923"/>
      <c r="G44" s="923"/>
      <c r="H44" s="923"/>
      <c r="I44" s="923"/>
      <c r="J44" s="923"/>
    </row>
    <row r="45" spans="1:12" x14ac:dyDescent="0.2">
      <c r="A45" s="924" t="s">
        <v>470</v>
      </c>
      <c r="B45" s="923"/>
      <c r="C45" s="923"/>
      <c r="D45" s="923" t="s">
        <v>431</v>
      </c>
      <c r="E45" s="923" t="s">
        <v>431</v>
      </c>
      <c r="F45" s="923"/>
      <c r="G45" s="923"/>
      <c r="H45" s="923"/>
      <c r="I45" s="923"/>
      <c r="J45" s="923"/>
    </row>
    <row r="46" spans="1:12" x14ac:dyDescent="0.2">
      <c r="A46" s="924" t="s">
        <v>471</v>
      </c>
      <c r="B46" s="923"/>
      <c r="C46" s="923"/>
      <c r="D46" s="923" t="s">
        <v>431</v>
      </c>
      <c r="E46" s="923" t="s">
        <v>431</v>
      </c>
      <c r="F46" s="923"/>
      <c r="G46" s="923"/>
      <c r="H46" s="923"/>
      <c r="I46" s="923"/>
      <c r="J46" s="923"/>
    </row>
    <row r="47" spans="1:12" x14ac:dyDescent="0.2">
      <c r="A47" s="924" t="s">
        <v>472</v>
      </c>
      <c r="B47" s="923"/>
      <c r="C47" s="923"/>
      <c r="D47" s="923" t="s">
        <v>431</v>
      </c>
      <c r="E47" s="923" t="s">
        <v>431</v>
      </c>
      <c r="F47" s="923"/>
      <c r="G47" s="923"/>
      <c r="H47" s="923"/>
      <c r="I47" s="923"/>
      <c r="J47" s="923"/>
    </row>
    <row r="48" spans="1:12" x14ac:dyDescent="0.2">
      <c r="A48" s="924" t="s">
        <v>473</v>
      </c>
      <c r="B48" s="923" t="s">
        <v>431</v>
      </c>
      <c r="C48" s="923" t="s">
        <v>431</v>
      </c>
      <c r="D48" s="923" t="s">
        <v>431</v>
      </c>
      <c r="E48" s="923" t="s">
        <v>431</v>
      </c>
      <c r="F48" s="923" t="s">
        <v>431</v>
      </c>
      <c r="G48" s="923" t="s">
        <v>431</v>
      </c>
      <c r="H48" s="923"/>
      <c r="I48" s="923" t="s">
        <v>431</v>
      </c>
      <c r="J48" s="923" t="s">
        <v>431</v>
      </c>
    </row>
    <row r="49" spans="1:10" x14ac:dyDescent="0.2">
      <c r="A49" s="924" t="s">
        <v>474</v>
      </c>
      <c r="B49" s="923" t="s">
        <v>431</v>
      </c>
      <c r="C49" s="923" t="s">
        <v>431</v>
      </c>
      <c r="D49" s="923" t="s">
        <v>431</v>
      </c>
      <c r="E49" s="923" t="s">
        <v>431</v>
      </c>
      <c r="F49" s="923" t="s">
        <v>431</v>
      </c>
      <c r="G49" s="923" t="s">
        <v>431</v>
      </c>
      <c r="H49" s="923"/>
      <c r="I49" s="923" t="s">
        <v>431</v>
      </c>
      <c r="J49" s="923"/>
    </row>
    <row r="50" spans="1:10" x14ac:dyDescent="0.2">
      <c r="A50" s="924" t="s">
        <v>475</v>
      </c>
      <c r="B50" s="923" t="s">
        <v>431</v>
      </c>
      <c r="C50" s="923" t="s">
        <v>431</v>
      </c>
      <c r="D50" s="923" t="s">
        <v>431</v>
      </c>
      <c r="E50" s="923" t="s">
        <v>431</v>
      </c>
      <c r="F50" s="923" t="s">
        <v>431</v>
      </c>
      <c r="G50" s="923"/>
      <c r="H50" s="923"/>
      <c r="I50" s="923" t="s">
        <v>431</v>
      </c>
      <c r="J50" s="923"/>
    </row>
    <row r="51" spans="1:10" x14ac:dyDescent="0.2">
      <c r="A51" s="924" t="s">
        <v>476</v>
      </c>
      <c r="B51" s="923" t="s">
        <v>431</v>
      </c>
      <c r="C51" s="923" t="s">
        <v>431</v>
      </c>
      <c r="D51" s="923" t="s">
        <v>431</v>
      </c>
      <c r="E51" s="923" t="s">
        <v>431</v>
      </c>
      <c r="F51" s="923" t="s">
        <v>431</v>
      </c>
      <c r="G51" s="923"/>
      <c r="H51" s="923"/>
      <c r="I51" s="923" t="s">
        <v>431</v>
      </c>
      <c r="J51" s="923"/>
    </row>
    <row r="52" spans="1:10" x14ac:dyDescent="0.2">
      <c r="A52" s="924" t="s">
        <v>477</v>
      </c>
      <c r="B52" s="923" t="s">
        <v>431</v>
      </c>
      <c r="C52" s="923" t="s">
        <v>431</v>
      </c>
      <c r="D52" s="923" t="s">
        <v>431</v>
      </c>
      <c r="E52" s="923" t="s">
        <v>431</v>
      </c>
      <c r="F52" s="923" t="s">
        <v>431</v>
      </c>
      <c r="G52" s="923"/>
      <c r="H52" s="923"/>
      <c r="I52" s="923"/>
      <c r="J52" s="923"/>
    </row>
    <row r="53" spans="1:10" x14ac:dyDescent="0.2">
      <c r="A53" s="924" t="s">
        <v>478</v>
      </c>
      <c r="B53" s="923" t="s">
        <v>431</v>
      </c>
      <c r="C53" s="923" t="s">
        <v>431</v>
      </c>
      <c r="D53" s="923" t="s">
        <v>431</v>
      </c>
      <c r="E53" s="923" t="s">
        <v>431</v>
      </c>
      <c r="F53" s="923" t="s">
        <v>431</v>
      </c>
      <c r="G53" s="923"/>
      <c r="H53" s="923"/>
      <c r="I53" s="923" t="s">
        <v>431</v>
      </c>
      <c r="J53" s="923"/>
    </row>
    <row r="54" spans="1:10" x14ac:dyDescent="0.2">
      <c r="A54" s="924" t="s">
        <v>479</v>
      </c>
      <c r="B54" s="923" t="s">
        <v>431</v>
      </c>
      <c r="C54" s="923" t="s">
        <v>431</v>
      </c>
      <c r="D54" s="923" t="s">
        <v>431</v>
      </c>
      <c r="E54" s="923" t="s">
        <v>431</v>
      </c>
      <c r="F54" s="923" t="s">
        <v>431</v>
      </c>
      <c r="G54" s="923"/>
      <c r="H54" s="923"/>
      <c r="I54" s="923" t="s">
        <v>431</v>
      </c>
      <c r="J54" s="923" t="s">
        <v>431</v>
      </c>
    </row>
    <row r="55" spans="1:10" x14ac:dyDescent="0.2">
      <c r="A55" s="924" t="s">
        <v>480</v>
      </c>
      <c r="B55" s="923" t="s">
        <v>431</v>
      </c>
      <c r="C55" s="923" t="s">
        <v>431</v>
      </c>
      <c r="D55" s="923" t="s">
        <v>431</v>
      </c>
      <c r="E55" s="923" t="s">
        <v>431</v>
      </c>
      <c r="F55" s="923" t="s">
        <v>431</v>
      </c>
      <c r="G55" s="923"/>
      <c r="H55" s="923"/>
      <c r="I55" s="923" t="s">
        <v>431</v>
      </c>
      <c r="J55" s="923"/>
    </row>
    <row r="56" spans="1:10" x14ac:dyDescent="0.2">
      <c r="A56" s="924" t="s">
        <v>481</v>
      </c>
      <c r="B56" s="923" t="s">
        <v>431</v>
      </c>
      <c r="C56" s="923" t="s">
        <v>431</v>
      </c>
      <c r="D56" s="923" t="s">
        <v>431</v>
      </c>
      <c r="E56" s="923" t="s">
        <v>431</v>
      </c>
      <c r="F56" s="923" t="s">
        <v>431</v>
      </c>
      <c r="G56" s="923"/>
      <c r="H56" s="923"/>
      <c r="I56" s="923" t="s">
        <v>431</v>
      </c>
      <c r="J56" s="923"/>
    </row>
    <row r="57" spans="1:10" x14ac:dyDescent="0.2">
      <c r="A57" s="924" t="s">
        <v>482</v>
      </c>
      <c r="B57" s="923" t="s">
        <v>431</v>
      </c>
      <c r="C57" s="923" t="s">
        <v>431</v>
      </c>
      <c r="D57" s="923" t="s">
        <v>431</v>
      </c>
      <c r="E57" s="923" t="s">
        <v>431</v>
      </c>
      <c r="F57" s="923"/>
      <c r="G57" s="923"/>
      <c r="H57" s="923"/>
      <c r="I57" s="923"/>
      <c r="J57" s="923"/>
    </row>
    <row r="58" spans="1:10" x14ac:dyDescent="0.2">
      <c r="A58" s="924" t="s">
        <v>483</v>
      </c>
      <c r="B58" s="923" t="s">
        <v>431</v>
      </c>
      <c r="C58" s="923" t="s">
        <v>431</v>
      </c>
      <c r="D58" s="923" t="s">
        <v>431</v>
      </c>
      <c r="E58" s="923" t="s">
        <v>431</v>
      </c>
      <c r="F58" s="923"/>
      <c r="G58" s="923"/>
      <c r="H58" s="923"/>
      <c r="I58" s="923"/>
      <c r="J58" s="923"/>
    </row>
    <row r="59" spans="1:10" x14ac:dyDescent="0.2">
      <c r="A59" s="924" t="s">
        <v>484</v>
      </c>
      <c r="B59" s="923" t="s">
        <v>431</v>
      </c>
      <c r="C59" s="923" t="s">
        <v>431</v>
      </c>
      <c r="D59" s="923" t="s">
        <v>431</v>
      </c>
      <c r="E59" s="923" t="s">
        <v>431</v>
      </c>
      <c r="F59" s="923"/>
      <c r="G59" s="923"/>
      <c r="H59" s="923"/>
      <c r="I59" s="923"/>
      <c r="J59" s="923"/>
    </row>
    <row r="60" spans="1:10" x14ac:dyDescent="0.2">
      <c r="A60" s="924" t="s">
        <v>485</v>
      </c>
      <c r="B60" s="923" t="s">
        <v>431</v>
      </c>
      <c r="C60" s="923" t="s">
        <v>431</v>
      </c>
      <c r="D60" s="923" t="s">
        <v>431</v>
      </c>
      <c r="E60" s="923" t="s">
        <v>431</v>
      </c>
      <c r="F60" s="923"/>
      <c r="G60" s="923"/>
      <c r="H60" s="923"/>
      <c r="I60" s="923"/>
      <c r="J60" s="923"/>
    </row>
    <row r="61" spans="1:10" x14ac:dyDescent="0.2">
      <c r="A61" s="924" t="s">
        <v>486</v>
      </c>
      <c r="B61" s="923" t="s">
        <v>431</v>
      </c>
      <c r="C61" s="923" t="s">
        <v>431</v>
      </c>
      <c r="D61" s="923" t="s">
        <v>431</v>
      </c>
      <c r="E61" s="923" t="s">
        <v>431</v>
      </c>
      <c r="F61" s="923"/>
      <c r="G61" s="923"/>
      <c r="H61" s="923"/>
      <c r="I61" s="923"/>
      <c r="J61" s="923"/>
    </row>
    <row r="62" spans="1:10" x14ac:dyDescent="0.2">
      <c r="A62" s="924" t="s">
        <v>487</v>
      </c>
      <c r="B62" s="923" t="s">
        <v>431</v>
      </c>
      <c r="C62" s="923" t="s">
        <v>431</v>
      </c>
      <c r="D62" s="923" t="s">
        <v>431</v>
      </c>
      <c r="E62" s="923" t="s">
        <v>431</v>
      </c>
      <c r="F62" s="923" t="s">
        <v>431</v>
      </c>
      <c r="G62" s="1898" t="s">
        <v>431</v>
      </c>
      <c r="H62" s="923"/>
      <c r="I62" s="923" t="s">
        <v>431</v>
      </c>
      <c r="J62" s="923"/>
    </row>
    <row r="63" spans="1:10" x14ac:dyDescent="0.2">
      <c r="A63" s="924" t="s">
        <v>488</v>
      </c>
      <c r="B63" s="923" t="s">
        <v>431</v>
      </c>
      <c r="C63" s="923" t="s">
        <v>431</v>
      </c>
      <c r="D63" s="923" t="s">
        <v>431</v>
      </c>
      <c r="E63" s="923" t="s">
        <v>431</v>
      </c>
      <c r="F63" s="923" t="s">
        <v>431</v>
      </c>
      <c r="G63" s="923" t="s">
        <v>431</v>
      </c>
      <c r="H63" s="923"/>
      <c r="I63" s="923" t="s">
        <v>431</v>
      </c>
      <c r="J63" s="923"/>
    </row>
    <row r="64" spans="1:10" x14ac:dyDescent="0.2">
      <c r="A64" s="924" t="s">
        <v>489</v>
      </c>
      <c r="B64" s="923" t="s">
        <v>431</v>
      </c>
      <c r="C64" s="923" t="s">
        <v>431</v>
      </c>
      <c r="D64" s="923" t="s">
        <v>431</v>
      </c>
      <c r="E64" s="923" t="s">
        <v>431</v>
      </c>
      <c r="F64" s="923" t="s">
        <v>431</v>
      </c>
      <c r="G64" s="923"/>
      <c r="H64" s="923"/>
      <c r="I64" s="923" t="s">
        <v>431</v>
      </c>
      <c r="J64" s="923" t="s">
        <v>431</v>
      </c>
    </row>
    <row r="65" spans="1:12" x14ac:dyDescent="0.2">
      <c r="A65" s="924" t="s">
        <v>490</v>
      </c>
      <c r="B65" s="923"/>
      <c r="C65" s="923"/>
      <c r="D65" s="923" t="s">
        <v>431</v>
      </c>
      <c r="E65" s="923" t="s">
        <v>431</v>
      </c>
      <c r="F65" s="923" t="s">
        <v>431</v>
      </c>
      <c r="G65" s="923"/>
      <c r="H65" s="923"/>
      <c r="I65" s="923"/>
      <c r="J65" s="923"/>
    </row>
    <row r="66" spans="1:12" x14ac:dyDescent="0.2">
      <c r="A66" s="924" t="s">
        <v>491</v>
      </c>
      <c r="B66" s="923" t="s">
        <v>431</v>
      </c>
      <c r="C66" s="923" t="s">
        <v>431</v>
      </c>
      <c r="D66" s="923" t="s">
        <v>431</v>
      </c>
      <c r="E66" s="923" t="s">
        <v>431</v>
      </c>
      <c r="F66" s="923" t="s">
        <v>431</v>
      </c>
      <c r="G66" s="923" t="s">
        <v>431</v>
      </c>
      <c r="H66" s="923"/>
      <c r="I66" s="923" t="s">
        <v>431</v>
      </c>
      <c r="J66" s="923"/>
    </row>
    <row r="67" spans="1:12" x14ac:dyDescent="0.2">
      <c r="A67" s="924" t="s">
        <v>492</v>
      </c>
      <c r="B67" s="923"/>
      <c r="C67" s="923"/>
      <c r="D67" s="923" t="s">
        <v>431</v>
      </c>
      <c r="E67" s="923" t="s">
        <v>431</v>
      </c>
      <c r="F67" s="923"/>
      <c r="G67" s="923"/>
      <c r="H67" s="923"/>
      <c r="I67" s="923" t="s">
        <v>431</v>
      </c>
      <c r="J67" s="923" t="s">
        <v>431</v>
      </c>
    </row>
    <row r="68" spans="1:12" x14ac:dyDescent="0.2">
      <c r="A68" s="924" t="s">
        <v>493</v>
      </c>
      <c r="B68" s="923" t="s">
        <v>431</v>
      </c>
      <c r="C68" s="923" t="s">
        <v>431</v>
      </c>
      <c r="D68" s="923" t="s">
        <v>431</v>
      </c>
      <c r="E68" s="923" t="s">
        <v>431</v>
      </c>
      <c r="F68" s="923"/>
      <c r="G68" s="923"/>
      <c r="H68" s="923"/>
      <c r="I68" s="923" t="s">
        <v>431</v>
      </c>
      <c r="J68" s="923"/>
    </row>
    <row r="69" spans="1:12" x14ac:dyDescent="0.2">
      <c r="A69" s="924" t="s">
        <v>494</v>
      </c>
      <c r="B69" s="923"/>
      <c r="C69" s="923"/>
      <c r="D69" s="923" t="s">
        <v>431</v>
      </c>
      <c r="E69" s="923" t="s">
        <v>431</v>
      </c>
      <c r="F69" s="923" t="s">
        <v>431</v>
      </c>
      <c r="G69" s="923"/>
      <c r="H69" s="923"/>
      <c r="I69" s="923" t="s">
        <v>431</v>
      </c>
      <c r="J69" s="923"/>
    </row>
    <row r="70" spans="1:12" x14ac:dyDescent="0.2">
      <c r="A70" s="924" t="s">
        <v>495</v>
      </c>
      <c r="B70" s="923"/>
      <c r="C70" s="923" t="s">
        <v>431</v>
      </c>
      <c r="D70" s="923" t="s">
        <v>431</v>
      </c>
      <c r="E70" s="923" t="s">
        <v>431</v>
      </c>
      <c r="F70" s="923"/>
      <c r="G70" s="923"/>
      <c r="H70" s="923"/>
      <c r="I70" s="923"/>
      <c r="J70" s="923"/>
    </row>
    <row r="71" spans="1:12" x14ac:dyDescent="0.2">
      <c r="A71" s="924" t="s">
        <v>496</v>
      </c>
      <c r="B71" s="923" t="s">
        <v>431</v>
      </c>
      <c r="C71" s="923" t="s">
        <v>431</v>
      </c>
      <c r="D71" s="923" t="s">
        <v>431</v>
      </c>
      <c r="E71" s="923" t="s">
        <v>431</v>
      </c>
      <c r="F71" s="923"/>
      <c r="G71" s="923"/>
      <c r="H71" s="923"/>
      <c r="I71" s="923"/>
      <c r="J71" s="923"/>
    </row>
    <row r="72" spans="1:12" x14ac:dyDescent="0.2">
      <c r="A72" s="924">
        <v>95990</v>
      </c>
      <c r="B72" s="923"/>
      <c r="C72" s="923"/>
      <c r="D72" s="923"/>
      <c r="E72" s="923"/>
      <c r="F72" s="923" t="s">
        <v>431</v>
      </c>
      <c r="G72" s="923"/>
      <c r="H72" s="923"/>
      <c r="I72" s="923"/>
      <c r="J72" s="923"/>
    </row>
    <row r="73" spans="1:12" x14ac:dyDescent="0.2">
      <c r="A73" s="924" t="s">
        <v>497</v>
      </c>
      <c r="B73" s="923"/>
      <c r="C73" s="923"/>
      <c r="D73" s="923"/>
      <c r="E73" s="923"/>
      <c r="F73" s="923" t="s">
        <v>431</v>
      </c>
      <c r="G73" s="923"/>
      <c r="H73" s="923"/>
      <c r="I73" s="923"/>
      <c r="J73" s="923"/>
    </row>
    <row r="74" spans="1:12" x14ac:dyDescent="0.2">
      <c r="A74" s="924" t="s">
        <v>498</v>
      </c>
      <c r="B74" s="923"/>
      <c r="C74" s="923"/>
      <c r="D74" s="923"/>
      <c r="E74" s="923"/>
      <c r="F74" s="923" t="s">
        <v>431</v>
      </c>
      <c r="G74" s="923"/>
      <c r="H74" s="923"/>
      <c r="I74" s="923"/>
      <c r="J74" s="923"/>
    </row>
    <row r="75" spans="1:12" x14ac:dyDescent="0.2">
      <c r="A75" s="924" t="s">
        <v>499</v>
      </c>
      <c r="B75" s="923"/>
      <c r="C75" s="923"/>
      <c r="D75" s="923"/>
      <c r="E75" s="923"/>
      <c r="F75" s="923" t="s">
        <v>431</v>
      </c>
      <c r="G75" s="923"/>
      <c r="H75" s="923"/>
      <c r="I75" s="923"/>
      <c r="J75" s="923"/>
    </row>
    <row r="76" spans="1:12" x14ac:dyDescent="0.2">
      <c r="A76" s="924" t="s">
        <v>500</v>
      </c>
      <c r="B76" s="923"/>
      <c r="C76" s="923"/>
      <c r="D76" s="923"/>
      <c r="E76" s="923" t="s">
        <v>431</v>
      </c>
      <c r="F76" s="923" t="s">
        <v>431</v>
      </c>
      <c r="G76" s="923" t="s">
        <v>431</v>
      </c>
      <c r="H76" s="923"/>
      <c r="I76" s="923" t="s">
        <v>431</v>
      </c>
      <c r="J76" s="923"/>
      <c r="K76" s="620"/>
      <c r="L76" s="620"/>
    </row>
  </sheetData>
  <mergeCells count="1">
    <mergeCell ref="B3:J3"/>
  </mergeCells>
  <phoneticPr fontId="23" type="noConversion"/>
  <pageMargins left="0.59055118110236227" right="0.59055118110236227" top="0.59055118110236227" bottom="0.59055118110236227" header="0" footer="0"/>
  <pageSetup paperSize="9" orientation="portrait" r:id="rId1"/>
  <headerFooter alignWithMargins="0">
    <oddFooter>&amp;L&amp;A   &amp;F</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G388"/>
  <sheetViews>
    <sheetView workbookViewId="0"/>
  </sheetViews>
  <sheetFormatPr defaultColWidth="9.140625" defaultRowHeight="12.75" x14ac:dyDescent="0.2"/>
  <cols>
    <col min="1" max="1" width="18.140625" style="330" customWidth="1"/>
    <col min="2" max="6" width="7.7109375" style="326" customWidth="1"/>
    <col min="7" max="7" width="11.85546875" style="306" customWidth="1"/>
    <col min="8" max="16384" width="9.140625" style="306"/>
  </cols>
  <sheetData>
    <row r="1" spans="1:7" ht="18" x14ac:dyDescent="0.25">
      <c r="A1" s="25" t="s">
        <v>4550</v>
      </c>
    </row>
    <row r="2" spans="1:7" ht="18" x14ac:dyDescent="0.25">
      <c r="A2" s="25"/>
    </row>
    <row r="3" spans="1:7" s="427" customFormat="1" x14ac:dyDescent="0.2">
      <c r="A3" s="4203" t="s">
        <v>2077</v>
      </c>
      <c r="B3" s="4192"/>
      <c r="C3" s="4192"/>
      <c r="D3" s="4192"/>
      <c r="E3" s="4192"/>
      <c r="F3" s="4192"/>
      <c r="G3" s="4192"/>
    </row>
    <row r="4" spans="1:7" x14ac:dyDescent="0.2">
      <c r="A4" s="331"/>
      <c r="D4" s="4202"/>
      <c r="E4" s="4202"/>
    </row>
    <row r="5" spans="1:7" s="693" customFormat="1" ht="42" customHeight="1" x14ac:dyDescent="0.2">
      <c r="A5" s="703" t="s">
        <v>833</v>
      </c>
      <c r="B5" s="704" t="s">
        <v>834</v>
      </c>
      <c r="C5" s="704" t="s">
        <v>835</v>
      </c>
      <c r="D5" s="704" t="s">
        <v>836</v>
      </c>
      <c r="E5" s="704" t="s">
        <v>837</v>
      </c>
      <c r="F5" s="704" t="s">
        <v>838</v>
      </c>
    </row>
    <row r="6" spans="1:7" s="693" customFormat="1" x14ac:dyDescent="0.2">
      <c r="A6" s="694" t="s">
        <v>839</v>
      </c>
      <c r="B6" s="695" t="s">
        <v>840</v>
      </c>
      <c r="C6" s="695" t="s">
        <v>840</v>
      </c>
      <c r="D6" s="695" t="s">
        <v>840</v>
      </c>
      <c r="E6" s="695" t="s">
        <v>840</v>
      </c>
      <c r="F6" s="695" t="s">
        <v>840</v>
      </c>
    </row>
    <row r="7" spans="1:7" s="693" customFormat="1" x14ac:dyDescent="0.2">
      <c r="A7" s="694" t="s">
        <v>841</v>
      </c>
      <c r="B7" s="695" t="s">
        <v>840</v>
      </c>
      <c r="C7" s="695" t="s">
        <v>840</v>
      </c>
      <c r="D7" s="695"/>
      <c r="E7" s="695"/>
      <c r="F7" s="695" t="s">
        <v>840</v>
      </c>
    </row>
    <row r="8" spans="1:7" s="693" customFormat="1" x14ac:dyDescent="0.2">
      <c r="A8" s="694" t="s">
        <v>842</v>
      </c>
      <c r="B8" s="695" t="s">
        <v>840</v>
      </c>
      <c r="C8" s="695" t="s">
        <v>840</v>
      </c>
      <c r="D8" s="695"/>
      <c r="E8" s="695"/>
      <c r="F8" s="695" t="s">
        <v>840</v>
      </c>
    </row>
    <row r="9" spans="1:7" s="693" customFormat="1" x14ac:dyDescent="0.2">
      <c r="A9" s="694" t="s">
        <v>843</v>
      </c>
      <c r="B9" s="695" t="s">
        <v>840</v>
      </c>
      <c r="C9" s="695" t="s">
        <v>840</v>
      </c>
      <c r="D9" s="695"/>
      <c r="E9" s="695"/>
      <c r="F9" s="695" t="s">
        <v>840</v>
      </c>
    </row>
    <row r="10" spans="1:7" s="693" customFormat="1" x14ac:dyDescent="0.2">
      <c r="A10" s="694" t="s">
        <v>844</v>
      </c>
      <c r="B10" s="695" t="s">
        <v>840</v>
      </c>
      <c r="C10" s="695" t="s">
        <v>840</v>
      </c>
      <c r="D10" s="695" t="s">
        <v>840</v>
      </c>
      <c r="E10" s="695" t="s">
        <v>840</v>
      </c>
      <c r="F10" s="695" t="s">
        <v>840</v>
      </c>
    </row>
    <row r="11" spans="1:7" s="693" customFormat="1" x14ac:dyDescent="0.2">
      <c r="A11" s="694" t="s">
        <v>845</v>
      </c>
      <c r="B11" s="695" t="s">
        <v>840</v>
      </c>
      <c r="C11" s="695" t="s">
        <v>840</v>
      </c>
      <c r="D11" s="695"/>
      <c r="E11" s="695"/>
      <c r="F11" s="695" t="s">
        <v>840</v>
      </c>
    </row>
    <row r="12" spans="1:7" s="693" customFormat="1" x14ac:dyDescent="0.2">
      <c r="A12" s="694" t="s">
        <v>846</v>
      </c>
      <c r="B12" s="695" t="s">
        <v>840</v>
      </c>
      <c r="C12" s="695" t="s">
        <v>840</v>
      </c>
      <c r="D12" s="695"/>
      <c r="E12" s="695"/>
      <c r="F12" s="695" t="s">
        <v>840</v>
      </c>
    </row>
    <row r="13" spans="1:7" s="693" customFormat="1" x14ac:dyDescent="0.2">
      <c r="A13" s="694" t="s">
        <v>847</v>
      </c>
      <c r="B13" s="695" t="s">
        <v>840</v>
      </c>
      <c r="C13" s="695" t="s">
        <v>840</v>
      </c>
      <c r="D13" s="695"/>
      <c r="E13" s="695"/>
      <c r="F13" s="695" t="s">
        <v>840</v>
      </c>
    </row>
    <row r="14" spans="1:7" s="693" customFormat="1" x14ac:dyDescent="0.2">
      <c r="A14" s="694" t="s">
        <v>848</v>
      </c>
      <c r="B14" s="695" t="s">
        <v>840</v>
      </c>
      <c r="C14" s="695" t="s">
        <v>840</v>
      </c>
      <c r="D14" s="695"/>
      <c r="E14" s="695"/>
      <c r="F14" s="695" t="s">
        <v>840</v>
      </c>
    </row>
    <row r="15" spans="1:7" s="693" customFormat="1" x14ac:dyDescent="0.2">
      <c r="A15" s="694" t="s">
        <v>849</v>
      </c>
      <c r="B15" s="695" t="s">
        <v>840</v>
      </c>
      <c r="C15" s="695" t="s">
        <v>840</v>
      </c>
      <c r="D15" s="695" t="s">
        <v>840</v>
      </c>
      <c r="E15" s="695" t="s">
        <v>840</v>
      </c>
      <c r="F15" s="695" t="s">
        <v>840</v>
      </c>
    </row>
    <row r="16" spans="1:7" s="693" customFormat="1" x14ac:dyDescent="0.2">
      <c r="A16" s="694" t="s">
        <v>850</v>
      </c>
      <c r="B16" s="695" t="s">
        <v>840</v>
      </c>
      <c r="C16" s="695" t="s">
        <v>840</v>
      </c>
      <c r="D16" s="695"/>
      <c r="E16" s="695"/>
      <c r="F16" s="695" t="s">
        <v>840</v>
      </c>
    </row>
    <row r="17" spans="1:7" s="693" customFormat="1" x14ac:dyDescent="0.2">
      <c r="A17" s="694" t="s">
        <v>851</v>
      </c>
      <c r="B17" s="695" t="s">
        <v>840</v>
      </c>
      <c r="C17" s="695" t="s">
        <v>840</v>
      </c>
      <c r="D17" s="695"/>
      <c r="E17" s="695"/>
      <c r="F17" s="695" t="s">
        <v>840</v>
      </c>
    </row>
    <row r="18" spans="1:7" s="693" customFormat="1" x14ac:dyDescent="0.2">
      <c r="A18" s="694" t="s">
        <v>852</v>
      </c>
      <c r="B18" s="695" t="s">
        <v>840</v>
      </c>
      <c r="C18" s="695" t="s">
        <v>840</v>
      </c>
      <c r="D18" s="695"/>
      <c r="E18" s="695"/>
      <c r="F18" s="695" t="s">
        <v>840</v>
      </c>
    </row>
    <row r="19" spans="1:7" s="693" customFormat="1" x14ac:dyDescent="0.2">
      <c r="A19" s="694" t="s">
        <v>853</v>
      </c>
      <c r="B19" s="695" t="s">
        <v>840</v>
      </c>
      <c r="C19" s="695" t="s">
        <v>840</v>
      </c>
      <c r="D19" s="695" t="s">
        <v>840</v>
      </c>
      <c r="E19" s="695" t="s">
        <v>840</v>
      </c>
      <c r="F19" s="695" t="s">
        <v>840</v>
      </c>
    </row>
    <row r="20" spans="1:7" s="693" customFormat="1" x14ac:dyDescent="0.2">
      <c r="A20" s="694" t="s">
        <v>854</v>
      </c>
      <c r="B20" s="695" t="s">
        <v>840</v>
      </c>
      <c r="C20" s="695" t="s">
        <v>840</v>
      </c>
      <c r="D20" s="695"/>
      <c r="E20" s="695"/>
      <c r="F20" s="695" t="s">
        <v>840</v>
      </c>
    </row>
    <row r="21" spans="1:7" s="693" customFormat="1" x14ac:dyDescent="0.2">
      <c r="A21" s="694" t="s">
        <v>855</v>
      </c>
      <c r="B21" s="695" t="s">
        <v>840</v>
      </c>
      <c r="C21" s="695" t="s">
        <v>840</v>
      </c>
      <c r="D21" s="695"/>
      <c r="E21" s="695"/>
      <c r="F21" s="695" t="s">
        <v>840</v>
      </c>
    </row>
    <row r="22" spans="1:7" s="693" customFormat="1" x14ac:dyDescent="0.2">
      <c r="A22" s="694" t="s">
        <v>856</v>
      </c>
      <c r="B22" s="695" t="s">
        <v>840</v>
      </c>
      <c r="C22" s="695" t="s">
        <v>840</v>
      </c>
      <c r="D22" s="695"/>
      <c r="E22" s="695"/>
      <c r="F22" s="695" t="s">
        <v>840</v>
      </c>
    </row>
    <row r="23" spans="1:7" s="693" customFormat="1" x14ac:dyDescent="0.2">
      <c r="A23" s="694" t="s">
        <v>857</v>
      </c>
      <c r="B23" s="695" t="s">
        <v>840</v>
      </c>
      <c r="C23" s="695" t="s">
        <v>840</v>
      </c>
      <c r="D23" s="695"/>
      <c r="E23" s="695"/>
      <c r="F23" s="695" t="s">
        <v>840</v>
      </c>
    </row>
    <row r="24" spans="1:7" s="693" customFormat="1" x14ac:dyDescent="0.2">
      <c r="A24" s="694" t="s">
        <v>858</v>
      </c>
      <c r="B24" s="695" t="s">
        <v>840</v>
      </c>
      <c r="C24" s="695" t="s">
        <v>840</v>
      </c>
      <c r="D24" s="695"/>
      <c r="E24" s="695"/>
      <c r="F24" s="695" t="s">
        <v>840</v>
      </c>
    </row>
    <row r="25" spans="1:7" s="693" customFormat="1" x14ac:dyDescent="0.2">
      <c r="A25" s="694" t="s">
        <v>859</v>
      </c>
      <c r="B25" s="695" t="s">
        <v>840</v>
      </c>
      <c r="C25" s="695" t="s">
        <v>840</v>
      </c>
      <c r="D25" s="695"/>
      <c r="E25" s="695"/>
      <c r="F25" s="695" t="s">
        <v>840</v>
      </c>
    </row>
    <row r="26" spans="1:7" s="693" customFormat="1" x14ac:dyDescent="0.2">
      <c r="A26" s="694" t="s">
        <v>860</v>
      </c>
      <c r="B26" s="695" t="s">
        <v>840</v>
      </c>
      <c r="C26" s="695" t="s">
        <v>840</v>
      </c>
      <c r="D26" s="695"/>
      <c r="E26" s="695"/>
      <c r="F26" s="695" t="s">
        <v>840</v>
      </c>
    </row>
    <row r="27" spans="1:7" s="693" customFormat="1" x14ac:dyDescent="0.2">
      <c r="A27" s="694" t="s">
        <v>861</v>
      </c>
      <c r="B27" s="695" t="s">
        <v>840</v>
      </c>
      <c r="C27" s="695" t="s">
        <v>840</v>
      </c>
      <c r="D27" s="695"/>
      <c r="E27" s="695"/>
      <c r="F27" s="695" t="s">
        <v>840</v>
      </c>
    </row>
    <row r="28" spans="1:7" s="693" customFormat="1" x14ac:dyDescent="0.2">
      <c r="A28" s="694" t="s">
        <v>862</v>
      </c>
      <c r="B28" s="696" t="s">
        <v>840</v>
      </c>
      <c r="C28" s="696" t="s">
        <v>840</v>
      </c>
      <c r="D28" s="696" t="s">
        <v>840</v>
      </c>
      <c r="E28" s="696" t="s">
        <v>840</v>
      </c>
      <c r="F28" s="696" t="s">
        <v>840</v>
      </c>
      <c r="G28" s="579"/>
    </row>
    <row r="29" spans="1:7" s="693" customFormat="1" x14ac:dyDescent="0.2">
      <c r="A29" s="694" t="s">
        <v>863</v>
      </c>
      <c r="B29" s="696" t="s">
        <v>840</v>
      </c>
      <c r="C29" s="696" t="s">
        <v>840</v>
      </c>
      <c r="D29" s="696"/>
      <c r="E29" s="696"/>
      <c r="F29" s="696" t="s">
        <v>840</v>
      </c>
      <c r="G29" s="579"/>
    </row>
    <row r="30" spans="1:7" s="693" customFormat="1" x14ac:dyDescent="0.2">
      <c r="A30" s="694" t="s">
        <v>864</v>
      </c>
      <c r="B30" s="696" t="s">
        <v>840</v>
      </c>
      <c r="C30" s="696" t="s">
        <v>840</v>
      </c>
      <c r="D30" s="696"/>
      <c r="E30" s="696"/>
      <c r="F30" s="696" t="s">
        <v>840</v>
      </c>
      <c r="G30" s="579"/>
    </row>
    <row r="31" spans="1:7" s="693" customFormat="1" x14ac:dyDescent="0.2">
      <c r="A31" s="694" t="s">
        <v>865</v>
      </c>
      <c r="B31" s="696" t="s">
        <v>840</v>
      </c>
      <c r="C31" s="696" t="s">
        <v>840</v>
      </c>
      <c r="D31" s="696"/>
      <c r="E31" s="696"/>
      <c r="F31" s="696" t="s">
        <v>840</v>
      </c>
      <c r="G31" s="579"/>
    </row>
    <row r="32" spans="1:7" s="693" customFormat="1" x14ac:dyDescent="0.2">
      <c r="A32" s="694" t="s">
        <v>866</v>
      </c>
      <c r="B32" s="695" t="s">
        <v>840</v>
      </c>
      <c r="C32" s="695" t="s">
        <v>840</v>
      </c>
      <c r="D32" s="695" t="s">
        <v>840</v>
      </c>
      <c r="E32" s="695" t="s">
        <v>840</v>
      </c>
      <c r="F32" s="695" t="s">
        <v>840</v>
      </c>
    </row>
    <row r="33" spans="1:6" s="693" customFormat="1" x14ac:dyDescent="0.2">
      <c r="A33" s="694" t="s">
        <v>867</v>
      </c>
      <c r="B33" s="695" t="s">
        <v>840</v>
      </c>
      <c r="C33" s="695" t="s">
        <v>840</v>
      </c>
      <c r="D33" s="695"/>
      <c r="E33" s="695"/>
      <c r="F33" s="695" t="s">
        <v>840</v>
      </c>
    </row>
    <row r="34" spans="1:6" s="693" customFormat="1" x14ac:dyDescent="0.2">
      <c r="A34" s="694" t="s">
        <v>868</v>
      </c>
      <c r="B34" s="695" t="s">
        <v>840</v>
      </c>
      <c r="C34" s="695" t="s">
        <v>840</v>
      </c>
      <c r="D34" s="695"/>
      <c r="E34" s="695"/>
      <c r="F34" s="695" t="s">
        <v>840</v>
      </c>
    </row>
    <row r="35" spans="1:6" s="693" customFormat="1" x14ac:dyDescent="0.2">
      <c r="A35" s="694" t="s">
        <v>869</v>
      </c>
      <c r="B35" s="695" t="s">
        <v>840</v>
      </c>
      <c r="C35" s="695" t="s">
        <v>840</v>
      </c>
      <c r="D35" s="695"/>
      <c r="E35" s="695"/>
      <c r="F35" s="696" t="s">
        <v>840</v>
      </c>
    </row>
    <row r="36" spans="1:6" s="693" customFormat="1" x14ac:dyDescent="0.2">
      <c r="A36" s="694" t="s">
        <v>870</v>
      </c>
      <c r="B36" s="695" t="s">
        <v>840</v>
      </c>
      <c r="C36" s="695" t="s">
        <v>840</v>
      </c>
      <c r="D36" s="695" t="s">
        <v>840</v>
      </c>
      <c r="E36" s="695" t="s">
        <v>840</v>
      </c>
      <c r="F36" s="695" t="s">
        <v>840</v>
      </c>
    </row>
    <row r="37" spans="1:6" s="693" customFormat="1" x14ac:dyDescent="0.2">
      <c r="A37" s="694" t="s">
        <v>871</v>
      </c>
      <c r="B37" s="695" t="s">
        <v>840</v>
      </c>
      <c r="C37" s="695" t="s">
        <v>840</v>
      </c>
      <c r="D37" s="695"/>
      <c r="E37" s="695"/>
      <c r="F37" s="695" t="s">
        <v>840</v>
      </c>
    </row>
    <row r="38" spans="1:6" s="693" customFormat="1" x14ac:dyDescent="0.2">
      <c r="A38" s="694" t="s">
        <v>872</v>
      </c>
      <c r="B38" s="695" t="s">
        <v>840</v>
      </c>
      <c r="C38" s="695" t="s">
        <v>840</v>
      </c>
      <c r="D38" s="695"/>
      <c r="E38" s="695"/>
      <c r="F38" s="695" t="s">
        <v>840</v>
      </c>
    </row>
    <row r="39" spans="1:6" s="693" customFormat="1" x14ac:dyDescent="0.2">
      <c r="A39" s="694" t="s">
        <v>873</v>
      </c>
      <c r="B39" s="695" t="s">
        <v>840</v>
      </c>
      <c r="C39" s="695" t="s">
        <v>840</v>
      </c>
      <c r="D39" s="695"/>
      <c r="E39" s="695"/>
      <c r="F39" s="695" t="s">
        <v>840</v>
      </c>
    </row>
    <row r="40" spans="1:6" s="693" customFormat="1" x14ac:dyDescent="0.2">
      <c r="A40" s="694" t="s">
        <v>874</v>
      </c>
      <c r="B40" s="695" t="s">
        <v>840</v>
      </c>
      <c r="C40" s="695" t="s">
        <v>840</v>
      </c>
      <c r="D40" s="695" t="s">
        <v>840</v>
      </c>
      <c r="E40" s="695" t="s">
        <v>840</v>
      </c>
      <c r="F40" s="695" t="s">
        <v>840</v>
      </c>
    </row>
    <row r="41" spans="1:6" s="693" customFormat="1" x14ac:dyDescent="0.2">
      <c r="A41" s="694" t="s">
        <v>875</v>
      </c>
      <c r="B41" s="695" t="s">
        <v>840</v>
      </c>
      <c r="C41" s="695" t="s">
        <v>840</v>
      </c>
      <c r="D41" s="695"/>
      <c r="E41" s="695"/>
      <c r="F41" s="695" t="s">
        <v>840</v>
      </c>
    </row>
    <row r="42" spans="1:6" s="693" customFormat="1" x14ac:dyDescent="0.2">
      <c r="A42" s="694" t="s">
        <v>876</v>
      </c>
      <c r="B42" s="695" t="s">
        <v>840</v>
      </c>
      <c r="C42" s="695" t="s">
        <v>840</v>
      </c>
      <c r="D42" s="695"/>
      <c r="E42" s="695"/>
      <c r="F42" s="695" t="s">
        <v>840</v>
      </c>
    </row>
    <row r="43" spans="1:6" s="693" customFormat="1" x14ac:dyDescent="0.2">
      <c r="A43" s="694" t="s">
        <v>877</v>
      </c>
      <c r="B43" s="695" t="s">
        <v>840</v>
      </c>
      <c r="C43" s="695" t="s">
        <v>840</v>
      </c>
      <c r="D43" s="695"/>
      <c r="E43" s="695"/>
      <c r="F43" s="695" t="s">
        <v>840</v>
      </c>
    </row>
    <row r="44" spans="1:6" s="693" customFormat="1" x14ac:dyDescent="0.2">
      <c r="A44" s="694" t="s">
        <v>878</v>
      </c>
      <c r="B44" s="695" t="s">
        <v>840</v>
      </c>
      <c r="C44" s="695" t="s">
        <v>840</v>
      </c>
      <c r="D44" s="695"/>
      <c r="E44" s="695"/>
      <c r="F44" s="695" t="s">
        <v>840</v>
      </c>
    </row>
    <row r="45" spans="1:6" s="693" customFormat="1" x14ac:dyDescent="0.2">
      <c r="A45" s="694" t="s">
        <v>879</v>
      </c>
      <c r="B45" s="695" t="s">
        <v>840</v>
      </c>
      <c r="C45" s="695" t="s">
        <v>840</v>
      </c>
      <c r="D45" s="695"/>
      <c r="E45" s="695"/>
      <c r="F45" s="695" t="s">
        <v>840</v>
      </c>
    </row>
    <row r="46" spans="1:6" s="698" customFormat="1" x14ac:dyDescent="0.2">
      <c r="A46" s="697" t="s">
        <v>880</v>
      </c>
      <c r="B46" s="696" t="s">
        <v>840</v>
      </c>
      <c r="C46" s="696" t="s">
        <v>840</v>
      </c>
      <c r="D46" s="696"/>
      <c r="E46" s="696"/>
      <c r="F46" s="696" t="s">
        <v>840</v>
      </c>
    </row>
    <row r="47" spans="1:6" s="698" customFormat="1" x14ac:dyDescent="0.2">
      <c r="A47" s="697" t="s">
        <v>881</v>
      </c>
      <c r="B47" s="695" t="s">
        <v>840</v>
      </c>
      <c r="C47" s="695" t="s">
        <v>840</v>
      </c>
      <c r="D47" s="695"/>
      <c r="E47" s="695"/>
      <c r="F47" s="695" t="s">
        <v>840</v>
      </c>
    </row>
    <row r="48" spans="1:6" s="698" customFormat="1" x14ac:dyDescent="0.2">
      <c r="A48" s="697" t="s">
        <v>882</v>
      </c>
      <c r="B48" s="699" t="s">
        <v>840</v>
      </c>
      <c r="C48" s="699" t="s">
        <v>840</v>
      </c>
      <c r="D48" s="696" t="s">
        <v>840</v>
      </c>
      <c r="E48" s="696" t="s">
        <v>840</v>
      </c>
      <c r="F48" s="696" t="s">
        <v>840</v>
      </c>
    </row>
    <row r="49" spans="1:6" s="698" customFormat="1" x14ac:dyDescent="0.2">
      <c r="A49" s="697" t="s">
        <v>883</v>
      </c>
      <c r="B49" s="695" t="s">
        <v>840</v>
      </c>
      <c r="C49" s="695" t="s">
        <v>840</v>
      </c>
      <c r="D49" s="695"/>
      <c r="E49" s="695"/>
      <c r="F49" s="695" t="s">
        <v>840</v>
      </c>
    </row>
    <row r="50" spans="1:6" s="693" customFormat="1" x14ac:dyDescent="0.2">
      <c r="A50" s="694" t="s">
        <v>884</v>
      </c>
      <c r="B50" s="695" t="s">
        <v>840</v>
      </c>
      <c r="C50" s="695" t="s">
        <v>840</v>
      </c>
      <c r="D50" s="695" t="s">
        <v>840</v>
      </c>
      <c r="E50" s="695" t="s">
        <v>840</v>
      </c>
      <c r="F50" s="695" t="s">
        <v>840</v>
      </c>
    </row>
    <row r="51" spans="1:6" s="693" customFormat="1" x14ac:dyDescent="0.2">
      <c r="A51" s="694" t="s">
        <v>885</v>
      </c>
      <c r="B51" s="695" t="s">
        <v>840</v>
      </c>
      <c r="C51" s="695" t="s">
        <v>840</v>
      </c>
      <c r="D51" s="695"/>
      <c r="E51" s="695"/>
      <c r="F51" s="695" t="s">
        <v>840</v>
      </c>
    </row>
    <row r="52" spans="1:6" s="693" customFormat="1" x14ac:dyDescent="0.2">
      <c r="A52" s="694" t="s">
        <v>886</v>
      </c>
      <c r="B52" s="695" t="s">
        <v>840</v>
      </c>
      <c r="C52" s="695" t="s">
        <v>840</v>
      </c>
      <c r="D52" s="695"/>
      <c r="E52" s="695"/>
      <c r="F52" s="695" t="s">
        <v>840</v>
      </c>
    </row>
    <row r="53" spans="1:6" s="693" customFormat="1" x14ac:dyDescent="0.2">
      <c r="A53" s="694" t="s">
        <v>887</v>
      </c>
      <c r="B53" s="695" t="s">
        <v>840</v>
      </c>
      <c r="C53" s="695" t="s">
        <v>840</v>
      </c>
      <c r="D53" s="695"/>
      <c r="E53" s="695"/>
      <c r="F53" s="695" t="s">
        <v>840</v>
      </c>
    </row>
    <row r="54" spans="1:6" s="693" customFormat="1" x14ac:dyDescent="0.2">
      <c r="A54" s="694" t="s">
        <v>888</v>
      </c>
      <c r="B54" s="695" t="s">
        <v>840</v>
      </c>
      <c r="C54" s="695" t="s">
        <v>840</v>
      </c>
      <c r="D54" s="695"/>
      <c r="E54" s="695"/>
      <c r="F54" s="695" t="s">
        <v>840</v>
      </c>
    </row>
    <row r="55" spans="1:6" s="693" customFormat="1" x14ac:dyDescent="0.2">
      <c r="A55" s="694" t="s">
        <v>889</v>
      </c>
      <c r="B55" s="695" t="s">
        <v>840</v>
      </c>
      <c r="C55" s="695" t="s">
        <v>840</v>
      </c>
      <c r="D55" s="695"/>
      <c r="E55" s="695"/>
      <c r="F55" s="695" t="s">
        <v>840</v>
      </c>
    </row>
    <row r="56" spans="1:6" s="693" customFormat="1" x14ac:dyDescent="0.2">
      <c r="A56" s="694" t="s">
        <v>890</v>
      </c>
      <c r="B56" s="695" t="s">
        <v>840</v>
      </c>
      <c r="C56" s="695" t="s">
        <v>840</v>
      </c>
      <c r="D56" s="695"/>
      <c r="E56" s="695"/>
      <c r="F56" s="695" t="s">
        <v>840</v>
      </c>
    </row>
    <row r="57" spans="1:6" s="693" customFormat="1" x14ac:dyDescent="0.2">
      <c r="A57" s="694" t="s">
        <v>891</v>
      </c>
      <c r="B57" s="695" t="s">
        <v>840</v>
      </c>
      <c r="C57" s="695" t="s">
        <v>840</v>
      </c>
      <c r="D57" s="695" t="s">
        <v>840</v>
      </c>
      <c r="E57" s="695" t="s">
        <v>840</v>
      </c>
      <c r="F57" s="695" t="s">
        <v>840</v>
      </c>
    </row>
    <row r="58" spans="1:6" s="693" customFormat="1" x14ac:dyDescent="0.2">
      <c r="A58" s="694" t="s">
        <v>892</v>
      </c>
      <c r="B58" s="695" t="s">
        <v>840</v>
      </c>
      <c r="C58" s="695" t="s">
        <v>840</v>
      </c>
      <c r="D58" s="695"/>
      <c r="E58" s="695"/>
      <c r="F58" s="695" t="s">
        <v>840</v>
      </c>
    </row>
    <row r="59" spans="1:6" s="693" customFormat="1" x14ac:dyDescent="0.2">
      <c r="A59" s="694" t="s">
        <v>893</v>
      </c>
      <c r="B59" s="695" t="s">
        <v>840</v>
      </c>
      <c r="C59" s="695" t="s">
        <v>840</v>
      </c>
      <c r="D59" s="695"/>
      <c r="E59" s="695"/>
      <c r="F59" s="695" t="s">
        <v>840</v>
      </c>
    </row>
    <row r="60" spans="1:6" s="693" customFormat="1" x14ac:dyDescent="0.2">
      <c r="A60" s="694" t="s">
        <v>894</v>
      </c>
      <c r="B60" s="695" t="s">
        <v>840</v>
      </c>
      <c r="C60" s="695" t="s">
        <v>840</v>
      </c>
      <c r="D60" s="695"/>
      <c r="E60" s="695"/>
      <c r="F60" s="695" t="s">
        <v>840</v>
      </c>
    </row>
    <row r="61" spans="1:6" s="698" customFormat="1" ht="12.75" customHeight="1" x14ac:dyDescent="0.2">
      <c r="A61" s="697" t="s">
        <v>895</v>
      </c>
      <c r="B61" s="699" t="s">
        <v>840</v>
      </c>
      <c r="C61" s="699" t="s">
        <v>840</v>
      </c>
      <c r="D61" s="695" t="s">
        <v>840</v>
      </c>
      <c r="E61" s="695" t="s">
        <v>840</v>
      </c>
      <c r="F61" s="696" t="s">
        <v>840</v>
      </c>
    </row>
    <row r="62" spans="1:6" s="698" customFormat="1" ht="12.75" customHeight="1" x14ac:dyDescent="0.2">
      <c r="A62" s="697" t="s">
        <v>896</v>
      </c>
      <c r="B62" s="695" t="s">
        <v>840</v>
      </c>
      <c r="C62" s="695" t="s">
        <v>840</v>
      </c>
      <c r="D62" s="695"/>
      <c r="E62" s="695"/>
      <c r="F62" s="695" t="s">
        <v>840</v>
      </c>
    </row>
    <row r="63" spans="1:6" s="693" customFormat="1" x14ac:dyDescent="0.2">
      <c r="A63" s="694" t="s">
        <v>897</v>
      </c>
      <c r="B63" s="695" t="s">
        <v>840</v>
      </c>
      <c r="C63" s="695" t="s">
        <v>840</v>
      </c>
      <c r="D63" s="695"/>
      <c r="E63" s="695"/>
      <c r="F63" s="695" t="s">
        <v>840</v>
      </c>
    </row>
    <row r="64" spans="1:6" s="693" customFormat="1" x14ac:dyDescent="0.2">
      <c r="A64" s="694" t="s">
        <v>898</v>
      </c>
      <c r="B64" s="695" t="s">
        <v>840</v>
      </c>
      <c r="C64" s="695" t="s">
        <v>840</v>
      </c>
      <c r="D64" s="695"/>
      <c r="E64" s="695"/>
      <c r="F64" s="695" t="s">
        <v>840</v>
      </c>
    </row>
    <row r="65" spans="1:6" s="693" customFormat="1" x14ac:dyDescent="0.2">
      <c r="A65" s="694" t="s">
        <v>899</v>
      </c>
      <c r="B65" s="695" t="s">
        <v>840</v>
      </c>
      <c r="C65" s="695" t="s">
        <v>840</v>
      </c>
      <c r="D65" s="695"/>
      <c r="E65" s="695"/>
      <c r="F65" s="695" t="s">
        <v>840</v>
      </c>
    </row>
    <row r="66" spans="1:6" s="693" customFormat="1" x14ac:dyDescent="0.2">
      <c r="A66" s="694" t="s">
        <v>900</v>
      </c>
      <c r="B66" s="695" t="s">
        <v>840</v>
      </c>
      <c r="C66" s="695" t="s">
        <v>840</v>
      </c>
      <c r="D66" s="695"/>
      <c r="E66" s="695"/>
      <c r="F66" s="695" t="s">
        <v>840</v>
      </c>
    </row>
    <row r="67" spans="1:6" s="693" customFormat="1" x14ac:dyDescent="0.2">
      <c r="A67" s="694" t="s">
        <v>901</v>
      </c>
      <c r="B67" s="695" t="s">
        <v>840</v>
      </c>
      <c r="C67" s="695" t="s">
        <v>840</v>
      </c>
      <c r="D67" s="695"/>
      <c r="E67" s="695"/>
      <c r="F67" s="695" t="s">
        <v>840</v>
      </c>
    </row>
    <row r="68" spans="1:6" s="693" customFormat="1" x14ac:dyDescent="0.2">
      <c r="A68" s="694" t="s">
        <v>902</v>
      </c>
      <c r="B68" s="695" t="s">
        <v>840</v>
      </c>
      <c r="C68" s="695" t="s">
        <v>840</v>
      </c>
      <c r="D68" s="695"/>
      <c r="E68" s="695"/>
      <c r="F68" s="695" t="s">
        <v>840</v>
      </c>
    </row>
    <row r="69" spans="1:6" s="693" customFormat="1" x14ac:dyDescent="0.2">
      <c r="A69" s="694" t="s">
        <v>903</v>
      </c>
      <c r="B69" s="695" t="s">
        <v>840</v>
      </c>
      <c r="C69" s="695" t="s">
        <v>840</v>
      </c>
      <c r="D69" s="695" t="s">
        <v>840</v>
      </c>
      <c r="E69" s="695" t="s">
        <v>840</v>
      </c>
      <c r="F69" s="695" t="s">
        <v>840</v>
      </c>
    </row>
    <row r="70" spans="1:6" s="693" customFormat="1" x14ac:dyDescent="0.2">
      <c r="A70" s="694" t="s">
        <v>904</v>
      </c>
      <c r="B70" s="695" t="s">
        <v>840</v>
      </c>
      <c r="C70" s="695" t="s">
        <v>840</v>
      </c>
      <c r="D70" s="695"/>
      <c r="E70" s="695"/>
      <c r="F70" s="695" t="s">
        <v>840</v>
      </c>
    </row>
    <row r="71" spans="1:6" s="700" customFormat="1" x14ac:dyDescent="0.2">
      <c r="A71" s="697" t="s">
        <v>2330</v>
      </c>
      <c r="B71" s="696" t="s">
        <v>840</v>
      </c>
      <c r="C71" s="696" t="s">
        <v>840</v>
      </c>
      <c r="D71" s="696"/>
      <c r="E71" s="696"/>
      <c r="F71" s="696" t="s">
        <v>840</v>
      </c>
    </row>
    <row r="72" spans="1:6" s="700" customFormat="1" x14ac:dyDescent="0.2">
      <c r="A72" s="697" t="s">
        <v>2331</v>
      </c>
      <c r="B72" s="696" t="s">
        <v>840</v>
      </c>
      <c r="C72" s="696" t="s">
        <v>840</v>
      </c>
      <c r="D72" s="696"/>
      <c r="E72" s="696"/>
      <c r="F72" s="696" t="s">
        <v>840</v>
      </c>
    </row>
    <row r="73" spans="1:6" s="693" customFormat="1" x14ac:dyDescent="0.2">
      <c r="A73" s="694" t="s">
        <v>905</v>
      </c>
      <c r="B73" s="695" t="s">
        <v>840</v>
      </c>
      <c r="C73" s="695" t="s">
        <v>840</v>
      </c>
      <c r="D73" s="695" t="s">
        <v>840</v>
      </c>
      <c r="E73" s="695" t="s">
        <v>840</v>
      </c>
      <c r="F73" s="695" t="s">
        <v>840</v>
      </c>
    </row>
    <row r="74" spans="1:6" s="693" customFormat="1" x14ac:dyDescent="0.2">
      <c r="A74" s="694" t="s">
        <v>906</v>
      </c>
      <c r="B74" s="695" t="s">
        <v>840</v>
      </c>
      <c r="C74" s="695" t="s">
        <v>840</v>
      </c>
      <c r="D74" s="695" t="s">
        <v>840</v>
      </c>
      <c r="E74" s="695" t="s">
        <v>840</v>
      </c>
      <c r="F74" s="695" t="s">
        <v>840</v>
      </c>
    </row>
    <row r="75" spans="1:6" s="693" customFormat="1" x14ac:dyDescent="0.2">
      <c r="A75" s="694" t="s">
        <v>907</v>
      </c>
      <c r="B75" s="695" t="s">
        <v>840</v>
      </c>
      <c r="C75" s="695" t="s">
        <v>840</v>
      </c>
      <c r="D75" s="695"/>
      <c r="E75" s="695"/>
      <c r="F75" s="695" t="s">
        <v>840</v>
      </c>
    </row>
    <row r="76" spans="1:6" s="693" customFormat="1" x14ac:dyDescent="0.2">
      <c r="A76" s="694" t="s">
        <v>908</v>
      </c>
      <c r="B76" s="695" t="s">
        <v>840</v>
      </c>
      <c r="C76" s="695" t="s">
        <v>840</v>
      </c>
      <c r="D76" s="695"/>
      <c r="E76" s="695"/>
      <c r="F76" s="695" t="s">
        <v>840</v>
      </c>
    </row>
    <row r="77" spans="1:6" s="693" customFormat="1" x14ac:dyDescent="0.2">
      <c r="A77" s="694" t="s">
        <v>909</v>
      </c>
      <c r="B77" s="695" t="s">
        <v>840</v>
      </c>
      <c r="C77" s="695" t="s">
        <v>840</v>
      </c>
      <c r="D77" s="695"/>
      <c r="E77" s="695"/>
      <c r="F77" s="695" t="s">
        <v>840</v>
      </c>
    </row>
    <row r="78" spans="1:6" s="693" customFormat="1" x14ac:dyDescent="0.2">
      <c r="A78" s="694" t="s">
        <v>910</v>
      </c>
      <c r="B78" s="695" t="s">
        <v>840</v>
      </c>
      <c r="C78" s="695" t="s">
        <v>840</v>
      </c>
      <c r="D78" s="695"/>
      <c r="E78" s="695"/>
      <c r="F78" s="695" t="s">
        <v>840</v>
      </c>
    </row>
    <row r="79" spans="1:6" s="693" customFormat="1" x14ac:dyDescent="0.2">
      <c r="A79" s="694" t="s">
        <v>911</v>
      </c>
      <c r="B79" s="695" t="s">
        <v>840</v>
      </c>
      <c r="C79" s="695" t="s">
        <v>840</v>
      </c>
      <c r="D79" s="695"/>
      <c r="E79" s="695"/>
      <c r="F79" s="695" t="s">
        <v>840</v>
      </c>
    </row>
    <row r="80" spans="1:6" s="693" customFormat="1" x14ac:dyDescent="0.2">
      <c r="A80" s="694" t="s">
        <v>912</v>
      </c>
      <c r="B80" s="695" t="s">
        <v>840</v>
      </c>
      <c r="C80" s="695" t="s">
        <v>840</v>
      </c>
      <c r="D80" s="695"/>
      <c r="E80" s="695"/>
      <c r="F80" s="695" t="s">
        <v>840</v>
      </c>
    </row>
    <row r="81" spans="1:6" s="693" customFormat="1" x14ac:dyDescent="0.2">
      <c r="A81" s="694" t="s">
        <v>913</v>
      </c>
      <c r="B81" s="695" t="s">
        <v>840</v>
      </c>
      <c r="C81" s="695" t="s">
        <v>840</v>
      </c>
      <c r="D81" s="695"/>
      <c r="E81" s="695"/>
      <c r="F81" s="695" t="s">
        <v>840</v>
      </c>
    </row>
    <row r="82" spans="1:6" s="693" customFormat="1" x14ac:dyDescent="0.2">
      <c r="A82" s="694" t="s">
        <v>914</v>
      </c>
      <c r="B82" s="695" t="s">
        <v>840</v>
      </c>
      <c r="C82" s="695" t="s">
        <v>840</v>
      </c>
      <c r="D82" s="695"/>
      <c r="E82" s="695"/>
      <c r="F82" s="695" t="s">
        <v>840</v>
      </c>
    </row>
    <row r="83" spans="1:6" s="693" customFormat="1" x14ac:dyDescent="0.2">
      <c r="A83" s="694" t="s">
        <v>915</v>
      </c>
      <c r="B83" s="695" t="s">
        <v>840</v>
      </c>
      <c r="C83" s="695" t="s">
        <v>840</v>
      </c>
      <c r="D83" s="695"/>
      <c r="E83" s="695"/>
      <c r="F83" s="695" t="s">
        <v>840</v>
      </c>
    </row>
    <row r="84" spans="1:6" s="693" customFormat="1" x14ac:dyDescent="0.2">
      <c r="A84" s="694" t="s">
        <v>916</v>
      </c>
      <c r="B84" s="695" t="s">
        <v>840</v>
      </c>
      <c r="C84" s="695" t="s">
        <v>840</v>
      </c>
      <c r="D84" s="695"/>
      <c r="E84" s="695"/>
      <c r="F84" s="695" t="s">
        <v>840</v>
      </c>
    </row>
    <row r="85" spans="1:6" s="693" customFormat="1" x14ac:dyDescent="0.2">
      <c r="A85" s="694" t="s">
        <v>917</v>
      </c>
      <c r="B85" s="695" t="s">
        <v>840</v>
      </c>
      <c r="C85" s="695" t="s">
        <v>840</v>
      </c>
      <c r="D85" s="695"/>
      <c r="E85" s="695"/>
      <c r="F85" s="695" t="s">
        <v>840</v>
      </c>
    </row>
    <row r="86" spans="1:6" s="693" customFormat="1" x14ac:dyDescent="0.2">
      <c r="A86" s="694" t="s">
        <v>918</v>
      </c>
      <c r="B86" s="695" t="s">
        <v>840</v>
      </c>
      <c r="C86" s="695" t="s">
        <v>840</v>
      </c>
      <c r="D86" s="695"/>
      <c r="E86" s="695"/>
      <c r="F86" s="695" t="s">
        <v>840</v>
      </c>
    </row>
    <row r="87" spans="1:6" s="693" customFormat="1" x14ac:dyDescent="0.2">
      <c r="A87" s="694" t="s">
        <v>919</v>
      </c>
      <c r="B87" s="695" t="s">
        <v>840</v>
      </c>
      <c r="C87" s="695" t="s">
        <v>840</v>
      </c>
      <c r="D87" s="695"/>
      <c r="E87" s="695"/>
      <c r="F87" s="695" t="s">
        <v>840</v>
      </c>
    </row>
    <row r="88" spans="1:6" s="693" customFormat="1" x14ac:dyDescent="0.2">
      <c r="A88" s="694" t="s">
        <v>920</v>
      </c>
      <c r="B88" s="695" t="s">
        <v>840</v>
      </c>
      <c r="C88" s="695" t="s">
        <v>840</v>
      </c>
      <c r="D88" s="695" t="s">
        <v>840</v>
      </c>
      <c r="E88" s="695" t="s">
        <v>840</v>
      </c>
      <c r="F88" s="695" t="s">
        <v>840</v>
      </c>
    </row>
    <row r="89" spans="1:6" s="693" customFormat="1" x14ac:dyDescent="0.2">
      <c r="A89" s="694" t="s">
        <v>921</v>
      </c>
      <c r="B89" s="695" t="s">
        <v>840</v>
      </c>
      <c r="C89" s="695" t="s">
        <v>840</v>
      </c>
      <c r="D89" s="695"/>
      <c r="E89" s="695"/>
      <c r="F89" s="695" t="s">
        <v>840</v>
      </c>
    </row>
    <row r="90" spans="1:6" s="693" customFormat="1" x14ac:dyDescent="0.2">
      <c r="A90" s="694" t="s">
        <v>922</v>
      </c>
      <c r="B90" s="695" t="s">
        <v>840</v>
      </c>
      <c r="C90" s="695" t="s">
        <v>840</v>
      </c>
      <c r="D90" s="695"/>
      <c r="E90" s="695"/>
      <c r="F90" s="695" t="s">
        <v>840</v>
      </c>
    </row>
    <row r="91" spans="1:6" s="693" customFormat="1" x14ac:dyDescent="0.2">
      <c r="A91" s="694" t="s">
        <v>923</v>
      </c>
      <c r="B91" s="695" t="s">
        <v>840</v>
      </c>
      <c r="C91" s="695" t="s">
        <v>840</v>
      </c>
      <c r="D91" s="695"/>
      <c r="E91" s="695"/>
      <c r="F91" s="695" t="s">
        <v>840</v>
      </c>
    </row>
    <row r="92" spans="1:6" s="693" customFormat="1" x14ac:dyDescent="0.2">
      <c r="A92" s="694" t="s">
        <v>924</v>
      </c>
      <c r="B92" s="695" t="s">
        <v>840</v>
      </c>
      <c r="C92" s="695" t="s">
        <v>840</v>
      </c>
      <c r="D92" s="695" t="s">
        <v>840</v>
      </c>
      <c r="E92" s="695" t="s">
        <v>840</v>
      </c>
      <c r="F92" s="695" t="s">
        <v>840</v>
      </c>
    </row>
    <row r="93" spans="1:6" s="693" customFormat="1" x14ac:dyDescent="0.2">
      <c r="A93" s="694" t="s">
        <v>925</v>
      </c>
      <c r="B93" s="695" t="s">
        <v>840</v>
      </c>
      <c r="C93" s="695" t="s">
        <v>840</v>
      </c>
      <c r="D93" s="695"/>
      <c r="E93" s="695"/>
      <c r="F93" s="695" t="s">
        <v>840</v>
      </c>
    </row>
    <row r="94" spans="1:6" s="693" customFormat="1" x14ac:dyDescent="0.2">
      <c r="A94" s="694" t="s">
        <v>926</v>
      </c>
      <c r="B94" s="695" t="s">
        <v>840</v>
      </c>
      <c r="C94" s="695" t="s">
        <v>840</v>
      </c>
      <c r="D94" s="695" t="s">
        <v>840</v>
      </c>
      <c r="E94" s="695" t="s">
        <v>840</v>
      </c>
      <c r="F94" s="695" t="s">
        <v>840</v>
      </c>
    </row>
    <row r="95" spans="1:6" s="693" customFormat="1" x14ac:dyDescent="0.2">
      <c r="A95" s="694" t="s">
        <v>927</v>
      </c>
      <c r="B95" s="695" t="s">
        <v>840</v>
      </c>
      <c r="C95" s="695" t="s">
        <v>840</v>
      </c>
      <c r="D95" s="695"/>
      <c r="E95" s="695"/>
      <c r="F95" s="695" t="s">
        <v>840</v>
      </c>
    </row>
    <row r="96" spans="1:6" s="693" customFormat="1" x14ac:dyDescent="0.2">
      <c r="A96" s="694" t="s">
        <v>928</v>
      </c>
      <c r="B96" s="695" t="s">
        <v>840</v>
      </c>
      <c r="C96" s="695" t="s">
        <v>840</v>
      </c>
      <c r="D96" s="695"/>
      <c r="E96" s="695"/>
      <c r="F96" s="695" t="s">
        <v>840</v>
      </c>
    </row>
    <row r="97" spans="1:6" s="693" customFormat="1" x14ac:dyDescent="0.2">
      <c r="A97" s="694" t="s">
        <v>929</v>
      </c>
      <c r="B97" s="695" t="s">
        <v>840</v>
      </c>
      <c r="C97" s="695" t="s">
        <v>840</v>
      </c>
      <c r="D97" s="695"/>
      <c r="E97" s="695"/>
      <c r="F97" s="695" t="s">
        <v>840</v>
      </c>
    </row>
    <row r="98" spans="1:6" s="698" customFormat="1" x14ac:dyDescent="0.2">
      <c r="A98" s="697" t="s">
        <v>930</v>
      </c>
      <c r="B98" s="696" t="s">
        <v>840</v>
      </c>
      <c r="C98" s="696" t="s">
        <v>840</v>
      </c>
      <c r="D98" s="696"/>
      <c r="E98" s="696"/>
      <c r="F98" s="696" t="s">
        <v>840</v>
      </c>
    </row>
    <row r="99" spans="1:6" s="698" customFormat="1" x14ac:dyDescent="0.2">
      <c r="A99" s="697" t="s">
        <v>931</v>
      </c>
      <c r="B99" s="695" t="s">
        <v>840</v>
      </c>
      <c r="C99" s="695" t="s">
        <v>840</v>
      </c>
      <c r="D99" s="695"/>
      <c r="E99" s="695"/>
      <c r="F99" s="695" t="s">
        <v>840</v>
      </c>
    </row>
    <row r="100" spans="1:6" s="693" customFormat="1" x14ac:dyDescent="0.2">
      <c r="A100" s="694" t="s">
        <v>932</v>
      </c>
      <c r="B100" s="695" t="s">
        <v>840</v>
      </c>
      <c r="C100" s="695" t="s">
        <v>840</v>
      </c>
      <c r="D100" s="695" t="s">
        <v>840</v>
      </c>
      <c r="E100" s="695" t="s">
        <v>840</v>
      </c>
      <c r="F100" s="695" t="s">
        <v>840</v>
      </c>
    </row>
    <row r="101" spans="1:6" s="693" customFormat="1" x14ac:dyDescent="0.2">
      <c r="A101" s="694" t="s">
        <v>933</v>
      </c>
      <c r="B101" s="695" t="s">
        <v>840</v>
      </c>
      <c r="C101" s="695" t="s">
        <v>840</v>
      </c>
      <c r="D101" s="695" t="s">
        <v>840</v>
      </c>
      <c r="E101" s="695" t="s">
        <v>840</v>
      </c>
      <c r="F101" s="695" t="s">
        <v>840</v>
      </c>
    </row>
    <row r="102" spans="1:6" s="693" customFormat="1" x14ac:dyDescent="0.2">
      <c r="A102" s="694" t="s">
        <v>934</v>
      </c>
      <c r="B102" s="695" t="s">
        <v>840</v>
      </c>
      <c r="C102" s="695" t="s">
        <v>840</v>
      </c>
      <c r="D102" s="695" t="s">
        <v>840</v>
      </c>
      <c r="E102" s="695" t="s">
        <v>840</v>
      </c>
      <c r="F102" s="695" t="s">
        <v>840</v>
      </c>
    </row>
    <row r="103" spans="1:6" s="698" customFormat="1" x14ac:dyDescent="0.2">
      <c r="A103" s="697" t="s">
        <v>935</v>
      </c>
      <c r="B103" s="696" t="s">
        <v>840</v>
      </c>
      <c r="C103" s="696" t="s">
        <v>840</v>
      </c>
      <c r="D103" s="696"/>
      <c r="E103" s="696"/>
      <c r="F103" s="696" t="s">
        <v>840</v>
      </c>
    </row>
    <row r="104" spans="1:6" s="698" customFormat="1" x14ac:dyDescent="0.2">
      <c r="A104" s="697" t="s">
        <v>936</v>
      </c>
      <c r="B104" s="696" t="s">
        <v>840</v>
      </c>
      <c r="C104" s="696" t="s">
        <v>840</v>
      </c>
      <c r="D104" s="696"/>
      <c r="E104" s="696"/>
      <c r="F104" s="696" t="s">
        <v>840</v>
      </c>
    </row>
    <row r="105" spans="1:6" s="698" customFormat="1" x14ac:dyDescent="0.2">
      <c r="A105" s="697" t="s">
        <v>937</v>
      </c>
      <c r="B105" s="696" t="s">
        <v>840</v>
      </c>
      <c r="C105" s="696" t="s">
        <v>840</v>
      </c>
      <c r="D105" s="696"/>
      <c r="E105" s="696"/>
      <c r="F105" s="696" t="s">
        <v>840</v>
      </c>
    </row>
    <row r="106" spans="1:6" s="698" customFormat="1" x14ac:dyDescent="0.2">
      <c r="A106" s="697" t="s">
        <v>938</v>
      </c>
      <c r="B106" s="695" t="s">
        <v>840</v>
      </c>
      <c r="C106" s="695" t="s">
        <v>840</v>
      </c>
      <c r="D106" s="695"/>
      <c r="E106" s="695"/>
      <c r="F106" s="695" t="s">
        <v>840</v>
      </c>
    </row>
    <row r="107" spans="1:6" s="698" customFormat="1" x14ac:dyDescent="0.2">
      <c r="A107" s="697" t="s">
        <v>939</v>
      </c>
      <c r="B107" s="695" t="s">
        <v>840</v>
      </c>
      <c r="C107" s="695" t="s">
        <v>840</v>
      </c>
      <c r="D107" s="695"/>
      <c r="E107" s="695"/>
      <c r="F107" s="695" t="s">
        <v>840</v>
      </c>
    </row>
    <row r="108" spans="1:6" s="698" customFormat="1" x14ac:dyDescent="0.2">
      <c r="A108" s="697" t="s">
        <v>940</v>
      </c>
      <c r="B108" s="695" t="s">
        <v>840</v>
      </c>
      <c r="C108" s="695" t="s">
        <v>840</v>
      </c>
      <c r="D108" s="695"/>
      <c r="E108" s="695"/>
      <c r="F108" s="695" t="s">
        <v>840</v>
      </c>
    </row>
    <row r="109" spans="1:6" s="693" customFormat="1" x14ac:dyDescent="0.2">
      <c r="A109" s="694" t="s">
        <v>941</v>
      </c>
      <c r="B109" s="695" t="s">
        <v>840</v>
      </c>
      <c r="C109" s="695" t="s">
        <v>840</v>
      </c>
      <c r="D109" s="695"/>
      <c r="E109" s="695"/>
      <c r="F109" s="695" t="s">
        <v>840</v>
      </c>
    </row>
    <row r="110" spans="1:6" s="693" customFormat="1" x14ac:dyDescent="0.2">
      <c r="A110" s="694" t="s">
        <v>942</v>
      </c>
      <c r="B110" s="695" t="s">
        <v>840</v>
      </c>
      <c r="C110" s="695" t="s">
        <v>840</v>
      </c>
      <c r="D110" s="695"/>
      <c r="E110" s="695"/>
      <c r="F110" s="695" t="s">
        <v>840</v>
      </c>
    </row>
    <row r="111" spans="1:6" s="698" customFormat="1" x14ac:dyDescent="0.2">
      <c r="A111" s="697" t="s">
        <v>943</v>
      </c>
      <c r="B111" s="696" t="s">
        <v>840</v>
      </c>
      <c r="C111" s="696" t="s">
        <v>840</v>
      </c>
      <c r="D111" s="696"/>
      <c r="E111" s="696"/>
      <c r="F111" s="696" t="s">
        <v>840</v>
      </c>
    </row>
    <row r="112" spans="1:6" s="698" customFormat="1" x14ac:dyDescent="0.2">
      <c r="A112" s="697" t="s">
        <v>944</v>
      </c>
      <c r="B112" s="695" t="s">
        <v>840</v>
      </c>
      <c r="C112" s="695" t="s">
        <v>840</v>
      </c>
      <c r="D112" s="695"/>
      <c r="E112" s="695"/>
      <c r="F112" s="695" t="s">
        <v>840</v>
      </c>
    </row>
    <row r="113" spans="1:6" s="698" customFormat="1" x14ac:dyDescent="0.2">
      <c r="A113" s="697" t="s">
        <v>945</v>
      </c>
      <c r="B113" s="695" t="s">
        <v>840</v>
      </c>
      <c r="C113" s="695" t="s">
        <v>840</v>
      </c>
      <c r="D113" s="695"/>
      <c r="E113" s="695"/>
      <c r="F113" s="695" t="s">
        <v>840</v>
      </c>
    </row>
    <row r="114" spans="1:6" s="698" customFormat="1" x14ac:dyDescent="0.2">
      <c r="A114" s="697" t="s">
        <v>946</v>
      </c>
      <c r="B114" s="695" t="s">
        <v>840</v>
      </c>
      <c r="C114" s="695" t="s">
        <v>840</v>
      </c>
      <c r="D114" s="695"/>
      <c r="E114" s="695"/>
      <c r="F114" s="695" t="s">
        <v>840</v>
      </c>
    </row>
    <row r="115" spans="1:6" s="693" customFormat="1" x14ac:dyDescent="0.2">
      <c r="A115" s="694" t="s">
        <v>947</v>
      </c>
      <c r="B115" s="696" t="s">
        <v>840</v>
      </c>
      <c r="C115" s="696" t="s">
        <v>840</v>
      </c>
      <c r="D115" s="696" t="s">
        <v>840</v>
      </c>
      <c r="E115" s="696" t="s">
        <v>840</v>
      </c>
      <c r="F115" s="696" t="s">
        <v>840</v>
      </c>
    </row>
    <row r="116" spans="1:6" s="693" customFormat="1" x14ac:dyDescent="0.2">
      <c r="A116" s="694" t="s">
        <v>948</v>
      </c>
      <c r="B116" s="695" t="s">
        <v>840</v>
      </c>
      <c r="C116" s="695" t="s">
        <v>840</v>
      </c>
      <c r="D116" s="695"/>
      <c r="E116" s="695"/>
      <c r="F116" s="695" t="s">
        <v>840</v>
      </c>
    </row>
    <row r="117" spans="1:6" s="693" customFormat="1" x14ac:dyDescent="0.2">
      <c r="A117" s="694" t="s">
        <v>949</v>
      </c>
      <c r="B117" s="696" t="s">
        <v>840</v>
      </c>
      <c r="C117" s="696" t="s">
        <v>840</v>
      </c>
      <c r="D117" s="696" t="s">
        <v>840</v>
      </c>
      <c r="E117" s="696" t="s">
        <v>840</v>
      </c>
      <c r="F117" s="696" t="s">
        <v>840</v>
      </c>
    </row>
    <row r="118" spans="1:6" s="693" customFormat="1" x14ac:dyDescent="0.2">
      <c r="A118" s="694" t="s">
        <v>950</v>
      </c>
      <c r="B118" s="695" t="s">
        <v>840</v>
      </c>
      <c r="C118" s="695" t="s">
        <v>840</v>
      </c>
      <c r="D118" s="695"/>
      <c r="E118" s="695"/>
      <c r="F118" s="695" t="s">
        <v>840</v>
      </c>
    </row>
    <row r="119" spans="1:6" s="693" customFormat="1" x14ac:dyDescent="0.2">
      <c r="A119" s="694" t="s">
        <v>951</v>
      </c>
      <c r="B119" s="696" t="s">
        <v>840</v>
      </c>
      <c r="C119" s="696" t="s">
        <v>840</v>
      </c>
      <c r="D119" s="696"/>
      <c r="E119" s="696"/>
      <c r="F119" s="696" t="s">
        <v>840</v>
      </c>
    </row>
    <row r="120" spans="1:6" s="693" customFormat="1" x14ac:dyDescent="0.2">
      <c r="A120" s="694" t="s">
        <v>952</v>
      </c>
      <c r="B120" s="695" t="s">
        <v>840</v>
      </c>
      <c r="C120" s="695" t="s">
        <v>840</v>
      </c>
      <c r="D120" s="695"/>
      <c r="E120" s="695"/>
      <c r="F120" s="695" t="s">
        <v>840</v>
      </c>
    </row>
    <row r="121" spans="1:6" s="693" customFormat="1" x14ac:dyDescent="0.2">
      <c r="A121" s="694" t="s">
        <v>953</v>
      </c>
      <c r="B121" s="695" t="s">
        <v>840</v>
      </c>
      <c r="C121" s="695" t="s">
        <v>840</v>
      </c>
      <c r="D121" s="695"/>
      <c r="E121" s="695"/>
      <c r="F121" s="695" t="s">
        <v>840</v>
      </c>
    </row>
    <row r="122" spans="1:6" s="693" customFormat="1" x14ac:dyDescent="0.2">
      <c r="A122" s="694" t="s">
        <v>954</v>
      </c>
      <c r="B122" s="695" t="s">
        <v>840</v>
      </c>
      <c r="C122" s="695" t="s">
        <v>840</v>
      </c>
      <c r="D122" s="695"/>
      <c r="E122" s="695"/>
      <c r="F122" s="695" t="s">
        <v>840</v>
      </c>
    </row>
    <row r="123" spans="1:6" s="693" customFormat="1" x14ac:dyDescent="0.2">
      <c r="A123" s="694" t="s">
        <v>955</v>
      </c>
      <c r="B123" s="695" t="s">
        <v>840</v>
      </c>
      <c r="C123" s="695" t="s">
        <v>840</v>
      </c>
      <c r="D123" s="695"/>
      <c r="E123" s="695"/>
      <c r="F123" s="695" t="s">
        <v>840</v>
      </c>
    </row>
    <row r="124" spans="1:6" s="693" customFormat="1" x14ac:dyDescent="0.2">
      <c r="A124" s="694" t="s">
        <v>956</v>
      </c>
      <c r="B124" s="695" t="s">
        <v>840</v>
      </c>
      <c r="C124" s="695" t="s">
        <v>840</v>
      </c>
      <c r="D124" s="695"/>
      <c r="E124" s="695"/>
      <c r="F124" s="695" t="s">
        <v>840</v>
      </c>
    </row>
    <row r="125" spans="1:6" s="693" customFormat="1" x14ac:dyDescent="0.2">
      <c r="A125" s="694" t="s">
        <v>957</v>
      </c>
      <c r="B125" s="695" t="s">
        <v>840</v>
      </c>
      <c r="C125" s="695" t="s">
        <v>840</v>
      </c>
      <c r="D125" s="695"/>
      <c r="E125" s="695"/>
      <c r="F125" s="695" t="s">
        <v>840</v>
      </c>
    </row>
    <row r="126" spans="1:6" s="693" customFormat="1" x14ac:dyDescent="0.2">
      <c r="A126" s="694" t="s">
        <v>958</v>
      </c>
      <c r="B126" s="695" t="s">
        <v>840</v>
      </c>
      <c r="C126" s="695" t="s">
        <v>840</v>
      </c>
      <c r="D126" s="695"/>
      <c r="E126" s="695"/>
      <c r="F126" s="695" t="s">
        <v>840</v>
      </c>
    </row>
    <row r="127" spans="1:6" s="693" customFormat="1" x14ac:dyDescent="0.2">
      <c r="A127" s="694" t="s">
        <v>959</v>
      </c>
      <c r="B127" s="695" t="s">
        <v>840</v>
      </c>
      <c r="C127" s="695" t="s">
        <v>840</v>
      </c>
      <c r="D127" s="695"/>
      <c r="E127" s="695"/>
      <c r="F127" s="695" t="s">
        <v>840</v>
      </c>
    </row>
    <row r="128" spans="1:6" s="693" customFormat="1" x14ac:dyDescent="0.2">
      <c r="A128" s="694" t="s">
        <v>960</v>
      </c>
      <c r="B128" s="695" t="s">
        <v>840</v>
      </c>
      <c r="C128" s="695" t="s">
        <v>840</v>
      </c>
      <c r="D128" s="695"/>
      <c r="E128" s="695"/>
      <c r="F128" s="695" t="s">
        <v>840</v>
      </c>
    </row>
    <row r="129" spans="1:6" s="693" customFormat="1" x14ac:dyDescent="0.2">
      <c r="A129" s="694" t="s">
        <v>4530</v>
      </c>
      <c r="B129" s="695" t="s">
        <v>840</v>
      </c>
      <c r="C129" s="695" t="s">
        <v>840</v>
      </c>
      <c r="D129" s="695"/>
      <c r="E129" s="695"/>
      <c r="F129" s="695" t="s">
        <v>840</v>
      </c>
    </row>
    <row r="130" spans="1:6" s="693" customFormat="1" x14ac:dyDescent="0.2">
      <c r="A130" s="694" t="s">
        <v>961</v>
      </c>
      <c r="B130" s="695" t="s">
        <v>840</v>
      </c>
      <c r="C130" s="695" t="s">
        <v>840</v>
      </c>
      <c r="D130" s="695"/>
      <c r="E130" s="695"/>
      <c r="F130" s="695" t="s">
        <v>840</v>
      </c>
    </row>
    <row r="131" spans="1:6" s="693" customFormat="1" x14ac:dyDescent="0.2">
      <c r="A131" s="694" t="s">
        <v>962</v>
      </c>
      <c r="B131" s="695" t="s">
        <v>840</v>
      </c>
      <c r="C131" s="695" t="s">
        <v>840</v>
      </c>
      <c r="D131" s="695"/>
      <c r="E131" s="695"/>
      <c r="F131" s="695" t="s">
        <v>840</v>
      </c>
    </row>
    <row r="132" spans="1:6" s="693" customFormat="1" x14ac:dyDescent="0.2">
      <c r="A132" s="694" t="s">
        <v>963</v>
      </c>
      <c r="B132" s="695" t="s">
        <v>840</v>
      </c>
      <c r="C132" s="695" t="s">
        <v>840</v>
      </c>
      <c r="D132" s="695"/>
      <c r="E132" s="695"/>
      <c r="F132" s="695" t="s">
        <v>840</v>
      </c>
    </row>
    <row r="133" spans="1:6" s="693" customFormat="1" x14ac:dyDescent="0.2">
      <c r="A133" s="694" t="s">
        <v>964</v>
      </c>
      <c r="B133" s="695" t="s">
        <v>840</v>
      </c>
      <c r="C133" s="695" t="s">
        <v>840</v>
      </c>
      <c r="D133" s="695"/>
      <c r="E133" s="695"/>
      <c r="F133" s="695" t="s">
        <v>840</v>
      </c>
    </row>
    <row r="134" spans="1:6" s="693" customFormat="1" x14ac:dyDescent="0.2">
      <c r="A134" s="694" t="s">
        <v>965</v>
      </c>
      <c r="B134" s="695" t="s">
        <v>840</v>
      </c>
      <c r="C134" s="695" t="s">
        <v>840</v>
      </c>
      <c r="D134" s="695"/>
      <c r="E134" s="695"/>
      <c r="F134" s="695" t="s">
        <v>840</v>
      </c>
    </row>
    <row r="135" spans="1:6" s="693" customFormat="1" x14ac:dyDescent="0.2">
      <c r="A135" s="694" t="s">
        <v>966</v>
      </c>
      <c r="B135" s="695" t="s">
        <v>840</v>
      </c>
      <c r="C135" s="695" t="s">
        <v>840</v>
      </c>
      <c r="D135" s="695"/>
      <c r="E135" s="695"/>
      <c r="F135" s="695" t="s">
        <v>840</v>
      </c>
    </row>
    <row r="136" spans="1:6" s="698" customFormat="1" x14ac:dyDescent="0.2">
      <c r="A136" s="697" t="s">
        <v>967</v>
      </c>
      <c r="B136" s="696" t="s">
        <v>840</v>
      </c>
      <c r="C136" s="696" t="s">
        <v>840</v>
      </c>
      <c r="D136" s="696"/>
      <c r="E136" s="696"/>
      <c r="F136" s="696" t="s">
        <v>840</v>
      </c>
    </row>
    <row r="137" spans="1:6" s="698" customFormat="1" x14ac:dyDescent="0.2">
      <c r="A137" s="697" t="s">
        <v>968</v>
      </c>
      <c r="B137" s="696" t="s">
        <v>840</v>
      </c>
      <c r="C137" s="696" t="s">
        <v>840</v>
      </c>
      <c r="D137" s="696"/>
      <c r="E137" s="696"/>
      <c r="F137" s="696" t="s">
        <v>840</v>
      </c>
    </row>
    <row r="138" spans="1:6" s="698" customFormat="1" x14ac:dyDescent="0.2">
      <c r="A138" s="697" t="s">
        <v>969</v>
      </c>
      <c r="B138" s="696" t="s">
        <v>840</v>
      </c>
      <c r="C138" s="696" t="s">
        <v>840</v>
      </c>
      <c r="D138" s="696"/>
      <c r="E138" s="696"/>
      <c r="F138" s="696" t="s">
        <v>840</v>
      </c>
    </row>
    <row r="139" spans="1:6" s="693" customFormat="1" x14ac:dyDescent="0.2">
      <c r="A139" s="694" t="s">
        <v>970</v>
      </c>
      <c r="B139" s="696" t="s">
        <v>840</v>
      </c>
      <c r="C139" s="696" t="s">
        <v>840</v>
      </c>
      <c r="D139" s="696"/>
      <c r="E139" s="696"/>
      <c r="F139" s="696" t="s">
        <v>840</v>
      </c>
    </row>
    <row r="140" spans="1:6" s="693" customFormat="1" x14ac:dyDescent="0.2">
      <c r="A140" s="694" t="s">
        <v>971</v>
      </c>
      <c r="B140" s="695" t="s">
        <v>840</v>
      </c>
      <c r="C140" s="695" t="s">
        <v>840</v>
      </c>
      <c r="D140" s="695"/>
      <c r="E140" s="695"/>
      <c r="F140" s="695" t="s">
        <v>840</v>
      </c>
    </row>
    <row r="141" spans="1:6" s="693" customFormat="1" x14ac:dyDescent="0.2">
      <c r="A141" s="694" t="s">
        <v>972</v>
      </c>
      <c r="B141" s="695" t="s">
        <v>840</v>
      </c>
      <c r="C141" s="695" t="s">
        <v>840</v>
      </c>
      <c r="D141" s="695"/>
      <c r="E141" s="695"/>
      <c r="F141" s="695" t="s">
        <v>840</v>
      </c>
    </row>
    <row r="142" spans="1:6" s="693" customFormat="1" x14ac:dyDescent="0.2">
      <c r="A142" s="694" t="s">
        <v>973</v>
      </c>
      <c r="B142" s="695" t="s">
        <v>840</v>
      </c>
      <c r="C142" s="695" t="s">
        <v>840</v>
      </c>
      <c r="D142" s="695"/>
      <c r="E142" s="695"/>
      <c r="F142" s="695" t="s">
        <v>840</v>
      </c>
    </row>
    <row r="143" spans="1:6" s="693" customFormat="1" x14ac:dyDescent="0.2">
      <c r="A143" s="694" t="s">
        <v>974</v>
      </c>
      <c r="B143" s="695" t="s">
        <v>840</v>
      </c>
      <c r="C143" s="695" t="s">
        <v>840</v>
      </c>
      <c r="D143" s="695"/>
      <c r="E143" s="695"/>
      <c r="F143" s="695" t="s">
        <v>840</v>
      </c>
    </row>
    <row r="144" spans="1:6" s="693" customFormat="1" x14ac:dyDescent="0.2">
      <c r="A144" s="694" t="s">
        <v>975</v>
      </c>
      <c r="B144" s="695" t="s">
        <v>840</v>
      </c>
      <c r="C144" s="695" t="s">
        <v>840</v>
      </c>
      <c r="D144" s="695" t="s">
        <v>840</v>
      </c>
      <c r="E144" s="695" t="s">
        <v>840</v>
      </c>
      <c r="F144" s="695" t="s">
        <v>840</v>
      </c>
    </row>
    <row r="145" spans="1:6" s="693" customFormat="1" x14ac:dyDescent="0.2">
      <c r="A145" s="694" t="s">
        <v>976</v>
      </c>
      <c r="B145" s="695" t="s">
        <v>840</v>
      </c>
      <c r="C145" s="695" t="s">
        <v>840</v>
      </c>
      <c r="D145" s="695"/>
      <c r="E145" s="695"/>
      <c r="F145" s="695" t="s">
        <v>840</v>
      </c>
    </row>
    <row r="146" spans="1:6" s="693" customFormat="1" x14ac:dyDescent="0.2">
      <c r="A146" s="694" t="s">
        <v>977</v>
      </c>
      <c r="B146" s="695" t="s">
        <v>840</v>
      </c>
      <c r="C146" s="695" t="s">
        <v>840</v>
      </c>
      <c r="D146" s="695"/>
      <c r="E146" s="695"/>
      <c r="F146" s="695" t="s">
        <v>840</v>
      </c>
    </row>
    <row r="147" spans="1:6" s="693" customFormat="1" x14ac:dyDescent="0.2">
      <c r="A147" s="694" t="s">
        <v>978</v>
      </c>
      <c r="B147" s="695" t="s">
        <v>840</v>
      </c>
      <c r="C147" s="695" t="s">
        <v>840</v>
      </c>
      <c r="D147" s="695"/>
      <c r="E147" s="695"/>
      <c r="F147" s="695" t="s">
        <v>840</v>
      </c>
    </row>
    <row r="148" spans="1:6" s="693" customFormat="1" x14ac:dyDescent="0.2">
      <c r="A148" s="694" t="s">
        <v>979</v>
      </c>
      <c r="B148" s="695" t="s">
        <v>840</v>
      </c>
      <c r="C148" s="695" t="s">
        <v>840</v>
      </c>
      <c r="D148" s="695"/>
      <c r="E148" s="695"/>
      <c r="F148" s="695" t="s">
        <v>840</v>
      </c>
    </row>
    <row r="149" spans="1:6" s="693" customFormat="1" x14ac:dyDescent="0.2">
      <c r="A149" s="694" t="s">
        <v>980</v>
      </c>
      <c r="B149" s="695" t="s">
        <v>840</v>
      </c>
      <c r="C149" s="695" t="s">
        <v>840</v>
      </c>
      <c r="D149" s="695"/>
      <c r="E149" s="695"/>
      <c r="F149" s="695" t="s">
        <v>840</v>
      </c>
    </row>
    <row r="150" spans="1:6" s="698" customFormat="1" x14ac:dyDescent="0.2">
      <c r="A150" s="697" t="s">
        <v>981</v>
      </c>
      <c r="B150" s="695" t="s">
        <v>840</v>
      </c>
      <c r="C150" s="695" t="s">
        <v>840</v>
      </c>
      <c r="D150" s="695" t="s">
        <v>840</v>
      </c>
      <c r="E150" s="695" t="s">
        <v>840</v>
      </c>
      <c r="F150" s="695" t="s">
        <v>840</v>
      </c>
    </row>
    <row r="151" spans="1:6" s="698" customFormat="1" x14ac:dyDescent="0.2">
      <c r="A151" s="697" t="s">
        <v>982</v>
      </c>
      <c r="B151" s="695" t="s">
        <v>840</v>
      </c>
      <c r="C151" s="695" t="s">
        <v>840</v>
      </c>
      <c r="D151" s="695"/>
      <c r="E151" s="695"/>
      <c r="F151" s="695" t="s">
        <v>840</v>
      </c>
    </row>
    <row r="152" spans="1:6" s="698" customFormat="1" x14ac:dyDescent="0.2">
      <c r="A152" s="697" t="s">
        <v>983</v>
      </c>
      <c r="B152" s="695" t="s">
        <v>840</v>
      </c>
      <c r="C152" s="695" t="s">
        <v>840</v>
      </c>
      <c r="D152" s="695" t="s">
        <v>840</v>
      </c>
      <c r="E152" s="695" t="s">
        <v>840</v>
      </c>
      <c r="F152" s="695" t="s">
        <v>840</v>
      </c>
    </row>
    <row r="153" spans="1:6" s="698" customFormat="1" x14ac:dyDescent="0.2">
      <c r="A153" s="697" t="s">
        <v>984</v>
      </c>
      <c r="B153" s="695" t="s">
        <v>840</v>
      </c>
      <c r="C153" s="695" t="s">
        <v>840</v>
      </c>
      <c r="D153" s="695"/>
      <c r="E153" s="695"/>
      <c r="F153" s="695" t="s">
        <v>840</v>
      </c>
    </row>
    <row r="154" spans="1:6" s="698" customFormat="1" x14ac:dyDescent="0.2">
      <c r="A154" s="697" t="s">
        <v>985</v>
      </c>
      <c r="B154" s="695" t="s">
        <v>840</v>
      </c>
      <c r="C154" s="695" t="s">
        <v>840</v>
      </c>
      <c r="D154" s="695" t="s">
        <v>840</v>
      </c>
      <c r="E154" s="695" t="s">
        <v>840</v>
      </c>
      <c r="F154" s="695" t="s">
        <v>840</v>
      </c>
    </row>
    <row r="155" spans="1:6" s="698" customFormat="1" x14ac:dyDescent="0.2">
      <c r="A155" s="697" t="s">
        <v>986</v>
      </c>
      <c r="B155" s="695" t="s">
        <v>840</v>
      </c>
      <c r="C155" s="695" t="s">
        <v>840</v>
      </c>
      <c r="D155" s="695"/>
      <c r="E155" s="695"/>
      <c r="F155" s="695" t="s">
        <v>840</v>
      </c>
    </row>
    <row r="156" spans="1:6" s="693" customFormat="1" x14ac:dyDescent="0.2">
      <c r="A156" s="694" t="s">
        <v>987</v>
      </c>
      <c r="B156" s="695" t="s">
        <v>840</v>
      </c>
      <c r="C156" s="695" t="s">
        <v>840</v>
      </c>
      <c r="D156" s="695" t="s">
        <v>840</v>
      </c>
      <c r="E156" s="695" t="s">
        <v>840</v>
      </c>
      <c r="F156" s="695" t="s">
        <v>840</v>
      </c>
    </row>
    <row r="157" spans="1:6" s="693" customFormat="1" x14ac:dyDescent="0.2">
      <c r="A157" s="694" t="s">
        <v>988</v>
      </c>
      <c r="B157" s="695" t="s">
        <v>840</v>
      </c>
      <c r="C157" s="695" t="s">
        <v>840</v>
      </c>
      <c r="D157" s="695"/>
      <c r="E157" s="695"/>
      <c r="F157" s="695" t="s">
        <v>840</v>
      </c>
    </row>
    <row r="158" spans="1:6" s="693" customFormat="1" x14ac:dyDescent="0.2">
      <c r="A158" s="694" t="s">
        <v>989</v>
      </c>
      <c r="B158" s="695" t="s">
        <v>840</v>
      </c>
      <c r="C158" s="695" t="s">
        <v>840</v>
      </c>
      <c r="D158" s="695"/>
      <c r="E158" s="695"/>
      <c r="F158" s="695" t="s">
        <v>840</v>
      </c>
    </row>
    <row r="159" spans="1:6" s="693" customFormat="1" x14ac:dyDescent="0.2">
      <c r="A159" s="694" t="s">
        <v>990</v>
      </c>
      <c r="B159" s="695" t="s">
        <v>840</v>
      </c>
      <c r="C159" s="695" t="s">
        <v>840</v>
      </c>
      <c r="D159" s="695"/>
      <c r="E159" s="695"/>
      <c r="F159" s="695" t="s">
        <v>840</v>
      </c>
    </row>
    <row r="160" spans="1:6" s="693" customFormat="1" x14ac:dyDescent="0.2">
      <c r="A160" s="694" t="s">
        <v>991</v>
      </c>
      <c r="B160" s="695" t="s">
        <v>840</v>
      </c>
      <c r="C160" s="695" t="s">
        <v>840</v>
      </c>
      <c r="D160" s="695"/>
      <c r="E160" s="695"/>
      <c r="F160" s="695" t="s">
        <v>840</v>
      </c>
    </row>
    <row r="161" spans="1:6" s="693" customFormat="1" x14ac:dyDescent="0.2">
      <c r="A161" s="694" t="s">
        <v>992</v>
      </c>
      <c r="B161" s="695" t="s">
        <v>840</v>
      </c>
      <c r="C161" s="695" t="s">
        <v>840</v>
      </c>
      <c r="D161" s="695"/>
      <c r="E161" s="695"/>
      <c r="F161" s="695" t="s">
        <v>840</v>
      </c>
    </row>
    <row r="162" spans="1:6" s="693" customFormat="1" x14ac:dyDescent="0.2">
      <c r="A162" s="694" t="s">
        <v>993</v>
      </c>
      <c r="B162" s="695" t="s">
        <v>840</v>
      </c>
      <c r="C162" s="695" t="s">
        <v>840</v>
      </c>
      <c r="D162" s="695" t="s">
        <v>840</v>
      </c>
      <c r="E162" s="695" t="s">
        <v>840</v>
      </c>
      <c r="F162" s="695" t="s">
        <v>840</v>
      </c>
    </row>
    <row r="163" spans="1:6" s="693" customFormat="1" x14ac:dyDescent="0.2">
      <c r="A163" s="694" t="s">
        <v>994</v>
      </c>
      <c r="B163" s="695" t="s">
        <v>840</v>
      </c>
      <c r="C163" s="695" t="s">
        <v>840</v>
      </c>
      <c r="D163" s="695"/>
      <c r="E163" s="695"/>
      <c r="F163" s="695" t="s">
        <v>840</v>
      </c>
    </row>
    <row r="164" spans="1:6" s="693" customFormat="1" x14ac:dyDescent="0.2">
      <c r="A164" s="694" t="s">
        <v>995</v>
      </c>
      <c r="B164" s="695" t="s">
        <v>840</v>
      </c>
      <c r="C164" s="695" t="s">
        <v>840</v>
      </c>
      <c r="D164" s="695"/>
      <c r="E164" s="695"/>
      <c r="F164" s="695" t="s">
        <v>840</v>
      </c>
    </row>
    <row r="165" spans="1:6" s="693" customFormat="1" x14ac:dyDescent="0.2">
      <c r="A165" s="694" t="s">
        <v>996</v>
      </c>
      <c r="B165" s="695" t="s">
        <v>840</v>
      </c>
      <c r="C165" s="695" t="s">
        <v>840</v>
      </c>
      <c r="D165" s="695"/>
      <c r="E165" s="695"/>
      <c r="F165" s="695" t="s">
        <v>840</v>
      </c>
    </row>
    <row r="166" spans="1:6" s="693" customFormat="1" x14ac:dyDescent="0.2">
      <c r="A166" s="694" t="s">
        <v>997</v>
      </c>
      <c r="B166" s="695" t="s">
        <v>840</v>
      </c>
      <c r="C166" s="695" t="s">
        <v>840</v>
      </c>
      <c r="D166" s="695" t="s">
        <v>840</v>
      </c>
      <c r="E166" s="695" t="s">
        <v>840</v>
      </c>
      <c r="F166" s="695" t="s">
        <v>840</v>
      </c>
    </row>
    <row r="167" spans="1:6" s="693" customFormat="1" x14ac:dyDescent="0.2">
      <c r="A167" s="694" t="s">
        <v>998</v>
      </c>
      <c r="B167" s="695" t="s">
        <v>840</v>
      </c>
      <c r="C167" s="695" t="s">
        <v>840</v>
      </c>
      <c r="D167" s="695"/>
      <c r="E167" s="695"/>
      <c r="F167" s="695" t="s">
        <v>840</v>
      </c>
    </row>
    <row r="168" spans="1:6" s="693" customFormat="1" x14ac:dyDescent="0.2">
      <c r="A168" s="694" t="s">
        <v>999</v>
      </c>
      <c r="B168" s="695" t="s">
        <v>840</v>
      </c>
      <c r="C168" s="695" t="s">
        <v>840</v>
      </c>
      <c r="D168" s="695"/>
      <c r="E168" s="695"/>
      <c r="F168" s="695" t="s">
        <v>840</v>
      </c>
    </row>
    <row r="169" spans="1:6" s="693" customFormat="1" x14ac:dyDescent="0.2">
      <c r="A169" s="694" t="s">
        <v>1000</v>
      </c>
      <c r="B169" s="695" t="s">
        <v>840</v>
      </c>
      <c r="C169" s="695" t="s">
        <v>840</v>
      </c>
      <c r="D169" s="695"/>
      <c r="E169" s="695"/>
      <c r="F169" s="695" t="s">
        <v>840</v>
      </c>
    </row>
    <row r="170" spans="1:6" s="698" customFormat="1" x14ac:dyDescent="0.2">
      <c r="A170" s="697" t="s">
        <v>1001</v>
      </c>
      <c r="B170" s="695" t="s">
        <v>840</v>
      </c>
      <c r="C170" s="695" t="s">
        <v>840</v>
      </c>
      <c r="D170" s="695"/>
      <c r="E170" s="695"/>
      <c r="F170" s="695" t="s">
        <v>840</v>
      </c>
    </row>
    <row r="171" spans="1:6" s="698" customFormat="1" x14ac:dyDescent="0.2">
      <c r="A171" s="697" t="s">
        <v>1002</v>
      </c>
      <c r="B171" s="695" t="s">
        <v>840</v>
      </c>
      <c r="C171" s="695" t="s">
        <v>840</v>
      </c>
      <c r="D171" s="695"/>
      <c r="E171" s="695"/>
      <c r="F171" s="695" t="s">
        <v>840</v>
      </c>
    </row>
    <row r="172" spans="1:6" s="693" customFormat="1" x14ac:dyDescent="0.2">
      <c r="A172" s="694" t="s">
        <v>1003</v>
      </c>
      <c r="B172" s="695" t="s">
        <v>840</v>
      </c>
      <c r="C172" s="695" t="s">
        <v>840</v>
      </c>
      <c r="D172" s="695"/>
      <c r="E172" s="695"/>
      <c r="F172" s="695" t="s">
        <v>840</v>
      </c>
    </row>
    <row r="173" spans="1:6" s="693" customFormat="1" x14ac:dyDescent="0.2">
      <c r="A173" s="694" t="s">
        <v>1004</v>
      </c>
      <c r="B173" s="695" t="s">
        <v>840</v>
      </c>
      <c r="C173" s="695" t="s">
        <v>840</v>
      </c>
      <c r="D173" s="695"/>
      <c r="E173" s="695"/>
      <c r="F173" s="695" t="s">
        <v>840</v>
      </c>
    </row>
    <row r="174" spans="1:6" s="693" customFormat="1" x14ac:dyDescent="0.2">
      <c r="A174" s="694" t="s">
        <v>1005</v>
      </c>
      <c r="B174" s="695" t="s">
        <v>840</v>
      </c>
      <c r="C174" s="695" t="s">
        <v>840</v>
      </c>
      <c r="D174" s="695"/>
      <c r="E174" s="695"/>
      <c r="F174" s="695" t="s">
        <v>840</v>
      </c>
    </row>
    <row r="175" spans="1:6" s="693" customFormat="1" x14ac:dyDescent="0.2">
      <c r="A175" s="694" t="s">
        <v>1006</v>
      </c>
      <c r="B175" s="695" t="s">
        <v>840</v>
      </c>
      <c r="C175" s="695" t="s">
        <v>840</v>
      </c>
      <c r="D175" s="695"/>
      <c r="E175" s="695"/>
      <c r="F175" s="695" t="s">
        <v>840</v>
      </c>
    </row>
    <row r="176" spans="1:6" s="693" customFormat="1" x14ac:dyDescent="0.2">
      <c r="A176" s="694" t="s">
        <v>1007</v>
      </c>
      <c r="B176" s="695" t="s">
        <v>840</v>
      </c>
      <c r="C176" s="695" t="s">
        <v>840</v>
      </c>
      <c r="D176" s="695"/>
      <c r="E176" s="695"/>
      <c r="F176" s="695" t="s">
        <v>840</v>
      </c>
    </row>
    <row r="177" spans="1:7" s="693" customFormat="1" x14ac:dyDescent="0.2">
      <c r="A177" s="694" t="s">
        <v>1008</v>
      </c>
      <c r="B177" s="695" t="s">
        <v>840</v>
      </c>
      <c r="C177" s="695" t="s">
        <v>840</v>
      </c>
      <c r="D177" s="695"/>
      <c r="E177" s="695"/>
      <c r="F177" s="695" t="s">
        <v>840</v>
      </c>
    </row>
    <row r="178" spans="1:7" s="693" customFormat="1" x14ac:dyDescent="0.2">
      <c r="A178" s="694" t="s">
        <v>1009</v>
      </c>
      <c r="B178" s="695" t="s">
        <v>840</v>
      </c>
      <c r="C178" s="695" t="s">
        <v>840</v>
      </c>
      <c r="D178" s="695"/>
      <c r="E178" s="695"/>
      <c r="F178" s="695" t="s">
        <v>840</v>
      </c>
    </row>
    <row r="179" spans="1:7" s="693" customFormat="1" x14ac:dyDescent="0.2">
      <c r="A179" s="694" t="s">
        <v>1010</v>
      </c>
      <c r="B179" s="695" t="s">
        <v>840</v>
      </c>
      <c r="C179" s="695" t="s">
        <v>840</v>
      </c>
      <c r="D179" s="695"/>
      <c r="E179" s="695"/>
      <c r="F179" s="695" t="s">
        <v>840</v>
      </c>
    </row>
    <row r="180" spans="1:7" s="698" customFormat="1" x14ac:dyDescent="0.2">
      <c r="A180" s="697" t="s">
        <v>4537</v>
      </c>
      <c r="B180" s="696" t="s">
        <v>840</v>
      </c>
      <c r="C180" s="696" t="s">
        <v>840</v>
      </c>
      <c r="D180" s="696" t="s">
        <v>840</v>
      </c>
      <c r="E180" s="696" t="s">
        <v>840</v>
      </c>
      <c r="F180" s="696" t="s">
        <v>840</v>
      </c>
    </row>
    <row r="181" spans="1:7" s="698" customFormat="1" x14ac:dyDescent="0.2">
      <c r="A181" s="697" t="s">
        <v>4538</v>
      </c>
      <c r="B181" s="696" t="s">
        <v>840</v>
      </c>
      <c r="C181" s="696" t="s">
        <v>840</v>
      </c>
      <c r="D181" s="696"/>
      <c r="E181" s="696"/>
      <c r="F181" s="696" t="s">
        <v>840</v>
      </c>
    </row>
    <row r="182" spans="1:7" s="698" customFormat="1" x14ac:dyDescent="0.2">
      <c r="A182" s="697" t="s">
        <v>4539</v>
      </c>
      <c r="B182" s="696" t="s">
        <v>840</v>
      </c>
      <c r="C182" s="696" t="s">
        <v>840</v>
      </c>
      <c r="D182" s="696"/>
      <c r="E182" s="696"/>
      <c r="F182" s="696" t="s">
        <v>840</v>
      </c>
    </row>
    <row r="183" spans="1:7" s="698" customFormat="1" x14ac:dyDescent="0.2">
      <c r="A183" s="697" t="s">
        <v>4540</v>
      </c>
      <c r="B183" s="696" t="s">
        <v>840</v>
      </c>
      <c r="C183" s="696" t="s">
        <v>840</v>
      </c>
      <c r="D183" s="696"/>
      <c r="E183" s="696"/>
      <c r="F183" s="696" t="s">
        <v>840</v>
      </c>
    </row>
    <row r="184" spans="1:7" s="698" customFormat="1" x14ac:dyDescent="0.2">
      <c r="A184" s="697" t="s">
        <v>4541</v>
      </c>
      <c r="B184" s="696" t="s">
        <v>840</v>
      </c>
      <c r="C184" s="696" t="s">
        <v>840</v>
      </c>
      <c r="D184" s="696" t="s">
        <v>840</v>
      </c>
      <c r="E184" s="696" t="s">
        <v>840</v>
      </c>
      <c r="F184" s="696" t="s">
        <v>840</v>
      </c>
    </row>
    <row r="185" spans="1:7" s="718" customFormat="1" x14ac:dyDescent="0.2">
      <c r="A185" s="697" t="s">
        <v>4576</v>
      </c>
      <c r="B185" s="696" t="s">
        <v>840</v>
      </c>
      <c r="C185" s="696" t="s">
        <v>840</v>
      </c>
      <c r="D185" s="696"/>
      <c r="E185" s="696"/>
      <c r="F185" s="696" t="s">
        <v>840</v>
      </c>
      <c r="G185" s="579"/>
    </row>
    <row r="186" spans="1:7" s="718" customFormat="1" x14ac:dyDescent="0.2">
      <c r="A186" s="697" t="s">
        <v>4577</v>
      </c>
      <c r="B186" s="696" t="s">
        <v>840</v>
      </c>
      <c r="C186" s="696" t="s">
        <v>840</v>
      </c>
      <c r="D186" s="696"/>
      <c r="E186" s="696"/>
      <c r="F186" s="696" t="s">
        <v>840</v>
      </c>
      <c r="G186" s="579"/>
    </row>
    <row r="187" spans="1:7" s="718" customFormat="1" x14ac:dyDescent="0.2">
      <c r="A187" s="697" t="s">
        <v>4578</v>
      </c>
      <c r="B187" s="696" t="s">
        <v>840</v>
      </c>
      <c r="C187" s="696" t="s">
        <v>840</v>
      </c>
      <c r="D187" s="696"/>
      <c r="E187" s="696"/>
      <c r="F187" s="696" t="s">
        <v>840</v>
      </c>
      <c r="G187" s="579"/>
    </row>
    <row r="188" spans="1:7" s="698" customFormat="1" x14ac:dyDescent="0.2">
      <c r="A188" s="697" t="s">
        <v>1122</v>
      </c>
      <c r="B188" s="696" t="s">
        <v>840</v>
      </c>
      <c r="C188" s="696" t="s">
        <v>840</v>
      </c>
      <c r="D188" s="696"/>
      <c r="E188" s="696"/>
      <c r="F188" s="696" t="s">
        <v>840</v>
      </c>
    </row>
    <row r="189" spans="1:7" s="698" customFormat="1" x14ac:dyDescent="0.2">
      <c r="A189" s="697" t="s">
        <v>1123</v>
      </c>
      <c r="B189" s="696" t="s">
        <v>840</v>
      </c>
      <c r="C189" s="696" t="s">
        <v>840</v>
      </c>
      <c r="D189" s="696"/>
      <c r="E189" s="696"/>
      <c r="F189" s="696" t="s">
        <v>840</v>
      </c>
    </row>
    <row r="190" spans="1:7" s="698" customFormat="1" x14ac:dyDescent="0.2">
      <c r="A190" s="697" t="s">
        <v>1124</v>
      </c>
      <c r="B190" s="696" t="s">
        <v>840</v>
      </c>
      <c r="C190" s="696" t="s">
        <v>840</v>
      </c>
      <c r="D190" s="696"/>
      <c r="E190" s="696"/>
      <c r="F190" s="696" t="s">
        <v>840</v>
      </c>
    </row>
    <row r="191" spans="1:7" s="698" customFormat="1" x14ac:dyDescent="0.2">
      <c r="A191" s="697" t="s">
        <v>1121</v>
      </c>
      <c r="B191" s="696" t="s">
        <v>840</v>
      </c>
      <c r="C191" s="696" t="s">
        <v>840</v>
      </c>
      <c r="D191" s="696"/>
      <c r="E191" s="696"/>
      <c r="F191" s="696" t="s">
        <v>840</v>
      </c>
    </row>
    <row r="192" spans="1:7" s="698" customFormat="1" x14ac:dyDescent="0.2">
      <c r="A192" s="697" t="s">
        <v>2073</v>
      </c>
      <c r="B192" s="696" t="s">
        <v>840</v>
      </c>
      <c r="C192" s="696" t="s">
        <v>840</v>
      </c>
      <c r="D192" s="696" t="s">
        <v>840</v>
      </c>
      <c r="E192" s="696" t="s">
        <v>840</v>
      </c>
      <c r="F192" s="696" t="s">
        <v>840</v>
      </c>
    </row>
    <row r="193" spans="1:6" s="698" customFormat="1" x14ac:dyDescent="0.2">
      <c r="A193" s="697" t="s">
        <v>2074</v>
      </c>
      <c r="B193" s="696" t="s">
        <v>840</v>
      </c>
      <c r="C193" s="696" t="s">
        <v>840</v>
      </c>
      <c r="D193" s="696"/>
      <c r="E193" s="696"/>
      <c r="F193" s="696" t="s">
        <v>840</v>
      </c>
    </row>
    <row r="194" spans="1:6" s="698" customFormat="1" x14ac:dyDescent="0.2">
      <c r="A194" s="697" t="s">
        <v>2075</v>
      </c>
      <c r="B194" s="696" t="s">
        <v>840</v>
      </c>
      <c r="C194" s="696" t="s">
        <v>840</v>
      </c>
      <c r="D194" s="696"/>
      <c r="E194" s="696"/>
      <c r="F194" s="696" t="s">
        <v>840</v>
      </c>
    </row>
    <row r="195" spans="1:6" s="698" customFormat="1" x14ac:dyDescent="0.2">
      <c r="A195" s="697" t="s">
        <v>2076</v>
      </c>
      <c r="B195" s="696" t="s">
        <v>840</v>
      </c>
      <c r="C195" s="696" t="s">
        <v>840</v>
      </c>
      <c r="D195" s="696"/>
      <c r="E195" s="696"/>
      <c r="F195" s="696" t="s">
        <v>840</v>
      </c>
    </row>
    <row r="196" spans="1:6" s="698" customFormat="1" x14ac:dyDescent="0.2">
      <c r="A196" s="697" t="s">
        <v>4542</v>
      </c>
      <c r="B196" s="696" t="s">
        <v>840</v>
      </c>
      <c r="C196" s="696" t="s">
        <v>840</v>
      </c>
      <c r="D196" s="696" t="s">
        <v>840</v>
      </c>
      <c r="E196" s="696" t="s">
        <v>840</v>
      </c>
      <c r="F196" s="696" t="s">
        <v>840</v>
      </c>
    </row>
    <row r="197" spans="1:6" s="698" customFormat="1" x14ac:dyDescent="0.2">
      <c r="A197" s="697" t="s">
        <v>4543</v>
      </c>
      <c r="B197" s="696" t="s">
        <v>840</v>
      </c>
      <c r="C197" s="696" t="s">
        <v>840</v>
      </c>
      <c r="D197" s="696"/>
      <c r="E197" s="696"/>
      <c r="F197" s="696" t="s">
        <v>840</v>
      </c>
    </row>
    <row r="198" spans="1:6" s="698" customFormat="1" x14ac:dyDescent="0.2">
      <c r="A198" s="697" t="s">
        <v>4544</v>
      </c>
      <c r="B198" s="696" t="s">
        <v>840</v>
      </c>
      <c r="C198" s="696" t="s">
        <v>840</v>
      </c>
      <c r="D198" s="696"/>
      <c r="E198" s="696"/>
      <c r="F198" s="696" t="s">
        <v>840</v>
      </c>
    </row>
    <row r="199" spans="1:6" s="698" customFormat="1" x14ac:dyDescent="0.2">
      <c r="A199" s="697" t="s">
        <v>4545</v>
      </c>
      <c r="B199" s="696" t="s">
        <v>840</v>
      </c>
      <c r="C199" s="696" t="s">
        <v>840</v>
      </c>
      <c r="D199" s="696"/>
      <c r="E199" s="696"/>
      <c r="F199" s="696" t="s">
        <v>840</v>
      </c>
    </row>
    <row r="200" spans="1:6" s="698" customFormat="1" x14ac:dyDescent="0.2">
      <c r="A200" s="697" t="s">
        <v>4546</v>
      </c>
      <c r="B200" s="696" t="s">
        <v>840</v>
      </c>
      <c r="C200" s="696" t="s">
        <v>840</v>
      </c>
      <c r="D200" s="696" t="s">
        <v>840</v>
      </c>
      <c r="E200" s="696" t="s">
        <v>840</v>
      </c>
      <c r="F200" s="696" t="s">
        <v>840</v>
      </c>
    </row>
    <row r="201" spans="1:6" s="698" customFormat="1" x14ac:dyDescent="0.2">
      <c r="A201" s="697" t="s">
        <v>4547</v>
      </c>
      <c r="B201" s="696" t="s">
        <v>840</v>
      </c>
      <c r="C201" s="696" t="s">
        <v>840</v>
      </c>
      <c r="D201" s="696"/>
      <c r="E201" s="696"/>
      <c r="F201" s="696" t="s">
        <v>840</v>
      </c>
    </row>
    <row r="202" spans="1:6" s="698" customFormat="1" x14ac:dyDescent="0.2">
      <c r="A202" s="697" t="s">
        <v>4548</v>
      </c>
      <c r="B202" s="696" t="s">
        <v>840</v>
      </c>
      <c r="C202" s="696" t="s">
        <v>840</v>
      </c>
      <c r="D202" s="696"/>
      <c r="E202" s="696"/>
      <c r="F202" s="696" t="s">
        <v>840</v>
      </c>
    </row>
    <row r="203" spans="1:6" s="698" customFormat="1" x14ac:dyDescent="0.2">
      <c r="A203" s="697" t="s">
        <v>4549</v>
      </c>
      <c r="B203" s="696" t="s">
        <v>840</v>
      </c>
      <c r="C203" s="696" t="s">
        <v>840</v>
      </c>
      <c r="D203" s="696"/>
      <c r="E203" s="696"/>
      <c r="F203" s="696" t="s">
        <v>840</v>
      </c>
    </row>
    <row r="204" spans="1:6" s="700" customFormat="1" x14ac:dyDescent="0.2">
      <c r="A204" s="697" t="s">
        <v>2332</v>
      </c>
      <c r="B204" s="696" t="s">
        <v>840</v>
      </c>
      <c r="C204" s="696" t="s">
        <v>840</v>
      </c>
      <c r="D204" s="696"/>
      <c r="E204" s="696"/>
      <c r="F204" s="696" t="s">
        <v>840</v>
      </c>
    </row>
    <row r="205" spans="1:6" s="700" customFormat="1" x14ac:dyDescent="0.2">
      <c r="A205" s="697" t="s">
        <v>2329</v>
      </c>
      <c r="B205" s="696" t="s">
        <v>840</v>
      </c>
      <c r="C205" s="696" t="s">
        <v>840</v>
      </c>
      <c r="D205" s="696"/>
      <c r="E205" s="696"/>
      <c r="F205" s="696" t="s">
        <v>840</v>
      </c>
    </row>
    <row r="206" spans="1:6" s="698" customFormat="1" x14ac:dyDescent="0.2">
      <c r="A206" s="697" t="s">
        <v>1053</v>
      </c>
      <c r="B206" s="696" t="s">
        <v>840</v>
      </c>
      <c r="C206" s="696" t="s">
        <v>840</v>
      </c>
      <c r="D206" s="696" t="s">
        <v>840</v>
      </c>
      <c r="E206" s="696" t="s">
        <v>840</v>
      </c>
      <c r="F206" s="696" t="s">
        <v>840</v>
      </c>
    </row>
    <row r="207" spans="1:6" s="698" customFormat="1" x14ac:dyDescent="0.2">
      <c r="A207" s="701"/>
      <c r="B207" s="702"/>
      <c r="C207" s="702"/>
      <c r="D207" s="702"/>
      <c r="E207" s="702"/>
      <c r="F207" s="702"/>
    </row>
    <row r="208" spans="1:6" s="307" customFormat="1" x14ac:dyDescent="0.2">
      <c r="A208" s="390" t="s">
        <v>840</v>
      </c>
      <c r="B208" s="391" t="s">
        <v>2079</v>
      </c>
      <c r="C208" s="329"/>
      <c r="D208" s="329"/>
      <c r="E208" s="329"/>
      <c r="F208" s="329"/>
    </row>
    <row r="209" spans="1:6" s="307" customFormat="1" x14ac:dyDescent="0.2">
      <c r="A209" s="390" t="s">
        <v>2078</v>
      </c>
      <c r="B209" s="391" t="s">
        <v>2080</v>
      </c>
      <c r="C209" s="329"/>
      <c r="D209" s="329"/>
      <c r="E209" s="329"/>
      <c r="F209" s="329"/>
    </row>
    <row r="210" spans="1:6" s="698" customFormat="1" x14ac:dyDescent="0.2">
      <c r="A210" s="701"/>
      <c r="B210" s="702"/>
      <c r="C210" s="702"/>
      <c r="D210" s="702"/>
      <c r="E210" s="702"/>
      <c r="F210" s="702"/>
    </row>
    <row r="211" spans="1:6" s="698" customFormat="1" x14ac:dyDescent="0.2">
      <c r="A211" s="701"/>
      <c r="B211" s="702"/>
      <c r="C211" s="702"/>
      <c r="D211" s="702"/>
      <c r="E211" s="702"/>
      <c r="F211" s="702"/>
    </row>
    <row r="212" spans="1:6" s="698" customFormat="1" x14ac:dyDescent="0.2">
      <c r="A212" s="701"/>
      <c r="B212" s="702"/>
      <c r="C212" s="702"/>
      <c r="D212" s="702"/>
      <c r="E212" s="702"/>
      <c r="F212" s="702"/>
    </row>
    <row r="213" spans="1:6" s="698" customFormat="1" x14ac:dyDescent="0.2">
      <c r="A213" s="701"/>
      <c r="B213" s="702"/>
      <c r="C213" s="702"/>
      <c r="D213" s="702"/>
      <c r="E213" s="702"/>
      <c r="F213" s="702"/>
    </row>
    <row r="214" spans="1:6" s="698" customFormat="1" x14ac:dyDescent="0.2">
      <c r="A214" s="701"/>
      <c r="B214" s="702"/>
      <c r="C214" s="702"/>
      <c r="D214" s="702"/>
      <c r="E214" s="702"/>
      <c r="F214" s="702"/>
    </row>
    <row r="215" spans="1:6" s="698" customFormat="1" x14ac:dyDescent="0.2">
      <c r="A215" s="701"/>
      <c r="B215" s="702"/>
      <c r="C215" s="702"/>
      <c r="D215" s="702"/>
      <c r="E215" s="702"/>
      <c r="F215" s="702"/>
    </row>
    <row r="216" spans="1:6" s="698" customFormat="1" x14ac:dyDescent="0.2">
      <c r="A216" s="701"/>
      <c r="B216" s="702"/>
      <c r="C216" s="702"/>
      <c r="D216" s="702"/>
      <c r="E216" s="702"/>
      <c r="F216" s="702"/>
    </row>
    <row r="217" spans="1:6" s="698" customFormat="1" x14ac:dyDescent="0.2">
      <c r="A217" s="701"/>
      <c r="B217" s="702"/>
      <c r="C217" s="702"/>
      <c r="D217" s="702"/>
      <c r="E217" s="702"/>
      <c r="F217" s="702"/>
    </row>
    <row r="218" spans="1:6" s="698" customFormat="1" x14ac:dyDescent="0.2">
      <c r="A218" s="701"/>
      <c r="B218" s="702"/>
      <c r="C218" s="702"/>
      <c r="D218" s="702"/>
      <c r="E218" s="702"/>
      <c r="F218" s="702"/>
    </row>
    <row r="219" spans="1:6" s="698" customFormat="1" x14ac:dyDescent="0.2">
      <c r="A219" s="701"/>
      <c r="B219" s="702"/>
      <c r="C219" s="702"/>
      <c r="D219" s="702"/>
      <c r="E219" s="702"/>
      <c r="F219" s="702"/>
    </row>
    <row r="220" spans="1:6" s="698" customFormat="1" x14ac:dyDescent="0.2">
      <c r="A220" s="701"/>
      <c r="B220" s="702"/>
      <c r="C220" s="702"/>
      <c r="D220" s="702"/>
      <c r="E220" s="702"/>
      <c r="F220" s="702"/>
    </row>
    <row r="221" spans="1:6" s="698" customFormat="1" x14ac:dyDescent="0.2">
      <c r="A221" s="701"/>
      <c r="B221" s="702"/>
      <c r="C221" s="702"/>
      <c r="D221" s="702"/>
      <c r="E221" s="702"/>
      <c r="F221" s="702"/>
    </row>
    <row r="222" spans="1:6" s="698" customFormat="1" x14ac:dyDescent="0.2">
      <c r="A222" s="701"/>
      <c r="B222" s="702"/>
      <c r="C222" s="702"/>
      <c r="D222" s="702"/>
      <c r="E222" s="702"/>
      <c r="F222" s="702"/>
    </row>
    <row r="223" spans="1:6" s="698" customFormat="1" x14ac:dyDescent="0.2">
      <c r="A223" s="701"/>
      <c r="B223" s="702"/>
      <c r="C223" s="702"/>
      <c r="D223" s="702"/>
      <c r="E223" s="702"/>
      <c r="F223" s="702"/>
    </row>
    <row r="224" spans="1:6" s="698" customFormat="1" x14ac:dyDescent="0.2">
      <c r="A224" s="701"/>
      <c r="B224" s="702"/>
      <c r="C224" s="702"/>
      <c r="D224" s="702"/>
      <c r="E224" s="702"/>
      <c r="F224" s="702"/>
    </row>
    <row r="225" spans="1:6" s="698" customFormat="1" x14ac:dyDescent="0.2">
      <c r="A225" s="701"/>
      <c r="B225" s="702"/>
      <c r="C225" s="702"/>
      <c r="D225" s="702"/>
      <c r="E225" s="702"/>
      <c r="F225" s="702"/>
    </row>
    <row r="226" spans="1:6" s="698" customFormat="1" x14ac:dyDescent="0.2">
      <c r="A226" s="701"/>
      <c r="B226" s="702"/>
      <c r="C226" s="702"/>
      <c r="D226" s="702"/>
      <c r="E226" s="702"/>
      <c r="F226" s="702"/>
    </row>
    <row r="227" spans="1:6" s="698" customFormat="1" x14ac:dyDescent="0.2">
      <c r="A227" s="701"/>
      <c r="B227" s="702"/>
      <c r="C227" s="702"/>
      <c r="D227" s="702"/>
      <c r="E227" s="702"/>
      <c r="F227" s="702"/>
    </row>
    <row r="228" spans="1:6" s="698" customFormat="1" x14ac:dyDescent="0.2">
      <c r="A228" s="701"/>
      <c r="B228" s="702"/>
      <c r="C228" s="702"/>
      <c r="D228" s="702"/>
      <c r="E228" s="702"/>
      <c r="F228" s="702"/>
    </row>
    <row r="229" spans="1:6" s="698" customFormat="1" x14ac:dyDescent="0.2">
      <c r="A229" s="701"/>
      <c r="B229" s="702"/>
      <c r="C229" s="702"/>
      <c r="D229" s="702"/>
      <c r="E229" s="702"/>
      <c r="F229" s="702"/>
    </row>
    <row r="230" spans="1:6" s="698" customFormat="1" x14ac:dyDescent="0.2">
      <c r="A230" s="701"/>
      <c r="B230" s="702"/>
      <c r="C230" s="702"/>
      <c r="D230" s="702"/>
      <c r="E230" s="702"/>
      <c r="F230" s="702"/>
    </row>
    <row r="231" spans="1:6" s="698" customFormat="1" x14ac:dyDescent="0.2">
      <c r="A231" s="701"/>
      <c r="B231" s="702"/>
      <c r="C231" s="702"/>
      <c r="D231" s="702"/>
      <c r="E231" s="702"/>
      <c r="F231" s="702"/>
    </row>
    <row r="232" spans="1:6" s="698" customFormat="1" x14ac:dyDescent="0.2">
      <c r="A232" s="701"/>
      <c r="B232" s="702"/>
      <c r="C232" s="702"/>
      <c r="D232" s="702"/>
      <c r="E232" s="702"/>
      <c r="F232" s="702"/>
    </row>
    <row r="233" spans="1:6" s="698" customFormat="1" x14ac:dyDescent="0.2">
      <c r="A233" s="701"/>
      <c r="B233" s="702"/>
      <c r="C233" s="702"/>
      <c r="D233" s="702"/>
      <c r="E233" s="702"/>
      <c r="F233" s="702"/>
    </row>
    <row r="234" spans="1:6" s="698" customFormat="1" x14ac:dyDescent="0.2">
      <c r="A234" s="701"/>
      <c r="B234" s="702"/>
      <c r="C234" s="702"/>
      <c r="D234" s="702"/>
      <c r="E234" s="702"/>
      <c r="F234" s="702"/>
    </row>
    <row r="235" spans="1:6" s="698" customFormat="1" x14ac:dyDescent="0.2">
      <c r="A235" s="701"/>
      <c r="B235" s="702"/>
      <c r="C235" s="702"/>
      <c r="D235" s="702"/>
      <c r="E235" s="702"/>
      <c r="F235" s="702"/>
    </row>
    <row r="236" spans="1:6" s="698" customFormat="1" x14ac:dyDescent="0.2">
      <c r="A236" s="701"/>
      <c r="B236" s="702"/>
      <c r="C236" s="702"/>
      <c r="D236" s="702"/>
      <c r="E236" s="702"/>
      <c r="F236" s="702"/>
    </row>
    <row r="237" spans="1:6" s="698" customFormat="1" x14ac:dyDescent="0.2">
      <c r="A237" s="701"/>
      <c r="B237" s="702"/>
      <c r="C237" s="702"/>
      <c r="D237" s="702"/>
      <c r="E237" s="702"/>
      <c r="F237" s="702"/>
    </row>
    <row r="238" spans="1:6" s="698" customFormat="1" x14ac:dyDescent="0.2">
      <c r="A238" s="701"/>
      <c r="B238" s="702"/>
      <c r="C238" s="702"/>
      <c r="D238" s="702"/>
      <c r="E238" s="702"/>
      <c r="F238" s="702"/>
    </row>
    <row r="239" spans="1:6" s="698" customFormat="1" x14ac:dyDescent="0.2">
      <c r="A239" s="701"/>
      <c r="B239" s="702"/>
      <c r="C239" s="702"/>
      <c r="D239" s="702"/>
      <c r="E239" s="702"/>
      <c r="F239" s="702"/>
    </row>
    <row r="240" spans="1:6" s="698" customFormat="1" x14ac:dyDescent="0.2">
      <c r="A240" s="701"/>
      <c r="B240" s="702"/>
      <c r="C240" s="702"/>
      <c r="D240" s="702"/>
      <c r="E240" s="702"/>
      <c r="F240" s="702"/>
    </row>
    <row r="241" spans="1:6" s="698" customFormat="1" x14ac:dyDescent="0.2">
      <c r="A241" s="701"/>
      <c r="B241" s="702"/>
      <c r="C241" s="702"/>
      <c r="D241" s="702"/>
      <c r="E241" s="702"/>
      <c r="F241" s="702"/>
    </row>
    <row r="242" spans="1:6" s="698" customFormat="1" x14ac:dyDescent="0.2">
      <c r="A242" s="701"/>
      <c r="B242" s="702"/>
      <c r="C242" s="702"/>
      <c r="D242" s="702"/>
      <c r="E242" s="702"/>
      <c r="F242" s="702"/>
    </row>
    <row r="243" spans="1:6" s="698" customFormat="1" x14ac:dyDescent="0.2">
      <c r="A243" s="701"/>
      <c r="B243" s="702"/>
      <c r="C243" s="702"/>
      <c r="D243" s="702"/>
      <c r="E243" s="702"/>
      <c r="F243" s="702"/>
    </row>
    <row r="244" spans="1:6" s="698" customFormat="1" x14ac:dyDescent="0.2">
      <c r="A244" s="701"/>
      <c r="B244" s="702"/>
      <c r="C244" s="702"/>
      <c r="D244" s="702"/>
      <c r="E244" s="702"/>
      <c r="F244" s="702"/>
    </row>
    <row r="245" spans="1:6" s="698" customFormat="1" x14ac:dyDescent="0.2">
      <c r="A245" s="701"/>
      <c r="B245" s="702"/>
      <c r="C245" s="702"/>
      <c r="D245" s="702"/>
      <c r="E245" s="702"/>
      <c r="F245" s="702"/>
    </row>
    <row r="246" spans="1:6" s="698" customFormat="1" x14ac:dyDescent="0.2">
      <c r="A246" s="701"/>
      <c r="B246" s="702"/>
      <c r="C246" s="702"/>
      <c r="D246" s="702"/>
      <c r="E246" s="702"/>
      <c r="F246" s="702"/>
    </row>
    <row r="247" spans="1:6" s="698" customFormat="1" x14ac:dyDescent="0.2">
      <c r="A247" s="701"/>
      <c r="B247" s="702"/>
      <c r="C247" s="702"/>
      <c r="D247" s="702"/>
      <c r="E247" s="702"/>
      <c r="F247" s="702"/>
    </row>
    <row r="248" spans="1:6" s="698" customFormat="1" x14ac:dyDescent="0.2">
      <c r="A248" s="701"/>
      <c r="B248" s="702"/>
      <c r="C248" s="702"/>
      <c r="D248" s="702"/>
      <c r="E248" s="702"/>
      <c r="F248" s="702"/>
    </row>
    <row r="249" spans="1:6" s="698" customFormat="1" x14ac:dyDescent="0.2">
      <c r="A249" s="701"/>
      <c r="B249" s="702"/>
      <c r="C249" s="702"/>
      <c r="D249" s="702"/>
      <c r="E249" s="702"/>
      <c r="F249" s="702"/>
    </row>
    <row r="250" spans="1:6" s="698" customFormat="1" x14ac:dyDescent="0.2">
      <c r="A250" s="701"/>
      <c r="B250" s="702"/>
      <c r="C250" s="702"/>
      <c r="D250" s="702"/>
      <c r="E250" s="702"/>
      <c r="F250" s="702"/>
    </row>
    <row r="251" spans="1:6" s="698" customFormat="1" x14ac:dyDescent="0.2">
      <c r="A251" s="701"/>
      <c r="B251" s="702"/>
      <c r="C251" s="702"/>
      <c r="D251" s="702"/>
      <c r="E251" s="702"/>
      <c r="F251" s="702"/>
    </row>
    <row r="252" spans="1:6" s="698" customFormat="1" x14ac:dyDescent="0.2">
      <c r="A252" s="701"/>
      <c r="B252" s="702"/>
      <c r="C252" s="702"/>
      <c r="D252" s="702"/>
      <c r="E252" s="702"/>
      <c r="F252" s="702"/>
    </row>
    <row r="253" spans="1:6" s="698" customFormat="1" x14ac:dyDescent="0.2">
      <c r="A253" s="701"/>
      <c r="B253" s="702"/>
      <c r="C253" s="702"/>
      <c r="D253" s="702"/>
      <c r="E253" s="702"/>
      <c r="F253" s="702"/>
    </row>
    <row r="254" spans="1:6" s="698" customFormat="1" x14ac:dyDescent="0.2">
      <c r="A254" s="701"/>
      <c r="B254" s="702"/>
      <c r="C254" s="702"/>
      <c r="D254" s="702"/>
      <c r="E254" s="702"/>
      <c r="F254" s="702"/>
    </row>
    <row r="255" spans="1:6" s="698" customFormat="1" x14ac:dyDescent="0.2">
      <c r="A255" s="701"/>
      <c r="B255" s="702"/>
      <c r="C255" s="702"/>
      <c r="D255" s="702"/>
      <c r="E255" s="702"/>
      <c r="F255" s="702"/>
    </row>
    <row r="256" spans="1:6" s="698" customFormat="1" x14ac:dyDescent="0.2">
      <c r="A256" s="701"/>
      <c r="B256" s="702"/>
      <c r="C256" s="702"/>
      <c r="D256" s="702"/>
      <c r="E256" s="702"/>
      <c r="F256" s="702"/>
    </row>
    <row r="257" spans="1:6" s="698" customFormat="1" x14ac:dyDescent="0.2">
      <c r="A257" s="701"/>
      <c r="B257" s="702"/>
      <c r="C257" s="702"/>
      <c r="D257" s="702"/>
      <c r="E257" s="702"/>
      <c r="F257" s="702"/>
    </row>
    <row r="258" spans="1:6" s="698" customFormat="1" x14ac:dyDescent="0.2">
      <c r="A258" s="701"/>
      <c r="B258" s="702"/>
      <c r="C258" s="702"/>
      <c r="D258" s="702"/>
      <c r="E258" s="702"/>
      <c r="F258" s="702"/>
    </row>
    <row r="259" spans="1:6" s="698" customFormat="1" x14ac:dyDescent="0.2">
      <c r="A259" s="701"/>
      <c r="B259" s="702"/>
      <c r="C259" s="702"/>
      <c r="D259" s="702"/>
      <c r="E259" s="702"/>
      <c r="F259" s="702"/>
    </row>
    <row r="260" spans="1:6" s="698" customFormat="1" x14ac:dyDescent="0.2">
      <c r="A260" s="701"/>
      <c r="B260" s="702"/>
      <c r="C260" s="702"/>
      <c r="D260" s="702"/>
      <c r="E260" s="702"/>
      <c r="F260" s="702"/>
    </row>
    <row r="261" spans="1:6" s="698" customFormat="1" x14ac:dyDescent="0.2">
      <c r="A261" s="701"/>
      <c r="B261" s="702"/>
      <c r="C261" s="702"/>
      <c r="D261" s="702"/>
      <c r="E261" s="702"/>
      <c r="F261" s="702"/>
    </row>
    <row r="262" spans="1:6" s="698" customFormat="1" x14ac:dyDescent="0.2">
      <c r="A262" s="701"/>
      <c r="B262" s="702"/>
      <c r="C262" s="702"/>
      <c r="D262" s="702"/>
      <c r="E262" s="702"/>
      <c r="F262" s="702"/>
    </row>
    <row r="263" spans="1:6" s="698" customFormat="1" x14ac:dyDescent="0.2">
      <c r="A263" s="701"/>
      <c r="B263" s="702"/>
      <c r="C263" s="702"/>
      <c r="D263" s="702"/>
      <c r="E263" s="702"/>
      <c r="F263" s="702"/>
    </row>
    <row r="264" spans="1:6" s="698" customFormat="1" x14ac:dyDescent="0.2">
      <c r="A264" s="701"/>
      <c r="B264" s="702"/>
      <c r="C264" s="702"/>
      <c r="D264" s="702"/>
      <c r="E264" s="702"/>
      <c r="F264" s="702"/>
    </row>
    <row r="265" spans="1:6" s="698" customFormat="1" x14ac:dyDescent="0.2">
      <c r="A265" s="701"/>
      <c r="B265" s="702"/>
      <c r="C265" s="702"/>
      <c r="D265" s="702"/>
      <c r="E265" s="702"/>
      <c r="F265" s="702"/>
    </row>
    <row r="266" spans="1:6" s="698" customFormat="1" x14ac:dyDescent="0.2">
      <c r="A266" s="701"/>
      <c r="B266" s="702"/>
      <c r="C266" s="702"/>
      <c r="D266" s="702"/>
      <c r="E266" s="702"/>
      <c r="F266" s="702"/>
    </row>
    <row r="267" spans="1:6" s="698" customFormat="1" x14ac:dyDescent="0.2">
      <c r="A267" s="701"/>
      <c r="B267" s="702"/>
      <c r="C267" s="702"/>
      <c r="D267" s="702"/>
      <c r="E267" s="702"/>
      <c r="F267" s="702"/>
    </row>
    <row r="268" spans="1:6" s="698" customFormat="1" x14ac:dyDescent="0.2">
      <c r="A268" s="701"/>
      <c r="B268" s="702"/>
      <c r="C268" s="702"/>
      <c r="D268" s="702"/>
      <c r="E268" s="702"/>
      <c r="F268" s="702"/>
    </row>
    <row r="269" spans="1:6" s="698" customFormat="1" x14ac:dyDescent="0.2">
      <c r="A269" s="701"/>
      <c r="B269" s="702"/>
      <c r="C269" s="702"/>
      <c r="D269" s="702"/>
      <c r="E269" s="702"/>
      <c r="F269" s="702"/>
    </row>
    <row r="270" spans="1:6" s="698" customFormat="1" x14ac:dyDescent="0.2">
      <c r="A270" s="701"/>
      <c r="B270" s="702"/>
      <c r="C270" s="702"/>
      <c r="D270" s="702"/>
      <c r="E270" s="702"/>
      <c r="F270" s="702"/>
    </row>
    <row r="271" spans="1:6" s="698" customFormat="1" x14ac:dyDescent="0.2">
      <c r="A271" s="701"/>
      <c r="B271" s="702"/>
      <c r="C271" s="702"/>
      <c r="D271" s="702"/>
      <c r="E271" s="702"/>
      <c r="F271" s="702"/>
    </row>
    <row r="272" spans="1:6" s="698" customFormat="1" x14ac:dyDescent="0.2">
      <c r="A272" s="701"/>
      <c r="B272" s="702"/>
      <c r="C272" s="702"/>
      <c r="D272" s="702"/>
      <c r="E272" s="702"/>
      <c r="F272" s="702"/>
    </row>
    <row r="273" spans="1:6" s="698" customFormat="1" x14ac:dyDescent="0.2">
      <c r="A273" s="701"/>
      <c r="B273" s="702"/>
      <c r="C273" s="702"/>
      <c r="D273" s="702"/>
      <c r="E273" s="702"/>
      <c r="F273" s="702"/>
    </row>
    <row r="274" spans="1:6" s="698" customFormat="1" x14ac:dyDescent="0.2">
      <c r="A274" s="701"/>
      <c r="B274" s="702"/>
      <c r="C274" s="702"/>
      <c r="D274" s="702"/>
      <c r="E274" s="702"/>
      <c r="F274" s="702"/>
    </row>
    <row r="275" spans="1:6" s="698" customFormat="1" x14ac:dyDescent="0.2">
      <c r="A275" s="701"/>
      <c r="B275" s="702"/>
      <c r="C275" s="702"/>
      <c r="D275" s="702"/>
      <c r="E275" s="702"/>
      <c r="F275" s="702"/>
    </row>
    <row r="276" spans="1:6" s="698" customFormat="1" x14ac:dyDescent="0.2">
      <c r="A276" s="701"/>
      <c r="B276" s="702"/>
      <c r="C276" s="702"/>
      <c r="D276" s="702"/>
      <c r="E276" s="702"/>
      <c r="F276" s="702"/>
    </row>
    <row r="277" spans="1:6" s="698" customFormat="1" x14ac:dyDescent="0.2">
      <c r="A277" s="701"/>
      <c r="B277" s="702"/>
      <c r="C277" s="702"/>
      <c r="D277" s="702"/>
      <c r="E277" s="702"/>
      <c r="F277" s="702"/>
    </row>
    <row r="278" spans="1:6" s="698" customFormat="1" x14ac:dyDescent="0.2">
      <c r="A278" s="701"/>
      <c r="B278" s="702"/>
      <c r="C278" s="702"/>
      <c r="D278" s="702"/>
      <c r="E278" s="702"/>
      <c r="F278" s="702"/>
    </row>
    <row r="279" spans="1:6" s="698" customFormat="1" x14ac:dyDescent="0.2">
      <c r="A279" s="701"/>
      <c r="B279" s="702"/>
      <c r="C279" s="702"/>
      <c r="D279" s="702"/>
      <c r="E279" s="702"/>
      <c r="F279" s="702"/>
    </row>
    <row r="280" spans="1:6" s="698" customFormat="1" x14ac:dyDescent="0.2">
      <c r="A280" s="701"/>
      <c r="B280" s="702"/>
      <c r="C280" s="702"/>
      <c r="D280" s="702"/>
      <c r="E280" s="702"/>
      <c r="F280" s="702"/>
    </row>
    <row r="281" spans="1:6" s="698" customFormat="1" x14ac:dyDescent="0.2">
      <c r="A281" s="701"/>
      <c r="B281" s="702"/>
      <c r="C281" s="702"/>
      <c r="D281" s="702"/>
      <c r="E281" s="702"/>
      <c r="F281" s="702"/>
    </row>
    <row r="282" spans="1:6" s="698" customFormat="1" x14ac:dyDescent="0.2">
      <c r="A282" s="701"/>
      <c r="B282" s="702"/>
      <c r="C282" s="702"/>
      <c r="D282" s="702"/>
      <c r="E282" s="702"/>
      <c r="F282" s="702"/>
    </row>
    <row r="283" spans="1:6" s="698" customFormat="1" x14ac:dyDescent="0.2">
      <c r="A283" s="701"/>
      <c r="B283" s="702"/>
      <c r="C283" s="702"/>
      <c r="D283" s="702"/>
      <c r="E283" s="702"/>
      <c r="F283" s="702"/>
    </row>
    <row r="284" spans="1:6" s="698" customFormat="1" x14ac:dyDescent="0.2">
      <c r="A284" s="701"/>
      <c r="B284" s="702"/>
      <c r="C284" s="702"/>
      <c r="D284" s="702"/>
      <c r="E284" s="702"/>
      <c r="F284" s="702"/>
    </row>
    <row r="285" spans="1:6" s="698" customFormat="1" x14ac:dyDescent="0.2">
      <c r="A285" s="701"/>
      <c r="B285" s="702"/>
      <c r="C285" s="702"/>
      <c r="D285" s="702"/>
      <c r="E285" s="702"/>
      <c r="F285" s="702"/>
    </row>
    <row r="286" spans="1:6" s="698" customFormat="1" x14ac:dyDescent="0.2">
      <c r="A286" s="701"/>
      <c r="B286" s="702"/>
      <c r="C286" s="702"/>
      <c r="D286" s="702"/>
      <c r="E286" s="702"/>
      <c r="F286" s="702"/>
    </row>
    <row r="287" spans="1:6" s="307" customFormat="1" x14ac:dyDescent="0.2">
      <c r="A287" s="328"/>
      <c r="B287" s="329"/>
      <c r="C287" s="329"/>
      <c r="D287" s="329"/>
      <c r="E287" s="329"/>
      <c r="F287" s="329"/>
    </row>
    <row r="288" spans="1:6" s="307" customFormat="1" x14ac:dyDescent="0.2">
      <c r="A288" s="328"/>
      <c r="B288" s="329"/>
      <c r="C288" s="329"/>
      <c r="D288" s="329"/>
      <c r="E288" s="329"/>
      <c r="F288" s="329"/>
    </row>
    <row r="289" spans="1:6" s="307" customFormat="1" x14ac:dyDescent="0.2">
      <c r="A289" s="328"/>
      <c r="B289" s="329"/>
      <c r="C289" s="329"/>
      <c r="D289" s="329"/>
      <c r="E289" s="329"/>
      <c r="F289" s="329"/>
    </row>
    <row r="290" spans="1:6" s="307" customFormat="1" x14ac:dyDescent="0.2">
      <c r="A290" s="328"/>
      <c r="B290" s="329"/>
      <c r="C290" s="329"/>
      <c r="D290" s="329"/>
      <c r="E290" s="329"/>
      <c r="F290" s="329"/>
    </row>
    <row r="291" spans="1:6" s="307" customFormat="1" x14ac:dyDescent="0.2">
      <c r="A291" s="328"/>
      <c r="B291" s="329"/>
      <c r="C291" s="329"/>
      <c r="D291" s="329"/>
      <c r="E291" s="329"/>
      <c r="F291" s="329"/>
    </row>
    <row r="292" spans="1:6" s="307" customFormat="1" x14ac:dyDescent="0.2">
      <c r="A292" s="328"/>
      <c r="B292" s="329"/>
      <c r="C292" s="329"/>
      <c r="D292" s="329"/>
      <c r="E292" s="329"/>
      <c r="F292" s="329"/>
    </row>
    <row r="293" spans="1:6" s="307" customFormat="1" ht="409.6" customHeight="1" x14ac:dyDescent="0.2">
      <c r="A293" s="328"/>
      <c r="B293" s="329"/>
      <c r="C293" s="329"/>
      <c r="D293" s="329"/>
      <c r="E293" s="329"/>
      <c r="F293" s="329"/>
    </row>
    <row r="294" spans="1:6" s="307" customFormat="1" x14ac:dyDescent="0.2">
      <c r="A294" s="328"/>
      <c r="B294" s="329"/>
      <c r="C294" s="329"/>
      <c r="D294" s="329"/>
      <c r="E294" s="329"/>
      <c r="F294" s="329"/>
    </row>
    <row r="295" spans="1:6" s="307" customFormat="1" x14ac:dyDescent="0.2">
      <c r="A295" s="328"/>
      <c r="B295" s="329"/>
      <c r="C295" s="329"/>
      <c r="D295" s="329"/>
      <c r="E295" s="329"/>
      <c r="F295" s="329"/>
    </row>
    <row r="296" spans="1:6" s="307" customFormat="1" ht="409.6" customHeight="1" x14ac:dyDescent="0.2">
      <c r="A296" s="328"/>
      <c r="B296" s="329"/>
      <c r="C296" s="329"/>
      <c r="D296" s="329"/>
      <c r="E296" s="329"/>
      <c r="F296" s="329"/>
    </row>
    <row r="297" spans="1:6" s="307" customFormat="1" ht="409.6" customHeight="1" x14ac:dyDescent="0.2">
      <c r="A297" s="328"/>
      <c r="B297" s="329"/>
      <c r="C297" s="329"/>
      <c r="D297" s="329"/>
      <c r="E297" s="329"/>
      <c r="F297" s="329"/>
    </row>
    <row r="298" spans="1:6" s="307" customFormat="1" x14ac:dyDescent="0.2">
      <c r="A298" s="328"/>
      <c r="B298" s="329"/>
      <c r="C298" s="329"/>
      <c r="D298" s="329"/>
      <c r="E298" s="329"/>
      <c r="F298" s="329"/>
    </row>
    <row r="299" spans="1:6" s="307" customFormat="1" ht="409.6" customHeight="1" x14ac:dyDescent="0.2">
      <c r="A299" s="328"/>
      <c r="B299" s="329"/>
      <c r="C299" s="329"/>
      <c r="D299" s="329"/>
      <c r="E299" s="329"/>
      <c r="F299" s="329"/>
    </row>
    <row r="300" spans="1:6" s="307" customFormat="1" x14ac:dyDescent="0.2">
      <c r="A300" s="328"/>
      <c r="B300" s="329"/>
      <c r="C300" s="329"/>
      <c r="D300" s="329"/>
      <c r="E300" s="329"/>
      <c r="F300" s="329"/>
    </row>
    <row r="301" spans="1:6" s="307" customFormat="1" x14ac:dyDescent="0.2">
      <c r="A301" s="328"/>
      <c r="B301" s="329"/>
      <c r="C301" s="329"/>
      <c r="D301" s="329"/>
      <c r="E301" s="329"/>
      <c r="F301" s="329"/>
    </row>
    <row r="302" spans="1:6" s="307" customFormat="1" ht="409.6" customHeight="1" x14ac:dyDescent="0.2">
      <c r="A302" s="328"/>
      <c r="B302" s="329"/>
      <c r="C302" s="329"/>
      <c r="D302" s="329"/>
      <c r="E302" s="329"/>
      <c r="F302" s="329"/>
    </row>
    <row r="303" spans="1:6" s="307" customFormat="1" ht="409.6" customHeight="1" x14ac:dyDescent="0.2">
      <c r="A303" s="328"/>
      <c r="B303" s="329"/>
      <c r="C303" s="329"/>
      <c r="D303" s="329"/>
      <c r="E303" s="329"/>
      <c r="F303" s="329"/>
    </row>
    <row r="304" spans="1:6" s="307" customFormat="1" x14ac:dyDescent="0.2">
      <c r="A304" s="328"/>
      <c r="B304" s="329"/>
      <c r="C304" s="329"/>
      <c r="D304" s="329"/>
      <c r="E304" s="329"/>
      <c r="F304" s="329"/>
    </row>
    <row r="305" spans="1:6" s="307" customFormat="1" x14ac:dyDescent="0.2">
      <c r="A305" s="328"/>
      <c r="B305" s="329"/>
      <c r="C305" s="329"/>
      <c r="D305" s="329"/>
      <c r="E305" s="329"/>
      <c r="F305" s="329"/>
    </row>
    <row r="306" spans="1:6" s="307" customFormat="1" x14ac:dyDescent="0.2">
      <c r="A306" s="328"/>
      <c r="B306" s="329"/>
      <c r="C306" s="329"/>
      <c r="D306" s="329"/>
      <c r="E306" s="329"/>
      <c r="F306" s="329"/>
    </row>
    <row r="307" spans="1:6" s="307" customFormat="1" x14ac:dyDescent="0.2">
      <c r="A307" s="328"/>
      <c r="B307" s="329"/>
      <c r="C307" s="329"/>
      <c r="D307" s="329"/>
      <c r="E307" s="329"/>
      <c r="F307" s="329"/>
    </row>
    <row r="308" spans="1:6" s="307" customFormat="1" x14ac:dyDescent="0.2">
      <c r="A308" s="328"/>
      <c r="B308" s="329"/>
      <c r="C308" s="329"/>
      <c r="D308" s="329"/>
      <c r="E308" s="329"/>
      <c r="F308" s="329"/>
    </row>
    <row r="309" spans="1:6" s="307" customFormat="1" ht="409.6" customHeight="1" x14ac:dyDescent="0.2">
      <c r="A309" s="328"/>
      <c r="B309" s="329"/>
      <c r="C309" s="329"/>
      <c r="D309" s="329"/>
      <c r="E309" s="329"/>
      <c r="F309" s="329"/>
    </row>
    <row r="310" spans="1:6" s="307" customFormat="1" x14ac:dyDescent="0.2">
      <c r="A310" s="328"/>
      <c r="B310" s="329"/>
      <c r="C310" s="329"/>
      <c r="D310" s="329"/>
      <c r="E310" s="329"/>
      <c r="F310" s="329"/>
    </row>
    <row r="311" spans="1:6" s="307" customFormat="1" ht="409.6" customHeight="1" x14ac:dyDescent="0.2">
      <c r="A311" s="328"/>
      <c r="B311" s="329"/>
      <c r="C311" s="329"/>
      <c r="D311" s="329"/>
      <c r="E311" s="329"/>
      <c r="F311" s="329"/>
    </row>
    <row r="312" spans="1:6" s="307" customFormat="1" ht="409.6" customHeight="1" x14ac:dyDescent="0.2">
      <c r="A312" s="328"/>
      <c r="B312" s="329"/>
      <c r="C312" s="329"/>
      <c r="D312" s="329"/>
      <c r="E312" s="329"/>
      <c r="F312" s="329"/>
    </row>
    <row r="313" spans="1:6" s="307" customFormat="1" x14ac:dyDescent="0.2">
      <c r="A313" s="328"/>
      <c r="B313" s="329"/>
      <c r="C313" s="329"/>
      <c r="D313" s="329"/>
      <c r="E313" s="329"/>
      <c r="F313" s="329"/>
    </row>
    <row r="314" spans="1:6" s="307" customFormat="1" x14ac:dyDescent="0.2">
      <c r="A314" s="328"/>
      <c r="B314" s="329"/>
      <c r="C314" s="329"/>
      <c r="D314" s="329"/>
      <c r="E314" s="329"/>
      <c r="F314" s="329"/>
    </row>
    <row r="315" spans="1:6" s="307" customFormat="1" x14ac:dyDescent="0.2">
      <c r="A315" s="328"/>
      <c r="B315" s="329"/>
      <c r="C315" s="329"/>
      <c r="D315" s="329"/>
      <c r="E315" s="329"/>
      <c r="F315" s="329"/>
    </row>
    <row r="316" spans="1:6" s="307" customFormat="1" ht="409.6" customHeight="1" x14ac:dyDescent="0.2">
      <c r="A316" s="328"/>
      <c r="B316" s="329"/>
      <c r="C316" s="329"/>
      <c r="D316" s="329"/>
      <c r="E316" s="329"/>
      <c r="F316" s="329"/>
    </row>
    <row r="317" spans="1:6" s="307" customFormat="1" ht="409.6" customHeight="1" x14ac:dyDescent="0.2">
      <c r="A317" s="328"/>
      <c r="B317" s="329"/>
      <c r="C317" s="329"/>
      <c r="D317" s="329"/>
      <c r="E317" s="329"/>
      <c r="F317" s="329"/>
    </row>
    <row r="318" spans="1:6" s="307" customFormat="1" x14ac:dyDescent="0.2">
      <c r="A318" s="328"/>
      <c r="B318" s="329"/>
      <c r="C318" s="329"/>
      <c r="D318" s="329"/>
      <c r="E318" s="329"/>
      <c r="F318" s="329"/>
    </row>
    <row r="319" spans="1:6" s="307" customFormat="1" ht="409.6" customHeight="1" x14ac:dyDescent="0.2">
      <c r="A319" s="328"/>
      <c r="B319" s="329"/>
      <c r="C319" s="329"/>
      <c r="D319" s="329"/>
      <c r="E319" s="329"/>
      <c r="F319" s="329"/>
    </row>
    <row r="320" spans="1:6" s="307" customFormat="1" x14ac:dyDescent="0.2">
      <c r="A320" s="328"/>
      <c r="B320" s="329"/>
      <c r="C320" s="329"/>
      <c r="D320" s="329"/>
      <c r="E320" s="329"/>
      <c r="F320" s="329"/>
    </row>
    <row r="321" spans="1:6" s="307" customFormat="1" ht="409.6" customHeight="1" x14ac:dyDescent="0.2">
      <c r="A321" s="328"/>
      <c r="B321" s="329"/>
      <c r="C321" s="329"/>
      <c r="D321" s="329"/>
      <c r="E321" s="329"/>
      <c r="F321" s="329"/>
    </row>
    <row r="322" spans="1:6" s="307" customFormat="1" x14ac:dyDescent="0.2">
      <c r="A322" s="328"/>
      <c r="B322" s="329"/>
      <c r="C322" s="329"/>
      <c r="D322" s="329"/>
      <c r="E322" s="329"/>
      <c r="F322" s="329"/>
    </row>
    <row r="323" spans="1:6" s="307" customFormat="1" x14ac:dyDescent="0.2">
      <c r="A323" s="328"/>
      <c r="B323" s="329"/>
      <c r="C323" s="329"/>
      <c r="D323" s="329"/>
      <c r="E323" s="329"/>
      <c r="F323" s="329"/>
    </row>
    <row r="324" spans="1:6" s="307" customFormat="1" x14ac:dyDescent="0.2">
      <c r="A324" s="328"/>
      <c r="B324" s="329"/>
      <c r="C324" s="329"/>
      <c r="D324" s="329"/>
      <c r="E324" s="329"/>
      <c r="F324" s="329"/>
    </row>
    <row r="325" spans="1:6" s="307" customFormat="1" x14ac:dyDescent="0.2">
      <c r="A325" s="328"/>
      <c r="B325" s="329"/>
      <c r="C325" s="329"/>
      <c r="D325" s="329"/>
      <c r="E325" s="329"/>
      <c r="F325" s="329"/>
    </row>
    <row r="326" spans="1:6" s="307" customFormat="1" x14ac:dyDescent="0.2">
      <c r="A326" s="328"/>
      <c r="B326" s="329"/>
      <c r="C326" s="329"/>
      <c r="D326" s="329"/>
      <c r="E326" s="329"/>
      <c r="F326" s="329"/>
    </row>
    <row r="327" spans="1:6" s="307" customFormat="1" x14ac:dyDescent="0.2">
      <c r="A327" s="328"/>
      <c r="B327" s="329"/>
      <c r="C327" s="329"/>
      <c r="D327" s="329"/>
      <c r="E327" s="329"/>
      <c r="F327" s="329"/>
    </row>
    <row r="328" spans="1:6" s="307" customFormat="1" x14ac:dyDescent="0.2">
      <c r="A328" s="328"/>
      <c r="B328" s="329"/>
      <c r="C328" s="329"/>
      <c r="D328" s="329"/>
      <c r="E328" s="329"/>
      <c r="F328" s="329"/>
    </row>
    <row r="329" spans="1:6" s="307" customFormat="1" ht="409.6" customHeight="1" x14ac:dyDescent="0.2">
      <c r="A329" s="328"/>
      <c r="B329" s="329"/>
      <c r="C329" s="329"/>
      <c r="D329" s="329"/>
      <c r="E329" s="329"/>
      <c r="F329" s="329"/>
    </row>
    <row r="330" spans="1:6" s="307" customFormat="1" ht="409.6" customHeight="1" x14ac:dyDescent="0.2">
      <c r="A330" s="328"/>
      <c r="B330" s="329"/>
      <c r="C330" s="329"/>
      <c r="D330" s="329"/>
      <c r="E330" s="329"/>
      <c r="F330" s="329"/>
    </row>
    <row r="331" spans="1:6" s="307" customFormat="1" x14ac:dyDescent="0.2">
      <c r="A331" s="328"/>
      <c r="B331" s="329"/>
      <c r="C331" s="329"/>
      <c r="D331" s="329"/>
      <c r="E331" s="329"/>
      <c r="F331" s="329"/>
    </row>
    <row r="332" spans="1:6" s="307" customFormat="1" x14ac:dyDescent="0.2">
      <c r="A332" s="328"/>
      <c r="B332" s="329"/>
      <c r="C332" s="329"/>
      <c r="D332" s="329"/>
      <c r="E332" s="329"/>
      <c r="F332" s="329"/>
    </row>
    <row r="333" spans="1:6" s="307" customFormat="1" x14ac:dyDescent="0.2">
      <c r="A333" s="328"/>
      <c r="B333" s="329"/>
      <c r="C333" s="329"/>
      <c r="D333" s="329"/>
      <c r="E333" s="329"/>
      <c r="F333" s="329"/>
    </row>
    <row r="334" spans="1:6" s="307" customFormat="1" x14ac:dyDescent="0.2">
      <c r="A334" s="328"/>
      <c r="B334" s="329"/>
      <c r="C334" s="329"/>
      <c r="D334" s="329"/>
      <c r="E334" s="329"/>
      <c r="F334" s="329"/>
    </row>
    <row r="335" spans="1:6" s="307" customFormat="1" x14ac:dyDescent="0.2">
      <c r="A335" s="328"/>
      <c r="B335" s="329"/>
      <c r="C335" s="329"/>
      <c r="D335" s="329"/>
      <c r="E335" s="329"/>
      <c r="F335" s="329"/>
    </row>
    <row r="336" spans="1:6" s="307" customFormat="1" x14ac:dyDescent="0.2">
      <c r="A336" s="328"/>
      <c r="B336" s="329"/>
      <c r="C336" s="329"/>
      <c r="D336" s="329"/>
      <c r="E336" s="329"/>
      <c r="F336" s="329"/>
    </row>
    <row r="337" spans="1:6" s="307" customFormat="1" x14ac:dyDescent="0.2">
      <c r="A337" s="328"/>
      <c r="B337" s="329"/>
      <c r="C337" s="329"/>
      <c r="D337" s="329"/>
      <c r="E337" s="329"/>
      <c r="F337" s="329"/>
    </row>
    <row r="338" spans="1:6" s="307" customFormat="1" x14ac:dyDescent="0.2">
      <c r="A338" s="328"/>
      <c r="B338" s="329"/>
      <c r="C338" s="329"/>
      <c r="D338" s="329"/>
      <c r="E338" s="329"/>
      <c r="F338" s="329"/>
    </row>
    <row r="339" spans="1:6" s="307" customFormat="1" x14ac:dyDescent="0.2">
      <c r="A339" s="328"/>
      <c r="B339" s="329"/>
      <c r="C339" s="329"/>
      <c r="D339" s="329"/>
      <c r="E339" s="329"/>
      <c r="F339" s="329"/>
    </row>
    <row r="340" spans="1:6" s="307" customFormat="1" x14ac:dyDescent="0.2">
      <c r="A340" s="328"/>
      <c r="B340" s="329"/>
      <c r="C340" s="329"/>
      <c r="D340" s="329"/>
      <c r="E340" s="329"/>
      <c r="F340" s="329"/>
    </row>
    <row r="341" spans="1:6" s="307" customFormat="1" x14ac:dyDescent="0.2">
      <c r="A341" s="328"/>
      <c r="B341" s="329"/>
      <c r="C341" s="329"/>
      <c r="D341" s="329"/>
      <c r="E341" s="329"/>
      <c r="F341" s="329"/>
    </row>
    <row r="342" spans="1:6" s="307" customFormat="1" x14ac:dyDescent="0.2">
      <c r="A342" s="328"/>
      <c r="B342" s="329"/>
      <c r="C342" s="329"/>
      <c r="D342" s="329"/>
      <c r="E342" s="329"/>
      <c r="F342" s="329"/>
    </row>
    <row r="343" spans="1:6" s="307" customFormat="1" x14ac:dyDescent="0.2">
      <c r="A343" s="328"/>
      <c r="B343" s="329"/>
      <c r="C343" s="329"/>
      <c r="D343" s="329"/>
      <c r="E343" s="329"/>
      <c r="F343" s="329"/>
    </row>
    <row r="344" spans="1:6" s="307" customFormat="1" ht="409.6" customHeight="1" x14ac:dyDescent="0.2">
      <c r="A344" s="328"/>
      <c r="B344" s="329"/>
      <c r="C344" s="329"/>
      <c r="D344" s="329"/>
      <c r="E344" s="329"/>
      <c r="F344" s="329"/>
    </row>
    <row r="345" spans="1:6" s="307" customFormat="1" ht="409.6" customHeight="1" x14ac:dyDescent="0.2">
      <c r="A345" s="328"/>
      <c r="B345" s="329"/>
      <c r="C345" s="329"/>
      <c r="D345" s="329"/>
      <c r="E345" s="329"/>
      <c r="F345" s="329"/>
    </row>
    <row r="346" spans="1:6" s="307" customFormat="1" x14ac:dyDescent="0.2">
      <c r="A346" s="328"/>
      <c r="B346" s="329"/>
      <c r="C346" s="329"/>
      <c r="D346" s="329"/>
      <c r="E346" s="329"/>
      <c r="F346" s="329"/>
    </row>
    <row r="347" spans="1:6" s="307" customFormat="1" x14ac:dyDescent="0.2">
      <c r="A347" s="328"/>
      <c r="B347" s="329"/>
      <c r="C347" s="329"/>
      <c r="D347" s="329"/>
      <c r="E347" s="329"/>
      <c r="F347" s="329"/>
    </row>
    <row r="348" spans="1:6" s="307" customFormat="1" ht="409.6" customHeight="1" x14ac:dyDescent="0.2">
      <c r="A348" s="328"/>
      <c r="B348" s="329"/>
      <c r="C348" s="329"/>
      <c r="D348" s="329"/>
      <c r="E348" s="329"/>
      <c r="F348" s="329"/>
    </row>
    <row r="349" spans="1:6" s="307" customFormat="1" ht="409.6" customHeight="1" x14ac:dyDescent="0.2">
      <c r="A349" s="328"/>
      <c r="B349" s="329"/>
      <c r="C349" s="329"/>
      <c r="D349" s="329"/>
      <c r="E349" s="329"/>
      <c r="F349" s="329"/>
    </row>
    <row r="350" spans="1:6" s="307" customFormat="1" x14ac:dyDescent="0.2">
      <c r="A350" s="328"/>
      <c r="B350" s="329"/>
      <c r="C350" s="329"/>
      <c r="D350" s="329"/>
      <c r="E350" s="329"/>
      <c r="F350" s="329"/>
    </row>
    <row r="351" spans="1:6" s="307" customFormat="1" x14ac:dyDescent="0.2">
      <c r="A351" s="328"/>
      <c r="B351" s="329"/>
      <c r="C351" s="329"/>
      <c r="D351" s="329"/>
      <c r="E351" s="329"/>
      <c r="F351" s="329"/>
    </row>
    <row r="352" spans="1:6" s="307" customFormat="1" x14ac:dyDescent="0.2">
      <c r="A352" s="328"/>
      <c r="B352" s="329"/>
      <c r="C352" s="329"/>
      <c r="D352" s="329"/>
      <c r="E352" s="329"/>
      <c r="F352" s="329"/>
    </row>
    <row r="353" spans="1:6" s="307" customFormat="1" ht="409.6" customHeight="1" x14ac:dyDescent="0.2">
      <c r="A353" s="328"/>
      <c r="B353" s="329"/>
      <c r="C353" s="329"/>
      <c r="D353" s="329"/>
      <c r="E353" s="329"/>
      <c r="F353" s="329"/>
    </row>
    <row r="354" spans="1:6" s="307" customFormat="1" x14ac:dyDescent="0.2">
      <c r="A354" s="328"/>
      <c r="B354" s="329"/>
      <c r="C354" s="329"/>
      <c r="D354" s="329"/>
      <c r="E354" s="329"/>
      <c r="F354" s="329"/>
    </row>
    <row r="355" spans="1:6" s="307" customFormat="1" x14ac:dyDescent="0.2">
      <c r="A355" s="328"/>
      <c r="B355" s="329"/>
      <c r="C355" s="329"/>
      <c r="D355" s="329"/>
      <c r="E355" s="329"/>
      <c r="F355" s="329"/>
    </row>
    <row r="356" spans="1:6" s="307" customFormat="1" ht="409.6" customHeight="1" x14ac:dyDescent="0.2">
      <c r="A356" s="328"/>
      <c r="B356" s="329"/>
      <c r="C356" s="329"/>
      <c r="D356" s="329"/>
      <c r="E356" s="329"/>
      <c r="F356" s="329"/>
    </row>
    <row r="357" spans="1:6" s="307" customFormat="1" x14ac:dyDescent="0.2">
      <c r="A357" s="328"/>
      <c r="B357" s="329"/>
      <c r="C357" s="329"/>
      <c r="D357" s="329"/>
      <c r="E357" s="329"/>
      <c r="F357" s="329"/>
    </row>
    <row r="358" spans="1:6" s="307" customFormat="1" x14ac:dyDescent="0.2">
      <c r="A358" s="328"/>
      <c r="B358" s="329"/>
      <c r="C358" s="329"/>
      <c r="D358" s="329"/>
      <c r="E358" s="329"/>
      <c r="F358" s="329"/>
    </row>
    <row r="359" spans="1:6" s="307" customFormat="1" ht="409.6" customHeight="1" x14ac:dyDescent="0.2">
      <c r="A359" s="328"/>
      <c r="B359" s="329"/>
      <c r="C359" s="329"/>
      <c r="D359" s="329"/>
      <c r="E359" s="329"/>
      <c r="F359" s="329"/>
    </row>
    <row r="360" spans="1:6" s="307" customFormat="1" ht="409.6" customHeight="1" x14ac:dyDescent="0.2">
      <c r="A360" s="328"/>
      <c r="B360" s="329"/>
      <c r="C360" s="329"/>
      <c r="D360" s="329"/>
      <c r="E360" s="329"/>
      <c r="F360" s="329"/>
    </row>
    <row r="361" spans="1:6" s="307" customFormat="1" x14ac:dyDescent="0.2">
      <c r="A361" s="328"/>
      <c r="B361" s="329"/>
      <c r="C361" s="329"/>
      <c r="D361" s="329"/>
      <c r="E361" s="329"/>
      <c r="F361" s="329"/>
    </row>
    <row r="362" spans="1:6" s="307" customFormat="1" ht="409.6" customHeight="1" x14ac:dyDescent="0.2">
      <c r="A362" s="328"/>
      <c r="B362" s="329"/>
      <c r="C362" s="329"/>
      <c r="D362" s="329"/>
      <c r="E362" s="329"/>
      <c r="F362" s="329"/>
    </row>
    <row r="363" spans="1:6" s="307" customFormat="1" ht="409.6" customHeight="1" x14ac:dyDescent="0.2">
      <c r="A363" s="328"/>
      <c r="B363" s="329"/>
      <c r="C363" s="329"/>
      <c r="D363" s="329"/>
      <c r="E363" s="329"/>
      <c r="F363" s="329"/>
    </row>
    <row r="364" spans="1:6" s="307" customFormat="1" x14ac:dyDescent="0.2">
      <c r="A364" s="328"/>
      <c r="B364" s="329"/>
      <c r="C364" s="329"/>
      <c r="D364" s="329"/>
      <c r="E364" s="329"/>
      <c r="F364" s="329"/>
    </row>
    <row r="365" spans="1:6" s="307" customFormat="1" ht="409.6" customHeight="1" x14ac:dyDescent="0.2">
      <c r="A365" s="328"/>
      <c r="B365" s="329"/>
      <c r="C365" s="329"/>
      <c r="D365" s="329"/>
      <c r="E365" s="329"/>
      <c r="F365" s="329"/>
    </row>
    <row r="366" spans="1:6" s="307" customFormat="1" ht="409.6" customHeight="1" x14ac:dyDescent="0.2">
      <c r="A366" s="328"/>
      <c r="B366" s="329"/>
      <c r="C366" s="329"/>
      <c r="D366" s="329"/>
      <c r="E366" s="329"/>
      <c r="F366" s="329"/>
    </row>
    <row r="367" spans="1:6" s="307" customFormat="1" x14ac:dyDescent="0.2">
      <c r="A367" s="328"/>
      <c r="B367" s="329"/>
      <c r="C367" s="329"/>
      <c r="D367" s="329"/>
      <c r="E367" s="329"/>
      <c r="F367" s="329"/>
    </row>
    <row r="368" spans="1:6" s="307" customFormat="1" x14ac:dyDescent="0.2">
      <c r="A368" s="328"/>
      <c r="B368" s="329"/>
      <c r="C368" s="329"/>
      <c r="D368" s="329"/>
      <c r="E368" s="329"/>
      <c r="F368" s="329"/>
    </row>
    <row r="369" spans="1:6" s="307" customFormat="1" x14ac:dyDescent="0.2">
      <c r="A369" s="328"/>
      <c r="B369" s="329"/>
      <c r="C369" s="329"/>
      <c r="D369" s="329"/>
      <c r="E369" s="329"/>
      <c r="F369" s="329"/>
    </row>
    <row r="370" spans="1:6" s="307" customFormat="1" x14ac:dyDescent="0.2">
      <c r="A370" s="328"/>
      <c r="B370" s="329"/>
      <c r="C370" s="329"/>
      <c r="D370" s="329"/>
      <c r="E370" s="329"/>
      <c r="F370" s="329"/>
    </row>
    <row r="371" spans="1:6" s="307" customFormat="1" x14ac:dyDescent="0.2">
      <c r="A371" s="328"/>
      <c r="B371" s="329"/>
      <c r="C371" s="329"/>
      <c r="D371" s="329"/>
      <c r="E371" s="329"/>
      <c r="F371" s="329"/>
    </row>
    <row r="372" spans="1:6" s="307" customFormat="1" x14ac:dyDescent="0.2">
      <c r="A372" s="328"/>
      <c r="B372" s="329"/>
      <c r="C372" s="329"/>
      <c r="D372" s="329"/>
      <c r="E372" s="329"/>
      <c r="F372" s="329"/>
    </row>
    <row r="373" spans="1:6" s="307" customFormat="1" x14ac:dyDescent="0.2">
      <c r="A373" s="328"/>
      <c r="B373" s="329"/>
      <c r="C373" s="329"/>
      <c r="D373" s="329"/>
      <c r="E373" s="329"/>
      <c r="F373" s="329"/>
    </row>
    <row r="374" spans="1:6" s="307" customFormat="1" x14ac:dyDescent="0.2">
      <c r="A374" s="328"/>
      <c r="B374" s="329"/>
      <c r="C374" s="329"/>
      <c r="D374" s="329"/>
      <c r="E374" s="329"/>
      <c r="F374" s="329"/>
    </row>
    <row r="375" spans="1:6" s="307" customFormat="1" ht="409.6" customHeight="1" x14ac:dyDescent="0.2">
      <c r="A375" s="328"/>
      <c r="B375" s="329"/>
      <c r="C375" s="329"/>
      <c r="D375" s="329"/>
      <c r="E375" s="329"/>
      <c r="F375" s="329"/>
    </row>
    <row r="376" spans="1:6" s="307" customFormat="1" ht="409.6" customHeight="1" x14ac:dyDescent="0.2">
      <c r="A376" s="328"/>
      <c r="B376" s="329"/>
      <c r="C376" s="329"/>
      <c r="D376" s="329"/>
      <c r="E376" s="329"/>
      <c r="F376" s="329"/>
    </row>
    <row r="377" spans="1:6" s="307" customFormat="1" x14ac:dyDescent="0.2">
      <c r="A377" s="328"/>
      <c r="B377" s="329"/>
      <c r="C377" s="329"/>
      <c r="D377" s="329"/>
      <c r="E377" s="329"/>
      <c r="F377" s="329"/>
    </row>
    <row r="378" spans="1:6" s="307" customFormat="1" ht="409.6" customHeight="1" x14ac:dyDescent="0.2">
      <c r="A378" s="328"/>
      <c r="B378" s="329"/>
      <c r="C378" s="329"/>
      <c r="D378" s="329"/>
      <c r="E378" s="329"/>
      <c r="F378" s="329"/>
    </row>
    <row r="379" spans="1:6" s="307" customFormat="1" ht="409.6" customHeight="1" x14ac:dyDescent="0.2">
      <c r="A379" s="328"/>
      <c r="B379" s="329"/>
      <c r="C379" s="329"/>
      <c r="D379" s="329"/>
      <c r="E379" s="329"/>
      <c r="F379" s="329"/>
    </row>
    <row r="380" spans="1:6" s="307" customFormat="1" x14ac:dyDescent="0.2">
      <c r="A380" s="328"/>
      <c r="B380" s="329"/>
      <c r="C380" s="329"/>
      <c r="D380" s="329"/>
      <c r="E380" s="329"/>
      <c r="F380" s="329"/>
    </row>
    <row r="381" spans="1:6" s="307" customFormat="1" x14ac:dyDescent="0.2">
      <c r="A381" s="328"/>
      <c r="B381" s="329"/>
      <c r="C381" s="329"/>
      <c r="D381" s="329"/>
      <c r="E381" s="329"/>
      <c r="F381" s="329"/>
    </row>
    <row r="382" spans="1:6" s="307" customFormat="1" ht="409.6" customHeight="1" x14ac:dyDescent="0.2">
      <c r="A382" s="328"/>
      <c r="B382" s="329"/>
      <c r="C382" s="329"/>
      <c r="D382" s="329"/>
      <c r="E382" s="329"/>
      <c r="F382" s="329"/>
    </row>
    <row r="383" spans="1:6" s="307" customFormat="1" ht="409.6" customHeight="1" x14ac:dyDescent="0.2">
      <c r="A383" s="328"/>
      <c r="B383" s="329"/>
      <c r="C383" s="329"/>
      <c r="D383" s="329"/>
      <c r="E383" s="329"/>
      <c r="F383" s="329"/>
    </row>
    <row r="384" spans="1:6" s="307" customFormat="1" x14ac:dyDescent="0.2">
      <c r="A384" s="328"/>
      <c r="B384" s="329"/>
      <c r="C384" s="329"/>
      <c r="D384" s="329"/>
      <c r="E384" s="329"/>
      <c r="F384" s="329"/>
    </row>
    <row r="385" spans="1:6" x14ac:dyDescent="0.2">
      <c r="A385" s="328"/>
      <c r="B385" s="329"/>
      <c r="C385" s="329"/>
      <c r="D385" s="329"/>
      <c r="E385" s="329"/>
      <c r="F385" s="329"/>
    </row>
    <row r="386" spans="1:6" x14ac:dyDescent="0.2">
      <c r="A386" s="328"/>
      <c r="B386" s="329"/>
      <c r="C386" s="329"/>
      <c r="D386" s="329"/>
      <c r="E386" s="329"/>
      <c r="F386" s="329"/>
    </row>
    <row r="387" spans="1:6" x14ac:dyDescent="0.2">
      <c r="A387" s="328"/>
      <c r="B387" s="329"/>
      <c r="C387" s="329"/>
      <c r="D387" s="329"/>
      <c r="E387" s="329"/>
      <c r="F387" s="329"/>
    </row>
    <row r="388" spans="1:6" x14ac:dyDescent="0.2">
      <c r="A388" s="328"/>
      <c r="B388" s="329"/>
      <c r="C388" s="329"/>
      <c r="D388" s="329"/>
      <c r="E388" s="329"/>
      <c r="F388" s="329"/>
    </row>
  </sheetData>
  <mergeCells count="2">
    <mergeCell ref="D4:E4"/>
    <mergeCell ref="A3:G3"/>
  </mergeCells>
  <pageMargins left="0.70866141732283472" right="0.70866141732283472" top="0.74803149606299213" bottom="0.74803149606299213" header="0.31496062992125984" footer="0.31496062992125984"/>
  <pageSetup paperSize="9" fitToHeight="4"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92"/>
  <sheetViews>
    <sheetView topLeftCell="A62" workbookViewId="0">
      <selection activeCell="A74" sqref="A74"/>
    </sheetView>
  </sheetViews>
  <sheetFormatPr defaultRowHeight="12.75" x14ac:dyDescent="0.2"/>
  <cols>
    <col min="1" max="1" width="6.7109375" customWidth="1"/>
    <col min="2" max="2" width="32.42578125" hidden="1" customWidth="1"/>
    <col min="3" max="3" width="72.140625" customWidth="1"/>
    <col min="4" max="4" width="10.28515625" customWidth="1"/>
    <col min="6" max="6" width="9.140625" style="377"/>
    <col min="7" max="7" width="14.140625" customWidth="1"/>
    <col min="8" max="8" width="19.42578125" bestFit="1" customWidth="1"/>
  </cols>
  <sheetData>
    <row r="1" spans="1:8" s="289" customFormat="1" ht="24" customHeight="1" x14ac:dyDescent="0.25">
      <c r="A1" s="416" t="s">
        <v>2154</v>
      </c>
      <c r="F1" s="417"/>
    </row>
    <row r="3" spans="1:8" ht="54.75" customHeight="1" x14ac:dyDescent="0.2">
      <c r="A3" s="418" t="s">
        <v>35</v>
      </c>
      <c r="B3" s="418" t="s">
        <v>2155</v>
      </c>
      <c r="C3" s="418" t="s">
        <v>2156</v>
      </c>
      <c r="D3" s="418" t="s">
        <v>2157</v>
      </c>
      <c r="E3" s="26" t="s">
        <v>2158</v>
      </c>
      <c r="F3" s="26" t="s">
        <v>2159</v>
      </c>
      <c r="G3" s="26" t="s">
        <v>5</v>
      </c>
    </row>
    <row r="4" spans="1:8" s="421" customFormat="1" ht="38.25" x14ac:dyDescent="0.2">
      <c r="A4" s="419" t="s">
        <v>2160</v>
      </c>
      <c r="B4" s="392" t="s">
        <v>2161</v>
      </c>
      <c r="C4" s="392" t="s">
        <v>2162</v>
      </c>
      <c r="D4" s="419">
        <v>1</v>
      </c>
      <c r="E4" s="420"/>
      <c r="F4" s="420"/>
      <c r="G4" s="420"/>
    </row>
    <row r="5" spans="1:8" s="421" customFormat="1" ht="38.25" x14ac:dyDescent="0.2">
      <c r="A5" s="419" t="s">
        <v>2163</v>
      </c>
      <c r="B5" s="392" t="s">
        <v>2164</v>
      </c>
      <c r="C5" s="392" t="s">
        <v>2165</v>
      </c>
      <c r="D5" s="419">
        <v>1</v>
      </c>
      <c r="E5" s="420"/>
      <c r="F5" s="420"/>
      <c r="G5" s="420"/>
    </row>
    <row r="6" spans="1:8" s="421" customFormat="1" ht="51" x14ac:dyDescent="0.2">
      <c r="A6" s="419" t="s">
        <v>2166</v>
      </c>
      <c r="B6" s="392" t="s">
        <v>2167</v>
      </c>
      <c r="C6" s="392" t="s">
        <v>2168</v>
      </c>
      <c r="D6" s="419">
        <v>1</v>
      </c>
      <c r="E6" s="420"/>
      <c r="F6" s="420"/>
      <c r="G6" s="420"/>
    </row>
    <row r="7" spans="1:8" s="421" customFormat="1" ht="38.25" x14ac:dyDescent="0.2">
      <c r="A7" s="419" t="s">
        <v>2169</v>
      </c>
      <c r="B7" s="392" t="s">
        <v>2170</v>
      </c>
      <c r="C7" s="392" t="s">
        <v>2171</v>
      </c>
      <c r="D7" s="419">
        <v>1</v>
      </c>
      <c r="E7" s="420"/>
      <c r="F7" s="420"/>
      <c r="G7" s="420"/>
    </row>
    <row r="8" spans="1:8" s="421" customFormat="1" ht="38.25" x14ac:dyDescent="0.2">
      <c r="A8" s="419" t="s">
        <v>2172</v>
      </c>
      <c r="B8" s="392" t="s">
        <v>2173</v>
      </c>
      <c r="C8" s="392" t="s">
        <v>2174</v>
      </c>
      <c r="D8" s="419">
        <v>1</v>
      </c>
      <c r="E8" s="420"/>
      <c r="F8" s="420"/>
      <c r="G8" s="420"/>
    </row>
    <row r="9" spans="1:8" s="421" customFormat="1" ht="38.25" x14ac:dyDescent="0.2">
      <c r="A9" s="419" t="s">
        <v>2175</v>
      </c>
      <c r="B9" s="392" t="s">
        <v>2176</v>
      </c>
      <c r="C9" s="392" t="s">
        <v>2177</v>
      </c>
      <c r="D9" s="419">
        <v>1</v>
      </c>
      <c r="E9" s="420"/>
      <c r="F9" s="420"/>
      <c r="G9" s="420"/>
    </row>
    <row r="10" spans="1:8" s="421" customFormat="1" ht="63.75" x14ac:dyDescent="0.2">
      <c r="A10" s="419">
        <v>11417</v>
      </c>
      <c r="B10" s="392" t="s">
        <v>2176</v>
      </c>
      <c r="C10" s="392" t="s">
        <v>6190</v>
      </c>
      <c r="D10" s="419">
        <v>1</v>
      </c>
      <c r="E10" s="420"/>
      <c r="F10" s="420"/>
      <c r="G10" s="420"/>
      <c r="H10" s="289"/>
    </row>
    <row r="11" spans="1:8" s="307" customFormat="1" ht="51" x14ac:dyDescent="0.2">
      <c r="A11" s="422">
        <v>11504</v>
      </c>
      <c r="B11" s="392" t="s">
        <v>2178</v>
      </c>
      <c r="C11" s="392" t="s">
        <v>2179</v>
      </c>
      <c r="D11" s="419">
        <v>1</v>
      </c>
      <c r="E11" s="372"/>
      <c r="F11" s="372"/>
      <c r="G11" s="372"/>
    </row>
    <row r="12" spans="1:8" s="307" customFormat="1" ht="38.25" x14ac:dyDescent="0.2">
      <c r="A12" s="422">
        <v>12051</v>
      </c>
      <c r="B12" s="392"/>
      <c r="C12" s="392" t="s">
        <v>4111</v>
      </c>
      <c r="D12" s="419">
        <v>1</v>
      </c>
      <c r="E12" s="372"/>
      <c r="F12" s="372"/>
      <c r="G12" s="372"/>
    </row>
    <row r="13" spans="1:8" s="289" customFormat="1" ht="63.75" x14ac:dyDescent="0.2">
      <c r="A13" s="419" t="s">
        <v>441</v>
      </c>
      <c r="B13" s="392" t="s">
        <v>2180</v>
      </c>
      <c r="C13" s="392" t="s">
        <v>2181</v>
      </c>
      <c r="D13" s="419">
        <v>1</v>
      </c>
      <c r="E13" s="33"/>
      <c r="F13" s="33"/>
      <c r="G13" s="33"/>
    </row>
    <row r="14" spans="1:8" s="289" customFormat="1" ht="102" x14ac:dyDescent="0.2">
      <c r="A14" s="419" t="s">
        <v>442</v>
      </c>
      <c r="B14" s="392" t="s">
        <v>2182</v>
      </c>
      <c r="C14" s="392" t="s">
        <v>2183</v>
      </c>
      <c r="D14" s="419">
        <v>1</v>
      </c>
      <c r="E14" s="33"/>
      <c r="F14" s="33"/>
      <c r="G14" s="33"/>
    </row>
    <row r="15" spans="1:8" s="307" customFormat="1" ht="38.25" x14ac:dyDescent="0.2">
      <c r="A15" s="422">
        <v>17540</v>
      </c>
      <c r="B15" s="392"/>
      <c r="C15" s="392" t="s">
        <v>4112</v>
      </c>
      <c r="D15" s="419">
        <v>1</v>
      </c>
      <c r="E15" s="372"/>
      <c r="F15" s="372"/>
      <c r="G15" s="372"/>
    </row>
    <row r="16" spans="1:8" s="289" customFormat="1" ht="102" x14ac:dyDescent="0.2">
      <c r="A16" s="419" t="s">
        <v>443</v>
      </c>
      <c r="B16" s="392" t="s">
        <v>2184</v>
      </c>
      <c r="C16" s="392" t="s">
        <v>2185</v>
      </c>
      <c r="D16" s="419">
        <v>1</v>
      </c>
      <c r="E16" s="33"/>
      <c r="F16" s="33"/>
      <c r="G16" s="33"/>
    </row>
    <row r="17" spans="1:9" s="289" customFormat="1" ht="25.5" x14ac:dyDescent="0.2">
      <c r="A17" s="419">
        <v>84770</v>
      </c>
      <c r="B17" s="392" t="s">
        <v>2186</v>
      </c>
      <c r="C17" s="392" t="s">
        <v>2187</v>
      </c>
      <c r="D17" s="419">
        <v>1</v>
      </c>
      <c r="E17" s="33"/>
      <c r="F17" s="33"/>
      <c r="G17" s="33"/>
    </row>
    <row r="18" spans="1:9" s="289" customFormat="1" ht="25.5" x14ac:dyDescent="0.2">
      <c r="A18" s="419">
        <v>84780</v>
      </c>
      <c r="B18" s="392" t="s">
        <v>2188</v>
      </c>
      <c r="C18" s="392" t="s">
        <v>2189</v>
      </c>
      <c r="D18" s="419">
        <v>1</v>
      </c>
      <c r="E18" s="33"/>
      <c r="F18" s="33"/>
      <c r="G18" s="33"/>
    </row>
    <row r="19" spans="1:9" s="289" customFormat="1" ht="38.25" x14ac:dyDescent="0.2">
      <c r="A19" s="419">
        <v>85501</v>
      </c>
      <c r="B19" s="392" t="s">
        <v>2190</v>
      </c>
      <c r="C19" s="392" t="s">
        <v>2191</v>
      </c>
      <c r="D19" s="419">
        <v>1</v>
      </c>
      <c r="E19" s="33"/>
      <c r="F19" s="33"/>
      <c r="G19" s="33"/>
    </row>
    <row r="20" spans="1:9" s="289" customFormat="1" ht="38.25" x14ac:dyDescent="0.2">
      <c r="A20" s="419">
        <v>85510</v>
      </c>
      <c r="B20" s="392" t="s">
        <v>2192</v>
      </c>
      <c r="C20" s="392" t="s">
        <v>2193</v>
      </c>
      <c r="D20" s="419">
        <v>1</v>
      </c>
      <c r="E20" s="33"/>
      <c r="F20" s="33"/>
      <c r="G20" s="33"/>
    </row>
    <row r="21" spans="1:9" s="289" customFormat="1" ht="38.25" x14ac:dyDescent="0.2">
      <c r="A21" s="419">
        <v>85520</v>
      </c>
      <c r="B21" s="392" t="s">
        <v>2194</v>
      </c>
      <c r="C21" s="392" t="s">
        <v>2195</v>
      </c>
      <c r="D21" s="419">
        <v>1</v>
      </c>
      <c r="E21" s="33"/>
      <c r="F21" s="33"/>
      <c r="G21" s="33"/>
    </row>
    <row r="22" spans="1:9" s="289" customFormat="1" ht="25.5" x14ac:dyDescent="0.2">
      <c r="A22" s="419">
        <v>85531</v>
      </c>
      <c r="B22" s="367" t="s">
        <v>2196</v>
      </c>
      <c r="C22" s="392" t="s">
        <v>2197</v>
      </c>
      <c r="D22" s="419">
        <v>1</v>
      </c>
      <c r="E22" s="33"/>
      <c r="F22" s="33"/>
      <c r="G22" s="33"/>
    </row>
    <row r="23" spans="1:9" s="289" customFormat="1" ht="25.5" x14ac:dyDescent="0.2">
      <c r="A23" s="419" t="s">
        <v>444</v>
      </c>
      <c r="B23" s="367" t="s">
        <v>2198</v>
      </c>
      <c r="C23" s="392" t="s">
        <v>2199</v>
      </c>
      <c r="D23" s="419">
        <v>1</v>
      </c>
      <c r="E23" s="33"/>
      <c r="F23" s="33"/>
      <c r="G23" s="33"/>
    </row>
    <row r="24" spans="1:9" s="289" customFormat="1" ht="25.5" x14ac:dyDescent="0.2">
      <c r="A24" s="419" t="s">
        <v>445</v>
      </c>
      <c r="B24" s="392" t="s">
        <v>2200</v>
      </c>
      <c r="C24" s="392" t="s">
        <v>2201</v>
      </c>
      <c r="D24" s="419">
        <v>1</v>
      </c>
      <c r="E24" s="33"/>
      <c r="F24" s="33"/>
      <c r="G24" s="33"/>
    </row>
    <row r="25" spans="1:9" s="289" customFormat="1" ht="25.5" x14ac:dyDescent="0.2">
      <c r="A25" s="419" t="s">
        <v>446</v>
      </c>
      <c r="B25" s="392" t="s">
        <v>2202</v>
      </c>
      <c r="C25" s="392" t="s">
        <v>2203</v>
      </c>
      <c r="D25" s="419">
        <v>1</v>
      </c>
      <c r="E25" s="33"/>
      <c r="F25" s="33"/>
      <c r="G25" s="33"/>
    </row>
    <row r="26" spans="1:9" s="289" customFormat="1" ht="25.5" x14ac:dyDescent="0.2">
      <c r="A26" s="419" t="s">
        <v>447</v>
      </c>
      <c r="B26" s="392" t="s">
        <v>2204</v>
      </c>
      <c r="C26" s="392" t="s">
        <v>2205</v>
      </c>
      <c r="D26" s="419">
        <v>1</v>
      </c>
      <c r="E26" s="33"/>
      <c r="F26" s="33"/>
      <c r="G26" s="33"/>
    </row>
    <row r="27" spans="1:9" s="289" customFormat="1" ht="25.5" x14ac:dyDescent="0.2">
      <c r="A27" s="419" t="s">
        <v>448</v>
      </c>
      <c r="B27" s="392" t="s">
        <v>2206</v>
      </c>
      <c r="C27" s="392" t="s">
        <v>2207</v>
      </c>
      <c r="D27" s="419">
        <v>2</v>
      </c>
      <c r="E27" s="372">
        <v>0</v>
      </c>
      <c r="F27" s="372">
        <v>18</v>
      </c>
      <c r="G27" s="372">
        <v>7.9</v>
      </c>
    </row>
    <row r="28" spans="1:9" s="289" customFormat="1" ht="25.5" x14ac:dyDescent="0.2">
      <c r="A28" s="419" t="s">
        <v>448</v>
      </c>
      <c r="B28" s="392" t="s">
        <v>2206</v>
      </c>
      <c r="C28" s="392" t="s">
        <v>2207</v>
      </c>
      <c r="D28" s="419">
        <v>1</v>
      </c>
      <c r="E28" s="372">
        <v>19</v>
      </c>
      <c r="F28" s="372" t="s">
        <v>75</v>
      </c>
      <c r="G28" s="372">
        <v>7.9</v>
      </c>
    </row>
    <row r="29" spans="1:9" s="289" customFormat="1" ht="25.5" x14ac:dyDescent="0.2">
      <c r="A29" s="419" t="s">
        <v>448</v>
      </c>
      <c r="B29" s="392" t="s">
        <v>2206</v>
      </c>
      <c r="C29" s="392" t="s">
        <v>2207</v>
      </c>
      <c r="D29" s="419">
        <v>1</v>
      </c>
      <c r="E29" s="372"/>
      <c r="F29" s="33"/>
      <c r="G29" s="624" t="s">
        <v>3725</v>
      </c>
      <c r="H29" s="620"/>
      <c r="I29" s="620"/>
    </row>
    <row r="30" spans="1:9" s="289" customFormat="1" ht="25.5" x14ac:dyDescent="0.2">
      <c r="A30" s="419" t="s">
        <v>448</v>
      </c>
      <c r="B30" s="392" t="s">
        <v>2206</v>
      </c>
      <c r="C30" s="392" t="s">
        <v>2207</v>
      </c>
      <c r="D30" s="419">
        <v>2</v>
      </c>
      <c r="E30" s="372"/>
      <c r="F30" s="33"/>
      <c r="G30" s="424" t="s">
        <v>3726</v>
      </c>
      <c r="H30" s="620"/>
      <c r="I30" s="620"/>
    </row>
    <row r="31" spans="1:9" s="289" customFormat="1" ht="25.5" x14ac:dyDescent="0.2">
      <c r="A31" s="419" t="s">
        <v>449</v>
      </c>
      <c r="B31" s="392" t="s">
        <v>2208</v>
      </c>
      <c r="C31" s="392" t="s">
        <v>2209</v>
      </c>
      <c r="D31" s="419">
        <v>2</v>
      </c>
      <c r="E31" s="372">
        <v>0</v>
      </c>
      <c r="F31" s="33">
        <v>18</v>
      </c>
      <c r="G31" s="33">
        <v>7</v>
      </c>
    </row>
    <row r="32" spans="1:9" s="289" customFormat="1" ht="25.5" x14ac:dyDescent="0.2">
      <c r="A32" s="419" t="s">
        <v>449</v>
      </c>
      <c r="B32" s="392" t="s">
        <v>2208</v>
      </c>
      <c r="C32" s="392" t="s">
        <v>2209</v>
      </c>
      <c r="D32" s="419">
        <v>1</v>
      </c>
      <c r="E32" s="372">
        <v>19</v>
      </c>
      <c r="F32" s="33" t="s">
        <v>75</v>
      </c>
      <c r="G32" s="33">
        <v>7</v>
      </c>
    </row>
    <row r="33" spans="1:7" s="289" customFormat="1" ht="25.5" x14ac:dyDescent="0.2">
      <c r="A33" s="419" t="s">
        <v>449</v>
      </c>
      <c r="B33" s="392" t="s">
        <v>2208</v>
      </c>
      <c r="C33" s="392" t="s">
        <v>2209</v>
      </c>
      <c r="D33" s="419">
        <v>1</v>
      </c>
      <c r="E33" s="372"/>
      <c r="F33" s="33"/>
      <c r="G33" s="424" t="s">
        <v>2314</v>
      </c>
    </row>
    <row r="34" spans="1:7" s="289" customFormat="1" ht="25.5" x14ac:dyDescent="0.2">
      <c r="A34" s="419" t="s">
        <v>450</v>
      </c>
      <c r="B34" s="392" t="s">
        <v>2210</v>
      </c>
      <c r="C34" s="392" t="s">
        <v>2211</v>
      </c>
      <c r="D34" s="419">
        <v>2</v>
      </c>
      <c r="E34" s="33"/>
      <c r="F34" s="33"/>
      <c r="G34" s="33"/>
    </row>
    <row r="35" spans="1:7" s="289" customFormat="1" ht="25.5" x14ac:dyDescent="0.2">
      <c r="A35" s="419" t="s">
        <v>451</v>
      </c>
      <c r="B35" s="392" t="s">
        <v>2212</v>
      </c>
      <c r="C35" s="392" t="s">
        <v>2213</v>
      </c>
      <c r="D35" s="419">
        <v>1</v>
      </c>
      <c r="E35" s="33"/>
      <c r="F35" s="33"/>
      <c r="G35" s="33"/>
    </row>
    <row r="36" spans="1:7" s="289" customFormat="1" ht="25.5" x14ac:dyDescent="0.2">
      <c r="A36" s="419" t="s">
        <v>452</v>
      </c>
      <c r="B36" s="392" t="s">
        <v>2214</v>
      </c>
      <c r="C36" s="392" t="s">
        <v>2215</v>
      </c>
      <c r="D36" s="419">
        <v>2</v>
      </c>
      <c r="E36" s="33"/>
      <c r="F36" s="33"/>
      <c r="G36" s="33"/>
    </row>
    <row r="37" spans="1:7" s="289" customFormat="1" ht="38.25" x14ac:dyDescent="0.2">
      <c r="A37" s="419" t="s">
        <v>453</v>
      </c>
      <c r="B37" s="392" t="s">
        <v>2216</v>
      </c>
      <c r="C37" s="392" t="s">
        <v>2217</v>
      </c>
      <c r="D37" s="419">
        <v>1</v>
      </c>
      <c r="E37" s="33"/>
      <c r="F37" s="33"/>
      <c r="G37" s="33"/>
    </row>
    <row r="38" spans="1:7" s="289" customFormat="1" x14ac:dyDescent="0.2">
      <c r="A38" s="419" t="s">
        <v>454</v>
      </c>
      <c r="B38" s="367" t="s">
        <v>2218</v>
      </c>
      <c r="C38" s="392" t="s">
        <v>2219</v>
      </c>
      <c r="D38" s="419">
        <v>1</v>
      </c>
      <c r="E38" s="33"/>
      <c r="F38" s="33"/>
      <c r="G38" s="33"/>
    </row>
    <row r="39" spans="1:7" s="289" customFormat="1" x14ac:dyDescent="0.2">
      <c r="A39" s="419" t="s">
        <v>455</v>
      </c>
      <c r="B39" s="392" t="s">
        <v>2220</v>
      </c>
      <c r="C39" s="392" t="s">
        <v>2220</v>
      </c>
      <c r="D39" s="419">
        <v>1</v>
      </c>
      <c r="E39" s="33"/>
      <c r="F39" s="33"/>
      <c r="G39" s="33"/>
    </row>
    <row r="40" spans="1:7" s="289" customFormat="1" x14ac:dyDescent="0.2">
      <c r="A40" s="419" t="s">
        <v>456</v>
      </c>
      <c r="B40" s="367" t="s">
        <v>2221</v>
      </c>
      <c r="C40" s="392" t="s">
        <v>2222</v>
      </c>
      <c r="D40" s="276">
        <v>3</v>
      </c>
      <c r="E40" s="33"/>
      <c r="F40" s="33"/>
      <c r="G40" s="33"/>
    </row>
    <row r="41" spans="1:7" s="289" customFormat="1" x14ac:dyDescent="0.2">
      <c r="A41" s="419" t="s">
        <v>457</v>
      </c>
      <c r="B41" s="367" t="s">
        <v>2223</v>
      </c>
      <c r="C41" s="392" t="s">
        <v>2224</v>
      </c>
      <c r="D41" s="276">
        <v>3</v>
      </c>
      <c r="E41" s="33"/>
      <c r="F41" s="33"/>
      <c r="G41" s="33"/>
    </row>
    <row r="42" spans="1:7" s="289" customFormat="1" x14ac:dyDescent="0.2">
      <c r="A42" s="419" t="s">
        <v>458</v>
      </c>
      <c r="B42" s="367" t="s">
        <v>2225</v>
      </c>
      <c r="C42" s="392" t="s">
        <v>2226</v>
      </c>
      <c r="D42" s="419">
        <v>1</v>
      </c>
      <c r="E42" s="33"/>
      <c r="F42" s="33"/>
      <c r="G42" s="33"/>
    </row>
    <row r="43" spans="1:7" s="289" customFormat="1" ht="25.5" x14ac:dyDescent="0.2">
      <c r="A43" s="419" t="s">
        <v>459</v>
      </c>
      <c r="B43" s="392" t="s">
        <v>2227</v>
      </c>
      <c r="C43" s="392" t="s">
        <v>2228</v>
      </c>
      <c r="D43" s="419">
        <v>2</v>
      </c>
      <c r="E43" s="33"/>
      <c r="F43" s="33"/>
      <c r="G43" s="33"/>
    </row>
    <row r="44" spans="1:7" s="289" customFormat="1" ht="38.25" x14ac:dyDescent="0.2">
      <c r="A44" s="419" t="s">
        <v>460</v>
      </c>
      <c r="B44" s="392" t="s">
        <v>2229</v>
      </c>
      <c r="C44" s="392" t="s">
        <v>2230</v>
      </c>
      <c r="D44" s="419">
        <v>1</v>
      </c>
      <c r="E44" s="33"/>
      <c r="F44" s="33"/>
      <c r="G44" s="33"/>
    </row>
    <row r="45" spans="1:7" s="289" customFormat="1" ht="38.25" x14ac:dyDescent="0.2">
      <c r="A45" s="419" t="s">
        <v>461</v>
      </c>
      <c r="B45" s="392" t="s">
        <v>2231</v>
      </c>
      <c r="C45" s="392" t="s">
        <v>2232</v>
      </c>
      <c r="D45" s="419">
        <v>1</v>
      </c>
      <c r="E45" s="33"/>
      <c r="F45" s="33"/>
      <c r="G45" s="33"/>
    </row>
    <row r="46" spans="1:7" s="289" customFormat="1" x14ac:dyDescent="0.2">
      <c r="A46" s="419" t="s">
        <v>462</v>
      </c>
      <c r="B46" s="392" t="s">
        <v>2233</v>
      </c>
      <c r="C46" s="392" t="s">
        <v>2233</v>
      </c>
      <c r="D46" s="419">
        <v>1</v>
      </c>
      <c r="E46" s="33"/>
      <c r="F46" s="33"/>
      <c r="G46" s="33"/>
    </row>
    <row r="47" spans="1:7" s="289" customFormat="1" x14ac:dyDescent="0.2">
      <c r="A47" s="419" t="s">
        <v>463</v>
      </c>
      <c r="B47" s="392" t="s">
        <v>2234</v>
      </c>
      <c r="C47" s="392" t="s">
        <v>2234</v>
      </c>
      <c r="D47" s="419">
        <v>1</v>
      </c>
      <c r="E47" s="33"/>
      <c r="F47" s="33"/>
      <c r="G47" s="33"/>
    </row>
    <row r="48" spans="1:7" s="289" customFormat="1" x14ac:dyDescent="0.2">
      <c r="A48" s="419" t="s">
        <v>464</v>
      </c>
      <c r="B48" s="392" t="s">
        <v>2235</v>
      </c>
      <c r="C48" s="392" t="s">
        <v>2235</v>
      </c>
      <c r="D48" s="419">
        <v>1</v>
      </c>
      <c r="E48" s="33"/>
      <c r="F48" s="33"/>
      <c r="G48" s="33"/>
    </row>
    <row r="49" spans="1:9" s="289" customFormat="1" x14ac:dyDescent="0.2">
      <c r="A49" s="419" t="s">
        <v>465</v>
      </c>
      <c r="B49" s="392" t="s">
        <v>2236</v>
      </c>
      <c r="C49" s="392" t="s">
        <v>2236</v>
      </c>
      <c r="D49" s="419">
        <v>1</v>
      </c>
      <c r="E49" s="33"/>
      <c r="F49" s="33"/>
      <c r="G49" s="33"/>
    </row>
    <row r="50" spans="1:9" s="307" customFormat="1" ht="165.75" x14ac:dyDescent="0.2">
      <c r="A50" s="422">
        <v>91501</v>
      </c>
      <c r="B50" s="392"/>
      <c r="C50" s="392" t="s">
        <v>4113</v>
      </c>
      <c r="D50" s="419">
        <v>1</v>
      </c>
      <c r="E50" s="372"/>
      <c r="F50" s="372"/>
      <c r="G50" s="372"/>
    </row>
    <row r="51" spans="1:9" s="307" customFormat="1" ht="165.75" x14ac:dyDescent="0.2">
      <c r="A51" s="422">
        <v>91502</v>
      </c>
      <c r="B51" s="392"/>
      <c r="C51" s="392" t="s">
        <v>4114</v>
      </c>
      <c r="D51" s="419">
        <v>1</v>
      </c>
      <c r="E51" s="372"/>
      <c r="F51" s="372"/>
      <c r="G51" s="372"/>
    </row>
    <row r="52" spans="1:9" s="289" customFormat="1" ht="25.5" x14ac:dyDescent="0.2">
      <c r="A52" s="419" t="s">
        <v>466</v>
      </c>
      <c r="B52" s="392" t="s">
        <v>2237</v>
      </c>
      <c r="C52" s="392" t="s">
        <v>2238</v>
      </c>
      <c r="D52" s="419">
        <v>1</v>
      </c>
      <c r="E52" s="33"/>
      <c r="F52" s="33"/>
      <c r="G52" s="33"/>
    </row>
    <row r="53" spans="1:9" s="289" customFormat="1" ht="51" x14ac:dyDescent="0.2">
      <c r="A53" s="419" t="s">
        <v>3722</v>
      </c>
      <c r="B53" s="392" t="s">
        <v>3723</v>
      </c>
      <c r="C53" s="392" t="s">
        <v>3727</v>
      </c>
      <c r="D53" s="419">
        <v>1</v>
      </c>
      <c r="E53" s="33"/>
      <c r="F53" s="33"/>
      <c r="G53" s="33"/>
      <c r="H53" s="620"/>
      <c r="I53" s="620"/>
    </row>
    <row r="54" spans="1:9" s="289" customFormat="1" ht="25.5" x14ac:dyDescent="0.2">
      <c r="A54" s="419" t="s">
        <v>467</v>
      </c>
      <c r="B54" s="367" t="s">
        <v>2239</v>
      </c>
      <c r="C54" s="392" t="s">
        <v>2240</v>
      </c>
      <c r="D54" s="419">
        <v>1</v>
      </c>
      <c r="E54" s="33"/>
      <c r="F54" s="33"/>
      <c r="G54" s="33"/>
    </row>
    <row r="55" spans="1:9" s="289" customFormat="1" ht="25.5" x14ac:dyDescent="0.2">
      <c r="A55" s="419" t="s">
        <v>468</v>
      </c>
      <c r="B55" s="367" t="s">
        <v>2241</v>
      </c>
      <c r="C55" s="392" t="s">
        <v>2242</v>
      </c>
      <c r="D55" s="419">
        <v>1</v>
      </c>
      <c r="E55" s="33"/>
      <c r="F55" s="33"/>
      <c r="G55" s="33"/>
    </row>
    <row r="56" spans="1:9" s="289" customFormat="1" ht="38.25" x14ac:dyDescent="0.2">
      <c r="A56" s="419" t="s">
        <v>469</v>
      </c>
      <c r="B56" s="367" t="s">
        <v>2243</v>
      </c>
      <c r="C56" s="392" t="s">
        <v>2244</v>
      </c>
      <c r="D56" s="419">
        <v>1</v>
      </c>
      <c r="E56" s="33"/>
      <c r="F56" s="33"/>
      <c r="G56" s="33"/>
    </row>
    <row r="57" spans="1:9" s="289" customFormat="1" x14ac:dyDescent="0.2">
      <c r="A57" s="419" t="s">
        <v>470</v>
      </c>
      <c r="B57" s="392" t="s">
        <v>2245</v>
      </c>
      <c r="C57" s="392" t="s">
        <v>2246</v>
      </c>
      <c r="D57" s="419">
        <v>1</v>
      </c>
      <c r="E57" s="33"/>
      <c r="F57" s="33"/>
      <c r="G57" s="33"/>
    </row>
    <row r="58" spans="1:9" s="289" customFormat="1" ht="38.25" x14ac:dyDescent="0.2">
      <c r="A58" s="419" t="s">
        <v>471</v>
      </c>
      <c r="B58" s="392" t="s">
        <v>2247</v>
      </c>
      <c r="C58" s="392" t="s">
        <v>2248</v>
      </c>
      <c r="D58" s="419">
        <v>1</v>
      </c>
      <c r="E58" s="33"/>
      <c r="F58" s="33"/>
      <c r="G58" s="33"/>
    </row>
    <row r="59" spans="1:9" s="289" customFormat="1" ht="25.5" x14ac:dyDescent="0.2">
      <c r="A59" s="419" t="s">
        <v>472</v>
      </c>
      <c r="B59" s="392" t="s">
        <v>2249</v>
      </c>
      <c r="C59" s="392" t="s">
        <v>2250</v>
      </c>
      <c r="D59" s="419">
        <v>1</v>
      </c>
      <c r="E59" s="33"/>
      <c r="F59" s="33"/>
      <c r="G59" s="33"/>
    </row>
    <row r="60" spans="1:9" s="289" customFormat="1" ht="25.5" x14ac:dyDescent="0.2">
      <c r="A60" s="419" t="s">
        <v>473</v>
      </c>
      <c r="B60" s="392" t="s">
        <v>2251</v>
      </c>
      <c r="C60" s="392" t="s">
        <v>2252</v>
      </c>
      <c r="D60" s="419">
        <v>1</v>
      </c>
      <c r="E60" s="33"/>
      <c r="F60" s="33"/>
      <c r="G60" s="33"/>
    </row>
    <row r="61" spans="1:9" s="289" customFormat="1" ht="25.5" x14ac:dyDescent="0.2">
      <c r="A61" s="419" t="s">
        <v>474</v>
      </c>
      <c r="B61" s="392" t="s">
        <v>2253</v>
      </c>
      <c r="C61" s="392" t="s">
        <v>2254</v>
      </c>
      <c r="D61" s="419">
        <v>1</v>
      </c>
      <c r="E61" s="372"/>
      <c r="F61" s="33"/>
      <c r="G61" s="33"/>
    </row>
    <row r="62" spans="1:9" s="289" customFormat="1" ht="25.5" x14ac:dyDescent="0.2">
      <c r="A62" s="419" t="s">
        <v>475</v>
      </c>
      <c r="B62" s="392" t="s">
        <v>2255</v>
      </c>
      <c r="C62" s="392" t="s">
        <v>2256</v>
      </c>
      <c r="D62" s="419">
        <v>1</v>
      </c>
      <c r="E62" s="33"/>
      <c r="F62" s="33"/>
      <c r="G62" s="33"/>
    </row>
    <row r="63" spans="1:9" s="289" customFormat="1" ht="25.5" x14ac:dyDescent="0.2">
      <c r="A63" s="419" t="s">
        <v>476</v>
      </c>
      <c r="B63" s="392" t="s">
        <v>2257</v>
      </c>
      <c r="C63" s="392" t="s">
        <v>2258</v>
      </c>
      <c r="D63" s="419">
        <v>2</v>
      </c>
      <c r="E63" s="33"/>
      <c r="F63" s="33"/>
      <c r="G63" s="33"/>
    </row>
    <row r="64" spans="1:9" s="289" customFormat="1" ht="25.5" x14ac:dyDescent="0.2">
      <c r="A64" s="419" t="s">
        <v>477</v>
      </c>
      <c r="B64" s="392" t="s">
        <v>2259</v>
      </c>
      <c r="C64" s="392" t="s">
        <v>2260</v>
      </c>
      <c r="D64" s="419">
        <v>2</v>
      </c>
      <c r="E64" s="33"/>
      <c r="F64" s="33"/>
      <c r="G64" s="33"/>
    </row>
    <row r="65" spans="1:7" s="289" customFormat="1" ht="25.5" x14ac:dyDescent="0.2">
      <c r="A65" s="419" t="s">
        <v>478</v>
      </c>
      <c r="B65" s="392" t="s">
        <v>2261</v>
      </c>
      <c r="C65" s="392" t="s">
        <v>2262</v>
      </c>
      <c r="D65" s="419">
        <v>1</v>
      </c>
      <c r="E65" s="33"/>
      <c r="F65" s="33"/>
      <c r="G65" s="33"/>
    </row>
    <row r="66" spans="1:7" s="289" customFormat="1" ht="25.5" x14ac:dyDescent="0.2">
      <c r="A66" s="419" t="s">
        <v>479</v>
      </c>
      <c r="B66" s="392" t="s">
        <v>2263</v>
      </c>
      <c r="C66" s="392" t="s">
        <v>2264</v>
      </c>
      <c r="D66" s="419">
        <v>1</v>
      </c>
      <c r="E66" s="33"/>
      <c r="F66" s="33"/>
      <c r="G66" s="33"/>
    </row>
    <row r="67" spans="1:7" s="289" customFormat="1" x14ac:dyDescent="0.2">
      <c r="A67" s="419" t="s">
        <v>480</v>
      </c>
      <c r="B67" s="392" t="s">
        <v>2265</v>
      </c>
      <c r="C67" s="392" t="s">
        <v>2266</v>
      </c>
      <c r="D67" s="419">
        <v>1</v>
      </c>
      <c r="E67" s="33"/>
      <c r="F67" s="33"/>
      <c r="G67" s="33"/>
    </row>
    <row r="68" spans="1:7" s="289" customFormat="1" x14ac:dyDescent="0.2">
      <c r="A68" s="419" t="s">
        <v>481</v>
      </c>
      <c r="B68" s="392" t="s">
        <v>2267</v>
      </c>
      <c r="C68" s="392" t="s">
        <v>2268</v>
      </c>
      <c r="D68" s="419">
        <v>1</v>
      </c>
      <c r="E68" s="33"/>
      <c r="F68" s="33"/>
      <c r="G68" s="33"/>
    </row>
    <row r="69" spans="1:7" s="289" customFormat="1" ht="25.5" x14ac:dyDescent="0.2">
      <c r="A69" s="419" t="s">
        <v>482</v>
      </c>
      <c r="B69" s="392" t="s">
        <v>2269</v>
      </c>
      <c r="C69" s="392" t="s">
        <v>2270</v>
      </c>
      <c r="D69" s="419">
        <v>1</v>
      </c>
      <c r="E69" s="372"/>
      <c r="F69" s="33"/>
      <c r="G69" s="33"/>
    </row>
    <row r="70" spans="1:7" s="289" customFormat="1" x14ac:dyDescent="0.2">
      <c r="A70" s="419" t="s">
        <v>483</v>
      </c>
      <c r="B70" s="367" t="s">
        <v>2271</v>
      </c>
      <c r="C70" s="392" t="s">
        <v>2272</v>
      </c>
      <c r="D70" s="419">
        <v>1</v>
      </c>
      <c r="E70" s="372"/>
      <c r="F70" s="33"/>
      <c r="G70" s="33"/>
    </row>
    <row r="71" spans="1:7" s="289" customFormat="1" ht="25.5" x14ac:dyDescent="0.2">
      <c r="A71" s="419" t="s">
        <v>484</v>
      </c>
      <c r="B71" s="392" t="s">
        <v>2273</v>
      </c>
      <c r="C71" s="392" t="s">
        <v>2274</v>
      </c>
      <c r="D71" s="419">
        <v>2</v>
      </c>
      <c r="E71" s="33"/>
      <c r="F71" s="33"/>
      <c r="G71" s="33"/>
    </row>
    <row r="72" spans="1:7" s="289" customFormat="1" ht="25.5" x14ac:dyDescent="0.2">
      <c r="A72" s="419" t="s">
        <v>485</v>
      </c>
      <c r="B72" s="392" t="s">
        <v>2275</v>
      </c>
      <c r="C72" s="392" t="s">
        <v>2276</v>
      </c>
      <c r="D72" s="419">
        <v>2</v>
      </c>
      <c r="E72" s="33"/>
      <c r="F72" s="33"/>
      <c r="G72" s="33"/>
    </row>
    <row r="73" spans="1:7" s="289" customFormat="1" ht="25.5" x14ac:dyDescent="0.2">
      <c r="A73" s="419" t="s">
        <v>486</v>
      </c>
      <c r="B73" s="392" t="s">
        <v>2277</v>
      </c>
      <c r="C73" s="392" t="s">
        <v>2278</v>
      </c>
      <c r="D73" s="419">
        <v>1</v>
      </c>
      <c r="E73" s="33"/>
      <c r="F73" s="33"/>
      <c r="G73" s="33"/>
    </row>
    <row r="74" spans="1:7" s="289" customFormat="1" ht="38.25" x14ac:dyDescent="0.2">
      <c r="A74" s="419" t="s">
        <v>487</v>
      </c>
      <c r="B74" s="367" t="s">
        <v>2279</v>
      </c>
      <c r="C74" s="392" t="s">
        <v>2280</v>
      </c>
      <c r="D74" s="276">
        <v>2</v>
      </c>
      <c r="E74" s="33"/>
      <c r="F74" s="33"/>
      <c r="G74" s="33"/>
    </row>
    <row r="75" spans="1:7" s="289" customFormat="1" ht="25.5" x14ac:dyDescent="0.2">
      <c r="A75" s="419" t="s">
        <v>488</v>
      </c>
      <c r="B75" s="392" t="s">
        <v>2281</v>
      </c>
      <c r="C75" s="392" t="s">
        <v>2282</v>
      </c>
      <c r="D75" s="419">
        <v>1</v>
      </c>
      <c r="E75" s="33"/>
      <c r="F75" s="33"/>
      <c r="G75" s="33"/>
    </row>
    <row r="76" spans="1:7" s="289" customFormat="1" ht="25.5" x14ac:dyDescent="0.2">
      <c r="A76" s="419" t="s">
        <v>489</v>
      </c>
      <c r="B76" s="392" t="s">
        <v>2310</v>
      </c>
      <c r="C76" s="392" t="s">
        <v>2283</v>
      </c>
      <c r="D76" s="419">
        <v>2</v>
      </c>
      <c r="E76" s="372">
        <v>0</v>
      </c>
      <c r="F76" s="33">
        <v>18</v>
      </c>
      <c r="G76" s="33">
        <v>9</v>
      </c>
    </row>
    <row r="77" spans="1:7" s="289" customFormat="1" ht="25.5" x14ac:dyDescent="0.2">
      <c r="A77" s="419" t="s">
        <v>489</v>
      </c>
      <c r="B77" s="392" t="s">
        <v>2310</v>
      </c>
      <c r="C77" s="392" t="s">
        <v>2283</v>
      </c>
      <c r="D77" s="419">
        <v>1</v>
      </c>
      <c r="E77" s="372">
        <v>19</v>
      </c>
      <c r="F77" s="33" t="s">
        <v>75</v>
      </c>
      <c r="G77" s="33">
        <v>9</v>
      </c>
    </row>
    <row r="78" spans="1:7" s="289" customFormat="1" ht="25.5" x14ac:dyDescent="0.2">
      <c r="A78" s="419" t="s">
        <v>489</v>
      </c>
      <c r="B78" s="392" t="s">
        <v>2310</v>
      </c>
      <c r="C78" s="392" t="s">
        <v>2283</v>
      </c>
      <c r="D78" s="419">
        <v>1</v>
      </c>
      <c r="E78" s="372"/>
      <c r="F78" s="33"/>
      <c r="G78" s="424" t="s">
        <v>2313</v>
      </c>
    </row>
    <row r="79" spans="1:7" s="289" customFormat="1" ht="38.25" x14ac:dyDescent="0.2">
      <c r="A79" s="419" t="s">
        <v>490</v>
      </c>
      <c r="B79" s="392" t="s">
        <v>2284</v>
      </c>
      <c r="C79" s="392" t="s">
        <v>2285</v>
      </c>
      <c r="D79" s="419">
        <v>1</v>
      </c>
      <c r="E79" s="33"/>
      <c r="F79" s="33"/>
      <c r="G79" s="33"/>
    </row>
    <row r="80" spans="1:7" s="289" customFormat="1" ht="25.5" x14ac:dyDescent="0.2">
      <c r="A80" s="419" t="s">
        <v>491</v>
      </c>
      <c r="B80" s="392" t="s">
        <v>2286</v>
      </c>
      <c r="C80" s="392" t="s">
        <v>2287</v>
      </c>
      <c r="D80" s="419">
        <v>2</v>
      </c>
      <c r="E80" s="33"/>
      <c r="F80" s="33"/>
      <c r="G80" s="33"/>
    </row>
    <row r="81" spans="1:7" s="289" customFormat="1" ht="25.5" x14ac:dyDescent="0.2">
      <c r="A81" s="419" t="s">
        <v>492</v>
      </c>
      <c r="B81" s="392" t="s">
        <v>2288</v>
      </c>
      <c r="C81" s="392" t="s">
        <v>2289</v>
      </c>
      <c r="D81" s="419">
        <v>1</v>
      </c>
      <c r="E81" s="33"/>
      <c r="F81" s="33"/>
      <c r="G81" s="33"/>
    </row>
    <row r="82" spans="1:7" s="289" customFormat="1" ht="25.5" x14ac:dyDescent="0.2">
      <c r="A82" s="419" t="s">
        <v>493</v>
      </c>
      <c r="B82" s="392" t="s">
        <v>2290</v>
      </c>
      <c r="C82" s="392" t="s">
        <v>2291</v>
      </c>
      <c r="D82" s="419">
        <v>1</v>
      </c>
      <c r="E82" s="372"/>
      <c r="F82" s="33"/>
      <c r="G82" s="33"/>
    </row>
    <row r="83" spans="1:7" s="289" customFormat="1" ht="25.5" x14ac:dyDescent="0.2">
      <c r="A83" s="419" t="s">
        <v>494</v>
      </c>
      <c r="B83" s="392" t="s">
        <v>2292</v>
      </c>
      <c r="C83" s="392" t="s">
        <v>2293</v>
      </c>
      <c r="D83" s="419">
        <v>1</v>
      </c>
      <c r="E83" s="33"/>
      <c r="F83" s="33"/>
      <c r="G83" s="33"/>
    </row>
    <row r="84" spans="1:7" s="289" customFormat="1" x14ac:dyDescent="0.2">
      <c r="A84" s="419" t="s">
        <v>495</v>
      </c>
      <c r="B84" s="367" t="s">
        <v>2294</v>
      </c>
      <c r="C84" s="392" t="s">
        <v>2295</v>
      </c>
      <c r="D84" s="419">
        <v>1</v>
      </c>
      <c r="E84" s="33"/>
      <c r="F84" s="33"/>
      <c r="G84" s="33"/>
    </row>
    <row r="85" spans="1:7" s="289" customFormat="1" ht="25.5" x14ac:dyDescent="0.2">
      <c r="A85" s="419" t="s">
        <v>496</v>
      </c>
      <c r="B85" s="392" t="s">
        <v>2296</v>
      </c>
      <c r="C85" s="392" t="s">
        <v>2297</v>
      </c>
      <c r="D85" s="419">
        <v>1</v>
      </c>
      <c r="E85" s="33"/>
      <c r="F85" s="33"/>
      <c r="G85" s="33"/>
    </row>
    <row r="86" spans="1:7" s="289" customFormat="1" ht="80.25" customHeight="1" x14ac:dyDescent="0.2">
      <c r="A86" s="419">
        <v>95990</v>
      </c>
      <c r="B86" s="367" t="s">
        <v>2298</v>
      </c>
      <c r="C86" s="392" t="s">
        <v>2299</v>
      </c>
      <c r="D86" s="419">
        <v>1</v>
      </c>
      <c r="E86" s="33"/>
      <c r="F86" s="33"/>
      <c r="G86" s="33"/>
    </row>
    <row r="87" spans="1:7" s="289" customFormat="1" ht="89.25" x14ac:dyDescent="0.2">
      <c r="A87" s="419" t="s">
        <v>497</v>
      </c>
      <c r="B87" s="392" t="s">
        <v>2300</v>
      </c>
      <c r="C87" s="392" t="s">
        <v>2301</v>
      </c>
      <c r="D87" s="419">
        <v>1</v>
      </c>
      <c r="E87" s="33"/>
      <c r="F87" s="33"/>
      <c r="G87" s="33"/>
    </row>
    <row r="88" spans="1:7" s="289" customFormat="1" ht="63.75" x14ac:dyDescent="0.2">
      <c r="A88" s="419" t="s">
        <v>498</v>
      </c>
      <c r="B88" s="367" t="s">
        <v>2302</v>
      </c>
      <c r="C88" s="392" t="s">
        <v>2303</v>
      </c>
      <c r="D88" s="419">
        <v>1</v>
      </c>
      <c r="E88" s="33"/>
      <c r="F88" s="33"/>
      <c r="G88" s="33"/>
    </row>
    <row r="89" spans="1:7" s="289" customFormat="1" ht="63.75" x14ac:dyDescent="0.2">
      <c r="A89" s="419" t="s">
        <v>499</v>
      </c>
      <c r="B89" s="367" t="s">
        <v>2304</v>
      </c>
      <c r="C89" s="392" t="s">
        <v>2305</v>
      </c>
      <c r="D89" s="419">
        <v>1</v>
      </c>
      <c r="E89" s="33"/>
      <c r="F89" s="33"/>
      <c r="G89" s="33"/>
    </row>
    <row r="90" spans="1:7" s="289" customFormat="1" ht="38.25" x14ac:dyDescent="0.2">
      <c r="A90" s="419" t="s">
        <v>500</v>
      </c>
      <c r="B90" s="392" t="s">
        <v>2306</v>
      </c>
      <c r="C90" s="392" t="s">
        <v>2307</v>
      </c>
      <c r="D90" s="419">
        <v>1</v>
      </c>
      <c r="E90" s="33"/>
      <c r="F90" s="33"/>
      <c r="G90" s="33"/>
    </row>
    <row r="91" spans="1:7" s="289" customFormat="1" x14ac:dyDescent="0.2">
      <c r="F91" s="417"/>
    </row>
    <row r="92" spans="1:7" x14ac:dyDescent="0.2">
      <c r="A92" s="289"/>
      <c r="B92" s="289"/>
      <c r="C92" s="289"/>
      <c r="D92" s="289"/>
      <c r="E92" s="289"/>
      <c r="F92" s="417"/>
      <c r="G92" s="289"/>
    </row>
  </sheetData>
  <pageMargins left="0.7" right="0.7" top="0.75" bottom="0.75" header="0.3" footer="0.3"/>
  <pageSetup paperSize="9" scale="73"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W62"/>
  <sheetViews>
    <sheetView zoomScaleNormal="100" workbookViewId="0">
      <selection activeCell="H17" sqref="H17"/>
    </sheetView>
  </sheetViews>
  <sheetFormatPr defaultRowHeight="12.75" x14ac:dyDescent="0.2"/>
  <cols>
    <col min="1" max="1" width="8.28515625" style="543" customWidth="1"/>
    <col min="2" max="2" width="34.7109375" customWidth="1"/>
    <col min="3" max="3" width="9.28515625" customWidth="1"/>
    <col min="4" max="4" width="9.42578125" customWidth="1"/>
    <col min="5" max="5" width="17.42578125" customWidth="1"/>
    <col min="9" max="9" width="15.7109375" customWidth="1"/>
    <col min="10" max="11" width="4.7109375" customWidth="1"/>
  </cols>
  <sheetData>
    <row r="1" spans="1:23" ht="18" x14ac:dyDescent="0.25">
      <c r="A1" s="348" t="s">
        <v>5095</v>
      </c>
      <c r="F1" s="25"/>
    </row>
    <row r="3" spans="1:23" x14ac:dyDescent="0.2">
      <c r="S3" s="289"/>
      <c r="T3" s="289"/>
      <c r="U3" s="289"/>
      <c r="V3" s="289"/>
      <c r="W3" s="289"/>
    </row>
    <row r="4" spans="1:23" ht="18" x14ac:dyDescent="0.25">
      <c r="A4" s="348" t="s">
        <v>5146</v>
      </c>
      <c r="F4" s="25"/>
      <c r="S4" s="289"/>
      <c r="T4" s="289"/>
      <c r="U4" s="289"/>
      <c r="V4" s="289"/>
      <c r="W4" s="289"/>
    </row>
    <row r="5" spans="1:23" s="843" customFormat="1" x14ac:dyDescent="0.2">
      <c r="A5" s="842"/>
      <c r="C5" s="844"/>
      <c r="S5" s="289"/>
      <c r="T5" s="289"/>
      <c r="U5" s="289"/>
      <c r="V5" s="289"/>
      <c r="W5" s="289"/>
    </row>
    <row r="6" spans="1:23" x14ac:dyDescent="0.2">
      <c r="A6" s="543" t="s">
        <v>4100</v>
      </c>
      <c r="B6" s="845"/>
      <c r="C6" s="845"/>
      <c r="D6" s="846"/>
      <c r="E6" s="784"/>
      <c r="S6" s="289"/>
      <c r="T6" s="289"/>
      <c r="U6" s="289"/>
      <c r="V6" s="289"/>
      <c r="W6" s="289"/>
    </row>
    <row r="7" spans="1:23" x14ac:dyDescent="0.2">
      <c r="A7" t="s">
        <v>33</v>
      </c>
      <c r="B7" t="s">
        <v>34</v>
      </c>
      <c r="D7" s="846"/>
      <c r="E7" s="784"/>
      <c r="S7" s="289"/>
      <c r="T7" s="289"/>
      <c r="U7" s="289"/>
      <c r="V7" s="289"/>
      <c r="W7" s="289"/>
    </row>
    <row r="8" spans="1:23" x14ac:dyDescent="0.2">
      <c r="A8" t="s">
        <v>1016</v>
      </c>
      <c r="B8" t="s">
        <v>1019</v>
      </c>
      <c r="D8" s="846"/>
      <c r="E8" s="784"/>
      <c r="S8" s="289"/>
      <c r="T8" s="289"/>
      <c r="U8" s="289"/>
      <c r="V8" s="289"/>
      <c r="W8" s="289"/>
    </row>
    <row r="9" spans="1:23" x14ac:dyDescent="0.2">
      <c r="S9" s="289"/>
      <c r="T9" s="289"/>
      <c r="U9" s="289"/>
      <c r="V9" s="289"/>
      <c r="W9" s="289"/>
    </row>
    <row r="10" spans="1:23" ht="36" x14ac:dyDescent="0.2">
      <c r="A10" s="847" t="s">
        <v>4</v>
      </c>
      <c r="B10" s="581" t="s">
        <v>2155</v>
      </c>
      <c r="C10" s="589" t="s">
        <v>5096</v>
      </c>
      <c r="D10" s="589" t="s">
        <v>5097</v>
      </c>
      <c r="E10" s="589" t="s">
        <v>5098</v>
      </c>
      <c r="S10" s="289"/>
      <c r="T10" s="289"/>
      <c r="U10" s="289"/>
      <c r="V10" s="289"/>
      <c r="W10" s="289"/>
    </row>
    <row r="11" spans="1:23" s="851" customFormat="1" x14ac:dyDescent="0.2">
      <c r="A11" s="848" t="s">
        <v>3682</v>
      </c>
      <c r="B11" s="21" t="s">
        <v>5099</v>
      </c>
      <c r="C11" s="849"/>
      <c r="D11" s="849"/>
      <c r="E11" s="850" t="s">
        <v>1016</v>
      </c>
      <c r="S11" s="289"/>
      <c r="T11" s="289"/>
      <c r="U11" s="289"/>
      <c r="V11" s="289"/>
      <c r="W11" s="289"/>
    </row>
    <row r="12" spans="1:23" s="851" customFormat="1" x14ac:dyDescent="0.2">
      <c r="A12" s="848" t="s">
        <v>3691</v>
      </c>
      <c r="B12" s="21" t="s">
        <v>5100</v>
      </c>
      <c r="C12" s="849"/>
      <c r="D12" s="849"/>
      <c r="E12" s="850" t="s">
        <v>1016</v>
      </c>
      <c r="S12" s="289"/>
      <c r="T12" s="289"/>
      <c r="U12" s="289"/>
      <c r="V12" s="289"/>
      <c r="W12" s="289"/>
    </row>
    <row r="13" spans="1:23" s="289" customFormat="1" x14ac:dyDescent="0.2">
      <c r="A13" s="848" t="s">
        <v>3692</v>
      </c>
      <c r="B13" s="21" t="s">
        <v>5101</v>
      </c>
      <c r="C13" s="849"/>
      <c r="D13" s="849"/>
      <c r="E13" s="850" t="s">
        <v>1016</v>
      </c>
    </row>
    <row r="14" spans="1:23" s="851" customFormat="1" x14ac:dyDescent="0.2">
      <c r="A14" s="848" t="s">
        <v>4568</v>
      </c>
      <c r="B14" s="21" t="s">
        <v>5102</v>
      </c>
      <c r="C14" s="849"/>
      <c r="D14" s="849"/>
      <c r="E14" s="850" t="s">
        <v>1016</v>
      </c>
      <c r="S14" s="289"/>
      <c r="T14" s="289"/>
      <c r="U14" s="289"/>
      <c r="V14" s="289"/>
      <c r="W14" s="289"/>
    </row>
    <row r="15" spans="1:23" s="289" customFormat="1" x14ac:dyDescent="0.2">
      <c r="A15" s="848" t="s">
        <v>4569</v>
      </c>
      <c r="B15" s="21" t="s">
        <v>5103</v>
      </c>
      <c r="C15" s="849"/>
      <c r="D15" s="849"/>
      <c r="E15" s="850" t="s">
        <v>1016</v>
      </c>
    </row>
    <row r="16" spans="1:23" s="851" customFormat="1" x14ac:dyDescent="0.2">
      <c r="A16" s="848" t="s">
        <v>4570</v>
      </c>
      <c r="B16" s="21" t="s">
        <v>5104</v>
      </c>
      <c r="C16" s="849"/>
      <c r="D16" s="849"/>
      <c r="E16" s="850" t="s">
        <v>1016</v>
      </c>
      <c r="S16" s="289"/>
      <c r="T16" s="289"/>
      <c r="U16" s="289"/>
      <c r="V16" s="289"/>
      <c r="W16" s="289"/>
    </row>
    <row r="17" spans="1:23" s="851" customFormat="1" ht="25.5" x14ac:dyDescent="0.2">
      <c r="A17" s="848" t="s">
        <v>4571</v>
      </c>
      <c r="B17" s="21" t="s">
        <v>5105</v>
      </c>
      <c r="C17" s="849"/>
      <c r="D17" s="849"/>
      <c r="E17" s="850" t="s">
        <v>1016</v>
      </c>
      <c r="S17" s="289"/>
      <c r="T17" s="289"/>
      <c r="U17" s="289"/>
      <c r="V17" s="289"/>
      <c r="W17" s="289"/>
    </row>
    <row r="18" spans="1:23" s="851" customFormat="1" x14ac:dyDescent="0.2">
      <c r="A18" s="848" t="s">
        <v>4998</v>
      </c>
      <c r="B18" s="21" t="s">
        <v>5106</v>
      </c>
      <c r="C18" s="849"/>
      <c r="D18" s="849"/>
      <c r="E18" s="850" t="s">
        <v>1016</v>
      </c>
      <c r="S18" s="289"/>
      <c r="T18" s="289"/>
      <c r="U18" s="289"/>
      <c r="V18" s="289"/>
      <c r="W18" s="289"/>
    </row>
    <row r="19" spans="1:23" s="851" customFormat="1" x14ac:dyDescent="0.2">
      <c r="A19" s="848" t="s">
        <v>5107</v>
      </c>
      <c r="B19" s="21" t="s">
        <v>5108</v>
      </c>
      <c r="C19" s="849"/>
      <c r="D19" s="849"/>
      <c r="E19" s="850" t="s">
        <v>33</v>
      </c>
      <c r="S19" s="289"/>
      <c r="T19" s="289"/>
      <c r="U19" s="289"/>
      <c r="V19" s="289"/>
      <c r="W19" s="289"/>
    </row>
    <row r="20" spans="1:23" s="851" customFormat="1" x14ac:dyDescent="0.2">
      <c r="A20" s="848" t="s">
        <v>5109</v>
      </c>
      <c r="B20" s="21" t="s">
        <v>5110</v>
      </c>
      <c r="C20" s="11" t="s">
        <v>5111</v>
      </c>
      <c r="D20" s="11" t="s">
        <v>160</v>
      </c>
      <c r="E20" s="850" t="s">
        <v>33</v>
      </c>
      <c r="S20" s="289"/>
      <c r="T20" s="289"/>
      <c r="U20" s="289"/>
      <c r="V20" s="289"/>
      <c r="W20" s="289"/>
    </row>
    <row r="21" spans="1:23" s="851" customFormat="1" x14ac:dyDescent="0.2">
      <c r="A21" s="848" t="s">
        <v>4497</v>
      </c>
      <c r="B21" s="21" t="s">
        <v>4498</v>
      </c>
      <c r="C21" s="11" t="s">
        <v>5111</v>
      </c>
      <c r="D21" s="11" t="s">
        <v>160</v>
      </c>
      <c r="E21" s="850" t="s">
        <v>33</v>
      </c>
      <c r="S21" s="289"/>
      <c r="T21" s="289"/>
      <c r="U21" s="289"/>
      <c r="V21" s="289"/>
      <c r="W21" s="289"/>
    </row>
    <row r="22" spans="1:23" s="851" customFormat="1" x14ac:dyDescent="0.2">
      <c r="A22" s="848" t="s">
        <v>4499</v>
      </c>
      <c r="B22" s="21" t="s">
        <v>4500</v>
      </c>
      <c r="C22" s="11" t="s">
        <v>5111</v>
      </c>
      <c r="D22" s="11" t="s">
        <v>160</v>
      </c>
      <c r="E22" s="850" t="s">
        <v>33</v>
      </c>
      <c r="S22" s="289"/>
      <c r="T22" s="289"/>
      <c r="U22" s="289"/>
      <c r="V22" s="289"/>
      <c r="W22" s="289"/>
    </row>
    <row r="23" spans="1:23" s="851" customFormat="1" x14ac:dyDescent="0.2">
      <c r="A23" s="848">
        <v>11006</v>
      </c>
      <c r="B23" s="21" t="s">
        <v>5112</v>
      </c>
      <c r="C23" s="11" t="s">
        <v>5111</v>
      </c>
      <c r="D23" s="11" t="s">
        <v>160</v>
      </c>
      <c r="E23" s="850" t="s">
        <v>33</v>
      </c>
      <c r="S23" s="289"/>
      <c r="T23" s="289"/>
      <c r="U23" s="289"/>
      <c r="V23" s="289"/>
      <c r="W23" s="289"/>
    </row>
    <row r="24" spans="1:23" s="851" customFormat="1" ht="25.5" x14ac:dyDescent="0.2">
      <c r="A24" s="848">
        <v>11305</v>
      </c>
      <c r="B24" s="21" t="s">
        <v>5113</v>
      </c>
      <c r="C24" s="11" t="s">
        <v>5111</v>
      </c>
      <c r="D24" s="11" t="s">
        <v>160</v>
      </c>
      <c r="E24" s="850" t="s">
        <v>33</v>
      </c>
      <c r="S24" s="289"/>
      <c r="T24" s="289"/>
      <c r="U24" s="289"/>
      <c r="V24" s="289"/>
      <c r="W24" s="289"/>
    </row>
    <row r="25" spans="1:23" s="851" customFormat="1" x14ac:dyDescent="0.2">
      <c r="A25" s="848">
        <v>11603</v>
      </c>
      <c r="B25" s="21" t="s">
        <v>5114</v>
      </c>
      <c r="C25" s="11" t="s">
        <v>5111</v>
      </c>
      <c r="D25" s="11" t="s">
        <v>160</v>
      </c>
      <c r="E25" s="850" t="s">
        <v>33</v>
      </c>
      <c r="S25" s="289"/>
      <c r="T25" s="289"/>
      <c r="U25" s="289"/>
      <c r="V25" s="289"/>
      <c r="W25" s="289"/>
    </row>
    <row r="26" spans="1:23" s="851" customFormat="1" x14ac:dyDescent="0.2">
      <c r="A26" s="848">
        <v>11604</v>
      </c>
      <c r="B26" s="21" t="s">
        <v>3433</v>
      </c>
      <c r="C26" s="11" t="s">
        <v>5111</v>
      </c>
      <c r="D26" s="11" t="s">
        <v>160</v>
      </c>
      <c r="E26" s="850" t="s">
        <v>33</v>
      </c>
      <c r="S26" s="289"/>
      <c r="T26" s="289"/>
      <c r="U26" s="289"/>
      <c r="V26" s="289"/>
      <c r="W26" s="289"/>
    </row>
    <row r="27" spans="1:23" s="851" customFormat="1" x14ac:dyDescent="0.2">
      <c r="A27" s="848">
        <v>17030</v>
      </c>
      <c r="B27" s="21" t="s">
        <v>5115</v>
      </c>
      <c r="C27" s="11" t="s">
        <v>5111</v>
      </c>
      <c r="D27" s="11" t="s">
        <v>160</v>
      </c>
      <c r="E27" s="850" t="s">
        <v>33</v>
      </c>
      <c r="S27" s="289"/>
      <c r="T27" s="289"/>
      <c r="U27" s="289"/>
      <c r="V27" s="289"/>
      <c r="W27" s="289"/>
    </row>
    <row r="28" spans="1:23" s="851" customFormat="1" ht="25.5" x14ac:dyDescent="0.2">
      <c r="A28" s="848">
        <v>19143</v>
      </c>
      <c r="B28" s="21" t="s">
        <v>5116</v>
      </c>
      <c r="C28" s="11" t="s">
        <v>5111</v>
      </c>
      <c r="D28" s="11" t="s">
        <v>160</v>
      </c>
      <c r="E28" s="850" t="s">
        <v>33</v>
      </c>
      <c r="S28" s="289"/>
      <c r="T28" s="289"/>
      <c r="U28" s="289"/>
      <c r="V28" s="289"/>
      <c r="W28" s="289"/>
    </row>
    <row r="29" spans="1:23" s="851" customFormat="1" ht="25.5" x14ac:dyDescent="0.2">
      <c r="A29" s="848">
        <v>19152</v>
      </c>
      <c r="B29" s="21" t="s">
        <v>5117</v>
      </c>
      <c r="C29" s="11" t="s">
        <v>5111</v>
      </c>
      <c r="D29" s="11" t="s">
        <v>160</v>
      </c>
      <c r="E29" s="850" t="s">
        <v>33</v>
      </c>
      <c r="S29" s="289"/>
      <c r="T29" s="289"/>
      <c r="U29" s="289"/>
      <c r="V29" s="289"/>
      <c r="W29" s="289"/>
    </row>
    <row r="30" spans="1:23" s="851" customFormat="1" x14ac:dyDescent="0.2">
      <c r="A30" s="848">
        <v>19210</v>
      </c>
      <c r="B30" s="21" t="s">
        <v>5118</v>
      </c>
      <c r="C30" s="11" t="s">
        <v>5111</v>
      </c>
      <c r="D30" s="11" t="s">
        <v>160</v>
      </c>
      <c r="E30" s="850" t="s">
        <v>33</v>
      </c>
      <c r="S30" s="289"/>
      <c r="T30" s="289"/>
      <c r="U30" s="289"/>
      <c r="V30" s="289"/>
      <c r="W30" s="289"/>
    </row>
    <row r="31" spans="1:23" s="851" customFormat="1" x14ac:dyDescent="0.2">
      <c r="A31" s="848">
        <v>19211</v>
      </c>
      <c r="B31" s="21" t="s">
        <v>5119</v>
      </c>
      <c r="C31" s="11" t="s">
        <v>5111</v>
      </c>
      <c r="D31" s="11" t="s">
        <v>160</v>
      </c>
      <c r="E31" s="850" t="s">
        <v>33</v>
      </c>
      <c r="S31" s="289"/>
      <c r="T31" s="289"/>
      <c r="U31" s="289"/>
      <c r="V31" s="289"/>
      <c r="W31" s="289"/>
    </row>
    <row r="32" spans="1:23" s="851" customFormat="1" x14ac:dyDescent="0.2">
      <c r="A32" s="848">
        <v>21151</v>
      </c>
      <c r="B32" s="21" t="s">
        <v>5120</v>
      </c>
      <c r="C32" s="11" t="s">
        <v>5111</v>
      </c>
      <c r="D32" s="11" t="s">
        <v>160</v>
      </c>
      <c r="E32" s="850" t="s">
        <v>33</v>
      </c>
      <c r="S32" s="289"/>
      <c r="T32" s="289"/>
      <c r="U32" s="289"/>
      <c r="V32" s="289"/>
      <c r="W32" s="289"/>
    </row>
    <row r="33" spans="1:23" s="851" customFormat="1" x14ac:dyDescent="0.2">
      <c r="A33" s="848">
        <v>21152</v>
      </c>
      <c r="B33" s="21" t="s">
        <v>5121</v>
      </c>
      <c r="C33" s="11" t="s">
        <v>5111</v>
      </c>
      <c r="D33" s="11" t="s">
        <v>160</v>
      </c>
      <c r="E33" s="850" t="s">
        <v>33</v>
      </c>
      <c r="S33" s="289"/>
      <c r="T33" s="289"/>
      <c r="U33" s="289"/>
      <c r="V33" s="289"/>
      <c r="W33" s="289"/>
    </row>
    <row r="34" spans="1:23" s="851" customFormat="1" x14ac:dyDescent="0.2">
      <c r="A34" s="848">
        <v>24601</v>
      </c>
      <c r="B34" s="21" t="s">
        <v>5122</v>
      </c>
      <c r="C34" s="11" t="s">
        <v>5111</v>
      </c>
      <c r="D34" s="11" t="s">
        <v>160</v>
      </c>
      <c r="E34" s="850" t="s">
        <v>33</v>
      </c>
      <c r="S34" s="289"/>
      <c r="T34" s="289"/>
      <c r="U34" s="289"/>
      <c r="V34" s="289"/>
      <c r="W34" s="289"/>
    </row>
    <row r="35" spans="1:23" s="851" customFormat="1" x14ac:dyDescent="0.2">
      <c r="A35" s="848">
        <v>24610</v>
      </c>
      <c r="B35" s="21" t="s">
        <v>5123</v>
      </c>
      <c r="C35" s="11" t="s">
        <v>5111</v>
      </c>
      <c r="D35" s="11" t="s">
        <v>160</v>
      </c>
      <c r="E35" s="850" t="s">
        <v>33</v>
      </c>
      <c r="S35" s="289"/>
      <c r="T35" s="289"/>
      <c r="U35" s="289"/>
      <c r="V35" s="289"/>
      <c r="W35" s="289"/>
    </row>
    <row r="36" spans="1:23" s="851" customFormat="1" x14ac:dyDescent="0.2">
      <c r="A36" s="848">
        <v>24681</v>
      </c>
      <c r="B36" s="21" t="s">
        <v>5124</v>
      </c>
      <c r="C36" s="11" t="s">
        <v>5111</v>
      </c>
      <c r="D36" s="11" t="s">
        <v>160</v>
      </c>
      <c r="E36" s="850" t="s">
        <v>33</v>
      </c>
      <c r="S36" s="289"/>
      <c r="T36" s="289"/>
      <c r="U36" s="289"/>
      <c r="V36" s="289"/>
      <c r="W36" s="289"/>
    </row>
    <row r="37" spans="1:23" s="851" customFormat="1" x14ac:dyDescent="0.2">
      <c r="A37" s="848">
        <v>26010</v>
      </c>
      <c r="B37" s="21" t="s">
        <v>5125</v>
      </c>
      <c r="C37" s="11" t="s">
        <v>5111</v>
      </c>
      <c r="D37" s="11" t="s">
        <v>160</v>
      </c>
      <c r="E37" s="850" t="s">
        <v>33</v>
      </c>
      <c r="S37" s="289"/>
      <c r="T37" s="289"/>
      <c r="U37" s="289"/>
      <c r="V37" s="289"/>
      <c r="W37" s="289"/>
    </row>
    <row r="38" spans="1:23" s="851" customFormat="1" x14ac:dyDescent="0.2">
      <c r="A38" s="848">
        <v>28090</v>
      </c>
      <c r="B38" s="21" t="s">
        <v>5126</v>
      </c>
      <c r="C38" s="11" t="s">
        <v>5111</v>
      </c>
      <c r="D38" s="11" t="s">
        <v>160</v>
      </c>
      <c r="E38" s="850" t="s">
        <v>33</v>
      </c>
      <c r="S38" s="289"/>
      <c r="T38" s="289"/>
      <c r="U38" s="289"/>
      <c r="V38" s="289"/>
      <c r="W38" s="289"/>
    </row>
    <row r="39" spans="1:23" s="851" customFormat="1" x14ac:dyDescent="0.2">
      <c r="A39" s="848">
        <v>43390</v>
      </c>
      <c r="B39" s="21" t="s">
        <v>5127</v>
      </c>
      <c r="C39" s="11" t="s">
        <v>5111</v>
      </c>
      <c r="D39" s="11" t="s">
        <v>160</v>
      </c>
      <c r="E39" s="850" t="s">
        <v>33</v>
      </c>
      <c r="S39" s="289"/>
      <c r="T39" s="289"/>
      <c r="U39" s="289"/>
      <c r="V39" s="289"/>
      <c r="W39" s="289"/>
    </row>
    <row r="40" spans="1:23" s="851" customFormat="1" x14ac:dyDescent="0.2">
      <c r="A40" s="848">
        <v>91100</v>
      </c>
      <c r="B40" s="21" t="s">
        <v>5128</v>
      </c>
      <c r="C40" s="11" t="s">
        <v>5111</v>
      </c>
      <c r="D40" s="11" t="s">
        <v>160</v>
      </c>
      <c r="E40" s="850" t="s">
        <v>33</v>
      </c>
      <c r="S40" s="289"/>
      <c r="T40" s="289"/>
      <c r="U40" s="289"/>
      <c r="V40" s="289"/>
      <c r="W40" s="289"/>
    </row>
    <row r="41" spans="1:23" s="851" customFormat="1" x14ac:dyDescent="0.2">
      <c r="A41" s="848">
        <v>96090</v>
      </c>
      <c r="B41" s="21" t="s">
        <v>3418</v>
      </c>
      <c r="C41" s="11" t="s">
        <v>5111</v>
      </c>
      <c r="D41" s="11" t="s">
        <v>160</v>
      </c>
      <c r="E41" s="850" t="s">
        <v>33</v>
      </c>
      <c r="S41" s="289"/>
      <c r="T41" s="289"/>
      <c r="U41" s="289"/>
      <c r="V41" s="289"/>
      <c r="W41" s="289"/>
    </row>
    <row r="42" spans="1:23" s="851" customFormat="1" x14ac:dyDescent="0.2">
      <c r="A42" s="848">
        <v>96100</v>
      </c>
      <c r="B42" s="21" t="s">
        <v>5129</v>
      </c>
      <c r="C42" s="11" t="s">
        <v>5111</v>
      </c>
      <c r="D42" s="11" t="s">
        <v>160</v>
      </c>
      <c r="E42" s="850" t="s">
        <v>33</v>
      </c>
      <c r="S42" s="289"/>
      <c r="T42" s="289"/>
      <c r="U42" s="289"/>
      <c r="V42" s="289"/>
      <c r="W42" s="289"/>
    </row>
    <row r="43" spans="1:23" s="851" customFormat="1" x14ac:dyDescent="0.2">
      <c r="A43" s="848">
        <v>96101</v>
      </c>
      <c r="B43" s="21" t="s">
        <v>5130</v>
      </c>
      <c r="C43" s="11" t="s">
        <v>5111</v>
      </c>
      <c r="D43" s="11" t="s">
        <v>160</v>
      </c>
      <c r="E43" s="850" t="s">
        <v>33</v>
      </c>
      <c r="S43" s="289"/>
      <c r="T43" s="289"/>
      <c r="U43" s="289"/>
      <c r="V43" s="289"/>
      <c r="W43" s="289"/>
    </row>
    <row r="44" spans="1:23" s="851" customFormat="1" x14ac:dyDescent="0.2">
      <c r="A44" s="848">
        <v>96190</v>
      </c>
      <c r="B44" s="21" t="s">
        <v>3420</v>
      </c>
      <c r="C44" s="11" t="s">
        <v>5111</v>
      </c>
      <c r="D44" s="11" t="s">
        <v>160</v>
      </c>
      <c r="E44" s="850" t="s">
        <v>33</v>
      </c>
      <c r="S44" s="289"/>
      <c r="T44" s="289"/>
      <c r="U44" s="289"/>
      <c r="V44" s="289"/>
      <c r="W44" s="289"/>
    </row>
    <row r="45" spans="1:23" s="851" customFormat="1" x14ac:dyDescent="0.2">
      <c r="A45" s="848">
        <v>96400</v>
      </c>
      <c r="B45" s="21" t="s">
        <v>5131</v>
      </c>
      <c r="C45" s="11" t="s">
        <v>5111</v>
      </c>
      <c r="D45" s="11" t="s">
        <v>160</v>
      </c>
      <c r="E45" s="850" t="s">
        <v>33</v>
      </c>
      <c r="S45" s="289"/>
      <c r="T45" s="289"/>
      <c r="U45" s="289"/>
      <c r="V45" s="289"/>
      <c r="W45" s="289"/>
    </row>
    <row r="46" spans="1:23" s="851" customFormat="1" x14ac:dyDescent="0.2">
      <c r="A46" s="848">
        <v>96402</v>
      </c>
      <c r="B46" s="21" t="s">
        <v>5132</v>
      </c>
      <c r="C46" s="11" t="s">
        <v>5111</v>
      </c>
      <c r="D46" s="11" t="s">
        <v>160</v>
      </c>
      <c r="E46" s="850" t="s">
        <v>33</v>
      </c>
      <c r="S46" s="289"/>
      <c r="T46" s="289"/>
      <c r="U46" s="289"/>
      <c r="V46" s="289"/>
      <c r="W46" s="289"/>
    </row>
    <row r="47" spans="1:23" s="851" customFormat="1" x14ac:dyDescent="0.2">
      <c r="A47" s="848">
        <v>96800</v>
      </c>
      <c r="B47" s="21" t="s">
        <v>5133</v>
      </c>
      <c r="C47" s="11" t="s">
        <v>5111</v>
      </c>
      <c r="D47" s="11" t="s">
        <v>160</v>
      </c>
      <c r="E47" s="850" t="s">
        <v>33</v>
      </c>
      <c r="S47" s="289"/>
      <c r="T47" s="289"/>
      <c r="U47" s="289"/>
      <c r="V47" s="289"/>
      <c r="W47" s="289"/>
    </row>
    <row r="48" spans="1:23" s="851" customFormat="1" x14ac:dyDescent="0.2">
      <c r="A48" s="848">
        <v>96801</v>
      </c>
      <c r="B48" s="21" t="s">
        <v>3417</v>
      </c>
      <c r="C48" s="11" t="s">
        <v>5111</v>
      </c>
      <c r="D48" s="11" t="s">
        <v>160</v>
      </c>
      <c r="E48" s="850" t="s">
        <v>33</v>
      </c>
      <c r="S48" s="289"/>
      <c r="T48" s="289"/>
      <c r="U48" s="289"/>
      <c r="V48" s="289"/>
      <c r="W48" s="289"/>
    </row>
    <row r="49" spans="1:16" x14ac:dyDescent="0.2">
      <c r="A49" s="852"/>
      <c r="B49" s="853"/>
      <c r="C49" s="853"/>
      <c r="D49" s="853"/>
      <c r="E49" s="853"/>
      <c r="F49" s="289"/>
      <c r="G49" s="289"/>
      <c r="H49" s="289"/>
      <c r="I49" s="289"/>
      <c r="J49" s="289"/>
      <c r="K49" s="289"/>
      <c r="L49" s="289"/>
      <c r="M49" s="289"/>
      <c r="N49" s="289"/>
      <c r="O49" s="289"/>
      <c r="P49" s="289"/>
    </row>
    <row r="50" spans="1:16" x14ac:dyDescent="0.2">
      <c r="A50" s="854"/>
      <c r="B50" s="377"/>
      <c r="C50" s="377"/>
      <c r="D50" s="377"/>
      <c r="E50" s="377"/>
      <c r="F50" s="377"/>
      <c r="G50" s="377"/>
      <c r="H50" s="377"/>
      <c r="I50" s="377"/>
      <c r="J50" s="377"/>
      <c r="K50" s="377"/>
      <c r="L50" s="377"/>
      <c r="M50" s="377"/>
      <c r="N50" s="377"/>
      <c r="O50" s="377"/>
      <c r="P50" s="377"/>
    </row>
    <row r="51" spans="1:16" ht="18" x14ac:dyDescent="0.25">
      <c r="A51" s="348" t="s">
        <v>5147</v>
      </c>
      <c r="F51" s="25"/>
    </row>
    <row r="52" spans="1:16" x14ac:dyDescent="0.2">
      <c r="B52" s="417"/>
      <c r="C52" s="417"/>
      <c r="D52" s="417"/>
      <c r="E52" s="417"/>
    </row>
    <row r="53" spans="1:16" x14ac:dyDescent="0.2">
      <c r="A53" s="543" t="s">
        <v>4100</v>
      </c>
      <c r="B53" s="845"/>
      <c r="C53" s="845"/>
      <c r="D53" s="846"/>
      <c r="E53" s="784"/>
    </row>
    <row r="54" spans="1:16" x14ac:dyDescent="0.2">
      <c r="A54" t="s">
        <v>33</v>
      </c>
      <c r="B54" t="s">
        <v>34</v>
      </c>
      <c r="D54" s="846"/>
      <c r="E54" s="784"/>
    </row>
    <row r="55" spans="1:16" x14ac:dyDescent="0.2">
      <c r="A55" t="s">
        <v>1016</v>
      </c>
      <c r="B55" t="s">
        <v>1019</v>
      </c>
      <c r="D55" s="846"/>
      <c r="E55" s="784"/>
    </row>
    <row r="57" spans="1:16" ht="36" x14ac:dyDescent="0.2">
      <c r="A57" s="847" t="s">
        <v>5134</v>
      </c>
      <c r="B57" s="581" t="s">
        <v>2155</v>
      </c>
      <c r="C57" s="581" t="s">
        <v>5096</v>
      </c>
      <c r="D57" s="581" t="s">
        <v>5097</v>
      </c>
      <c r="E57" s="581" t="s">
        <v>5098</v>
      </c>
    </row>
    <row r="58" spans="1:16" ht="38.25" x14ac:dyDescent="0.2">
      <c r="A58" s="855" t="s">
        <v>5135</v>
      </c>
      <c r="B58" s="21" t="s">
        <v>5136</v>
      </c>
      <c r="C58" s="856"/>
      <c r="D58" s="856"/>
      <c r="E58" s="857" t="s">
        <v>33</v>
      </c>
    </row>
    <row r="59" spans="1:16" ht="38.25" x14ac:dyDescent="0.2">
      <c r="A59" s="858" t="s">
        <v>5137</v>
      </c>
      <c r="B59" s="21" t="s">
        <v>5138</v>
      </c>
      <c r="C59" s="856"/>
      <c r="D59" s="856"/>
      <c r="E59" s="857" t="s">
        <v>33</v>
      </c>
    </row>
    <row r="60" spans="1:16" ht="51" x14ac:dyDescent="0.2">
      <c r="A60" s="858" t="s">
        <v>5139</v>
      </c>
      <c r="B60" s="21" t="s">
        <v>5140</v>
      </c>
      <c r="C60" s="856"/>
      <c r="D60" s="856"/>
      <c r="E60" s="857" t="s">
        <v>33</v>
      </c>
    </row>
    <row r="61" spans="1:16" x14ac:dyDescent="0.2">
      <c r="A61" s="858" t="s">
        <v>5141</v>
      </c>
      <c r="B61" s="21" t="s">
        <v>5142</v>
      </c>
      <c r="C61" s="856"/>
      <c r="D61" s="856"/>
      <c r="E61" s="857" t="s">
        <v>33</v>
      </c>
    </row>
    <row r="62" spans="1:16" ht="25.5" x14ac:dyDescent="0.2">
      <c r="A62" s="859" t="s">
        <v>5143</v>
      </c>
      <c r="B62" s="21" t="s">
        <v>4559</v>
      </c>
      <c r="C62" s="20"/>
      <c r="D62" s="20"/>
      <c r="E62" s="857" t="s">
        <v>33</v>
      </c>
    </row>
  </sheetData>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75"/>
  <sheetViews>
    <sheetView workbookViewId="0">
      <selection activeCell="D3" sqref="D3"/>
    </sheetView>
  </sheetViews>
  <sheetFormatPr defaultRowHeight="12.75" x14ac:dyDescent="0.2"/>
  <cols>
    <col min="2" max="2" width="61" customWidth="1"/>
  </cols>
  <sheetData>
    <row r="1" spans="1:4" ht="18" x14ac:dyDescent="0.25">
      <c r="A1" s="348" t="s">
        <v>4964</v>
      </c>
    </row>
    <row r="3" spans="1:4" x14ac:dyDescent="0.2">
      <c r="A3" s="26" t="s">
        <v>35</v>
      </c>
      <c r="B3" s="26" t="s">
        <v>689</v>
      </c>
      <c r="C3" s="26" t="s">
        <v>4952</v>
      </c>
      <c r="D3" s="779"/>
    </row>
    <row r="4" spans="1:4" ht="15" customHeight="1" x14ac:dyDescent="0.2">
      <c r="A4" s="766" t="s">
        <v>4932</v>
      </c>
      <c r="B4" s="780" t="s">
        <v>4975</v>
      </c>
      <c r="C4" s="357">
        <v>1</v>
      </c>
    </row>
    <row r="5" spans="1:4" ht="15" customHeight="1" x14ac:dyDescent="0.2">
      <c r="A5" s="766" t="s">
        <v>4933</v>
      </c>
      <c r="B5" s="780" t="s">
        <v>4976</v>
      </c>
      <c r="C5" s="357">
        <v>1</v>
      </c>
    </row>
    <row r="6" spans="1:4" ht="15" customHeight="1" x14ac:dyDescent="0.2">
      <c r="A6" s="766" t="s">
        <v>4934</v>
      </c>
      <c r="B6" s="780" t="s">
        <v>4977</v>
      </c>
      <c r="C6" s="357">
        <v>1</v>
      </c>
    </row>
    <row r="7" spans="1:4" ht="15" customHeight="1" x14ac:dyDescent="0.2">
      <c r="A7" s="766" t="s">
        <v>4935</v>
      </c>
      <c r="B7" s="780" t="s">
        <v>4978</v>
      </c>
      <c r="C7" s="357">
        <v>1</v>
      </c>
    </row>
    <row r="8" spans="1:4" ht="15" customHeight="1" x14ac:dyDescent="0.2">
      <c r="A8" s="766" t="s">
        <v>4936</v>
      </c>
      <c r="B8" s="780" t="s">
        <v>4979</v>
      </c>
      <c r="C8" s="357">
        <v>1</v>
      </c>
    </row>
    <row r="9" spans="1:4" ht="15" customHeight="1" x14ac:dyDescent="0.2">
      <c r="A9" s="766" t="s">
        <v>4937</v>
      </c>
      <c r="B9" s="780" t="s">
        <v>4980</v>
      </c>
      <c r="C9" s="357">
        <v>1</v>
      </c>
    </row>
    <row r="10" spans="1:4" ht="15" customHeight="1" x14ac:dyDescent="0.2">
      <c r="A10" s="766" t="s">
        <v>4938</v>
      </c>
      <c r="B10" s="780" t="s">
        <v>4981</v>
      </c>
      <c r="C10" s="357">
        <v>1</v>
      </c>
    </row>
    <row r="11" spans="1:4" ht="15" customHeight="1" x14ac:dyDescent="0.2">
      <c r="A11" s="766" t="s">
        <v>4939</v>
      </c>
      <c r="B11" s="780" t="s">
        <v>4982</v>
      </c>
      <c r="C11" s="357">
        <v>1</v>
      </c>
    </row>
    <row r="12" spans="1:4" ht="15" customHeight="1" x14ac:dyDescent="0.2">
      <c r="A12" s="766" t="s">
        <v>4940</v>
      </c>
      <c r="B12" s="780" t="s">
        <v>4983</v>
      </c>
      <c r="C12" s="357">
        <v>1</v>
      </c>
    </row>
    <row r="13" spans="1:4" ht="15" customHeight="1" x14ac:dyDescent="0.2">
      <c r="A13" s="766" t="s">
        <v>4953</v>
      </c>
      <c r="B13" s="780" t="s">
        <v>4968</v>
      </c>
      <c r="C13" s="357">
        <v>2</v>
      </c>
    </row>
    <row r="14" spans="1:4" ht="15" customHeight="1" x14ac:dyDescent="0.2">
      <c r="A14" s="766" t="s">
        <v>4954</v>
      </c>
      <c r="B14" s="780" t="s">
        <v>4969</v>
      </c>
      <c r="C14" s="357">
        <v>2</v>
      </c>
    </row>
    <row r="15" spans="1:4" ht="15" customHeight="1" x14ac:dyDescent="0.2">
      <c r="A15" s="766" t="s">
        <v>4955</v>
      </c>
      <c r="B15" s="780" t="s">
        <v>4970</v>
      </c>
      <c r="C15" s="357">
        <v>2</v>
      </c>
    </row>
    <row r="16" spans="1:4" ht="15" customHeight="1" x14ac:dyDescent="0.2">
      <c r="A16" s="766" t="s">
        <v>4956</v>
      </c>
      <c r="B16" s="780" t="s">
        <v>4971</v>
      </c>
      <c r="C16" s="357">
        <v>2</v>
      </c>
    </row>
    <row r="17" spans="1:3" ht="15" customHeight="1" x14ac:dyDescent="0.2">
      <c r="A17" s="766" t="s">
        <v>4957</v>
      </c>
      <c r="B17" s="780" t="s">
        <v>4972</v>
      </c>
      <c r="C17" s="357">
        <v>2</v>
      </c>
    </row>
    <row r="18" spans="1:3" ht="15" customHeight="1" x14ac:dyDescent="0.2">
      <c r="A18" s="766" t="s">
        <v>4958</v>
      </c>
      <c r="B18" s="780" t="s">
        <v>4973</v>
      </c>
      <c r="C18" s="357">
        <v>2</v>
      </c>
    </row>
    <row r="19" spans="1:3" ht="15" customHeight="1" x14ac:dyDescent="0.2">
      <c r="A19" s="766" t="s">
        <v>4959</v>
      </c>
      <c r="B19" s="780" t="s">
        <v>4974</v>
      </c>
      <c r="C19" s="357">
        <v>2</v>
      </c>
    </row>
    <row r="20" spans="1:3" ht="15" customHeight="1" x14ac:dyDescent="0.2">
      <c r="A20" s="766" t="s">
        <v>4960</v>
      </c>
      <c r="B20" s="780" t="s">
        <v>4966</v>
      </c>
      <c r="C20" s="357">
        <v>2</v>
      </c>
    </row>
    <row r="21" spans="1:3" ht="15" customHeight="1" x14ac:dyDescent="0.2">
      <c r="A21" s="766" t="s">
        <v>4961</v>
      </c>
      <c r="B21" s="780" t="s">
        <v>4967</v>
      </c>
      <c r="C21" s="357">
        <v>2</v>
      </c>
    </row>
    <row r="22" spans="1:3" ht="15" customHeight="1" x14ac:dyDescent="0.2"/>
    <row r="23" spans="1:3" ht="15" customHeight="1" x14ac:dyDescent="0.2"/>
    <row r="24" spans="1:3" ht="15" customHeight="1" x14ac:dyDescent="0.2"/>
    <row r="25" spans="1:3" ht="15" customHeight="1" x14ac:dyDescent="0.2"/>
    <row r="26" spans="1:3" ht="15" customHeight="1" x14ac:dyDescent="0.2"/>
    <row r="27" spans="1:3" ht="15" customHeight="1" x14ac:dyDescent="0.2"/>
    <row r="28" spans="1:3" ht="15" customHeight="1" x14ac:dyDescent="0.2"/>
    <row r="29" spans="1:3" ht="15" customHeight="1" x14ac:dyDescent="0.2"/>
    <row r="30" spans="1:3" ht="15" customHeight="1" x14ac:dyDescent="0.2"/>
    <row r="31" spans="1:3" ht="15" customHeight="1" x14ac:dyDescent="0.2"/>
    <row r="32" spans="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5"/>
  <sheetViews>
    <sheetView workbookViewId="0">
      <selection activeCell="J25" sqref="J25"/>
    </sheetView>
  </sheetViews>
  <sheetFormatPr defaultRowHeight="12.75" x14ac:dyDescent="0.2"/>
  <cols>
    <col min="2" max="2" width="42.5703125" bestFit="1" customWidth="1"/>
    <col min="3" max="8" width="13.5703125" customWidth="1"/>
  </cols>
  <sheetData>
    <row r="1" spans="1:10" ht="18" x14ac:dyDescent="0.25">
      <c r="A1" s="25" t="s">
        <v>1088</v>
      </c>
    </row>
    <row r="3" spans="1:10" ht="51" x14ac:dyDescent="0.2">
      <c r="A3" s="26" t="s">
        <v>15</v>
      </c>
      <c r="B3" s="26" t="s">
        <v>689</v>
      </c>
      <c r="C3" s="26" t="s">
        <v>1011</v>
      </c>
      <c r="D3" s="26" t="s">
        <v>1012</v>
      </c>
      <c r="E3" s="26" t="s">
        <v>1013</v>
      </c>
      <c r="F3" s="26" t="s">
        <v>1014</v>
      </c>
      <c r="G3" s="26" t="s">
        <v>1062</v>
      </c>
      <c r="H3" s="26" t="s">
        <v>1023</v>
      </c>
      <c r="J3" s="377"/>
    </row>
    <row r="4" spans="1:10" ht="13.5" customHeight="1" x14ac:dyDescent="0.2">
      <c r="A4" s="305">
        <v>1</v>
      </c>
      <c r="B4" s="305" t="s">
        <v>1015</v>
      </c>
      <c r="C4" s="323" t="s">
        <v>1016</v>
      </c>
      <c r="D4" s="323" t="s">
        <v>33</v>
      </c>
      <c r="E4" s="323" t="s">
        <v>1016</v>
      </c>
      <c r="F4" s="323" t="s">
        <v>1016</v>
      </c>
      <c r="G4" s="324" t="s">
        <v>33</v>
      </c>
      <c r="H4" s="323" t="s">
        <v>31</v>
      </c>
      <c r="I4" s="374"/>
      <c r="J4" s="377"/>
    </row>
    <row r="5" spans="1:10" x14ac:dyDescent="0.2">
      <c r="A5" s="305">
        <v>2</v>
      </c>
      <c r="B5" s="305" t="s">
        <v>76</v>
      </c>
      <c r="C5" s="323" t="s">
        <v>31</v>
      </c>
      <c r="D5" s="323" t="s">
        <v>33</v>
      </c>
      <c r="E5" s="323" t="s">
        <v>1016</v>
      </c>
      <c r="F5" s="323" t="s">
        <v>1016</v>
      </c>
      <c r="G5" s="324" t="s">
        <v>33</v>
      </c>
      <c r="H5" s="324" t="s">
        <v>33</v>
      </c>
      <c r="I5" s="375"/>
      <c r="J5" s="377"/>
    </row>
    <row r="6" spans="1:10" x14ac:dyDescent="0.2">
      <c r="A6" s="305">
        <v>3</v>
      </c>
      <c r="B6" s="305" t="s">
        <v>77</v>
      </c>
      <c r="C6" s="323" t="s">
        <v>31</v>
      </c>
      <c r="D6" s="323" t="s">
        <v>33</v>
      </c>
      <c r="E6" s="323" t="s">
        <v>1016</v>
      </c>
      <c r="F6" s="323" t="s">
        <v>1016</v>
      </c>
      <c r="G6" s="324" t="s">
        <v>33</v>
      </c>
      <c r="H6" s="324" t="s">
        <v>31</v>
      </c>
      <c r="J6" s="377"/>
    </row>
    <row r="7" spans="1:10" x14ac:dyDescent="0.2">
      <c r="A7" s="305">
        <v>4</v>
      </c>
      <c r="B7" s="305" t="s">
        <v>1024</v>
      </c>
      <c r="C7" s="323" t="s">
        <v>1016</v>
      </c>
      <c r="D7" s="323" t="s">
        <v>33</v>
      </c>
      <c r="E7" s="323" t="s">
        <v>1016</v>
      </c>
      <c r="F7" s="323" t="s">
        <v>1016</v>
      </c>
      <c r="G7" s="324" t="s">
        <v>33</v>
      </c>
      <c r="H7" s="324" t="s">
        <v>31</v>
      </c>
      <c r="J7" s="377"/>
    </row>
    <row r="8" spans="1:10" x14ac:dyDescent="0.2">
      <c r="A8" s="305">
        <v>5</v>
      </c>
      <c r="B8" s="305" t="s">
        <v>1025</v>
      </c>
      <c r="C8" s="323" t="s">
        <v>31</v>
      </c>
      <c r="D8" s="323" t="s">
        <v>33</v>
      </c>
      <c r="E8" s="323" t="s">
        <v>1016</v>
      </c>
      <c r="F8" s="323" t="s">
        <v>1016</v>
      </c>
      <c r="G8" s="324" t="s">
        <v>33</v>
      </c>
      <c r="H8" s="324" t="s">
        <v>33</v>
      </c>
      <c r="I8" s="375"/>
      <c r="J8" s="377"/>
    </row>
    <row r="9" spans="1:10" x14ac:dyDescent="0.2">
      <c r="A9" s="305">
        <v>6</v>
      </c>
      <c r="B9" s="305" t="s">
        <v>1026</v>
      </c>
      <c r="C9" s="323" t="s">
        <v>31</v>
      </c>
      <c r="D9" s="323" t="s">
        <v>33</v>
      </c>
      <c r="E9" s="323" t="s">
        <v>1016</v>
      </c>
      <c r="F9" s="323" t="s">
        <v>1016</v>
      </c>
      <c r="G9" s="324" t="s">
        <v>33</v>
      </c>
      <c r="H9" s="324" t="s">
        <v>31</v>
      </c>
      <c r="J9" s="377"/>
    </row>
    <row r="10" spans="1:10" ht="14.45" customHeight="1" x14ac:dyDescent="0.2">
      <c r="A10" s="305">
        <v>7</v>
      </c>
      <c r="B10" s="305" t="s">
        <v>4678</v>
      </c>
      <c r="C10" s="323" t="s">
        <v>31</v>
      </c>
      <c r="D10" s="323" t="s">
        <v>33</v>
      </c>
      <c r="E10" s="323" t="s">
        <v>1016</v>
      </c>
      <c r="F10" s="323" t="s">
        <v>1016</v>
      </c>
      <c r="G10" s="324" t="s">
        <v>33</v>
      </c>
      <c r="H10" s="324" t="s">
        <v>31</v>
      </c>
      <c r="I10" s="376"/>
      <c r="J10" s="377"/>
    </row>
    <row r="11" spans="1:10" x14ac:dyDescent="0.2">
      <c r="A11" s="305">
        <v>8</v>
      </c>
      <c r="B11" s="305" t="s">
        <v>79</v>
      </c>
      <c r="C11" s="323" t="s">
        <v>31</v>
      </c>
      <c r="D11" s="323" t="s">
        <v>33</v>
      </c>
      <c r="E11" s="323" t="s">
        <v>1016</v>
      </c>
      <c r="F11" s="323" t="s">
        <v>1016</v>
      </c>
      <c r="G11" s="324" t="s">
        <v>33</v>
      </c>
      <c r="H11" s="324" t="s">
        <v>33</v>
      </c>
      <c r="I11" s="375"/>
      <c r="J11" s="377"/>
    </row>
    <row r="12" spans="1:10" x14ac:dyDescent="0.2">
      <c r="A12" s="305">
        <v>9</v>
      </c>
      <c r="B12" s="305" t="s">
        <v>80</v>
      </c>
      <c r="C12" s="323" t="s">
        <v>31</v>
      </c>
      <c r="D12" s="323" t="s">
        <v>33</v>
      </c>
      <c r="E12" s="323" t="s">
        <v>1016</v>
      </c>
      <c r="F12" s="323" t="s">
        <v>1016</v>
      </c>
      <c r="G12" s="324" t="s">
        <v>33</v>
      </c>
      <c r="H12" s="324" t="s">
        <v>31</v>
      </c>
      <c r="J12" s="377"/>
    </row>
    <row r="13" spans="1:10" ht="25.5" x14ac:dyDescent="0.2">
      <c r="A13" s="305">
        <v>10</v>
      </c>
      <c r="B13" s="305" t="s">
        <v>4679</v>
      </c>
      <c r="C13" s="323" t="s">
        <v>31</v>
      </c>
      <c r="D13" s="323" t="s">
        <v>33</v>
      </c>
      <c r="E13" s="323" t="s">
        <v>1016</v>
      </c>
      <c r="F13" s="323" t="s">
        <v>1016</v>
      </c>
      <c r="G13" s="324" t="s">
        <v>33</v>
      </c>
      <c r="H13" s="324" t="s">
        <v>31</v>
      </c>
      <c r="J13" s="377"/>
    </row>
    <row r="14" spans="1:10" x14ac:dyDescent="0.2">
      <c r="A14" s="305">
        <v>11</v>
      </c>
      <c r="B14" s="305" t="s">
        <v>82</v>
      </c>
      <c r="C14" s="323" t="s">
        <v>31</v>
      </c>
      <c r="D14" s="323" t="s">
        <v>33</v>
      </c>
      <c r="E14" s="323" t="s">
        <v>1016</v>
      </c>
      <c r="F14" s="323" t="s">
        <v>1016</v>
      </c>
      <c r="G14" s="324" t="s">
        <v>33</v>
      </c>
      <c r="H14" s="324" t="s">
        <v>33</v>
      </c>
      <c r="I14" s="375"/>
      <c r="J14" s="377"/>
    </row>
    <row r="15" spans="1:10" x14ac:dyDescent="0.2">
      <c r="A15" s="305">
        <v>12</v>
      </c>
      <c r="B15" s="305" t="s">
        <v>83</v>
      </c>
      <c r="C15" s="323" t="s">
        <v>31</v>
      </c>
      <c r="D15" s="323" t="s">
        <v>33</v>
      </c>
      <c r="E15" s="323" t="s">
        <v>1016</v>
      </c>
      <c r="F15" s="323" t="s">
        <v>1016</v>
      </c>
      <c r="G15" s="324" t="s">
        <v>33</v>
      </c>
      <c r="H15" s="324" t="s">
        <v>31</v>
      </c>
      <c r="J15" s="377"/>
    </row>
    <row r="16" spans="1:10" x14ac:dyDescent="0.2">
      <c r="A16" s="305">
        <v>13</v>
      </c>
      <c r="B16" s="305" t="s">
        <v>84</v>
      </c>
      <c r="C16" s="323" t="s">
        <v>1016</v>
      </c>
      <c r="D16" s="323" t="s">
        <v>1016</v>
      </c>
      <c r="E16" s="323" t="s">
        <v>1016</v>
      </c>
      <c r="F16" s="323" t="s">
        <v>1016</v>
      </c>
      <c r="G16" s="324" t="s">
        <v>1016</v>
      </c>
      <c r="H16" s="324" t="s">
        <v>31</v>
      </c>
      <c r="J16" s="377"/>
    </row>
    <row r="17" spans="1:10" x14ac:dyDescent="0.2">
      <c r="A17" s="305">
        <v>14</v>
      </c>
      <c r="B17" s="305" t="s">
        <v>85</v>
      </c>
      <c r="C17" s="323" t="s">
        <v>1016</v>
      </c>
      <c r="D17" s="323" t="s">
        <v>1016</v>
      </c>
      <c r="E17" s="323" t="s">
        <v>1016</v>
      </c>
      <c r="F17" s="323" t="s">
        <v>1016</v>
      </c>
      <c r="G17" s="324" t="s">
        <v>1016</v>
      </c>
      <c r="H17" s="323" t="s">
        <v>31</v>
      </c>
      <c r="J17" s="377"/>
    </row>
    <row r="18" spans="1:10" x14ac:dyDescent="0.2">
      <c r="A18" s="305">
        <v>15</v>
      </c>
      <c r="B18" s="305" t="s">
        <v>1017</v>
      </c>
      <c r="C18" s="323" t="s">
        <v>1016</v>
      </c>
      <c r="D18" s="323" t="s">
        <v>1016</v>
      </c>
      <c r="E18" s="323" t="s">
        <v>33</v>
      </c>
      <c r="F18" s="323" t="s">
        <v>31</v>
      </c>
      <c r="G18" s="324" t="s">
        <v>33</v>
      </c>
      <c r="H18" s="324" t="s">
        <v>33</v>
      </c>
    </row>
    <row r="19" spans="1:10" x14ac:dyDescent="0.2">
      <c r="A19" s="305">
        <v>16</v>
      </c>
      <c r="B19" s="305" t="s">
        <v>1018</v>
      </c>
      <c r="C19" s="323" t="s">
        <v>31</v>
      </c>
      <c r="D19" s="323" t="s">
        <v>1016</v>
      </c>
      <c r="E19" s="323" t="s">
        <v>33</v>
      </c>
      <c r="F19" s="323" t="s">
        <v>1016</v>
      </c>
      <c r="G19" s="324" t="s">
        <v>33</v>
      </c>
      <c r="H19" s="324" t="s">
        <v>33</v>
      </c>
    </row>
    <row r="21" spans="1:10" x14ac:dyDescent="0.2">
      <c r="A21" t="s">
        <v>31</v>
      </c>
      <c r="B21" t="s">
        <v>32</v>
      </c>
    </row>
    <row r="22" spans="1:10" x14ac:dyDescent="0.2">
      <c r="A22" t="s">
        <v>33</v>
      </c>
      <c r="B22" t="s">
        <v>34</v>
      </c>
    </row>
    <row r="23" spans="1:10" x14ac:dyDescent="0.2">
      <c r="A23" t="s">
        <v>1016</v>
      </c>
      <c r="B23" t="s">
        <v>1019</v>
      </c>
    </row>
    <row r="25" spans="1:10" ht="17.25" customHeight="1" x14ac:dyDescent="0.2">
      <c r="A25" s="3671" t="s">
        <v>8667</v>
      </c>
      <c r="B25" s="3671"/>
      <c r="C25" s="3671"/>
      <c r="D25" s="3671"/>
      <c r="E25" s="3671"/>
      <c r="F25" s="3671"/>
      <c r="G25" s="3671"/>
      <c r="H25" s="3671"/>
    </row>
  </sheetData>
  <mergeCells count="1">
    <mergeCell ref="A25:H25"/>
  </mergeCells>
  <pageMargins left="0.70866141732283472" right="0.70866141732283472" top="0.74803149606299213" bottom="0.74803149606299213" header="0.31496062992125984" footer="0.31496062992125984"/>
  <pageSetup paperSize="9" scale="94"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D1F1A-E048-4714-94A5-58511004693E}">
  <dimension ref="A1:H367"/>
  <sheetViews>
    <sheetView workbookViewId="0">
      <selection activeCell="M6" sqref="M6"/>
    </sheetView>
  </sheetViews>
  <sheetFormatPr defaultColWidth="9.140625" defaultRowHeight="12.75" x14ac:dyDescent="0.2"/>
  <cols>
    <col min="1" max="1" width="16.28515625" customWidth="1"/>
    <col min="2" max="2" width="12.5703125" customWidth="1"/>
    <col min="3" max="3" width="25" customWidth="1"/>
    <col min="4" max="4" width="30.28515625" customWidth="1"/>
  </cols>
  <sheetData>
    <row r="1" spans="1:5" ht="18" x14ac:dyDescent="0.25">
      <c r="A1" s="1242" t="s">
        <v>4962</v>
      </c>
    </row>
    <row r="2" spans="1:5" ht="18" customHeight="1" x14ac:dyDescent="0.2"/>
    <row r="3" spans="1:5" s="1246" customFormat="1" ht="40.5" customHeight="1" x14ac:dyDescent="0.2">
      <c r="A3" s="3097" t="s">
        <v>833</v>
      </c>
      <c r="B3" s="3098" t="s">
        <v>4963</v>
      </c>
      <c r="C3" s="3098" t="s">
        <v>5156</v>
      </c>
      <c r="D3" s="3098" t="s">
        <v>8547</v>
      </c>
    </row>
    <row r="4" spans="1:5" s="1246" customFormat="1" x14ac:dyDescent="0.2">
      <c r="A4" s="372" t="s">
        <v>839</v>
      </c>
      <c r="B4" s="1898">
        <v>1</v>
      </c>
      <c r="C4" s="1898">
        <v>1</v>
      </c>
      <c r="D4" s="1898">
        <v>0</v>
      </c>
      <c r="E4"/>
    </row>
    <row r="5" spans="1:5" s="1246" customFormat="1" x14ac:dyDescent="0.2">
      <c r="A5" s="372" t="s">
        <v>839</v>
      </c>
      <c r="B5" s="1898">
        <v>2</v>
      </c>
      <c r="C5" s="1898">
        <v>1</v>
      </c>
      <c r="D5" s="1898">
        <v>0</v>
      </c>
      <c r="E5"/>
    </row>
    <row r="6" spans="1:5" s="1246" customFormat="1" x14ac:dyDescent="0.2">
      <c r="A6" s="372" t="s">
        <v>839</v>
      </c>
      <c r="B6" s="1898">
        <v>3</v>
      </c>
      <c r="C6" s="1898">
        <v>1</v>
      </c>
      <c r="D6" s="1898">
        <v>0</v>
      </c>
      <c r="E6"/>
    </row>
    <row r="7" spans="1:5" s="1246" customFormat="1" x14ac:dyDescent="0.2">
      <c r="A7" s="372" t="s">
        <v>839</v>
      </c>
      <c r="B7" s="1898">
        <v>4</v>
      </c>
      <c r="C7" s="1898">
        <v>1</v>
      </c>
      <c r="D7" s="1898">
        <v>0</v>
      </c>
      <c r="E7"/>
    </row>
    <row r="8" spans="1:5" s="1246" customFormat="1" x14ac:dyDescent="0.2">
      <c r="A8" s="372" t="s">
        <v>839</v>
      </c>
      <c r="B8" s="1898">
        <v>5</v>
      </c>
      <c r="C8" s="1898">
        <v>1</v>
      </c>
      <c r="D8" s="1898">
        <v>0</v>
      </c>
      <c r="E8"/>
    </row>
    <row r="9" spans="1:5" s="1246" customFormat="1" x14ac:dyDescent="0.2">
      <c r="A9" s="372" t="s">
        <v>839</v>
      </c>
      <c r="B9" s="1898">
        <v>6</v>
      </c>
      <c r="C9" s="1898">
        <v>1</v>
      </c>
      <c r="D9" s="1898">
        <v>0</v>
      </c>
      <c r="E9"/>
    </row>
    <row r="10" spans="1:5" s="1246" customFormat="1" x14ac:dyDescent="0.2">
      <c r="A10" s="372" t="s">
        <v>839</v>
      </c>
      <c r="B10" s="1898">
        <v>7</v>
      </c>
      <c r="C10" s="1898">
        <v>1</v>
      </c>
      <c r="D10" s="1898">
        <v>0</v>
      </c>
      <c r="E10"/>
    </row>
    <row r="11" spans="1:5" s="1246" customFormat="1" x14ac:dyDescent="0.2">
      <c r="A11" s="372" t="s">
        <v>839</v>
      </c>
      <c r="B11" s="1898">
        <v>8</v>
      </c>
      <c r="C11" s="1898">
        <v>1</v>
      </c>
      <c r="D11" s="1898">
        <v>0</v>
      </c>
      <c r="E11"/>
    </row>
    <row r="12" spans="1:5" s="1246" customFormat="1" x14ac:dyDescent="0.2">
      <c r="A12" s="372" t="s">
        <v>839</v>
      </c>
      <c r="B12" s="1898">
        <v>9</v>
      </c>
      <c r="C12" s="1898">
        <v>1</v>
      </c>
      <c r="D12" s="1898">
        <v>0</v>
      </c>
      <c r="E12"/>
    </row>
    <row r="13" spans="1:5" s="1246" customFormat="1" x14ac:dyDescent="0.2">
      <c r="A13" s="372" t="s">
        <v>839</v>
      </c>
      <c r="B13" s="1898">
        <v>11</v>
      </c>
      <c r="C13" s="1898">
        <v>1</v>
      </c>
      <c r="D13" s="1898">
        <v>0</v>
      </c>
      <c r="E13"/>
    </row>
    <row r="14" spans="1:5" s="1246" customFormat="1" x14ac:dyDescent="0.2">
      <c r="A14" s="372" t="s">
        <v>839</v>
      </c>
      <c r="B14" s="1898">
        <v>12</v>
      </c>
      <c r="C14" s="1898">
        <v>0</v>
      </c>
      <c r="D14" s="1898">
        <v>1</v>
      </c>
      <c r="E14"/>
    </row>
    <row r="15" spans="1:5" s="1246" customFormat="1" x14ac:dyDescent="0.2">
      <c r="A15" s="372" t="s">
        <v>844</v>
      </c>
      <c r="B15" s="1898">
        <v>1</v>
      </c>
      <c r="C15" s="1898">
        <v>1</v>
      </c>
      <c r="D15" s="1898">
        <v>0</v>
      </c>
      <c r="E15"/>
    </row>
    <row r="16" spans="1:5" s="1246" customFormat="1" x14ac:dyDescent="0.2">
      <c r="A16" s="372" t="s">
        <v>844</v>
      </c>
      <c r="B16" s="1898">
        <v>2</v>
      </c>
      <c r="C16" s="1898">
        <v>1</v>
      </c>
      <c r="D16" s="1898">
        <v>0</v>
      </c>
      <c r="E16"/>
    </row>
    <row r="17" spans="1:5" s="1246" customFormat="1" x14ac:dyDescent="0.2">
      <c r="A17" s="372" t="s">
        <v>844</v>
      </c>
      <c r="B17" s="1898">
        <v>3</v>
      </c>
      <c r="C17" s="1898">
        <v>1</v>
      </c>
      <c r="D17" s="1898">
        <v>0</v>
      </c>
      <c r="E17"/>
    </row>
    <row r="18" spans="1:5" s="1246" customFormat="1" x14ac:dyDescent="0.2">
      <c r="A18" s="372" t="s">
        <v>844</v>
      </c>
      <c r="B18" s="1898">
        <v>4</v>
      </c>
      <c r="C18" s="1898">
        <v>1</v>
      </c>
      <c r="D18" s="1898">
        <v>0</v>
      </c>
      <c r="E18"/>
    </row>
    <row r="19" spans="1:5" s="1246" customFormat="1" x14ac:dyDescent="0.2">
      <c r="A19" s="372" t="s">
        <v>844</v>
      </c>
      <c r="B19" s="1898">
        <v>5</v>
      </c>
      <c r="C19" s="1898">
        <v>1</v>
      </c>
      <c r="D19" s="1898">
        <v>0</v>
      </c>
      <c r="E19"/>
    </row>
    <row r="20" spans="1:5" s="1246" customFormat="1" x14ac:dyDescent="0.2">
      <c r="A20" s="372" t="s">
        <v>844</v>
      </c>
      <c r="B20" s="1898">
        <v>6</v>
      </c>
      <c r="C20" s="1898">
        <v>1</v>
      </c>
      <c r="D20" s="1898">
        <v>0</v>
      </c>
      <c r="E20"/>
    </row>
    <row r="21" spans="1:5" s="1246" customFormat="1" x14ac:dyDescent="0.2">
      <c r="A21" s="372" t="s">
        <v>844</v>
      </c>
      <c r="B21" s="1898">
        <v>7</v>
      </c>
      <c r="C21" s="1898">
        <v>1</v>
      </c>
      <c r="D21" s="1898">
        <v>0</v>
      </c>
      <c r="E21"/>
    </row>
    <row r="22" spans="1:5" s="1246" customFormat="1" x14ac:dyDescent="0.2">
      <c r="A22" s="372" t="s">
        <v>844</v>
      </c>
      <c r="B22" s="1898">
        <v>8</v>
      </c>
      <c r="C22" s="1898">
        <v>1</v>
      </c>
      <c r="D22" s="1898">
        <v>0</v>
      </c>
      <c r="E22"/>
    </row>
    <row r="23" spans="1:5" s="1246" customFormat="1" x14ac:dyDescent="0.2">
      <c r="A23" s="372" t="s">
        <v>844</v>
      </c>
      <c r="B23" s="1898">
        <v>9</v>
      </c>
      <c r="C23" s="1898">
        <v>1</v>
      </c>
      <c r="D23" s="1898">
        <v>0</v>
      </c>
      <c r="E23"/>
    </row>
    <row r="24" spans="1:5" s="1246" customFormat="1" x14ac:dyDescent="0.2">
      <c r="A24" s="372" t="s">
        <v>844</v>
      </c>
      <c r="B24" s="1898">
        <v>11</v>
      </c>
      <c r="C24" s="1898">
        <v>1</v>
      </c>
      <c r="D24" s="1898">
        <v>0</v>
      </c>
      <c r="E24"/>
    </row>
    <row r="25" spans="1:5" s="1246" customFormat="1" x14ac:dyDescent="0.2">
      <c r="A25" s="372" t="s">
        <v>844</v>
      </c>
      <c r="B25" s="1898">
        <v>12</v>
      </c>
      <c r="C25" s="1898">
        <v>0</v>
      </c>
      <c r="D25" s="1898">
        <v>1</v>
      </c>
      <c r="E25"/>
    </row>
    <row r="26" spans="1:5" s="1246" customFormat="1" x14ac:dyDescent="0.2">
      <c r="A26" s="372" t="s">
        <v>849</v>
      </c>
      <c r="B26" s="1898">
        <v>1</v>
      </c>
      <c r="C26" s="1898">
        <v>1</v>
      </c>
      <c r="D26" s="1898">
        <v>0</v>
      </c>
      <c r="E26"/>
    </row>
    <row r="27" spans="1:5" s="1246" customFormat="1" x14ac:dyDescent="0.2">
      <c r="A27" s="372" t="s">
        <v>849</v>
      </c>
      <c r="B27" s="1898">
        <v>2</v>
      </c>
      <c r="C27" s="1898">
        <v>1</v>
      </c>
      <c r="D27" s="1898">
        <v>0</v>
      </c>
      <c r="E27"/>
    </row>
    <row r="28" spans="1:5" s="1246" customFormat="1" x14ac:dyDescent="0.2">
      <c r="A28" s="372" t="s">
        <v>849</v>
      </c>
      <c r="B28" s="1898">
        <v>3</v>
      </c>
      <c r="C28" s="1898">
        <v>1</v>
      </c>
      <c r="D28" s="1898">
        <v>0</v>
      </c>
      <c r="E28"/>
    </row>
    <row r="29" spans="1:5" s="1246" customFormat="1" x14ac:dyDescent="0.2">
      <c r="A29" s="372" t="s">
        <v>849</v>
      </c>
      <c r="B29" s="1898">
        <v>4</v>
      </c>
      <c r="C29" s="1898">
        <v>1</v>
      </c>
      <c r="D29" s="1898">
        <v>0</v>
      </c>
      <c r="E29"/>
    </row>
    <row r="30" spans="1:5" s="1246" customFormat="1" x14ac:dyDescent="0.2">
      <c r="A30" s="372" t="s">
        <v>849</v>
      </c>
      <c r="B30" s="1898">
        <v>5</v>
      </c>
      <c r="C30" s="1898">
        <v>1</v>
      </c>
      <c r="D30" s="1898">
        <v>0</v>
      </c>
      <c r="E30"/>
    </row>
    <row r="31" spans="1:5" s="1246" customFormat="1" x14ac:dyDescent="0.2">
      <c r="A31" s="372" t="s">
        <v>849</v>
      </c>
      <c r="B31" s="1898">
        <v>6</v>
      </c>
      <c r="C31" s="1898">
        <v>1</v>
      </c>
      <c r="D31" s="1898">
        <v>0</v>
      </c>
      <c r="E31"/>
    </row>
    <row r="32" spans="1:5" s="1246" customFormat="1" x14ac:dyDescent="0.2">
      <c r="A32" s="372" t="s">
        <v>849</v>
      </c>
      <c r="B32" s="1898">
        <v>7</v>
      </c>
      <c r="C32" s="1898">
        <v>1</v>
      </c>
      <c r="D32" s="1898">
        <v>0</v>
      </c>
      <c r="E32"/>
    </row>
    <row r="33" spans="1:5" s="1246" customFormat="1" x14ac:dyDescent="0.2">
      <c r="A33" s="372" t="s">
        <v>849</v>
      </c>
      <c r="B33" s="1898">
        <v>8</v>
      </c>
      <c r="C33" s="1898">
        <v>1</v>
      </c>
      <c r="D33" s="1898">
        <v>0</v>
      </c>
      <c r="E33"/>
    </row>
    <row r="34" spans="1:5" s="1246" customFormat="1" x14ac:dyDescent="0.2">
      <c r="A34" s="372" t="s">
        <v>849</v>
      </c>
      <c r="B34" s="1898">
        <v>9</v>
      </c>
      <c r="C34" s="1898">
        <v>1</v>
      </c>
      <c r="D34" s="1898">
        <v>0</v>
      </c>
      <c r="E34"/>
    </row>
    <row r="35" spans="1:5" s="1246" customFormat="1" x14ac:dyDescent="0.2">
      <c r="A35" s="372" t="s">
        <v>849</v>
      </c>
      <c r="B35" s="1898">
        <v>11</v>
      </c>
      <c r="C35" s="1898">
        <v>1</v>
      </c>
      <c r="D35" s="1898">
        <v>0</v>
      </c>
      <c r="E35"/>
    </row>
    <row r="36" spans="1:5" s="1246" customFormat="1" x14ac:dyDescent="0.2">
      <c r="A36" s="372" t="s">
        <v>849</v>
      </c>
      <c r="B36" s="1898">
        <v>12</v>
      </c>
      <c r="C36" s="1898">
        <v>0</v>
      </c>
      <c r="D36" s="1898">
        <v>1</v>
      </c>
      <c r="E36"/>
    </row>
    <row r="37" spans="1:5" s="1246" customFormat="1" x14ac:dyDescent="0.2">
      <c r="A37" s="372" t="s">
        <v>853</v>
      </c>
      <c r="B37" s="1898">
        <v>1</v>
      </c>
      <c r="C37" s="1898">
        <v>1</v>
      </c>
      <c r="D37" s="1898">
        <v>0</v>
      </c>
      <c r="E37"/>
    </row>
    <row r="38" spans="1:5" s="1246" customFormat="1" x14ac:dyDescent="0.2">
      <c r="A38" s="372" t="s">
        <v>853</v>
      </c>
      <c r="B38" s="1898">
        <v>2</v>
      </c>
      <c r="C38" s="1898">
        <v>1</v>
      </c>
      <c r="D38" s="1898">
        <v>0</v>
      </c>
      <c r="E38"/>
    </row>
    <row r="39" spans="1:5" s="1246" customFormat="1" x14ac:dyDescent="0.2">
      <c r="A39" s="372" t="s">
        <v>853</v>
      </c>
      <c r="B39" s="1898">
        <v>3</v>
      </c>
      <c r="C39" s="1898">
        <v>1</v>
      </c>
      <c r="D39" s="1898">
        <v>0</v>
      </c>
      <c r="E39"/>
    </row>
    <row r="40" spans="1:5" s="1246" customFormat="1" x14ac:dyDescent="0.2">
      <c r="A40" s="372" t="s">
        <v>853</v>
      </c>
      <c r="B40" s="1898">
        <v>4</v>
      </c>
      <c r="C40" s="1898">
        <v>1</v>
      </c>
      <c r="D40" s="1898">
        <v>0</v>
      </c>
      <c r="E40"/>
    </row>
    <row r="41" spans="1:5" s="1246" customFormat="1" x14ac:dyDescent="0.2">
      <c r="A41" s="372" t="s">
        <v>853</v>
      </c>
      <c r="B41" s="1898">
        <v>5</v>
      </c>
      <c r="C41" s="1898">
        <v>1</v>
      </c>
      <c r="D41" s="1898">
        <v>0</v>
      </c>
      <c r="E41"/>
    </row>
    <row r="42" spans="1:5" s="1246" customFormat="1" x14ac:dyDescent="0.2">
      <c r="A42" s="372" t="s">
        <v>853</v>
      </c>
      <c r="B42" s="1898">
        <v>6</v>
      </c>
      <c r="C42" s="1898">
        <v>1</v>
      </c>
      <c r="D42" s="1898">
        <v>0</v>
      </c>
      <c r="E42"/>
    </row>
    <row r="43" spans="1:5" s="1246" customFormat="1" x14ac:dyDescent="0.2">
      <c r="A43" s="372" t="s">
        <v>853</v>
      </c>
      <c r="B43" s="1898">
        <v>7</v>
      </c>
      <c r="C43" s="1898">
        <v>1</v>
      </c>
      <c r="D43" s="1898">
        <v>0</v>
      </c>
      <c r="E43"/>
    </row>
    <row r="44" spans="1:5" s="1246" customFormat="1" x14ac:dyDescent="0.2">
      <c r="A44" s="372" t="s">
        <v>853</v>
      </c>
      <c r="B44" s="1898">
        <v>8</v>
      </c>
      <c r="C44" s="1898">
        <v>1</v>
      </c>
      <c r="D44" s="1898">
        <v>0</v>
      </c>
      <c r="E44"/>
    </row>
    <row r="45" spans="1:5" s="1246" customFormat="1" x14ac:dyDescent="0.2">
      <c r="A45" s="372" t="s">
        <v>853</v>
      </c>
      <c r="B45" s="1898">
        <v>9</v>
      </c>
      <c r="C45" s="1898">
        <v>1</v>
      </c>
      <c r="D45" s="1898">
        <v>0</v>
      </c>
      <c r="E45"/>
    </row>
    <row r="46" spans="1:5" s="1246" customFormat="1" x14ac:dyDescent="0.2">
      <c r="A46" s="372" t="s">
        <v>853</v>
      </c>
      <c r="B46" s="1898">
        <v>11</v>
      </c>
      <c r="C46" s="1898">
        <v>1</v>
      </c>
      <c r="D46" s="1898">
        <v>0</v>
      </c>
      <c r="E46"/>
    </row>
    <row r="47" spans="1:5" s="1246" customFormat="1" x14ac:dyDescent="0.2">
      <c r="A47" s="372" t="s">
        <v>853</v>
      </c>
      <c r="B47" s="1898">
        <v>12</v>
      </c>
      <c r="C47" s="1898">
        <v>0</v>
      </c>
      <c r="D47" s="1898">
        <v>1</v>
      </c>
      <c r="E47"/>
    </row>
    <row r="48" spans="1:5" s="1246" customFormat="1" x14ac:dyDescent="0.2">
      <c r="A48" s="372" t="s">
        <v>860</v>
      </c>
      <c r="B48" s="1898">
        <v>1</v>
      </c>
      <c r="C48" s="1898">
        <v>1</v>
      </c>
      <c r="D48" s="1898">
        <v>0</v>
      </c>
      <c r="E48"/>
    </row>
    <row r="49" spans="1:5" s="1246" customFormat="1" x14ac:dyDescent="0.2">
      <c r="A49" s="372" t="s">
        <v>860</v>
      </c>
      <c r="B49" s="1898">
        <v>2</v>
      </c>
      <c r="C49" s="1898">
        <v>1</v>
      </c>
      <c r="D49" s="1898">
        <v>0</v>
      </c>
      <c r="E49"/>
    </row>
    <row r="50" spans="1:5" s="1246" customFormat="1" x14ac:dyDescent="0.2">
      <c r="A50" s="372" t="s">
        <v>860</v>
      </c>
      <c r="B50" s="1898">
        <v>3</v>
      </c>
      <c r="C50" s="1898">
        <v>1</v>
      </c>
      <c r="D50" s="1898">
        <v>0</v>
      </c>
      <c r="E50"/>
    </row>
    <row r="51" spans="1:5" s="1246" customFormat="1" x14ac:dyDescent="0.2">
      <c r="A51" s="372" t="s">
        <v>860</v>
      </c>
      <c r="B51" s="1898">
        <v>4</v>
      </c>
      <c r="C51" s="1898">
        <v>1</v>
      </c>
      <c r="D51" s="1898">
        <v>0</v>
      </c>
      <c r="E51"/>
    </row>
    <row r="52" spans="1:5" s="1246" customFormat="1" x14ac:dyDescent="0.2">
      <c r="A52" s="372" t="s">
        <v>860</v>
      </c>
      <c r="B52" s="1898">
        <v>5</v>
      </c>
      <c r="C52" s="1898">
        <v>1</v>
      </c>
      <c r="D52" s="1898">
        <v>0</v>
      </c>
      <c r="E52"/>
    </row>
    <row r="53" spans="1:5" s="1246" customFormat="1" x14ac:dyDescent="0.2">
      <c r="A53" s="372" t="s">
        <v>860</v>
      </c>
      <c r="B53" s="1898">
        <v>6</v>
      </c>
      <c r="C53" s="1898">
        <v>0</v>
      </c>
      <c r="D53" s="1898">
        <v>0</v>
      </c>
      <c r="E53"/>
    </row>
    <row r="54" spans="1:5" s="1246" customFormat="1" x14ac:dyDescent="0.2">
      <c r="A54" s="372" t="s">
        <v>860</v>
      </c>
      <c r="B54" s="1898">
        <v>7</v>
      </c>
      <c r="C54" s="1898">
        <v>1</v>
      </c>
      <c r="D54" s="1898">
        <v>0</v>
      </c>
      <c r="E54"/>
    </row>
    <row r="55" spans="1:5" s="1246" customFormat="1" x14ac:dyDescent="0.2">
      <c r="A55" s="372" t="s">
        <v>860</v>
      </c>
      <c r="B55" s="1898">
        <v>8</v>
      </c>
      <c r="C55" s="1898">
        <v>1</v>
      </c>
      <c r="D55" s="1898">
        <v>0</v>
      </c>
      <c r="E55"/>
    </row>
    <row r="56" spans="1:5" s="1246" customFormat="1" x14ac:dyDescent="0.2">
      <c r="A56" s="372" t="s">
        <v>860</v>
      </c>
      <c r="B56" s="1898">
        <v>9</v>
      </c>
      <c r="C56" s="1898">
        <v>0</v>
      </c>
      <c r="D56" s="1898">
        <v>0</v>
      </c>
      <c r="E56"/>
    </row>
    <row r="57" spans="1:5" s="1246" customFormat="1" x14ac:dyDescent="0.2">
      <c r="A57" s="372" t="s">
        <v>860</v>
      </c>
      <c r="B57" s="1898">
        <v>11</v>
      </c>
      <c r="C57" s="1898">
        <v>1</v>
      </c>
      <c r="D57" s="1898">
        <v>0</v>
      </c>
      <c r="E57"/>
    </row>
    <row r="58" spans="1:5" s="1246" customFormat="1" x14ac:dyDescent="0.2">
      <c r="A58" s="372" t="s">
        <v>862</v>
      </c>
      <c r="B58" s="1898">
        <v>1</v>
      </c>
      <c r="C58" s="1898">
        <v>1</v>
      </c>
      <c r="D58" s="1898">
        <v>0</v>
      </c>
      <c r="E58"/>
    </row>
    <row r="59" spans="1:5" s="1246" customFormat="1" x14ac:dyDescent="0.2">
      <c r="A59" s="372" t="s">
        <v>862</v>
      </c>
      <c r="B59" s="1898">
        <v>2</v>
      </c>
      <c r="C59" s="1898">
        <v>1</v>
      </c>
      <c r="D59" s="1898">
        <v>0</v>
      </c>
      <c r="E59"/>
    </row>
    <row r="60" spans="1:5" s="1246" customFormat="1" x14ac:dyDescent="0.2">
      <c r="A60" s="372" t="s">
        <v>862</v>
      </c>
      <c r="B60" s="1898">
        <v>3</v>
      </c>
      <c r="C60" s="1898">
        <v>1</v>
      </c>
      <c r="D60" s="1898">
        <v>0</v>
      </c>
      <c r="E60"/>
    </row>
    <row r="61" spans="1:5" s="1246" customFormat="1" x14ac:dyDescent="0.2">
      <c r="A61" s="372" t="s">
        <v>862</v>
      </c>
      <c r="B61" s="1898">
        <v>4</v>
      </c>
      <c r="C61" s="1898">
        <v>1</v>
      </c>
      <c r="D61" s="1898">
        <v>0</v>
      </c>
      <c r="E61"/>
    </row>
    <row r="62" spans="1:5" s="1246" customFormat="1" x14ac:dyDescent="0.2">
      <c r="A62" s="372" t="s">
        <v>862</v>
      </c>
      <c r="B62" s="1898">
        <v>5</v>
      </c>
      <c r="C62" s="1898">
        <v>1</v>
      </c>
      <c r="D62" s="1898">
        <v>0</v>
      </c>
      <c r="E62"/>
    </row>
    <row r="63" spans="1:5" s="1246" customFormat="1" x14ac:dyDescent="0.2">
      <c r="A63" s="372" t="s">
        <v>862</v>
      </c>
      <c r="B63" s="1898">
        <v>6</v>
      </c>
      <c r="C63" s="1898">
        <v>1</v>
      </c>
      <c r="D63" s="1898">
        <v>0</v>
      </c>
      <c r="E63"/>
    </row>
    <row r="64" spans="1:5" s="1246" customFormat="1" x14ac:dyDescent="0.2">
      <c r="A64" s="372" t="s">
        <v>862</v>
      </c>
      <c r="B64" s="1898">
        <v>7</v>
      </c>
      <c r="C64" s="1898">
        <v>1</v>
      </c>
      <c r="D64" s="1898">
        <v>0</v>
      </c>
      <c r="E64"/>
    </row>
    <row r="65" spans="1:5" s="1246" customFormat="1" x14ac:dyDescent="0.2">
      <c r="A65" s="372" t="s">
        <v>862</v>
      </c>
      <c r="B65" s="1898">
        <v>8</v>
      </c>
      <c r="C65" s="1898">
        <v>1</v>
      </c>
      <c r="D65" s="1898">
        <v>0</v>
      </c>
      <c r="E65"/>
    </row>
    <row r="66" spans="1:5" s="1246" customFormat="1" x14ac:dyDescent="0.2">
      <c r="A66" s="372" t="s">
        <v>862</v>
      </c>
      <c r="B66" s="1898">
        <v>9</v>
      </c>
      <c r="C66" s="1898">
        <v>1</v>
      </c>
      <c r="D66" s="1898">
        <v>0</v>
      </c>
      <c r="E66"/>
    </row>
    <row r="67" spans="1:5" s="1246" customFormat="1" x14ac:dyDescent="0.2">
      <c r="A67" s="372" t="s">
        <v>862</v>
      </c>
      <c r="B67" s="1898">
        <v>11</v>
      </c>
      <c r="C67" s="1898">
        <v>1</v>
      </c>
      <c r="D67" s="1898">
        <v>0</v>
      </c>
      <c r="E67"/>
    </row>
    <row r="68" spans="1:5" s="1246" customFormat="1" x14ac:dyDescent="0.2">
      <c r="A68" s="372" t="s">
        <v>862</v>
      </c>
      <c r="B68" s="1898">
        <v>12</v>
      </c>
      <c r="C68" s="1898">
        <v>0</v>
      </c>
      <c r="D68" s="1898">
        <v>1</v>
      </c>
      <c r="E68"/>
    </row>
    <row r="69" spans="1:5" s="1246" customFormat="1" x14ac:dyDescent="0.2">
      <c r="A69" s="372" t="s">
        <v>866</v>
      </c>
      <c r="B69" s="1898">
        <v>1</v>
      </c>
      <c r="C69" s="1898">
        <v>1</v>
      </c>
      <c r="D69" s="1898">
        <v>0</v>
      </c>
      <c r="E69"/>
    </row>
    <row r="70" spans="1:5" s="1246" customFormat="1" x14ac:dyDescent="0.2">
      <c r="A70" s="372" t="s">
        <v>866</v>
      </c>
      <c r="B70" s="1898">
        <v>2</v>
      </c>
      <c r="C70" s="1898">
        <v>1</v>
      </c>
      <c r="D70" s="1898">
        <v>0</v>
      </c>
      <c r="E70"/>
    </row>
    <row r="71" spans="1:5" s="1246" customFormat="1" x14ac:dyDescent="0.2">
      <c r="A71" s="372" t="s">
        <v>866</v>
      </c>
      <c r="B71" s="1898">
        <v>3</v>
      </c>
      <c r="C71" s="1898">
        <v>1</v>
      </c>
      <c r="D71" s="1898">
        <v>0</v>
      </c>
      <c r="E71"/>
    </row>
    <row r="72" spans="1:5" s="1246" customFormat="1" x14ac:dyDescent="0.2">
      <c r="A72" s="372" t="s">
        <v>866</v>
      </c>
      <c r="B72" s="1898">
        <v>4</v>
      </c>
      <c r="C72" s="1898">
        <v>1</v>
      </c>
      <c r="D72" s="1898">
        <v>0</v>
      </c>
      <c r="E72"/>
    </row>
    <row r="73" spans="1:5" s="1246" customFormat="1" x14ac:dyDescent="0.2">
      <c r="A73" s="372" t="s">
        <v>866</v>
      </c>
      <c r="B73" s="1898">
        <v>5</v>
      </c>
      <c r="C73" s="1898">
        <v>1</v>
      </c>
      <c r="D73" s="1898">
        <v>0</v>
      </c>
      <c r="E73"/>
    </row>
    <row r="74" spans="1:5" s="1246" customFormat="1" x14ac:dyDescent="0.2">
      <c r="A74" s="372" t="s">
        <v>866</v>
      </c>
      <c r="B74" s="1898">
        <v>6</v>
      </c>
      <c r="C74" s="1898">
        <v>1</v>
      </c>
      <c r="D74" s="1898">
        <v>0</v>
      </c>
      <c r="E74"/>
    </row>
    <row r="75" spans="1:5" s="1246" customFormat="1" x14ac:dyDescent="0.2">
      <c r="A75" s="372" t="s">
        <v>866</v>
      </c>
      <c r="B75" s="1898">
        <v>7</v>
      </c>
      <c r="C75" s="1898">
        <v>1</v>
      </c>
      <c r="D75" s="1898">
        <v>0</v>
      </c>
      <c r="E75"/>
    </row>
    <row r="76" spans="1:5" s="1246" customFormat="1" x14ac:dyDescent="0.2">
      <c r="A76" s="372" t="s">
        <v>866</v>
      </c>
      <c r="B76" s="1898">
        <v>8</v>
      </c>
      <c r="C76" s="1898">
        <v>1</v>
      </c>
      <c r="D76" s="1898">
        <v>0</v>
      </c>
      <c r="E76"/>
    </row>
    <row r="77" spans="1:5" s="1246" customFormat="1" x14ac:dyDescent="0.2">
      <c r="A77" s="372" t="s">
        <v>866</v>
      </c>
      <c r="B77" s="1898">
        <v>9</v>
      </c>
      <c r="C77" s="1898">
        <v>1</v>
      </c>
      <c r="D77" s="1898">
        <v>0</v>
      </c>
      <c r="E77"/>
    </row>
    <row r="78" spans="1:5" s="1246" customFormat="1" x14ac:dyDescent="0.2">
      <c r="A78" s="372" t="s">
        <v>866</v>
      </c>
      <c r="B78" s="1898">
        <v>11</v>
      </c>
      <c r="C78" s="1898">
        <v>1</v>
      </c>
      <c r="D78" s="1898">
        <v>0</v>
      </c>
      <c r="E78"/>
    </row>
    <row r="79" spans="1:5" s="1246" customFormat="1" x14ac:dyDescent="0.2">
      <c r="A79" s="372" t="s">
        <v>866</v>
      </c>
      <c r="B79" s="1898">
        <v>12</v>
      </c>
      <c r="C79" s="1898">
        <v>0</v>
      </c>
      <c r="D79" s="1898">
        <v>1</v>
      </c>
      <c r="E79"/>
    </row>
    <row r="80" spans="1:5" s="1246" customFormat="1" x14ac:dyDescent="0.2">
      <c r="A80" s="372" t="s">
        <v>870</v>
      </c>
      <c r="B80" s="1898">
        <v>1</v>
      </c>
      <c r="C80" s="1898">
        <v>1</v>
      </c>
      <c r="D80" s="1898">
        <v>0</v>
      </c>
      <c r="E80"/>
    </row>
    <row r="81" spans="1:8" s="1246" customFormat="1" x14ac:dyDescent="0.2">
      <c r="A81" s="372" t="s">
        <v>870</v>
      </c>
      <c r="B81" s="1898">
        <v>2</v>
      </c>
      <c r="C81" s="1898">
        <v>1</v>
      </c>
      <c r="D81" s="1898">
        <v>0</v>
      </c>
      <c r="E81"/>
    </row>
    <row r="82" spans="1:8" x14ac:dyDescent="0.2">
      <c r="A82" s="372" t="s">
        <v>870</v>
      </c>
      <c r="B82" s="1898">
        <v>3</v>
      </c>
      <c r="C82" s="1898">
        <v>1</v>
      </c>
      <c r="D82" s="1898">
        <v>0</v>
      </c>
      <c r="F82" s="1246"/>
      <c r="G82" s="1246"/>
      <c r="H82" s="1246"/>
    </row>
    <row r="83" spans="1:8" x14ac:dyDescent="0.2">
      <c r="A83" s="372" t="s">
        <v>870</v>
      </c>
      <c r="B83" s="1898">
        <v>4</v>
      </c>
      <c r="C83" s="1898">
        <v>1</v>
      </c>
      <c r="D83" s="1898">
        <v>0</v>
      </c>
      <c r="F83" s="1246"/>
      <c r="G83" s="1246"/>
      <c r="H83" s="1246"/>
    </row>
    <row r="84" spans="1:8" x14ac:dyDescent="0.2">
      <c r="A84" s="372" t="s">
        <v>870</v>
      </c>
      <c r="B84" s="1898">
        <v>5</v>
      </c>
      <c r="C84" s="1898">
        <v>1</v>
      </c>
      <c r="D84" s="1898">
        <v>0</v>
      </c>
      <c r="F84" s="1246"/>
      <c r="G84" s="1246"/>
      <c r="H84" s="1246"/>
    </row>
    <row r="85" spans="1:8" x14ac:dyDescent="0.2">
      <c r="A85" s="372" t="s">
        <v>870</v>
      </c>
      <c r="B85" s="1898">
        <v>6</v>
      </c>
      <c r="C85" s="1898">
        <v>1</v>
      </c>
      <c r="D85" s="1898">
        <v>0</v>
      </c>
      <c r="F85" s="1246"/>
      <c r="G85" s="1246"/>
      <c r="H85" s="1246"/>
    </row>
    <row r="86" spans="1:8" x14ac:dyDescent="0.2">
      <c r="A86" s="372" t="s">
        <v>870</v>
      </c>
      <c r="B86" s="1898">
        <v>7</v>
      </c>
      <c r="C86" s="1898">
        <v>1</v>
      </c>
      <c r="D86" s="1898">
        <v>0</v>
      </c>
      <c r="F86" s="1246"/>
      <c r="G86" s="1246"/>
      <c r="H86" s="1246"/>
    </row>
    <row r="87" spans="1:8" x14ac:dyDescent="0.2">
      <c r="A87" s="372" t="s">
        <v>870</v>
      </c>
      <c r="B87" s="1898">
        <v>8</v>
      </c>
      <c r="C87" s="1898">
        <v>1</v>
      </c>
      <c r="D87" s="1898">
        <v>0</v>
      </c>
      <c r="F87" s="1246"/>
      <c r="G87" s="1246"/>
      <c r="H87" s="1246"/>
    </row>
    <row r="88" spans="1:8" x14ac:dyDescent="0.2">
      <c r="A88" s="372" t="s">
        <v>870</v>
      </c>
      <c r="B88" s="1898">
        <v>9</v>
      </c>
      <c r="C88" s="1898">
        <v>1</v>
      </c>
      <c r="D88" s="1898">
        <v>0</v>
      </c>
      <c r="F88" s="1246"/>
      <c r="G88" s="1246"/>
      <c r="H88" s="1246"/>
    </row>
    <row r="89" spans="1:8" x14ac:dyDescent="0.2">
      <c r="A89" s="372" t="s">
        <v>870</v>
      </c>
      <c r="B89" s="1898">
        <v>11</v>
      </c>
      <c r="C89" s="1898">
        <v>1</v>
      </c>
      <c r="D89" s="1898">
        <v>0</v>
      </c>
      <c r="F89" s="1246"/>
      <c r="G89" s="1246"/>
      <c r="H89" s="1246"/>
    </row>
    <row r="90" spans="1:8" x14ac:dyDescent="0.2">
      <c r="A90" s="372" t="s">
        <v>870</v>
      </c>
      <c r="B90" s="1898">
        <v>12</v>
      </c>
      <c r="C90" s="1898">
        <v>0</v>
      </c>
      <c r="D90" s="1898">
        <v>1</v>
      </c>
      <c r="F90" s="1246"/>
      <c r="G90" s="1246"/>
      <c r="H90" s="1246"/>
    </row>
    <row r="91" spans="1:8" x14ac:dyDescent="0.2">
      <c r="A91" s="372" t="s">
        <v>874</v>
      </c>
      <c r="B91" s="1898">
        <v>1</v>
      </c>
      <c r="C91" s="1898">
        <v>1</v>
      </c>
      <c r="D91" s="1898">
        <v>0</v>
      </c>
      <c r="F91" s="1246"/>
      <c r="G91" s="1246"/>
      <c r="H91" s="1246"/>
    </row>
    <row r="92" spans="1:8" x14ac:dyDescent="0.2">
      <c r="A92" s="372" t="s">
        <v>874</v>
      </c>
      <c r="B92" s="1898">
        <v>2</v>
      </c>
      <c r="C92" s="1898">
        <v>1</v>
      </c>
      <c r="D92" s="1898">
        <v>0</v>
      </c>
      <c r="F92" s="1246"/>
      <c r="G92" s="1246"/>
      <c r="H92" s="1246"/>
    </row>
    <row r="93" spans="1:8" x14ac:dyDescent="0.2">
      <c r="A93" s="372" t="s">
        <v>874</v>
      </c>
      <c r="B93" s="1898">
        <v>3</v>
      </c>
      <c r="C93" s="1898">
        <v>1</v>
      </c>
      <c r="D93" s="1898">
        <v>0</v>
      </c>
      <c r="F93" s="1246"/>
      <c r="G93" s="1246"/>
      <c r="H93" s="1246"/>
    </row>
    <row r="94" spans="1:8" x14ac:dyDescent="0.2">
      <c r="A94" s="372" t="s">
        <v>874</v>
      </c>
      <c r="B94" s="1898">
        <v>4</v>
      </c>
      <c r="C94" s="1898">
        <v>1</v>
      </c>
      <c r="D94" s="1898">
        <v>0</v>
      </c>
      <c r="F94" s="1246"/>
      <c r="G94" s="1246"/>
      <c r="H94" s="1246"/>
    </row>
    <row r="95" spans="1:8" x14ac:dyDescent="0.2">
      <c r="A95" s="372" t="s">
        <v>874</v>
      </c>
      <c r="B95" s="1898">
        <v>5</v>
      </c>
      <c r="C95" s="1898">
        <v>1</v>
      </c>
      <c r="D95" s="1898">
        <v>0</v>
      </c>
      <c r="F95" s="1246"/>
      <c r="G95" s="1246"/>
      <c r="H95" s="1246"/>
    </row>
    <row r="96" spans="1:8" x14ac:dyDescent="0.2">
      <c r="A96" s="372" t="s">
        <v>874</v>
      </c>
      <c r="B96" s="1898">
        <v>6</v>
      </c>
      <c r="C96" s="1898">
        <v>1</v>
      </c>
      <c r="D96" s="1898">
        <v>0</v>
      </c>
      <c r="F96" s="1246"/>
      <c r="G96" s="1246"/>
      <c r="H96" s="1246"/>
    </row>
    <row r="97" spans="1:8" x14ac:dyDescent="0.2">
      <c r="A97" s="372" t="s">
        <v>874</v>
      </c>
      <c r="B97" s="1898">
        <v>7</v>
      </c>
      <c r="C97" s="1898">
        <v>1</v>
      </c>
      <c r="D97" s="1898">
        <v>0</v>
      </c>
      <c r="F97" s="1246"/>
      <c r="G97" s="1246"/>
      <c r="H97" s="1246"/>
    </row>
    <row r="98" spans="1:8" x14ac:dyDescent="0.2">
      <c r="A98" s="372" t="s">
        <v>874</v>
      </c>
      <c r="B98" s="1898">
        <v>8</v>
      </c>
      <c r="C98" s="1898">
        <v>1</v>
      </c>
      <c r="D98" s="1898">
        <v>0</v>
      </c>
      <c r="F98" s="1246"/>
      <c r="G98" s="1246"/>
      <c r="H98" s="1246"/>
    </row>
    <row r="99" spans="1:8" x14ac:dyDescent="0.2">
      <c r="A99" s="372" t="s">
        <v>874</v>
      </c>
      <c r="B99" s="1898">
        <v>9</v>
      </c>
      <c r="C99" s="1898">
        <v>1</v>
      </c>
      <c r="D99" s="1898">
        <v>0</v>
      </c>
      <c r="F99" s="1246"/>
      <c r="G99" s="1246"/>
      <c r="H99" s="1246"/>
    </row>
    <row r="100" spans="1:8" x14ac:dyDescent="0.2">
      <c r="A100" s="372" t="s">
        <v>874</v>
      </c>
      <c r="B100" s="1898">
        <v>11</v>
      </c>
      <c r="C100" s="1898">
        <v>1</v>
      </c>
      <c r="D100" s="1898">
        <v>0</v>
      </c>
      <c r="F100" s="1246"/>
      <c r="G100" s="1246"/>
      <c r="H100" s="1246"/>
    </row>
    <row r="101" spans="1:8" x14ac:dyDescent="0.2">
      <c r="A101" s="372" t="s">
        <v>874</v>
      </c>
      <c r="B101" s="1898">
        <v>12</v>
      </c>
      <c r="C101" s="1898">
        <v>0</v>
      </c>
      <c r="D101" s="1898">
        <v>1</v>
      </c>
      <c r="F101" s="1246"/>
      <c r="G101" s="1246"/>
      <c r="H101" s="1246"/>
    </row>
    <row r="102" spans="1:8" x14ac:dyDescent="0.2">
      <c r="A102" s="372" t="s">
        <v>878</v>
      </c>
      <c r="B102" s="1898">
        <v>1</v>
      </c>
      <c r="C102" s="1898">
        <v>1</v>
      </c>
      <c r="D102" s="1898">
        <v>0</v>
      </c>
      <c r="F102" s="1246"/>
      <c r="G102" s="1246"/>
      <c r="H102" s="1246"/>
    </row>
    <row r="103" spans="1:8" x14ac:dyDescent="0.2">
      <c r="A103" s="372" t="s">
        <v>878</v>
      </c>
      <c r="B103" s="1898">
        <v>2</v>
      </c>
      <c r="C103" s="1898">
        <v>1</v>
      </c>
      <c r="D103" s="1898">
        <v>0</v>
      </c>
      <c r="F103" s="1246"/>
      <c r="G103" s="1246"/>
      <c r="H103" s="1246"/>
    </row>
    <row r="104" spans="1:8" x14ac:dyDescent="0.2">
      <c r="A104" s="372" t="s">
        <v>878</v>
      </c>
      <c r="B104" s="1898">
        <v>3</v>
      </c>
      <c r="C104" s="1898">
        <v>1</v>
      </c>
      <c r="D104" s="1898">
        <v>0</v>
      </c>
      <c r="F104" s="1246"/>
      <c r="G104" s="1246"/>
      <c r="H104" s="1246"/>
    </row>
    <row r="105" spans="1:8" x14ac:dyDescent="0.2">
      <c r="A105" s="372" t="s">
        <v>878</v>
      </c>
      <c r="B105" s="1898">
        <v>4</v>
      </c>
      <c r="C105" s="1898">
        <v>0</v>
      </c>
      <c r="D105" s="1898">
        <v>0</v>
      </c>
      <c r="F105" s="1246"/>
      <c r="G105" s="1246"/>
      <c r="H105" s="1246"/>
    </row>
    <row r="106" spans="1:8" x14ac:dyDescent="0.2">
      <c r="A106" s="372" t="s">
        <v>878</v>
      </c>
      <c r="B106" s="1898">
        <v>5</v>
      </c>
      <c r="C106" s="1898">
        <v>1</v>
      </c>
      <c r="D106" s="1898">
        <v>0</v>
      </c>
      <c r="F106" s="1246"/>
      <c r="G106" s="1246"/>
      <c r="H106" s="1246"/>
    </row>
    <row r="107" spans="1:8" x14ac:dyDescent="0.2">
      <c r="A107" s="372" t="s">
        <v>878</v>
      </c>
      <c r="B107" s="1898">
        <v>6</v>
      </c>
      <c r="C107" s="1898">
        <v>1</v>
      </c>
      <c r="D107" s="1898">
        <v>0</v>
      </c>
      <c r="F107" s="1246"/>
      <c r="G107" s="1246"/>
      <c r="H107" s="1246"/>
    </row>
    <row r="108" spans="1:8" x14ac:dyDescent="0.2">
      <c r="A108" s="372" t="s">
        <v>878</v>
      </c>
      <c r="B108" s="1898">
        <v>7</v>
      </c>
      <c r="C108" s="1898">
        <v>1</v>
      </c>
      <c r="D108" s="1898">
        <v>0</v>
      </c>
      <c r="F108" s="1246"/>
      <c r="G108" s="1246"/>
      <c r="H108" s="1246"/>
    </row>
    <row r="109" spans="1:8" x14ac:dyDescent="0.2">
      <c r="A109" s="372" t="s">
        <v>878</v>
      </c>
      <c r="B109" s="1898">
        <v>8</v>
      </c>
      <c r="C109" s="1898">
        <v>1</v>
      </c>
      <c r="D109" s="1898">
        <v>0</v>
      </c>
      <c r="F109" s="1246"/>
      <c r="G109" s="1246"/>
      <c r="H109" s="1246"/>
    </row>
    <row r="110" spans="1:8" x14ac:dyDescent="0.2">
      <c r="A110" s="372" t="s">
        <v>878</v>
      </c>
      <c r="B110" s="1898">
        <v>9</v>
      </c>
      <c r="C110" s="1898">
        <v>1</v>
      </c>
      <c r="D110" s="1898">
        <v>0</v>
      </c>
      <c r="F110" s="1246"/>
      <c r="G110" s="1246"/>
      <c r="H110" s="1246"/>
    </row>
    <row r="111" spans="1:8" x14ac:dyDescent="0.2">
      <c r="A111" s="372" t="s">
        <v>878</v>
      </c>
      <c r="B111" s="1898">
        <v>11</v>
      </c>
      <c r="C111" s="1898">
        <v>1</v>
      </c>
      <c r="D111" s="1898">
        <v>0</v>
      </c>
      <c r="F111" s="1246"/>
      <c r="G111" s="1246"/>
      <c r="H111" s="1246"/>
    </row>
    <row r="112" spans="1:8" x14ac:dyDescent="0.2">
      <c r="A112" s="372" t="s">
        <v>878</v>
      </c>
      <c r="B112" s="1898">
        <v>12</v>
      </c>
      <c r="C112" s="1898">
        <v>0</v>
      </c>
      <c r="D112" s="1898">
        <v>1</v>
      </c>
      <c r="F112" s="1246"/>
      <c r="G112" s="1246"/>
      <c r="H112" s="1246"/>
    </row>
    <row r="113" spans="1:8" x14ac:dyDescent="0.2">
      <c r="A113" s="372" t="s">
        <v>882</v>
      </c>
      <c r="B113" s="1898">
        <v>1</v>
      </c>
      <c r="C113" s="1898">
        <v>0</v>
      </c>
      <c r="D113" s="1898">
        <v>0</v>
      </c>
      <c r="F113" s="1246"/>
      <c r="G113" s="1246"/>
      <c r="H113" s="1246"/>
    </row>
    <row r="114" spans="1:8" x14ac:dyDescent="0.2">
      <c r="A114" s="372" t="s">
        <v>882</v>
      </c>
      <c r="B114" s="1898">
        <v>2</v>
      </c>
      <c r="C114" s="1898">
        <v>0</v>
      </c>
      <c r="D114" s="1898">
        <v>0</v>
      </c>
      <c r="F114" s="1246"/>
      <c r="G114" s="1246"/>
      <c r="H114" s="1246"/>
    </row>
    <row r="115" spans="1:8" x14ac:dyDescent="0.2">
      <c r="A115" s="372" t="s">
        <v>882</v>
      </c>
      <c r="B115" s="1898">
        <v>3</v>
      </c>
      <c r="C115" s="1898">
        <v>0</v>
      </c>
      <c r="D115" s="1898">
        <v>0</v>
      </c>
      <c r="F115" s="1246"/>
      <c r="G115" s="1246"/>
      <c r="H115" s="1246"/>
    </row>
    <row r="116" spans="1:8" x14ac:dyDescent="0.2">
      <c r="A116" s="372" t="s">
        <v>882</v>
      </c>
      <c r="B116" s="1898">
        <v>4</v>
      </c>
      <c r="C116" s="1898">
        <v>0</v>
      </c>
      <c r="D116" s="1898">
        <v>0</v>
      </c>
      <c r="F116" s="1246"/>
      <c r="G116" s="1246"/>
      <c r="H116" s="1246"/>
    </row>
    <row r="117" spans="1:8" x14ac:dyDescent="0.2">
      <c r="A117" s="372" t="s">
        <v>882</v>
      </c>
      <c r="B117" s="1898">
        <v>5</v>
      </c>
      <c r="C117" s="1898">
        <v>0</v>
      </c>
      <c r="D117" s="1898">
        <v>0</v>
      </c>
      <c r="F117" s="1246"/>
      <c r="G117" s="1246"/>
      <c r="H117" s="1246"/>
    </row>
    <row r="118" spans="1:8" x14ac:dyDescent="0.2">
      <c r="A118" s="372" t="s">
        <v>882</v>
      </c>
      <c r="B118" s="1898">
        <v>6</v>
      </c>
      <c r="C118" s="1898">
        <v>0</v>
      </c>
      <c r="D118" s="1898">
        <v>0</v>
      </c>
      <c r="F118" s="1246"/>
      <c r="G118" s="1246"/>
      <c r="H118" s="1246"/>
    </row>
    <row r="119" spans="1:8" x14ac:dyDescent="0.2">
      <c r="A119" s="372" t="s">
        <v>882</v>
      </c>
      <c r="B119" s="1898">
        <v>7</v>
      </c>
      <c r="C119" s="1898">
        <v>0</v>
      </c>
      <c r="D119" s="1898">
        <v>0</v>
      </c>
      <c r="F119" s="1246"/>
      <c r="G119" s="1246"/>
      <c r="H119" s="1246"/>
    </row>
    <row r="120" spans="1:8" x14ac:dyDescent="0.2">
      <c r="A120" s="372" t="s">
        <v>882</v>
      </c>
      <c r="B120" s="1898">
        <v>8</v>
      </c>
      <c r="C120" s="1898">
        <v>0</v>
      </c>
      <c r="D120" s="1898">
        <v>0</v>
      </c>
      <c r="F120" s="1246"/>
      <c r="G120" s="1246"/>
      <c r="H120" s="1246"/>
    </row>
    <row r="121" spans="1:8" x14ac:dyDescent="0.2">
      <c r="A121" s="372" t="s">
        <v>882</v>
      </c>
      <c r="B121" s="1898">
        <v>9</v>
      </c>
      <c r="C121" s="1898">
        <v>0</v>
      </c>
      <c r="D121" s="1898">
        <v>0</v>
      </c>
      <c r="F121" s="1246"/>
      <c r="G121" s="1246"/>
      <c r="H121" s="1246"/>
    </row>
    <row r="122" spans="1:8" x14ac:dyDescent="0.2">
      <c r="A122" s="372" t="s">
        <v>882</v>
      </c>
      <c r="B122" s="1898">
        <v>11</v>
      </c>
      <c r="C122" s="1898">
        <v>0</v>
      </c>
      <c r="D122" s="1898">
        <v>0</v>
      </c>
      <c r="F122" s="1246"/>
      <c r="G122" s="1246"/>
      <c r="H122" s="1246"/>
    </row>
    <row r="123" spans="1:8" x14ac:dyDescent="0.2">
      <c r="A123" s="372" t="s">
        <v>884</v>
      </c>
      <c r="B123" s="1898">
        <v>1</v>
      </c>
      <c r="C123" s="1898">
        <v>1</v>
      </c>
      <c r="D123" s="1898">
        <v>0</v>
      </c>
      <c r="F123" s="1246"/>
      <c r="G123" s="1246"/>
      <c r="H123" s="1246"/>
    </row>
    <row r="124" spans="1:8" x14ac:dyDescent="0.2">
      <c r="A124" s="372" t="s">
        <v>884</v>
      </c>
      <c r="B124" s="1898">
        <v>2</v>
      </c>
      <c r="C124" s="1898">
        <v>1</v>
      </c>
      <c r="D124" s="1898">
        <v>0</v>
      </c>
      <c r="F124" s="1246"/>
      <c r="G124" s="1246"/>
      <c r="H124" s="1246"/>
    </row>
    <row r="125" spans="1:8" x14ac:dyDescent="0.2">
      <c r="A125" s="372" t="s">
        <v>884</v>
      </c>
      <c r="B125" s="1898">
        <v>3</v>
      </c>
      <c r="C125" s="1898">
        <v>1</v>
      </c>
      <c r="D125" s="1898">
        <v>0</v>
      </c>
      <c r="F125" s="1246"/>
      <c r="G125" s="1246"/>
      <c r="H125" s="1246"/>
    </row>
    <row r="126" spans="1:8" x14ac:dyDescent="0.2">
      <c r="A126" s="372" t="s">
        <v>884</v>
      </c>
      <c r="B126" s="1898">
        <v>4</v>
      </c>
      <c r="C126" s="1898">
        <v>1</v>
      </c>
      <c r="D126" s="1898">
        <v>0</v>
      </c>
      <c r="F126" s="1246"/>
      <c r="G126" s="1246"/>
      <c r="H126" s="1246"/>
    </row>
    <row r="127" spans="1:8" x14ac:dyDescent="0.2">
      <c r="A127" s="372" t="s">
        <v>884</v>
      </c>
      <c r="B127" s="1898">
        <v>5</v>
      </c>
      <c r="C127" s="1898">
        <v>1</v>
      </c>
      <c r="D127" s="1898">
        <v>0</v>
      </c>
      <c r="F127" s="1246"/>
      <c r="G127" s="1246"/>
      <c r="H127" s="1246"/>
    </row>
    <row r="128" spans="1:8" x14ac:dyDescent="0.2">
      <c r="A128" s="372" t="s">
        <v>884</v>
      </c>
      <c r="B128" s="1898">
        <v>6</v>
      </c>
      <c r="C128" s="1898">
        <v>1</v>
      </c>
      <c r="D128" s="1898">
        <v>0</v>
      </c>
      <c r="F128" s="1246"/>
      <c r="G128" s="1246"/>
      <c r="H128" s="1246"/>
    </row>
    <row r="129" spans="1:8" x14ac:dyDescent="0.2">
      <c r="A129" s="372" t="s">
        <v>884</v>
      </c>
      <c r="B129" s="1898">
        <v>7</v>
      </c>
      <c r="C129" s="1898">
        <v>1</v>
      </c>
      <c r="D129" s="1898">
        <v>0</v>
      </c>
      <c r="F129" s="1246"/>
      <c r="G129" s="1246"/>
      <c r="H129" s="1246"/>
    </row>
    <row r="130" spans="1:8" x14ac:dyDescent="0.2">
      <c r="A130" s="372" t="s">
        <v>884</v>
      </c>
      <c r="B130" s="1898">
        <v>8</v>
      </c>
      <c r="C130" s="1898">
        <v>1</v>
      </c>
      <c r="D130" s="1898">
        <v>0</v>
      </c>
      <c r="F130" s="1246"/>
      <c r="G130" s="1246"/>
      <c r="H130" s="1246"/>
    </row>
    <row r="131" spans="1:8" x14ac:dyDescent="0.2">
      <c r="A131" s="372" t="s">
        <v>884</v>
      </c>
      <c r="B131" s="1898">
        <v>9</v>
      </c>
      <c r="C131" s="1898">
        <v>1</v>
      </c>
      <c r="D131" s="1898">
        <v>0</v>
      </c>
      <c r="F131" s="1246"/>
      <c r="G131" s="1246"/>
      <c r="H131" s="1246"/>
    </row>
    <row r="132" spans="1:8" x14ac:dyDescent="0.2">
      <c r="A132" s="372" t="s">
        <v>884</v>
      </c>
      <c r="B132" s="1898">
        <v>11</v>
      </c>
      <c r="C132" s="1898">
        <v>1</v>
      </c>
      <c r="D132" s="1898">
        <v>0</v>
      </c>
      <c r="F132" s="1246"/>
      <c r="G132" s="1246"/>
      <c r="H132" s="1246"/>
    </row>
    <row r="133" spans="1:8" x14ac:dyDescent="0.2">
      <c r="A133" s="372" t="s">
        <v>884</v>
      </c>
      <c r="B133" s="1898">
        <v>12</v>
      </c>
      <c r="C133" s="1898">
        <v>0</v>
      </c>
      <c r="D133" s="1898">
        <v>1</v>
      </c>
      <c r="F133" s="1246"/>
      <c r="G133" s="1246"/>
      <c r="H133" s="1246"/>
    </row>
    <row r="134" spans="1:8" x14ac:dyDescent="0.2">
      <c r="A134" s="372" t="s">
        <v>888</v>
      </c>
      <c r="B134" s="1898">
        <v>1</v>
      </c>
      <c r="C134" s="1898">
        <v>1</v>
      </c>
      <c r="D134" s="1898">
        <v>0</v>
      </c>
      <c r="F134" s="1246"/>
      <c r="G134" s="1246"/>
      <c r="H134" s="1246"/>
    </row>
    <row r="135" spans="1:8" x14ac:dyDescent="0.2">
      <c r="A135" s="372" t="s">
        <v>888</v>
      </c>
      <c r="B135" s="1898">
        <v>2</v>
      </c>
      <c r="C135" s="1898">
        <v>1</v>
      </c>
      <c r="D135" s="1898">
        <v>0</v>
      </c>
      <c r="F135" s="1246"/>
      <c r="G135" s="1246"/>
      <c r="H135" s="1246"/>
    </row>
    <row r="136" spans="1:8" x14ac:dyDescent="0.2">
      <c r="A136" s="372" t="s">
        <v>888</v>
      </c>
      <c r="B136" s="1898">
        <v>3</v>
      </c>
      <c r="C136" s="1898">
        <v>1</v>
      </c>
      <c r="D136" s="1898">
        <v>0</v>
      </c>
      <c r="F136" s="1246"/>
      <c r="G136" s="1246"/>
      <c r="H136" s="1246"/>
    </row>
    <row r="137" spans="1:8" x14ac:dyDescent="0.2">
      <c r="A137" s="372" t="s">
        <v>888</v>
      </c>
      <c r="B137" s="1898">
        <v>4</v>
      </c>
      <c r="C137" s="1898">
        <v>1</v>
      </c>
      <c r="D137" s="1898">
        <v>0</v>
      </c>
      <c r="F137" s="1246"/>
      <c r="G137" s="1246"/>
      <c r="H137" s="1246"/>
    </row>
    <row r="138" spans="1:8" x14ac:dyDescent="0.2">
      <c r="A138" s="372" t="s">
        <v>888</v>
      </c>
      <c r="B138" s="1898">
        <v>5</v>
      </c>
      <c r="C138" s="1898">
        <v>1</v>
      </c>
      <c r="D138" s="1898">
        <v>0</v>
      </c>
      <c r="F138" s="1246"/>
      <c r="G138" s="1246"/>
      <c r="H138" s="1246"/>
    </row>
    <row r="139" spans="1:8" x14ac:dyDescent="0.2">
      <c r="A139" s="372" t="s">
        <v>888</v>
      </c>
      <c r="B139" s="1898">
        <v>6</v>
      </c>
      <c r="C139" s="1898">
        <v>0</v>
      </c>
      <c r="D139" s="1898">
        <v>0</v>
      </c>
      <c r="F139" s="1246"/>
      <c r="G139" s="1246"/>
      <c r="H139" s="1246"/>
    </row>
    <row r="140" spans="1:8" x14ac:dyDescent="0.2">
      <c r="A140" s="372" t="s">
        <v>888</v>
      </c>
      <c r="B140" s="1898">
        <v>7</v>
      </c>
      <c r="C140" s="1898">
        <v>0</v>
      </c>
      <c r="D140" s="1898">
        <v>0</v>
      </c>
      <c r="F140" s="1246"/>
      <c r="G140" s="1246"/>
      <c r="H140" s="1246"/>
    </row>
    <row r="141" spans="1:8" x14ac:dyDescent="0.2">
      <c r="A141" s="372" t="s">
        <v>888</v>
      </c>
      <c r="B141" s="1898">
        <v>8</v>
      </c>
      <c r="C141" s="1898">
        <v>0</v>
      </c>
      <c r="D141" s="1898">
        <v>0</v>
      </c>
      <c r="F141" s="1246"/>
      <c r="G141" s="1246"/>
      <c r="H141" s="1246"/>
    </row>
    <row r="142" spans="1:8" x14ac:dyDescent="0.2">
      <c r="A142" s="372" t="s">
        <v>888</v>
      </c>
      <c r="B142" s="1898">
        <v>9</v>
      </c>
      <c r="C142" s="1898">
        <v>0</v>
      </c>
      <c r="D142" s="1898">
        <v>0</v>
      </c>
      <c r="F142" s="1246"/>
      <c r="G142" s="1246"/>
      <c r="H142" s="1246"/>
    </row>
    <row r="143" spans="1:8" x14ac:dyDescent="0.2">
      <c r="A143" s="372" t="s">
        <v>888</v>
      </c>
      <c r="B143" s="1898">
        <v>11</v>
      </c>
      <c r="C143" s="1898">
        <v>0</v>
      </c>
      <c r="D143" s="1898">
        <v>0</v>
      </c>
      <c r="F143" s="1246"/>
      <c r="G143" s="1246"/>
      <c r="H143" s="1246"/>
    </row>
    <row r="144" spans="1:8" x14ac:dyDescent="0.2">
      <c r="A144" s="372" t="s">
        <v>891</v>
      </c>
      <c r="B144" s="1898">
        <v>1</v>
      </c>
      <c r="C144" s="1898">
        <v>1</v>
      </c>
      <c r="D144" s="1898">
        <v>0</v>
      </c>
      <c r="F144" s="1246"/>
      <c r="G144" s="1246"/>
      <c r="H144" s="1246"/>
    </row>
    <row r="145" spans="1:8" x14ac:dyDescent="0.2">
      <c r="A145" s="372" t="s">
        <v>891</v>
      </c>
      <c r="B145" s="1898">
        <v>2</v>
      </c>
      <c r="C145" s="1898">
        <v>1</v>
      </c>
      <c r="D145" s="1898">
        <v>0</v>
      </c>
      <c r="F145" s="1246"/>
      <c r="G145" s="1246"/>
      <c r="H145" s="1246"/>
    </row>
    <row r="146" spans="1:8" x14ac:dyDescent="0.2">
      <c r="A146" s="372" t="s">
        <v>891</v>
      </c>
      <c r="B146" s="1898">
        <v>3</v>
      </c>
      <c r="C146" s="1898">
        <v>1</v>
      </c>
      <c r="D146" s="1898">
        <v>0</v>
      </c>
      <c r="F146" s="1246"/>
      <c r="G146" s="1246"/>
      <c r="H146" s="1246"/>
    </row>
    <row r="147" spans="1:8" x14ac:dyDescent="0.2">
      <c r="A147" s="372" t="s">
        <v>891</v>
      </c>
      <c r="B147" s="1898">
        <v>4</v>
      </c>
      <c r="C147" s="1898">
        <v>1</v>
      </c>
      <c r="D147" s="1898">
        <v>0</v>
      </c>
      <c r="F147" s="1246"/>
      <c r="G147" s="1246"/>
      <c r="H147" s="1246"/>
    </row>
    <row r="148" spans="1:8" x14ac:dyDescent="0.2">
      <c r="A148" s="372" t="s">
        <v>891</v>
      </c>
      <c r="B148" s="1898">
        <v>5</v>
      </c>
      <c r="C148" s="1898">
        <v>1</v>
      </c>
      <c r="D148" s="1898">
        <v>0</v>
      </c>
      <c r="F148" s="1246"/>
      <c r="G148" s="1246"/>
      <c r="H148" s="1246"/>
    </row>
    <row r="149" spans="1:8" x14ac:dyDescent="0.2">
      <c r="A149" s="372" t="s">
        <v>891</v>
      </c>
      <c r="B149" s="1898">
        <v>6</v>
      </c>
      <c r="C149" s="1898">
        <v>1</v>
      </c>
      <c r="D149" s="1898">
        <v>0</v>
      </c>
      <c r="F149" s="1246"/>
      <c r="G149" s="1246"/>
      <c r="H149" s="1246"/>
    </row>
    <row r="150" spans="1:8" x14ac:dyDescent="0.2">
      <c r="A150" s="372" t="s">
        <v>891</v>
      </c>
      <c r="B150" s="1898">
        <v>7</v>
      </c>
      <c r="C150" s="1898">
        <v>1</v>
      </c>
      <c r="D150" s="1898">
        <v>0</v>
      </c>
      <c r="F150" s="1246"/>
      <c r="G150" s="1246"/>
      <c r="H150" s="1246"/>
    </row>
    <row r="151" spans="1:8" x14ac:dyDescent="0.2">
      <c r="A151" s="372" t="s">
        <v>891</v>
      </c>
      <c r="B151" s="1898">
        <v>8</v>
      </c>
      <c r="C151" s="1898">
        <v>1</v>
      </c>
      <c r="D151" s="1898">
        <v>0</v>
      </c>
      <c r="F151" s="1246"/>
      <c r="G151" s="1246"/>
      <c r="H151" s="1246"/>
    </row>
    <row r="152" spans="1:8" x14ac:dyDescent="0.2">
      <c r="A152" s="372" t="s">
        <v>891</v>
      </c>
      <c r="B152" s="1898">
        <v>9</v>
      </c>
      <c r="C152" s="1898">
        <v>1</v>
      </c>
      <c r="D152" s="1898">
        <v>0</v>
      </c>
      <c r="F152" s="1246"/>
      <c r="G152" s="1246"/>
      <c r="H152" s="1246"/>
    </row>
    <row r="153" spans="1:8" x14ac:dyDescent="0.2">
      <c r="A153" s="372" t="s">
        <v>891</v>
      </c>
      <c r="B153" s="1898">
        <v>11</v>
      </c>
      <c r="C153" s="1898">
        <v>1</v>
      </c>
      <c r="D153" s="1898">
        <v>0</v>
      </c>
      <c r="F153" s="1246"/>
      <c r="G153" s="1246"/>
      <c r="H153" s="1246"/>
    </row>
    <row r="154" spans="1:8" x14ac:dyDescent="0.2">
      <c r="A154" s="372" t="s">
        <v>891</v>
      </c>
      <c r="B154" s="1898">
        <v>12</v>
      </c>
      <c r="C154" s="1898">
        <v>0</v>
      </c>
      <c r="D154" s="1898">
        <v>1</v>
      </c>
      <c r="F154" s="1246"/>
      <c r="G154" s="1246"/>
      <c r="H154" s="1246"/>
    </row>
    <row r="155" spans="1:8" x14ac:dyDescent="0.2">
      <c r="A155" s="372" t="s">
        <v>895</v>
      </c>
      <c r="B155" s="1898">
        <v>1</v>
      </c>
      <c r="C155" s="1898">
        <v>0</v>
      </c>
      <c r="D155" s="1898">
        <v>0</v>
      </c>
      <c r="F155" s="1246"/>
      <c r="G155" s="1246"/>
      <c r="H155" s="1246"/>
    </row>
    <row r="156" spans="1:8" x14ac:dyDescent="0.2">
      <c r="A156" s="372" t="s">
        <v>895</v>
      </c>
      <c r="B156" s="1898">
        <v>2</v>
      </c>
      <c r="C156" s="1898">
        <v>0</v>
      </c>
      <c r="D156" s="1898">
        <v>0</v>
      </c>
      <c r="F156" s="1246"/>
      <c r="G156" s="1246"/>
      <c r="H156" s="1246"/>
    </row>
    <row r="157" spans="1:8" x14ac:dyDescent="0.2">
      <c r="A157" s="372" t="s">
        <v>895</v>
      </c>
      <c r="B157" s="1898">
        <v>3</v>
      </c>
      <c r="C157" s="1898">
        <v>0</v>
      </c>
      <c r="D157" s="1898">
        <v>0</v>
      </c>
      <c r="F157" s="1246"/>
      <c r="G157" s="1246"/>
      <c r="H157" s="1246"/>
    </row>
    <row r="158" spans="1:8" x14ac:dyDescent="0.2">
      <c r="A158" s="372" t="s">
        <v>895</v>
      </c>
      <c r="B158" s="1898">
        <v>4</v>
      </c>
      <c r="C158" s="1898">
        <v>0</v>
      </c>
      <c r="D158" s="1898">
        <v>0</v>
      </c>
      <c r="F158" s="1246"/>
      <c r="G158" s="1246"/>
      <c r="H158" s="1246"/>
    </row>
    <row r="159" spans="1:8" x14ac:dyDescent="0.2">
      <c r="A159" s="372" t="s">
        <v>895</v>
      </c>
      <c r="B159" s="1898">
        <v>5</v>
      </c>
      <c r="C159" s="1898">
        <v>0</v>
      </c>
      <c r="D159" s="1898">
        <v>0</v>
      </c>
      <c r="F159" s="1246"/>
      <c r="G159" s="1246"/>
      <c r="H159" s="1246"/>
    </row>
    <row r="160" spans="1:8" x14ac:dyDescent="0.2">
      <c r="A160" s="372" t="s">
        <v>895</v>
      </c>
      <c r="B160" s="1898">
        <v>6</v>
      </c>
      <c r="C160" s="1898">
        <v>0</v>
      </c>
      <c r="D160" s="1898">
        <v>0</v>
      </c>
      <c r="F160" s="1246"/>
      <c r="G160" s="1246"/>
      <c r="H160" s="1246"/>
    </row>
    <row r="161" spans="1:8" x14ac:dyDescent="0.2">
      <c r="A161" s="372" t="s">
        <v>895</v>
      </c>
      <c r="B161" s="1898">
        <v>7</v>
      </c>
      <c r="C161" s="1898">
        <v>0</v>
      </c>
      <c r="D161" s="1898">
        <v>0</v>
      </c>
      <c r="F161" s="1246"/>
      <c r="G161" s="1246"/>
      <c r="H161" s="1246"/>
    </row>
    <row r="162" spans="1:8" x14ac:dyDescent="0.2">
      <c r="A162" s="372" t="s">
        <v>895</v>
      </c>
      <c r="B162" s="1898">
        <v>8</v>
      </c>
      <c r="C162" s="1898">
        <v>0</v>
      </c>
      <c r="D162" s="1898">
        <v>0</v>
      </c>
      <c r="F162" s="1246"/>
      <c r="G162" s="1246"/>
      <c r="H162" s="1246"/>
    </row>
    <row r="163" spans="1:8" x14ac:dyDescent="0.2">
      <c r="A163" s="372" t="s">
        <v>895</v>
      </c>
      <c r="B163" s="1898">
        <v>9</v>
      </c>
      <c r="C163" s="1898">
        <v>0</v>
      </c>
      <c r="D163" s="1898">
        <v>0</v>
      </c>
      <c r="F163" s="1246"/>
      <c r="G163" s="1246"/>
      <c r="H163" s="1246"/>
    </row>
    <row r="164" spans="1:8" x14ac:dyDescent="0.2">
      <c r="A164" s="372" t="s">
        <v>895</v>
      </c>
      <c r="B164" s="1898">
        <v>11</v>
      </c>
      <c r="C164" s="1898">
        <v>0</v>
      </c>
      <c r="D164" s="1898">
        <v>0</v>
      </c>
      <c r="F164" s="1246"/>
      <c r="G164" s="1246"/>
      <c r="H164" s="1246"/>
    </row>
    <row r="165" spans="1:8" x14ac:dyDescent="0.2">
      <c r="A165" s="372" t="s">
        <v>903</v>
      </c>
      <c r="B165" s="1898">
        <v>1</v>
      </c>
      <c r="C165" s="1898">
        <v>1</v>
      </c>
      <c r="D165" s="1898">
        <v>0</v>
      </c>
      <c r="F165" s="1246"/>
      <c r="G165" s="1246"/>
      <c r="H165" s="1246"/>
    </row>
    <row r="166" spans="1:8" x14ac:dyDescent="0.2">
      <c r="A166" s="372" t="s">
        <v>903</v>
      </c>
      <c r="B166" s="1898">
        <v>2</v>
      </c>
      <c r="C166" s="1898">
        <v>1</v>
      </c>
      <c r="D166" s="1898">
        <v>0</v>
      </c>
      <c r="F166" s="1246"/>
      <c r="G166" s="1246"/>
      <c r="H166" s="1246"/>
    </row>
    <row r="167" spans="1:8" x14ac:dyDescent="0.2">
      <c r="A167" s="372" t="s">
        <v>903</v>
      </c>
      <c r="B167" s="1898">
        <v>3</v>
      </c>
      <c r="C167" s="1898">
        <v>1</v>
      </c>
      <c r="D167" s="1898">
        <v>0</v>
      </c>
      <c r="F167" s="1246"/>
      <c r="G167" s="1246"/>
      <c r="H167" s="1246"/>
    </row>
    <row r="168" spans="1:8" x14ac:dyDescent="0.2">
      <c r="A168" s="372" t="s">
        <v>903</v>
      </c>
      <c r="B168" s="1898">
        <v>4</v>
      </c>
      <c r="C168" s="1898">
        <v>1</v>
      </c>
      <c r="D168" s="1898">
        <v>0</v>
      </c>
      <c r="F168" s="1246"/>
      <c r="G168" s="1246"/>
      <c r="H168" s="1246"/>
    </row>
    <row r="169" spans="1:8" x14ac:dyDescent="0.2">
      <c r="A169" s="372" t="s">
        <v>903</v>
      </c>
      <c r="B169" s="1898">
        <v>5</v>
      </c>
      <c r="C169" s="1898">
        <v>1</v>
      </c>
      <c r="D169" s="1898">
        <v>0</v>
      </c>
      <c r="F169" s="1246"/>
      <c r="G169" s="1246"/>
      <c r="H169" s="1246"/>
    </row>
    <row r="170" spans="1:8" x14ac:dyDescent="0.2">
      <c r="A170" s="372" t="s">
        <v>903</v>
      </c>
      <c r="B170" s="1898">
        <v>6</v>
      </c>
      <c r="C170" s="1898">
        <v>1</v>
      </c>
      <c r="D170" s="1898">
        <v>0</v>
      </c>
      <c r="F170" s="1246"/>
      <c r="G170" s="1246"/>
      <c r="H170" s="1246"/>
    </row>
    <row r="171" spans="1:8" x14ac:dyDescent="0.2">
      <c r="A171" s="372" t="s">
        <v>903</v>
      </c>
      <c r="B171" s="1898">
        <v>7</v>
      </c>
      <c r="C171" s="1898">
        <v>1</v>
      </c>
      <c r="D171" s="1898">
        <v>0</v>
      </c>
      <c r="F171" s="1246"/>
      <c r="G171" s="1246"/>
      <c r="H171" s="1246"/>
    </row>
    <row r="172" spans="1:8" x14ac:dyDescent="0.2">
      <c r="A172" s="372" t="s">
        <v>903</v>
      </c>
      <c r="B172" s="1898">
        <v>8</v>
      </c>
      <c r="C172" s="1898">
        <v>1</v>
      </c>
      <c r="D172" s="1898">
        <v>0</v>
      </c>
      <c r="F172" s="1246"/>
      <c r="G172" s="1246"/>
      <c r="H172" s="1246"/>
    </row>
    <row r="173" spans="1:8" x14ac:dyDescent="0.2">
      <c r="A173" s="372" t="s">
        <v>903</v>
      </c>
      <c r="B173" s="1898">
        <v>9</v>
      </c>
      <c r="C173" s="1898">
        <v>1</v>
      </c>
      <c r="D173" s="1898">
        <v>0</v>
      </c>
      <c r="F173" s="1246"/>
      <c r="G173" s="1246"/>
      <c r="H173" s="1246"/>
    </row>
    <row r="174" spans="1:8" x14ac:dyDescent="0.2">
      <c r="A174" s="372" t="s">
        <v>903</v>
      </c>
      <c r="B174" s="1898">
        <v>11</v>
      </c>
      <c r="C174" s="1898">
        <v>1</v>
      </c>
      <c r="D174" s="1898">
        <v>0</v>
      </c>
      <c r="F174" s="1246"/>
      <c r="G174" s="1246"/>
      <c r="H174" s="1246"/>
    </row>
    <row r="175" spans="1:8" x14ac:dyDescent="0.2">
      <c r="A175" s="372" t="s">
        <v>903</v>
      </c>
      <c r="B175" s="1898">
        <v>12</v>
      </c>
      <c r="C175" s="1898">
        <v>0</v>
      </c>
      <c r="D175" s="1898">
        <v>1</v>
      </c>
      <c r="F175" s="1246"/>
      <c r="G175" s="1246"/>
      <c r="H175" s="1246"/>
    </row>
    <row r="176" spans="1:8" x14ac:dyDescent="0.2">
      <c r="A176" s="372" t="s">
        <v>5157</v>
      </c>
      <c r="B176" s="1898">
        <v>1</v>
      </c>
      <c r="C176" s="1898">
        <v>1</v>
      </c>
      <c r="D176" s="1898">
        <v>0</v>
      </c>
      <c r="F176" s="1246"/>
      <c r="G176" s="1246"/>
      <c r="H176" s="1246"/>
    </row>
    <row r="177" spans="1:8" x14ac:dyDescent="0.2">
      <c r="A177" s="372" t="s">
        <v>5157</v>
      </c>
      <c r="B177" s="1898">
        <v>2</v>
      </c>
      <c r="C177" s="1898">
        <v>1</v>
      </c>
      <c r="D177" s="1898">
        <v>0</v>
      </c>
      <c r="F177" s="1246"/>
      <c r="G177" s="1246"/>
      <c r="H177" s="1246"/>
    </row>
    <row r="178" spans="1:8" x14ac:dyDescent="0.2">
      <c r="A178" s="372" t="s">
        <v>5157</v>
      </c>
      <c r="B178" s="1898">
        <v>3</v>
      </c>
      <c r="C178" s="1898">
        <v>1</v>
      </c>
      <c r="D178" s="1898">
        <v>0</v>
      </c>
      <c r="F178" s="1246"/>
      <c r="G178" s="1246"/>
      <c r="H178" s="1246"/>
    </row>
    <row r="179" spans="1:8" x14ac:dyDescent="0.2">
      <c r="A179" s="372" t="s">
        <v>5157</v>
      </c>
      <c r="B179" s="1898">
        <v>4</v>
      </c>
      <c r="C179" s="1898">
        <v>1</v>
      </c>
      <c r="D179" s="1898">
        <v>0</v>
      </c>
      <c r="F179" s="1246"/>
      <c r="G179" s="1246"/>
      <c r="H179" s="1246"/>
    </row>
    <row r="180" spans="1:8" x14ac:dyDescent="0.2">
      <c r="A180" s="372" t="s">
        <v>5157</v>
      </c>
      <c r="B180" s="1898">
        <v>5</v>
      </c>
      <c r="C180" s="1898">
        <v>1</v>
      </c>
      <c r="D180" s="1898">
        <v>0</v>
      </c>
      <c r="F180" s="1246"/>
      <c r="G180" s="1246"/>
      <c r="H180" s="1246"/>
    </row>
    <row r="181" spans="1:8" x14ac:dyDescent="0.2">
      <c r="A181" s="372" t="s">
        <v>5157</v>
      </c>
      <c r="B181" s="1898">
        <v>6</v>
      </c>
      <c r="C181" s="1898">
        <v>1</v>
      </c>
      <c r="D181" s="1898">
        <v>0</v>
      </c>
      <c r="F181" s="1246"/>
      <c r="G181" s="1246"/>
      <c r="H181" s="1246"/>
    </row>
    <row r="182" spans="1:8" x14ac:dyDescent="0.2">
      <c r="A182" s="372" t="s">
        <v>5157</v>
      </c>
      <c r="B182" s="1898">
        <v>7</v>
      </c>
      <c r="C182" s="1898">
        <v>1</v>
      </c>
      <c r="D182" s="1898">
        <v>0</v>
      </c>
      <c r="F182" s="1246"/>
      <c r="G182" s="1246"/>
      <c r="H182" s="1246"/>
    </row>
    <row r="183" spans="1:8" x14ac:dyDescent="0.2">
      <c r="A183" s="372" t="s">
        <v>5157</v>
      </c>
      <c r="B183" s="1898">
        <v>8</v>
      </c>
      <c r="C183" s="1898">
        <v>1</v>
      </c>
      <c r="D183" s="1898">
        <v>0</v>
      </c>
      <c r="F183" s="1246"/>
      <c r="G183" s="1246"/>
      <c r="H183" s="1246"/>
    </row>
    <row r="184" spans="1:8" x14ac:dyDescent="0.2">
      <c r="A184" s="372" t="s">
        <v>5157</v>
      </c>
      <c r="B184" s="1898">
        <v>9</v>
      </c>
      <c r="C184" s="1898">
        <v>1</v>
      </c>
      <c r="D184" s="1898">
        <v>0</v>
      </c>
      <c r="F184" s="1246"/>
      <c r="G184" s="1246"/>
      <c r="H184" s="1246"/>
    </row>
    <row r="185" spans="1:8" x14ac:dyDescent="0.2">
      <c r="A185" s="372" t="s">
        <v>5157</v>
      </c>
      <c r="B185" s="1898">
        <v>11</v>
      </c>
      <c r="C185" s="1898">
        <v>1</v>
      </c>
      <c r="D185" s="1898">
        <v>0</v>
      </c>
      <c r="F185" s="1246"/>
      <c r="G185" s="1246"/>
      <c r="H185" s="1246"/>
    </row>
    <row r="186" spans="1:8" x14ac:dyDescent="0.2">
      <c r="A186" s="372" t="s">
        <v>5157</v>
      </c>
      <c r="B186" s="1898">
        <v>12</v>
      </c>
      <c r="C186" s="1898">
        <v>0</v>
      </c>
      <c r="D186" s="1898">
        <v>1</v>
      </c>
      <c r="F186" s="1246"/>
      <c r="G186" s="1246"/>
      <c r="H186" s="1246"/>
    </row>
    <row r="187" spans="1:8" x14ac:dyDescent="0.2">
      <c r="A187" s="372" t="s">
        <v>906</v>
      </c>
      <c r="B187" s="1898">
        <v>1</v>
      </c>
      <c r="C187" s="1898">
        <v>1</v>
      </c>
      <c r="D187" s="1898">
        <v>0</v>
      </c>
      <c r="F187" s="1246"/>
      <c r="G187" s="1246"/>
      <c r="H187" s="1246"/>
    </row>
    <row r="188" spans="1:8" x14ac:dyDescent="0.2">
      <c r="A188" s="372" t="s">
        <v>906</v>
      </c>
      <c r="B188" s="1898">
        <v>2</v>
      </c>
      <c r="C188" s="1898">
        <v>1</v>
      </c>
      <c r="D188" s="1898">
        <v>0</v>
      </c>
      <c r="F188" s="1246"/>
      <c r="G188" s="1246"/>
      <c r="H188" s="1246"/>
    </row>
    <row r="189" spans="1:8" x14ac:dyDescent="0.2">
      <c r="A189" s="372" t="s">
        <v>906</v>
      </c>
      <c r="B189" s="1898">
        <v>3</v>
      </c>
      <c r="C189" s="1898">
        <v>1</v>
      </c>
      <c r="D189" s="1898">
        <v>0</v>
      </c>
      <c r="F189" s="1246"/>
      <c r="G189" s="1246"/>
      <c r="H189" s="1246"/>
    </row>
    <row r="190" spans="1:8" x14ac:dyDescent="0.2">
      <c r="A190" s="372" t="s">
        <v>906</v>
      </c>
      <c r="B190" s="1898">
        <v>4</v>
      </c>
      <c r="C190" s="1898">
        <v>1</v>
      </c>
      <c r="D190" s="1898">
        <v>0</v>
      </c>
      <c r="F190" s="1246"/>
      <c r="G190" s="1246"/>
      <c r="H190" s="1246"/>
    </row>
    <row r="191" spans="1:8" x14ac:dyDescent="0.2">
      <c r="A191" s="372" t="s">
        <v>906</v>
      </c>
      <c r="B191" s="1898">
        <v>5</v>
      </c>
      <c r="C191" s="1898">
        <v>1</v>
      </c>
      <c r="D191" s="1898">
        <v>0</v>
      </c>
      <c r="F191" s="1246"/>
      <c r="G191" s="1246"/>
      <c r="H191" s="1246"/>
    </row>
    <row r="192" spans="1:8" x14ac:dyDescent="0.2">
      <c r="A192" s="372" t="s">
        <v>906</v>
      </c>
      <c r="B192" s="1898">
        <v>6</v>
      </c>
      <c r="C192" s="1898">
        <v>1</v>
      </c>
      <c r="D192" s="1898">
        <v>0</v>
      </c>
      <c r="F192" s="1246"/>
      <c r="G192" s="1246"/>
      <c r="H192" s="1246"/>
    </row>
    <row r="193" spans="1:8" x14ac:dyDescent="0.2">
      <c r="A193" s="372" t="s">
        <v>906</v>
      </c>
      <c r="B193" s="1898">
        <v>7</v>
      </c>
      <c r="C193" s="1898">
        <v>1</v>
      </c>
      <c r="D193" s="1898">
        <v>0</v>
      </c>
      <c r="F193" s="1246"/>
      <c r="G193" s="1246"/>
      <c r="H193" s="1246"/>
    </row>
    <row r="194" spans="1:8" x14ac:dyDescent="0.2">
      <c r="A194" s="372" t="s">
        <v>906</v>
      </c>
      <c r="B194" s="1898">
        <v>8</v>
      </c>
      <c r="C194" s="1898">
        <v>1</v>
      </c>
      <c r="D194" s="1898">
        <v>0</v>
      </c>
      <c r="F194" s="1246"/>
      <c r="G194" s="1246"/>
      <c r="H194" s="1246"/>
    </row>
    <row r="195" spans="1:8" x14ac:dyDescent="0.2">
      <c r="A195" s="372" t="s">
        <v>906</v>
      </c>
      <c r="B195" s="1898">
        <v>9</v>
      </c>
      <c r="C195" s="1898">
        <v>1</v>
      </c>
      <c r="D195" s="1898">
        <v>0</v>
      </c>
      <c r="F195" s="1246"/>
      <c r="G195" s="1246"/>
      <c r="H195" s="1246"/>
    </row>
    <row r="196" spans="1:8" x14ac:dyDescent="0.2">
      <c r="A196" s="372" t="s">
        <v>906</v>
      </c>
      <c r="B196" s="1898">
        <v>11</v>
      </c>
      <c r="C196" s="1898">
        <v>1</v>
      </c>
      <c r="D196" s="1898">
        <v>0</v>
      </c>
      <c r="F196" s="1246"/>
      <c r="G196" s="1246"/>
      <c r="H196" s="1246"/>
    </row>
    <row r="197" spans="1:8" x14ac:dyDescent="0.2">
      <c r="A197" s="372" t="s">
        <v>906</v>
      </c>
      <c r="B197" s="1898">
        <v>12</v>
      </c>
      <c r="C197" s="1898">
        <v>0</v>
      </c>
      <c r="D197" s="1898">
        <v>1</v>
      </c>
      <c r="F197" s="1246"/>
      <c r="G197" s="1246"/>
      <c r="H197" s="1246"/>
    </row>
    <row r="198" spans="1:8" x14ac:dyDescent="0.2">
      <c r="A198" s="372" t="s">
        <v>924</v>
      </c>
      <c r="B198" s="1898">
        <v>1</v>
      </c>
      <c r="C198" s="1898">
        <v>1</v>
      </c>
      <c r="D198" s="1898">
        <v>0</v>
      </c>
      <c r="F198" s="1246"/>
      <c r="G198" s="1246"/>
      <c r="H198" s="1246"/>
    </row>
    <row r="199" spans="1:8" x14ac:dyDescent="0.2">
      <c r="A199" s="372" t="s">
        <v>924</v>
      </c>
      <c r="B199" s="1898">
        <v>2</v>
      </c>
      <c r="C199" s="1898">
        <v>1</v>
      </c>
      <c r="D199" s="1898">
        <v>0</v>
      </c>
      <c r="F199" s="1246"/>
      <c r="G199" s="1246"/>
      <c r="H199" s="1246"/>
    </row>
    <row r="200" spans="1:8" x14ac:dyDescent="0.2">
      <c r="A200" s="372" t="s">
        <v>924</v>
      </c>
      <c r="B200" s="1898">
        <v>3</v>
      </c>
      <c r="C200" s="1898">
        <v>1</v>
      </c>
      <c r="D200" s="1898">
        <v>0</v>
      </c>
      <c r="F200" s="1246"/>
      <c r="G200" s="1246"/>
      <c r="H200" s="1246"/>
    </row>
    <row r="201" spans="1:8" x14ac:dyDescent="0.2">
      <c r="A201" s="372" t="s">
        <v>924</v>
      </c>
      <c r="B201" s="1898">
        <v>4</v>
      </c>
      <c r="C201" s="1898">
        <v>1</v>
      </c>
      <c r="D201" s="1898">
        <v>0</v>
      </c>
      <c r="F201" s="1246"/>
      <c r="G201" s="1246"/>
      <c r="H201" s="1246"/>
    </row>
    <row r="202" spans="1:8" x14ac:dyDescent="0.2">
      <c r="A202" s="372" t="s">
        <v>924</v>
      </c>
      <c r="B202" s="1898">
        <v>5</v>
      </c>
      <c r="C202" s="1898">
        <v>1</v>
      </c>
      <c r="D202" s="1898">
        <v>0</v>
      </c>
      <c r="F202" s="1246"/>
      <c r="G202" s="1246"/>
      <c r="H202" s="1246"/>
    </row>
    <row r="203" spans="1:8" x14ac:dyDescent="0.2">
      <c r="A203" s="372" t="s">
        <v>924</v>
      </c>
      <c r="B203" s="1898">
        <v>6</v>
      </c>
      <c r="C203" s="1898">
        <v>1</v>
      </c>
      <c r="D203" s="1898">
        <v>0</v>
      </c>
      <c r="F203" s="1246"/>
      <c r="G203" s="1246"/>
      <c r="H203" s="1246"/>
    </row>
    <row r="204" spans="1:8" x14ac:dyDescent="0.2">
      <c r="A204" s="372" t="s">
        <v>924</v>
      </c>
      <c r="B204" s="1898">
        <v>7</v>
      </c>
      <c r="C204" s="1898">
        <v>1</v>
      </c>
      <c r="D204" s="1898">
        <v>0</v>
      </c>
      <c r="F204" s="1246"/>
      <c r="G204" s="1246"/>
      <c r="H204" s="1246"/>
    </row>
    <row r="205" spans="1:8" x14ac:dyDescent="0.2">
      <c r="A205" s="372" t="s">
        <v>924</v>
      </c>
      <c r="B205" s="1898">
        <v>8</v>
      </c>
      <c r="C205" s="1898">
        <v>1</v>
      </c>
      <c r="D205" s="1898">
        <v>0</v>
      </c>
      <c r="F205" s="1246"/>
      <c r="G205" s="1246"/>
      <c r="H205" s="1246"/>
    </row>
    <row r="206" spans="1:8" x14ac:dyDescent="0.2">
      <c r="A206" s="372" t="s">
        <v>924</v>
      </c>
      <c r="B206" s="1898">
        <v>9</v>
      </c>
      <c r="C206" s="1898">
        <v>1</v>
      </c>
      <c r="D206" s="1898">
        <v>0</v>
      </c>
      <c r="F206" s="1246"/>
      <c r="G206" s="1246"/>
      <c r="H206" s="1246"/>
    </row>
    <row r="207" spans="1:8" x14ac:dyDescent="0.2">
      <c r="A207" s="372" t="s">
        <v>924</v>
      </c>
      <c r="B207" s="1898">
        <v>11</v>
      </c>
      <c r="C207" s="1898">
        <v>1</v>
      </c>
      <c r="D207" s="1898">
        <v>0</v>
      </c>
      <c r="F207" s="1246"/>
      <c r="G207" s="1246"/>
      <c r="H207" s="1246"/>
    </row>
    <row r="208" spans="1:8" x14ac:dyDescent="0.2">
      <c r="A208" s="372" t="s">
        <v>924</v>
      </c>
      <c r="B208" s="1898">
        <v>12</v>
      </c>
      <c r="C208" s="1898">
        <v>0</v>
      </c>
      <c r="D208" s="1898">
        <v>1</v>
      </c>
      <c r="F208" s="1246"/>
      <c r="G208" s="1246"/>
      <c r="H208" s="1246"/>
    </row>
    <row r="209" spans="1:8" x14ac:dyDescent="0.2">
      <c r="A209" s="372" t="s">
        <v>926</v>
      </c>
      <c r="B209" s="1898">
        <v>1</v>
      </c>
      <c r="C209" s="1898">
        <v>1</v>
      </c>
      <c r="D209" s="1898">
        <v>0</v>
      </c>
      <c r="F209" s="1246"/>
      <c r="G209" s="1246"/>
      <c r="H209" s="1246"/>
    </row>
    <row r="210" spans="1:8" x14ac:dyDescent="0.2">
      <c r="A210" s="372" t="s">
        <v>926</v>
      </c>
      <c r="B210" s="1898">
        <v>2</v>
      </c>
      <c r="C210" s="1898">
        <v>1</v>
      </c>
      <c r="D210" s="1898">
        <v>0</v>
      </c>
      <c r="F210" s="1246"/>
      <c r="G210" s="1246"/>
      <c r="H210" s="1246"/>
    </row>
    <row r="211" spans="1:8" x14ac:dyDescent="0.2">
      <c r="A211" s="372" t="s">
        <v>926</v>
      </c>
      <c r="B211" s="1898">
        <v>3</v>
      </c>
      <c r="C211" s="1898">
        <v>1</v>
      </c>
      <c r="D211" s="1898">
        <v>0</v>
      </c>
      <c r="F211" s="1246"/>
      <c r="G211" s="1246"/>
      <c r="H211" s="1246"/>
    </row>
    <row r="212" spans="1:8" x14ac:dyDescent="0.2">
      <c r="A212" s="372" t="s">
        <v>926</v>
      </c>
      <c r="B212" s="1898">
        <v>4</v>
      </c>
      <c r="C212" s="1898">
        <v>1</v>
      </c>
      <c r="D212" s="1898">
        <v>0</v>
      </c>
      <c r="F212" s="1246"/>
      <c r="G212" s="1246"/>
      <c r="H212" s="1246"/>
    </row>
    <row r="213" spans="1:8" x14ac:dyDescent="0.2">
      <c r="A213" s="372" t="s">
        <v>926</v>
      </c>
      <c r="B213" s="1898">
        <v>5</v>
      </c>
      <c r="C213" s="1898">
        <v>1</v>
      </c>
      <c r="D213" s="1898">
        <v>0</v>
      </c>
      <c r="F213" s="1246"/>
      <c r="G213" s="1246"/>
      <c r="H213" s="1246"/>
    </row>
    <row r="214" spans="1:8" x14ac:dyDescent="0.2">
      <c r="A214" s="372" t="s">
        <v>926</v>
      </c>
      <c r="B214" s="1898">
        <v>6</v>
      </c>
      <c r="C214" s="1898">
        <v>1</v>
      </c>
      <c r="D214" s="1898">
        <v>0</v>
      </c>
      <c r="F214" s="1246"/>
      <c r="G214" s="1246"/>
      <c r="H214" s="1246"/>
    </row>
    <row r="215" spans="1:8" x14ac:dyDescent="0.2">
      <c r="A215" s="372" t="s">
        <v>926</v>
      </c>
      <c r="B215" s="1898">
        <v>7</v>
      </c>
      <c r="C215" s="1898">
        <v>1</v>
      </c>
      <c r="D215" s="1898">
        <v>0</v>
      </c>
      <c r="F215" s="1246"/>
      <c r="G215" s="1246"/>
      <c r="H215" s="1246"/>
    </row>
    <row r="216" spans="1:8" x14ac:dyDescent="0.2">
      <c r="A216" s="372" t="s">
        <v>926</v>
      </c>
      <c r="B216" s="1898">
        <v>8</v>
      </c>
      <c r="C216" s="1898">
        <v>1</v>
      </c>
      <c r="D216" s="1898">
        <v>0</v>
      </c>
      <c r="F216" s="1246"/>
      <c r="G216" s="1246"/>
      <c r="H216" s="1246"/>
    </row>
    <row r="217" spans="1:8" x14ac:dyDescent="0.2">
      <c r="A217" s="372" t="s">
        <v>926</v>
      </c>
      <c r="B217" s="1898">
        <v>9</v>
      </c>
      <c r="C217" s="1898">
        <v>1</v>
      </c>
      <c r="D217" s="1898">
        <v>0</v>
      </c>
      <c r="F217" s="1246"/>
      <c r="G217" s="1246"/>
      <c r="H217" s="1246"/>
    </row>
    <row r="218" spans="1:8" x14ac:dyDescent="0.2">
      <c r="A218" s="372" t="s">
        <v>926</v>
      </c>
      <c r="B218" s="1898">
        <v>11</v>
      </c>
      <c r="C218" s="1898">
        <v>1</v>
      </c>
      <c r="D218" s="1898">
        <v>0</v>
      </c>
      <c r="F218" s="1246"/>
      <c r="G218" s="1246"/>
      <c r="H218" s="1246"/>
    </row>
    <row r="219" spans="1:8" x14ac:dyDescent="0.2">
      <c r="A219" s="372" t="s">
        <v>926</v>
      </c>
      <c r="B219" s="1898">
        <v>12</v>
      </c>
      <c r="C219" s="1898">
        <v>0</v>
      </c>
      <c r="D219" s="1898">
        <v>1</v>
      </c>
      <c r="F219" s="1246"/>
      <c r="G219" s="1246"/>
      <c r="H219" s="1246"/>
    </row>
    <row r="220" spans="1:8" x14ac:dyDescent="0.2">
      <c r="A220" s="372" t="s">
        <v>947</v>
      </c>
      <c r="B220" s="1898">
        <v>1</v>
      </c>
      <c r="C220" s="1898">
        <v>1</v>
      </c>
      <c r="D220" s="1898">
        <v>0</v>
      </c>
      <c r="F220" s="1246"/>
      <c r="G220" s="1246"/>
      <c r="H220" s="1246"/>
    </row>
    <row r="221" spans="1:8" x14ac:dyDescent="0.2">
      <c r="A221" s="372" t="s">
        <v>947</v>
      </c>
      <c r="B221" s="1898">
        <v>2</v>
      </c>
      <c r="C221" s="1898">
        <v>1</v>
      </c>
      <c r="D221" s="1898">
        <v>0</v>
      </c>
      <c r="F221" s="1246"/>
      <c r="G221" s="1246"/>
      <c r="H221" s="1246"/>
    </row>
    <row r="222" spans="1:8" x14ac:dyDescent="0.2">
      <c r="A222" s="372" t="s">
        <v>947</v>
      </c>
      <c r="B222" s="1898">
        <v>3</v>
      </c>
      <c r="C222" s="1898">
        <v>1</v>
      </c>
      <c r="D222" s="1898">
        <v>0</v>
      </c>
      <c r="F222" s="1246"/>
      <c r="G222" s="1246"/>
      <c r="H222" s="1246"/>
    </row>
    <row r="223" spans="1:8" x14ac:dyDescent="0.2">
      <c r="A223" s="372" t="s">
        <v>947</v>
      </c>
      <c r="B223" s="1898">
        <v>4</v>
      </c>
      <c r="C223" s="1898">
        <v>1</v>
      </c>
      <c r="D223" s="1898">
        <v>0</v>
      </c>
      <c r="F223" s="1246"/>
      <c r="G223" s="1246"/>
      <c r="H223" s="1246"/>
    </row>
    <row r="224" spans="1:8" x14ac:dyDescent="0.2">
      <c r="A224" s="372" t="s">
        <v>947</v>
      </c>
      <c r="B224" s="1898">
        <v>5</v>
      </c>
      <c r="C224" s="1898">
        <v>1</v>
      </c>
      <c r="D224" s="1898">
        <v>0</v>
      </c>
      <c r="F224" s="1246"/>
      <c r="G224" s="1246"/>
      <c r="H224" s="1246"/>
    </row>
    <row r="225" spans="1:8" x14ac:dyDescent="0.2">
      <c r="A225" s="372" t="s">
        <v>947</v>
      </c>
      <c r="B225" s="1898">
        <v>6</v>
      </c>
      <c r="C225" s="1898">
        <v>1</v>
      </c>
      <c r="D225" s="1898">
        <v>0</v>
      </c>
      <c r="F225" s="1246"/>
      <c r="G225" s="1246"/>
      <c r="H225" s="1246"/>
    </row>
    <row r="226" spans="1:8" x14ac:dyDescent="0.2">
      <c r="A226" s="372" t="s">
        <v>947</v>
      </c>
      <c r="B226" s="1898">
        <v>7</v>
      </c>
      <c r="C226" s="1898">
        <v>1</v>
      </c>
      <c r="D226" s="1898">
        <v>0</v>
      </c>
      <c r="F226" s="1246"/>
      <c r="G226" s="1246"/>
      <c r="H226" s="1246"/>
    </row>
    <row r="227" spans="1:8" x14ac:dyDescent="0.2">
      <c r="A227" s="372" t="s">
        <v>947</v>
      </c>
      <c r="B227" s="1898">
        <v>8</v>
      </c>
      <c r="C227" s="1898">
        <v>1</v>
      </c>
      <c r="D227" s="1898">
        <v>0</v>
      </c>
      <c r="F227" s="1246"/>
      <c r="G227" s="1246"/>
      <c r="H227" s="1246"/>
    </row>
    <row r="228" spans="1:8" x14ac:dyDescent="0.2">
      <c r="A228" s="372" t="s">
        <v>947</v>
      </c>
      <c r="B228" s="1898">
        <v>9</v>
      </c>
      <c r="C228" s="1898">
        <v>1</v>
      </c>
      <c r="D228" s="1898">
        <v>0</v>
      </c>
      <c r="F228" s="1246"/>
      <c r="G228" s="1246"/>
      <c r="H228" s="1246"/>
    </row>
    <row r="229" spans="1:8" x14ac:dyDescent="0.2">
      <c r="A229" s="372" t="s">
        <v>947</v>
      </c>
      <c r="B229" s="1898">
        <v>11</v>
      </c>
      <c r="C229" s="1898">
        <v>1</v>
      </c>
      <c r="D229" s="1898">
        <v>0</v>
      </c>
      <c r="F229" s="1246"/>
      <c r="G229" s="1246"/>
      <c r="H229" s="1246"/>
    </row>
    <row r="230" spans="1:8" x14ac:dyDescent="0.2">
      <c r="A230" s="372" t="s">
        <v>947</v>
      </c>
      <c r="B230" s="1898">
        <v>12</v>
      </c>
      <c r="C230" s="1898">
        <v>0</v>
      </c>
      <c r="D230" s="1898">
        <v>1</v>
      </c>
      <c r="F230" s="1246"/>
      <c r="G230" s="1246"/>
      <c r="H230" s="1246"/>
    </row>
    <row r="231" spans="1:8" x14ac:dyDescent="0.2">
      <c r="A231" s="372" t="s">
        <v>975</v>
      </c>
      <c r="B231" s="1898">
        <v>1</v>
      </c>
      <c r="C231" s="1898">
        <v>1</v>
      </c>
      <c r="D231" s="1898">
        <v>0</v>
      </c>
      <c r="F231" s="1246"/>
      <c r="G231" s="1246"/>
      <c r="H231" s="1246"/>
    </row>
    <row r="232" spans="1:8" x14ac:dyDescent="0.2">
      <c r="A232" s="372" t="s">
        <v>975</v>
      </c>
      <c r="B232" s="1898">
        <v>2</v>
      </c>
      <c r="C232" s="1898">
        <v>1</v>
      </c>
      <c r="D232" s="1898">
        <v>0</v>
      </c>
      <c r="F232" s="1246"/>
      <c r="G232" s="1246"/>
      <c r="H232" s="1246"/>
    </row>
    <row r="233" spans="1:8" x14ac:dyDescent="0.2">
      <c r="A233" s="372" t="s">
        <v>975</v>
      </c>
      <c r="B233" s="1898">
        <v>3</v>
      </c>
      <c r="C233" s="1898">
        <v>1</v>
      </c>
      <c r="D233" s="1898">
        <v>0</v>
      </c>
      <c r="F233" s="1246"/>
      <c r="G233" s="1246"/>
      <c r="H233" s="1246"/>
    </row>
    <row r="234" spans="1:8" x14ac:dyDescent="0.2">
      <c r="A234" s="372" t="s">
        <v>975</v>
      </c>
      <c r="B234" s="1898">
        <v>4</v>
      </c>
      <c r="C234" s="1898">
        <v>1</v>
      </c>
      <c r="D234" s="1898">
        <v>0</v>
      </c>
      <c r="F234" s="1246"/>
      <c r="G234" s="1246"/>
      <c r="H234" s="1246"/>
    </row>
    <row r="235" spans="1:8" x14ac:dyDescent="0.2">
      <c r="A235" s="372" t="s">
        <v>975</v>
      </c>
      <c r="B235" s="1898">
        <v>5</v>
      </c>
      <c r="C235" s="1898">
        <v>1</v>
      </c>
      <c r="D235" s="1898">
        <v>0</v>
      </c>
      <c r="F235" s="1246"/>
      <c r="G235" s="1246"/>
      <c r="H235" s="1246"/>
    </row>
    <row r="236" spans="1:8" x14ac:dyDescent="0.2">
      <c r="A236" s="372" t="s">
        <v>975</v>
      </c>
      <c r="B236" s="1898">
        <v>6</v>
      </c>
      <c r="C236" s="1898">
        <v>1</v>
      </c>
      <c r="D236" s="1898">
        <v>0</v>
      </c>
      <c r="F236" s="1246"/>
      <c r="G236" s="1246"/>
      <c r="H236" s="1246"/>
    </row>
    <row r="237" spans="1:8" x14ac:dyDescent="0.2">
      <c r="A237" s="372" t="s">
        <v>975</v>
      </c>
      <c r="B237" s="1898">
        <v>7</v>
      </c>
      <c r="C237" s="1898">
        <v>1</v>
      </c>
      <c r="D237" s="1898">
        <v>0</v>
      </c>
      <c r="F237" s="1246"/>
      <c r="G237" s="1246"/>
      <c r="H237" s="1246"/>
    </row>
    <row r="238" spans="1:8" x14ac:dyDescent="0.2">
      <c r="A238" s="372" t="s">
        <v>975</v>
      </c>
      <c r="B238" s="1898">
        <v>8</v>
      </c>
      <c r="C238" s="1898">
        <v>1</v>
      </c>
      <c r="D238" s="1898">
        <v>0</v>
      </c>
      <c r="F238" s="1246"/>
      <c r="G238" s="1246"/>
      <c r="H238" s="1246"/>
    </row>
    <row r="239" spans="1:8" x14ac:dyDescent="0.2">
      <c r="A239" s="372" t="s">
        <v>975</v>
      </c>
      <c r="B239" s="1898">
        <v>9</v>
      </c>
      <c r="C239" s="1898">
        <v>1</v>
      </c>
      <c r="D239" s="1898">
        <v>0</v>
      </c>
      <c r="F239" s="1246"/>
      <c r="G239" s="1246"/>
      <c r="H239" s="1246"/>
    </row>
    <row r="240" spans="1:8" x14ac:dyDescent="0.2">
      <c r="A240" s="372" t="s">
        <v>975</v>
      </c>
      <c r="B240" s="1898">
        <v>11</v>
      </c>
      <c r="C240" s="1898">
        <v>1</v>
      </c>
      <c r="D240" s="1898">
        <v>0</v>
      </c>
      <c r="F240" s="1246"/>
      <c r="G240" s="1246"/>
      <c r="H240" s="1246"/>
    </row>
    <row r="241" spans="1:8" x14ac:dyDescent="0.2">
      <c r="A241" s="372" t="s">
        <v>975</v>
      </c>
      <c r="B241" s="1898">
        <v>12</v>
      </c>
      <c r="C241" s="1898">
        <v>0</v>
      </c>
      <c r="D241" s="1898">
        <v>1</v>
      </c>
      <c r="F241" s="1246"/>
      <c r="G241" s="1246"/>
      <c r="H241" s="1246"/>
    </row>
    <row r="242" spans="1:8" x14ac:dyDescent="0.2">
      <c r="A242" s="372" t="s">
        <v>981</v>
      </c>
      <c r="B242" s="1898">
        <v>1</v>
      </c>
      <c r="C242" s="1898">
        <v>0</v>
      </c>
      <c r="D242" s="1898">
        <v>0</v>
      </c>
      <c r="F242" s="1246"/>
      <c r="G242" s="1246"/>
      <c r="H242" s="1246"/>
    </row>
    <row r="243" spans="1:8" x14ac:dyDescent="0.2">
      <c r="A243" s="372" t="s">
        <v>981</v>
      </c>
      <c r="B243" s="1898">
        <v>2</v>
      </c>
      <c r="C243" s="1898">
        <v>0</v>
      </c>
      <c r="D243" s="1898">
        <v>0</v>
      </c>
      <c r="F243" s="1246"/>
      <c r="G243" s="1246"/>
      <c r="H243" s="1246"/>
    </row>
    <row r="244" spans="1:8" x14ac:dyDescent="0.2">
      <c r="A244" s="372" t="s">
        <v>981</v>
      </c>
      <c r="B244" s="1898">
        <v>3</v>
      </c>
      <c r="C244" s="1898">
        <v>0</v>
      </c>
      <c r="D244" s="1898">
        <v>0</v>
      </c>
      <c r="F244" s="1246"/>
      <c r="G244" s="1246"/>
      <c r="H244" s="1246"/>
    </row>
    <row r="245" spans="1:8" x14ac:dyDescent="0.2">
      <c r="A245" s="372" t="s">
        <v>981</v>
      </c>
      <c r="B245" s="1898">
        <v>4</v>
      </c>
      <c r="C245" s="1898">
        <v>0</v>
      </c>
      <c r="D245" s="1898">
        <v>0</v>
      </c>
      <c r="F245" s="1246"/>
      <c r="G245" s="1246"/>
      <c r="H245" s="1246"/>
    </row>
    <row r="246" spans="1:8" x14ac:dyDescent="0.2">
      <c r="A246" s="372" t="s">
        <v>981</v>
      </c>
      <c r="B246" s="1898">
        <v>5</v>
      </c>
      <c r="C246" s="1898">
        <v>0</v>
      </c>
      <c r="D246" s="1898">
        <v>0</v>
      </c>
      <c r="F246" s="1246"/>
      <c r="G246" s="1246"/>
      <c r="H246" s="1246"/>
    </row>
    <row r="247" spans="1:8" x14ac:dyDescent="0.2">
      <c r="A247" s="372" t="s">
        <v>981</v>
      </c>
      <c r="B247" s="1898">
        <v>6</v>
      </c>
      <c r="C247" s="1898">
        <v>0</v>
      </c>
      <c r="D247" s="1898">
        <v>0</v>
      </c>
      <c r="F247" s="1246"/>
      <c r="G247" s="1246"/>
      <c r="H247" s="1246"/>
    </row>
    <row r="248" spans="1:8" x14ac:dyDescent="0.2">
      <c r="A248" s="372" t="s">
        <v>981</v>
      </c>
      <c r="B248" s="1898">
        <v>7</v>
      </c>
      <c r="C248" s="1898">
        <v>0</v>
      </c>
      <c r="D248" s="1898">
        <v>0</v>
      </c>
      <c r="F248" s="1246"/>
      <c r="G248" s="1246"/>
      <c r="H248" s="1246"/>
    </row>
    <row r="249" spans="1:8" x14ac:dyDescent="0.2">
      <c r="A249" s="372" t="s">
        <v>981</v>
      </c>
      <c r="B249" s="1898">
        <v>8</v>
      </c>
      <c r="C249" s="1898">
        <v>0</v>
      </c>
      <c r="D249" s="1898">
        <v>0</v>
      </c>
      <c r="F249" s="1246"/>
      <c r="G249" s="1246"/>
      <c r="H249" s="1246"/>
    </row>
    <row r="250" spans="1:8" x14ac:dyDescent="0.2">
      <c r="A250" s="372" t="s">
        <v>981</v>
      </c>
      <c r="B250" s="1898">
        <v>9</v>
      </c>
      <c r="C250" s="1898">
        <v>0</v>
      </c>
      <c r="D250" s="1898">
        <v>0</v>
      </c>
      <c r="F250" s="1246"/>
      <c r="G250" s="1246"/>
      <c r="H250" s="1246"/>
    </row>
    <row r="251" spans="1:8" x14ac:dyDescent="0.2">
      <c r="A251" s="372" t="s">
        <v>981</v>
      </c>
      <c r="B251" s="1898">
        <v>11</v>
      </c>
      <c r="C251" s="1898">
        <v>0</v>
      </c>
      <c r="D251" s="1898">
        <v>0</v>
      </c>
      <c r="F251" s="1246"/>
      <c r="G251" s="1246"/>
      <c r="H251" s="1246"/>
    </row>
    <row r="252" spans="1:8" x14ac:dyDescent="0.2">
      <c r="A252" s="372" t="s">
        <v>983</v>
      </c>
      <c r="B252" s="1898">
        <v>1</v>
      </c>
      <c r="C252" s="1898">
        <v>0</v>
      </c>
      <c r="D252" s="1898">
        <v>0</v>
      </c>
      <c r="F252" s="1246"/>
      <c r="G252" s="1246"/>
      <c r="H252" s="1246"/>
    </row>
    <row r="253" spans="1:8" x14ac:dyDescent="0.2">
      <c r="A253" s="372" t="s">
        <v>983</v>
      </c>
      <c r="B253" s="1898">
        <v>2</v>
      </c>
      <c r="C253" s="1898">
        <v>0</v>
      </c>
      <c r="D253" s="1898">
        <v>0</v>
      </c>
      <c r="F253" s="1246"/>
      <c r="G253" s="1246"/>
      <c r="H253" s="1246"/>
    </row>
    <row r="254" spans="1:8" x14ac:dyDescent="0.2">
      <c r="A254" s="372" t="s">
        <v>983</v>
      </c>
      <c r="B254" s="1898">
        <v>3</v>
      </c>
      <c r="C254" s="1898">
        <v>0</v>
      </c>
      <c r="D254" s="1898">
        <v>0</v>
      </c>
      <c r="F254" s="1246"/>
      <c r="G254" s="1246"/>
      <c r="H254" s="1246"/>
    </row>
    <row r="255" spans="1:8" x14ac:dyDescent="0.2">
      <c r="A255" s="372" t="s">
        <v>983</v>
      </c>
      <c r="B255" s="1898">
        <v>4</v>
      </c>
      <c r="C255" s="1898">
        <v>0</v>
      </c>
      <c r="D255" s="1898">
        <v>0</v>
      </c>
      <c r="F255" s="1246"/>
      <c r="G255" s="1246"/>
      <c r="H255" s="1246"/>
    </row>
    <row r="256" spans="1:8" x14ac:dyDescent="0.2">
      <c r="A256" s="372" t="s">
        <v>983</v>
      </c>
      <c r="B256" s="1898">
        <v>5</v>
      </c>
      <c r="C256" s="1898">
        <v>0</v>
      </c>
      <c r="D256" s="1898">
        <v>0</v>
      </c>
      <c r="F256" s="1246"/>
      <c r="G256" s="1246"/>
      <c r="H256" s="1246"/>
    </row>
    <row r="257" spans="1:8" x14ac:dyDescent="0.2">
      <c r="A257" s="372" t="s">
        <v>983</v>
      </c>
      <c r="B257" s="1898">
        <v>6</v>
      </c>
      <c r="C257" s="1898">
        <v>0</v>
      </c>
      <c r="D257" s="1898">
        <v>0</v>
      </c>
      <c r="F257" s="1246"/>
      <c r="G257" s="1246"/>
      <c r="H257" s="1246"/>
    </row>
    <row r="258" spans="1:8" x14ac:dyDescent="0.2">
      <c r="A258" s="372" t="s">
        <v>983</v>
      </c>
      <c r="B258" s="1898">
        <v>7</v>
      </c>
      <c r="C258" s="1898">
        <v>0</v>
      </c>
      <c r="D258" s="1898">
        <v>0</v>
      </c>
      <c r="F258" s="1246"/>
      <c r="G258" s="1246"/>
      <c r="H258" s="1246"/>
    </row>
    <row r="259" spans="1:8" x14ac:dyDescent="0.2">
      <c r="A259" s="372" t="s">
        <v>983</v>
      </c>
      <c r="B259" s="1898">
        <v>8</v>
      </c>
      <c r="C259" s="1898">
        <v>0</v>
      </c>
      <c r="D259" s="1898">
        <v>0</v>
      </c>
      <c r="F259" s="1246"/>
      <c r="G259" s="1246"/>
      <c r="H259" s="1246"/>
    </row>
    <row r="260" spans="1:8" x14ac:dyDescent="0.2">
      <c r="A260" s="372" t="s">
        <v>983</v>
      </c>
      <c r="B260" s="1898">
        <v>9</v>
      </c>
      <c r="C260" s="1898">
        <v>0</v>
      </c>
      <c r="D260" s="1898">
        <v>0</v>
      </c>
      <c r="F260" s="1246"/>
      <c r="G260" s="1246"/>
      <c r="H260" s="1246"/>
    </row>
    <row r="261" spans="1:8" x14ac:dyDescent="0.2">
      <c r="A261" s="372" t="s">
        <v>983</v>
      </c>
      <c r="B261" s="1898">
        <v>11</v>
      </c>
      <c r="C261" s="1898">
        <v>0</v>
      </c>
      <c r="D261" s="1898">
        <v>0</v>
      </c>
      <c r="F261" s="1246"/>
      <c r="G261" s="1246"/>
      <c r="H261" s="1246"/>
    </row>
    <row r="262" spans="1:8" x14ac:dyDescent="0.2">
      <c r="A262" s="372" t="s">
        <v>985</v>
      </c>
      <c r="B262" s="1898">
        <v>1</v>
      </c>
      <c r="C262" s="1898">
        <v>0</v>
      </c>
      <c r="D262" s="1898">
        <v>0</v>
      </c>
      <c r="F262" s="1246"/>
      <c r="G262" s="1246"/>
      <c r="H262" s="1246"/>
    </row>
    <row r="263" spans="1:8" x14ac:dyDescent="0.2">
      <c r="A263" s="372" t="s">
        <v>985</v>
      </c>
      <c r="B263" s="1898">
        <v>2</v>
      </c>
      <c r="C263" s="1898">
        <v>0</v>
      </c>
      <c r="D263" s="1898">
        <v>0</v>
      </c>
      <c r="F263" s="1246"/>
      <c r="G263" s="1246"/>
      <c r="H263" s="1246"/>
    </row>
    <row r="264" spans="1:8" x14ac:dyDescent="0.2">
      <c r="A264" s="372" t="s">
        <v>985</v>
      </c>
      <c r="B264" s="1898">
        <v>3</v>
      </c>
      <c r="C264" s="1898">
        <v>0</v>
      </c>
      <c r="D264" s="1898">
        <v>0</v>
      </c>
      <c r="F264" s="1246"/>
      <c r="G264" s="1246"/>
      <c r="H264" s="1246"/>
    </row>
    <row r="265" spans="1:8" x14ac:dyDescent="0.2">
      <c r="A265" s="372" t="s">
        <v>985</v>
      </c>
      <c r="B265" s="1898">
        <v>4</v>
      </c>
      <c r="C265" s="1898">
        <v>0</v>
      </c>
      <c r="D265" s="1898">
        <v>0</v>
      </c>
      <c r="F265" s="1246"/>
      <c r="G265" s="1246"/>
      <c r="H265" s="1246"/>
    </row>
    <row r="266" spans="1:8" x14ac:dyDescent="0.2">
      <c r="A266" s="372" t="s">
        <v>985</v>
      </c>
      <c r="B266" s="1898">
        <v>5</v>
      </c>
      <c r="C266" s="1898">
        <v>0</v>
      </c>
      <c r="D266" s="1898">
        <v>0</v>
      </c>
      <c r="F266" s="1246"/>
      <c r="G266" s="1246"/>
      <c r="H266" s="1246"/>
    </row>
    <row r="267" spans="1:8" x14ac:dyDescent="0.2">
      <c r="A267" s="372" t="s">
        <v>985</v>
      </c>
      <c r="B267" s="1898">
        <v>6</v>
      </c>
      <c r="C267" s="1898">
        <v>0</v>
      </c>
      <c r="D267" s="1898">
        <v>0</v>
      </c>
      <c r="F267" s="1246"/>
      <c r="G267" s="1246"/>
      <c r="H267" s="1246"/>
    </row>
    <row r="268" spans="1:8" x14ac:dyDescent="0.2">
      <c r="A268" s="372" t="s">
        <v>985</v>
      </c>
      <c r="B268" s="1898">
        <v>7</v>
      </c>
      <c r="C268" s="1898">
        <v>0</v>
      </c>
      <c r="D268" s="1898">
        <v>0</v>
      </c>
      <c r="F268" s="1246"/>
      <c r="G268" s="1246"/>
      <c r="H268" s="1246"/>
    </row>
    <row r="269" spans="1:8" x14ac:dyDescent="0.2">
      <c r="A269" s="372" t="s">
        <v>985</v>
      </c>
      <c r="B269" s="1898">
        <v>8</v>
      </c>
      <c r="C269" s="1898">
        <v>0</v>
      </c>
      <c r="D269" s="1898">
        <v>0</v>
      </c>
      <c r="F269" s="1246"/>
      <c r="G269" s="1246"/>
      <c r="H269" s="1246"/>
    </row>
    <row r="270" spans="1:8" x14ac:dyDescent="0.2">
      <c r="A270" s="372" t="s">
        <v>985</v>
      </c>
      <c r="B270" s="1898">
        <v>9</v>
      </c>
      <c r="C270" s="1898">
        <v>0</v>
      </c>
      <c r="D270" s="1898">
        <v>0</v>
      </c>
      <c r="F270" s="1246"/>
      <c r="G270" s="1246"/>
      <c r="H270" s="1246"/>
    </row>
    <row r="271" spans="1:8" x14ac:dyDescent="0.2">
      <c r="A271" s="372" t="s">
        <v>985</v>
      </c>
      <c r="B271" s="1898">
        <v>11</v>
      </c>
      <c r="C271" s="1898">
        <v>0</v>
      </c>
      <c r="D271" s="1898">
        <v>0</v>
      </c>
      <c r="F271" s="1246"/>
      <c r="G271" s="1246"/>
      <c r="H271" s="1246"/>
    </row>
    <row r="272" spans="1:8" x14ac:dyDescent="0.2">
      <c r="A272" s="372" t="s">
        <v>993</v>
      </c>
      <c r="B272" s="1898">
        <v>1</v>
      </c>
      <c r="C272" s="1898">
        <v>1</v>
      </c>
      <c r="D272" s="1898">
        <v>0</v>
      </c>
      <c r="F272" s="1246"/>
      <c r="G272" s="1246"/>
      <c r="H272" s="1246"/>
    </row>
    <row r="273" spans="1:8" x14ac:dyDescent="0.2">
      <c r="A273" s="372" t="s">
        <v>993</v>
      </c>
      <c r="B273" s="1898">
        <v>2</v>
      </c>
      <c r="C273" s="1898">
        <v>1</v>
      </c>
      <c r="D273" s="1898">
        <v>0</v>
      </c>
      <c r="F273" s="1246"/>
      <c r="G273" s="1246"/>
      <c r="H273" s="1246"/>
    </row>
    <row r="274" spans="1:8" x14ac:dyDescent="0.2">
      <c r="A274" s="372" t="s">
        <v>993</v>
      </c>
      <c r="B274" s="1898">
        <v>3</v>
      </c>
      <c r="C274" s="1898">
        <v>1</v>
      </c>
      <c r="D274" s="1898">
        <v>0</v>
      </c>
      <c r="F274" s="1246"/>
      <c r="G274" s="1246"/>
      <c r="H274" s="1246"/>
    </row>
    <row r="275" spans="1:8" x14ac:dyDescent="0.2">
      <c r="A275" s="372" t="s">
        <v>993</v>
      </c>
      <c r="B275" s="1898">
        <v>4</v>
      </c>
      <c r="C275" s="1898">
        <v>1</v>
      </c>
      <c r="D275" s="1898">
        <v>0</v>
      </c>
      <c r="F275" s="1246"/>
      <c r="G275" s="1246"/>
      <c r="H275" s="1246"/>
    </row>
    <row r="276" spans="1:8" x14ac:dyDescent="0.2">
      <c r="A276" s="372" t="s">
        <v>993</v>
      </c>
      <c r="B276" s="1898">
        <v>5</v>
      </c>
      <c r="C276" s="1898">
        <v>1</v>
      </c>
      <c r="D276" s="1898">
        <v>0</v>
      </c>
      <c r="F276" s="1246"/>
      <c r="G276" s="1246"/>
      <c r="H276" s="1246"/>
    </row>
    <row r="277" spans="1:8" x14ac:dyDescent="0.2">
      <c r="A277" s="372" t="s">
        <v>993</v>
      </c>
      <c r="B277" s="1898">
        <v>6</v>
      </c>
      <c r="C277" s="1898">
        <v>1</v>
      </c>
      <c r="D277" s="1898">
        <v>0</v>
      </c>
      <c r="F277" s="1246"/>
      <c r="G277" s="1246"/>
      <c r="H277" s="1246"/>
    </row>
    <row r="278" spans="1:8" x14ac:dyDescent="0.2">
      <c r="A278" s="372" t="s">
        <v>993</v>
      </c>
      <c r="B278" s="1898">
        <v>7</v>
      </c>
      <c r="C278" s="1898">
        <v>1</v>
      </c>
      <c r="D278" s="1898">
        <v>0</v>
      </c>
      <c r="F278" s="1246"/>
      <c r="G278" s="1246"/>
      <c r="H278" s="1246"/>
    </row>
    <row r="279" spans="1:8" x14ac:dyDescent="0.2">
      <c r="A279" s="372" t="s">
        <v>993</v>
      </c>
      <c r="B279" s="1898">
        <v>8</v>
      </c>
      <c r="C279" s="1898">
        <v>1</v>
      </c>
      <c r="D279" s="1898">
        <v>0</v>
      </c>
      <c r="F279" s="1246"/>
      <c r="G279" s="1246"/>
      <c r="H279" s="1246"/>
    </row>
    <row r="280" spans="1:8" x14ac:dyDescent="0.2">
      <c r="A280" s="372" t="s">
        <v>993</v>
      </c>
      <c r="B280" s="1898">
        <v>9</v>
      </c>
      <c r="C280" s="1898">
        <v>1</v>
      </c>
      <c r="D280" s="1898">
        <v>0</v>
      </c>
      <c r="F280" s="1246"/>
      <c r="G280" s="1246"/>
      <c r="H280" s="1246"/>
    </row>
    <row r="281" spans="1:8" x14ac:dyDescent="0.2">
      <c r="A281" s="372" t="s">
        <v>993</v>
      </c>
      <c r="B281" s="1898">
        <v>11</v>
      </c>
      <c r="C281" s="1898">
        <v>1</v>
      </c>
      <c r="D281" s="1898">
        <v>0</v>
      </c>
      <c r="F281" s="1246"/>
      <c r="G281" s="1246"/>
      <c r="H281" s="1246"/>
    </row>
    <row r="282" spans="1:8" x14ac:dyDescent="0.2">
      <c r="A282" s="372" t="s">
        <v>997</v>
      </c>
      <c r="B282" s="1898">
        <v>1</v>
      </c>
      <c r="C282" s="1898">
        <v>1</v>
      </c>
      <c r="D282" s="1898">
        <v>0</v>
      </c>
      <c r="F282" s="1246"/>
      <c r="G282" s="1246"/>
      <c r="H282" s="1246"/>
    </row>
    <row r="283" spans="1:8" x14ac:dyDescent="0.2">
      <c r="A283" s="372" t="s">
        <v>997</v>
      </c>
      <c r="B283" s="1898">
        <v>2</v>
      </c>
      <c r="C283" s="1898">
        <v>1</v>
      </c>
      <c r="D283" s="1898">
        <v>0</v>
      </c>
      <c r="F283" s="1246"/>
      <c r="G283" s="1246"/>
      <c r="H283" s="1246"/>
    </row>
    <row r="284" spans="1:8" x14ac:dyDescent="0.2">
      <c r="A284" s="372" t="s">
        <v>997</v>
      </c>
      <c r="B284" s="1898">
        <v>3</v>
      </c>
      <c r="C284" s="1898">
        <v>1</v>
      </c>
      <c r="D284" s="1898">
        <v>0</v>
      </c>
      <c r="F284" s="1246"/>
      <c r="G284" s="1246"/>
      <c r="H284" s="1246"/>
    </row>
    <row r="285" spans="1:8" x14ac:dyDescent="0.2">
      <c r="A285" s="372" t="s">
        <v>997</v>
      </c>
      <c r="B285" s="1898">
        <v>4</v>
      </c>
      <c r="C285" s="1898">
        <v>1</v>
      </c>
      <c r="D285" s="1898">
        <v>0</v>
      </c>
      <c r="F285" s="1246"/>
      <c r="G285" s="1246"/>
      <c r="H285" s="1246"/>
    </row>
    <row r="286" spans="1:8" x14ac:dyDescent="0.2">
      <c r="A286" s="372" t="s">
        <v>997</v>
      </c>
      <c r="B286" s="1898">
        <v>5</v>
      </c>
      <c r="C286" s="1898">
        <v>1</v>
      </c>
      <c r="D286" s="1898">
        <v>0</v>
      </c>
      <c r="F286" s="1246"/>
      <c r="G286" s="1246"/>
      <c r="H286" s="1246"/>
    </row>
    <row r="287" spans="1:8" x14ac:dyDescent="0.2">
      <c r="A287" s="372" t="s">
        <v>997</v>
      </c>
      <c r="B287" s="1898">
        <v>6</v>
      </c>
      <c r="C287" s="1898">
        <v>1</v>
      </c>
      <c r="D287" s="1898">
        <v>0</v>
      </c>
      <c r="F287" s="1246"/>
      <c r="G287" s="1246"/>
      <c r="H287" s="1246"/>
    </row>
    <row r="288" spans="1:8" x14ac:dyDescent="0.2">
      <c r="A288" s="372" t="s">
        <v>997</v>
      </c>
      <c r="B288" s="1898">
        <v>7</v>
      </c>
      <c r="C288" s="1898">
        <v>1</v>
      </c>
      <c r="D288" s="1898">
        <v>0</v>
      </c>
      <c r="F288" s="1246"/>
      <c r="G288" s="1246"/>
      <c r="H288" s="1246"/>
    </row>
    <row r="289" spans="1:8" x14ac:dyDescent="0.2">
      <c r="A289" s="372" t="s">
        <v>997</v>
      </c>
      <c r="B289" s="1898">
        <v>8</v>
      </c>
      <c r="C289" s="1898">
        <v>1</v>
      </c>
      <c r="D289" s="1898">
        <v>0</v>
      </c>
      <c r="F289" s="1246"/>
      <c r="G289" s="1246"/>
      <c r="H289" s="1246"/>
    </row>
    <row r="290" spans="1:8" x14ac:dyDescent="0.2">
      <c r="A290" s="372" t="s">
        <v>997</v>
      </c>
      <c r="B290" s="1898">
        <v>9</v>
      </c>
      <c r="C290" s="1898">
        <v>1</v>
      </c>
      <c r="D290" s="1898">
        <v>0</v>
      </c>
      <c r="F290" s="1246"/>
      <c r="G290" s="1246"/>
      <c r="H290" s="1246"/>
    </row>
    <row r="291" spans="1:8" x14ac:dyDescent="0.2">
      <c r="A291" s="372" t="s">
        <v>997</v>
      </c>
      <c r="B291" s="1898">
        <v>11</v>
      </c>
      <c r="C291" s="1898">
        <v>1</v>
      </c>
      <c r="D291" s="1898">
        <v>0</v>
      </c>
      <c r="F291" s="1246"/>
      <c r="G291" s="1246"/>
      <c r="H291" s="1246"/>
    </row>
    <row r="292" spans="1:8" x14ac:dyDescent="0.2">
      <c r="A292" s="372" t="s">
        <v>5158</v>
      </c>
      <c r="B292" s="1898">
        <v>1</v>
      </c>
      <c r="C292" s="1898">
        <v>1</v>
      </c>
      <c r="D292" s="1898">
        <v>0</v>
      </c>
      <c r="F292" s="1246"/>
      <c r="G292" s="1246"/>
      <c r="H292" s="1246"/>
    </row>
    <row r="293" spans="1:8" x14ac:dyDescent="0.2">
      <c r="A293" s="372" t="s">
        <v>5158</v>
      </c>
      <c r="B293" s="1898">
        <v>2</v>
      </c>
      <c r="C293" s="1898">
        <v>1</v>
      </c>
      <c r="D293" s="1898">
        <v>0</v>
      </c>
      <c r="F293" s="1246"/>
      <c r="G293" s="1246"/>
      <c r="H293" s="1246"/>
    </row>
    <row r="294" spans="1:8" x14ac:dyDescent="0.2">
      <c r="A294" s="372" t="s">
        <v>5158</v>
      </c>
      <c r="B294" s="1898">
        <v>3</v>
      </c>
      <c r="C294" s="1898">
        <v>1</v>
      </c>
      <c r="D294" s="1898">
        <v>0</v>
      </c>
      <c r="F294" s="1246"/>
      <c r="G294" s="1246"/>
      <c r="H294" s="1246"/>
    </row>
    <row r="295" spans="1:8" x14ac:dyDescent="0.2">
      <c r="A295" s="372" t="s">
        <v>5158</v>
      </c>
      <c r="B295" s="1898">
        <v>4</v>
      </c>
      <c r="C295" s="1898">
        <v>1</v>
      </c>
      <c r="D295" s="1898">
        <v>0</v>
      </c>
      <c r="F295" s="1246"/>
      <c r="G295" s="1246"/>
      <c r="H295" s="1246"/>
    </row>
    <row r="296" spans="1:8" x14ac:dyDescent="0.2">
      <c r="A296" s="372" t="s">
        <v>5158</v>
      </c>
      <c r="B296" s="1898">
        <v>5</v>
      </c>
      <c r="C296" s="1898">
        <v>1</v>
      </c>
      <c r="D296" s="1898">
        <v>0</v>
      </c>
      <c r="F296" s="1246"/>
      <c r="G296" s="1246"/>
      <c r="H296" s="1246"/>
    </row>
    <row r="297" spans="1:8" x14ac:dyDescent="0.2">
      <c r="A297" s="372" t="s">
        <v>5158</v>
      </c>
      <c r="B297" s="1898">
        <v>6</v>
      </c>
      <c r="C297" s="1898">
        <v>1</v>
      </c>
      <c r="D297" s="1898">
        <v>0</v>
      </c>
      <c r="F297" s="1246"/>
      <c r="G297" s="1246"/>
      <c r="H297" s="1246"/>
    </row>
    <row r="298" spans="1:8" x14ac:dyDescent="0.2">
      <c r="A298" s="372" t="s">
        <v>5158</v>
      </c>
      <c r="B298" s="1898">
        <v>7</v>
      </c>
      <c r="C298" s="1898">
        <v>1</v>
      </c>
      <c r="D298" s="1898">
        <v>0</v>
      </c>
      <c r="F298" s="1246"/>
      <c r="G298" s="1246"/>
      <c r="H298" s="1246"/>
    </row>
    <row r="299" spans="1:8" x14ac:dyDescent="0.2">
      <c r="A299" s="372" t="s">
        <v>5158</v>
      </c>
      <c r="B299" s="1898">
        <v>8</v>
      </c>
      <c r="C299" s="1898">
        <v>1</v>
      </c>
      <c r="D299" s="1898">
        <v>0</v>
      </c>
      <c r="F299" s="1246"/>
      <c r="G299" s="1246"/>
      <c r="H299" s="1246"/>
    </row>
    <row r="300" spans="1:8" x14ac:dyDescent="0.2">
      <c r="A300" s="372" t="s">
        <v>5158</v>
      </c>
      <c r="B300" s="1898">
        <v>9</v>
      </c>
      <c r="C300" s="1898">
        <v>1</v>
      </c>
      <c r="D300" s="1898">
        <v>0</v>
      </c>
      <c r="F300" s="1246"/>
      <c r="G300" s="1246"/>
      <c r="H300" s="1246"/>
    </row>
    <row r="301" spans="1:8" x14ac:dyDescent="0.2">
      <c r="A301" s="372" t="s">
        <v>5158</v>
      </c>
      <c r="B301" s="1898">
        <v>11</v>
      </c>
      <c r="C301" s="1898">
        <v>1</v>
      </c>
      <c r="D301" s="1898">
        <v>0</v>
      </c>
      <c r="F301" s="1246"/>
      <c r="G301" s="1246"/>
      <c r="H301" s="1246"/>
    </row>
    <row r="302" spans="1:8" x14ac:dyDescent="0.2">
      <c r="A302" s="372" t="s">
        <v>5158</v>
      </c>
      <c r="B302" s="1898">
        <v>12</v>
      </c>
      <c r="C302" s="1898">
        <v>0</v>
      </c>
      <c r="D302" s="1898">
        <v>1</v>
      </c>
      <c r="F302" s="1246"/>
      <c r="G302" s="1246"/>
      <c r="H302" s="1246"/>
    </row>
    <row r="303" spans="1:8" x14ac:dyDescent="0.2">
      <c r="A303" s="372" t="s">
        <v>4537</v>
      </c>
      <c r="B303" s="1898">
        <v>1</v>
      </c>
      <c r="C303" s="1898">
        <v>1</v>
      </c>
      <c r="D303" s="1898">
        <v>0</v>
      </c>
      <c r="F303" s="1246"/>
      <c r="G303" s="1246"/>
      <c r="H303" s="1246"/>
    </row>
    <row r="304" spans="1:8" x14ac:dyDescent="0.2">
      <c r="A304" s="372" t="s">
        <v>4537</v>
      </c>
      <c r="B304" s="1898">
        <v>2</v>
      </c>
      <c r="C304" s="1898">
        <v>1</v>
      </c>
      <c r="D304" s="1898">
        <v>0</v>
      </c>
      <c r="F304" s="1246"/>
      <c r="G304" s="1246"/>
      <c r="H304" s="1246"/>
    </row>
    <row r="305" spans="1:8" x14ac:dyDescent="0.2">
      <c r="A305" s="372" t="s">
        <v>4537</v>
      </c>
      <c r="B305" s="1898">
        <v>3</v>
      </c>
      <c r="C305" s="1898">
        <v>1</v>
      </c>
      <c r="D305" s="1898">
        <v>0</v>
      </c>
      <c r="F305" s="1246"/>
      <c r="G305" s="1246"/>
      <c r="H305" s="1246"/>
    </row>
    <row r="306" spans="1:8" x14ac:dyDescent="0.2">
      <c r="A306" s="372" t="s">
        <v>4537</v>
      </c>
      <c r="B306" s="1898">
        <v>4</v>
      </c>
      <c r="C306" s="1898">
        <v>1</v>
      </c>
      <c r="D306" s="1898">
        <v>0</v>
      </c>
      <c r="F306" s="1246"/>
      <c r="G306" s="1246"/>
      <c r="H306" s="1246"/>
    </row>
    <row r="307" spans="1:8" x14ac:dyDescent="0.2">
      <c r="A307" s="372" t="s">
        <v>4537</v>
      </c>
      <c r="B307" s="1898">
        <v>5</v>
      </c>
      <c r="C307" s="1898">
        <v>1</v>
      </c>
      <c r="D307" s="1898">
        <v>0</v>
      </c>
      <c r="F307" s="1246"/>
      <c r="G307" s="1246"/>
      <c r="H307" s="1246"/>
    </row>
    <row r="308" spans="1:8" x14ac:dyDescent="0.2">
      <c r="A308" s="372" t="s">
        <v>4537</v>
      </c>
      <c r="B308" s="1898">
        <v>6</v>
      </c>
      <c r="C308" s="1898">
        <v>1</v>
      </c>
      <c r="D308" s="1898">
        <v>0</v>
      </c>
      <c r="F308" s="1246"/>
      <c r="G308" s="1246"/>
      <c r="H308" s="1246"/>
    </row>
    <row r="309" spans="1:8" x14ac:dyDescent="0.2">
      <c r="A309" s="372" t="s">
        <v>4537</v>
      </c>
      <c r="B309" s="1898">
        <v>7</v>
      </c>
      <c r="C309" s="1898">
        <v>1</v>
      </c>
      <c r="D309" s="1898">
        <v>0</v>
      </c>
      <c r="F309" s="1246"/>
      <c r="G309" s="1246"/>
      <c r="H309" s="1246"/>
    </row>
    <row r="310" spans="1:8" x14ac:dyDescent="0.2">
      <c r="A310" s="372" t="s">
        <v>4537</v>
      </c>
      <c r="B310" s="1898">
        <v>8</v>
      </c>
      <c r="C310" s="1898">
        <v>1</v>
      </c>
      <c r="D310" s="1898">
        <v>0</v>
      </c>
      <c r="F310" s="1246"/>
      <c r="G310" s="1246"/>
      <c r="H310" s="1246"/>
    </row>
    <row r="311" spans="1:8" x14ac:dyDescent="0.2">
      <c r="A311" s="372" t="s">
        <v>4537</v>
      </c>
      <c r="B311" s="1898">
        <v>9</v>
      </c>
      <c r="C311" s="1898">
        <v>1</v>
      </c>
      <c r="D311" s="1898">
        <v>0</v>
      </c>
      <c r="F311" s="1246"/>
      <c r="G311" s="1246"/>
      <c r="H311" s="1246"/>
    </row>
    <row r="312" spans="1:8" x14ac:dyDescent="0.2">
      <c r="A312" s="372" t="s">
        <v>4537</v>
      </c>
      <c r="B312" s="1898">
        <v>11</v>
      </c>
      <c r="C312" s="1898">
        <v>1</v>
      </c>
      <c r="D312" s="1898">
        <v>0</v>
      </c>
      <c r="F312" s="1246"/>
      <c r="G312" s="1246"/>
      <c r="H312" s="1246"/>
    </row>
    <row r="313" spans="1:8" x14ac:dyDescent="0.2">
      <c r="A313" s="372" t="s">
        <v>4537</v>
      </c>
      <c r="B313" s="1898">
        <v>12</v>
      </c>
      <c r="C313" s="1898">
        <v>0</v>
      </c>
      <c r="D313" s="1898">
        <v>1</v>
      </c>
      <c r="F313" s="1246"/>
      <c r="G313" s="1246"/>
      <c r="H313" s="1246"/>
    </row>
    <row r="314" spans="1:8" x14ac:dyDescent="0.2">
      <c r="A314" s="372" t="s">
        <v>4541</v>
      </c>
      <c r="B314" s="1898">
        <v>1</v>
      </c>
      <c r="C314" s="1898">
        <v>1</v>
      </c>
      <c r="D314" s="1898">
        <v>0</v>
      </c>
      <c r="F314" s="1246"/>
      <c r="G314" s="1246"/>
      <c r="H314" s="1246"/>
    </row>
    <row r="315" spans="1:8" x14ac:dyDescent="0.2">
      <c r="A315" s="372" t="s">
        <v>4541</v>
      </c>
      <c r="B315" s="1898">
        <v>2</v>
      </c>
      <c r="C315" s="1898">
        <v>1</v>
      </c>
      <c r="D315" s="1898">
        <v>0</v>
      </c>
      <c r="F315" s="1246"/>
      <c r="G315" s="1246"/>
      <c r="H315" s="1246"/>
    </row>
    <row r="316" spans="1:8" x14ac:dyDescent="0.2">
      <c r="A316" s="372" t="s">
        <v>4541</v>
      </c>
      <c r="B316" s="1898">
        <v>3</v>
      </c>
      <c r="C316" s="1898">
        <v>1</v>
      </c>
      <c r="D316" s="1898">
        <v>0</v>
      </c>
      <c r="F316" s="1246"/>
      <c r="G316" s="1246"/>
      <c r="H316" s="1246"/>
    </row>
    <row r="317" spans="1:8" x14ac:dyDescent="0.2">
      <c r="A317" s="372" t="s">
        <v>4541</v>
      </c>
      <c r="B317" s="1898">
        <v>4</v>
      </c>
      <c r="C317" s="1898">
        <v>1</v>
      </c>
      <c r="D317" s="1898">
        <v>0</v>
      </c>
      <c r="F317" s="1246"/>
      <c r="G317" s="1246"/>
      <c r="H317" s="1246"/>
    </row>
    <row r="318" spans="1:8" x14ac:dyDescent="0.2">
      <c r="A318" s="372" t="s">
        <v>4541</v>
      </c>
      <c r="B318" s="1898">
        <v>5</v>
      </c>
      <c r="C318" s="1898">
        <v>1</v>
      </c>
      <c r="D318" s="1898">
        <v>0</v>
      </c>
      <c r="F318" s="1246"/>
      <c r="G318" s="1246"/>
      <c r="H318" s="1246"/>
    </row>
    <row r="319" spans="1:8" x14ac:dyDescent="0.2">
      <c r="A319" s="372" t="s">
        <v>4541</v>
      </c>
      <c r="B319" s="1898">
        <v>6</v>
      </c>
      <c r="C319" s="1898">
        <v>1</v>
      </c>
      <c r="D319" s="1898">
        <v>0</v>
      </c>
      <c r="F319" s="1246"/>
      <c r="G319" s="1246"/>
      <c r="H319" s="1246"/>
    </row>
    <row r="320" spans="1:8" x14ac:dyDescent="0.2">
      <c r="A320" s="372" t="s">
        <v>4541</v>
      </c>
      <c r="B320" s="1898">
        <v>7</v>
      </c>
      <c r="C320" s="1898">
        <v>1</v>
      </c>
      <c r="D320" s="1898">
        <v>0</v>
      </c>
      <c r="F320" s="1246"/>
      <c r="G320" s="1246"/>
      <c r="H320" s="1246"/>
    </row>
    <row r="321" spans="1:8" x14ac:dyDescent="0.2">
      <c r="A321" s="372" t="s">
        <v>4541</v>
      </c>
      <c r="B321" s="1898">
        <v>8</v>
      </c>
      <c r="C321" s="1898">
        <v>1</v>
      </c>
      <c r="D321" s="1898">
        <v>0</v>
      </c>
      <c r="F321" s="1246"/>
      <c r="G321" s="1246"/>
      <c r="H321" s="1246"/>
    </row>
    <row r="322" spans="1:8" x14ac:dyDescent="0.2">
      <c r="A322" s="372" t="s">
        <v>4541</v>
      </c>
      <c r="B322" s="1898">
        <v>9</v>
      </c>
      <c r="C322" s="1898">
        <v>1</v>
      </c>
      <c r="D322" s="1898">
        <v>0</v>
      </c>
      <c r="F322" s="1246"/>
      <c r="G322" s="1246"/>
      <c r="H322" s="1246"/>
    </row>
    <row r="323" spans="1:8" x14ac:dyDescent="0.2">
      <c r="A323" s="372" t="s">
        <v>4541</v>
      </c>
      <c r="B323" s="1898">
        <v>11</v>
      </c>
      <c r="C323" s="1898">
        <v>1</v>
      </c>
      <c r="D323" s="1898">
        <v>0</v>
      </c>
      <c r="F323" s="1246"/>
      <c r="G323" s="1246"/>
      <c r="H323" s="1246"/>
    </row>
    <row r="324" spans="1:8" x14ac:dyDescent="0.2">
      <c r="A324" s="372" t="s">
        <v>4541</v>
      </c>
      <c r="B324" s="1898">
        <v>12</v>
      </c>
      <c r="C324" s="1898">
        <v>0</v>
      </c>
      <c r="D324" s="1898">
        <v>1</v>
      </c>
      <c r="F324" s="1246"/>
      <c r="G324" s="1246"/>
      <c r="H324" s="1246"/>
    </row>
    <row r="325" spans="1:8" x14ac:dyDescent="0.2">
      <c r="A325" s="372" t="s">
        <v>2073</v>
      </c>
      <c r="B325" s="1898">
        <v>1</v>
      </c>
      <c r="C325" s="1898">
        <v>1</v>
      </c>
      <c r="D325" s="1898">
        <v>0</v>
      </c>
      <c r="F325" s="1246"/>
      <c r="G325" s="1246"/>
      <c r="H325" s="1246"/>
    </row>
    <row r="326" spans="1:8" x14ac:dyDescent="0.2">
      <c r="A326" s="372" t="s">
        <v>2073</v>
      </c>
      <c r="B326" s="1898">
        <v>2</v>
      </c>
      <c r="C326" s="1898">
        <v>1</v>
      </c>
      <c r="D326" s="1898">
        <v>0</v>
      </c>
      <c r="F326" s="1246"/>
      <c r="G326" s="1246"/>
      <c r="H326" s="1246"/>
    </row>
    <row r="327" spans="1:8" x14ac:dyDescent="0.2">
      <c r="A327" s="372" t="s">
        <v>2073</v>
      </c>
      <c r="B327" s="1898">
        <v>3</v>
      </c>
      <c r="C327" s="1898">
        <v>1</v>
      </c>
      <c r="D327" s="1898">
        <v>0</v>
      </c>
      <c r="F327" s="1246"/>
      <c r="G327" s="1246"/>
      <c r="H327" s="1246"/>
    </row>
    <row r="328" spans="1:8" x14ac:dyDescent="0.2">
      <c r="A328" s="372" t="s">
        <v>2073</v>
      </c>
      <c r="B328" s="1898">
        <v>4</v>
      </c>
      <c r="C328" s="1898">
        <v>1</v>
      </c>
      <c r="D328" s="1898">
        <v>0</v>
      </c>
      <c r="F328" s="1246"/>
      <c r="G328" s="1246"/>
      <c r="H328" s="1246"/>
    </row>
    <row r="329" spans="1:8" x14ac:dyDescent="0.2">
      <c r="A329" s="372" t="s">
        <v>2073</v>
      </c>
      <c r="B329" s="1898">
        <v>5</v>
      </c>
      <c r="C329" s="1898">
        <v>1</v>
      </c>
      <c r="D329" s="1898">
        <v>0</v>
      </c>
      <c r="F329" s="1246"/>
      <c r="G329" s="1246"/>
      <c r="H329" s="1246"/>
    </row>
    <row r="330" spans="1:8" x14ac:dyDescent="0.2">
      <c r="A330" s="372" t="s">
        <v>2073</v>
      </c>
      <c r="B330" s="1898">
        <v>6</v>
      </c>
      <c r="C330" s="1898">
        <v>1</v>
      </c>
      <c r="D330" s="1898">
        <v>0</v>
      </c>
      <c r="F330" s="1246"/>
      <c r="G330" s="1246"/>
      <c r="H330" s="1246"/>
    </row>
    <row r="331" spans="1:8" x14ac:dyDescent="0.2">
      <c r="A331" s="372" t="s">
        <v>2073</v>
      </c>
      <c r="B331" s="1898">
        <v>7</v>
      </c>
      <c r="C331" s="1898">
        <v>1</v>
      </c>
      <c r="D331" s="1898">
        <v>0</v>
      </c>
      <c r="F331" s="1246"/>
      <c r="G331" s="1246"/>
      <c r="H331" s="1246"/>
    </row>
    <row r="332" spans="1:8" x14ac:dyDescent="0.2">
      <c r="A332" s="372" t="s">
        <v>2073</v>
      </c>
      <c r="B332" s="1898">
        <v>8</v>
      </c>
      <c r="C332" s="1898">
        <v>1</v>
      </c>
      <c r="D332" s="1898">
        <v>0</v>
      </c>
      <c r="F332" s="1246"/>
      <c r="G332" s="1246"/>
      <c r="H332" s="1246"/>
    </row>
    <row r="333" spans="1:8" x14ac:dyDescent="0.2">
      <c r="A333" s="372" t="s">
        <v>2073</v>
      </c>
      <c r="B333" s="1898">
        <v>9</v>
      </c>
      <c r="C333" s="1898">
        <v>1</v>
      </c>
      <c r="D333" s="1898">
        <v>0</v>
      </c>
      <c r="F333" s="1246"/>
      <c r="G333" s="1246"/>
      <c r="H333" s="1246"/>
    </row>
    <row r="334" spans="1:8" x14ac:dyDescent="0.2">
      <c r="A334" s="372" t="s">
        <v>2073</v>
      </c>
      <c r="B334" s="1898">
        <v>11</v>
      </c>
      <c r="C334" s="1898">
        <v>1</v>
      </c>
      <c r="D334" s="1898">
        <v>0</v>
      </c>
      <c r="F334" s="1246"/>
      <c r="G334" s="1246"/>
      <c r="H334" s="1246"/>
    </row>
    <row r="335" spans="1:8" x14ac:dyDescent="0.2">
      <c r="A335" s="372" t="s">
        <v>2073</v>
      </c>
      <c r="B335" s="1898">
        <v>12</v>
      </c>
      <c r="C335" s="1898">
        <v>0</v>
      </c>
      <c r="D335" s="1898">
        <v>1</v>
      </c>
      <c r="F335" s="1246"/>
      <c r="G335" s="1246"/>
      <c r="H335" s="1246"/>
    </row>
    <row r="336" spans="1:8" x14ac:dyDescent="0.2">
      <c r="A336" s="372" t="s">
        <v>4542</v>
      </c>
      <c r="B336" s="1898">
        <v>1</v>
      </c>
      <c r="C336" s="1898">
        <v>1</v>
      </c>
      <c r="D336" s="1898">
        <v>0</v>
      </c>
      <c r="F336" s="1246"/>
      <c r="G336" s="1246"/>
      <c r="H336" s="1246"/>
    </row>
    <row r="337" spans="1:8" x14ac:dyDescent="0.2">
      <c r="A337" s="372" t="s">
        <v>4542</v>
      </c>
      <c r="B337" s="1898">
        <v>2</v>
      </c>
      <c r="C337" s="1898">
        <v>1</v>
      </c>
      <c r="D337" s="1898">
        <v>0</v>
      </c>
      <c r="F337" s="1246"/>
      <c r="G337" s="1246"/>
      <c r="H337" s="1246"/>
    </row>
    <row r="338" spans="1:8" x14ac:dyDescent="0.2">
      <c r="A338" s="372" t="s">
        <v>4542</v>
      </c>
      <c r="B338" s="1898">
        <v>3</v>
      </c>
      <c r="C338" s="1898">
        <v>1</v>
      </c>
      <c r="D338" s="1898">
        <v>0</v>
      </c>
      <c r="F338" s="1246"/>
      <c r="G338" s="1246"/>
      <c r="H338" s="1246"/>
    </row>
    <row r="339" spans="1:8" x14ac:dyDescent="0.2">
      <c r="A339" s="372" t="s">
        <v>4542</v>
      </c>
      <c r="B339" s="1898">
        <v>4</v>
      </c>
      <c r="C339" s="1898">
        <v>1</v>
      </c>
      <c r="D339" s="1898">
        <v>0</v>
      </c>
      <c r="F339" s="1246"/>
      <c r="G339" s="1246"/>
      <c r="H339" s="1246"/>
    </row>
    <row r="340" spans="1:8" x14ac:dyDescent="0.2">
      <c r="A340" s="372" t="s">
        <v>4542</v>
      </c>
      <c r="B340" s="1898">
        <v>5</v>
      </c>
      <c r="C340" s="1898">
        <v>1</v>
      </c>
      <c r="D340" s="1898">
        <v>0</v>
      </c>
      <c r="F340" s="1246"/>
      <c r="G340" s="1246"/>
      <c r="H340" s="1246"/>
    </row>
    <row r="341" spans="1:8" x14ac:dyDescent="0.2">
      <c r="A341" s="372" t="s">
        <v>4542</v>
      </c>
      <c r="B341" s="1898">
        <v>6</v>
      </c>
      <c r="C341" s="1898">
        <v>1</v>
      </c>
      <c r="D341" s="1898">
        <v>0</v>
      </c>
      <c r="F341" s="1246"/>
      <c r="G341" s="1246"/>
      <c r="H341" s="1246"/>
    </row>
    <row r="342" spans="1:8" x14ac:dyDescent="0.2">
      <c r="A342" s="372" t="s">
        <v>4542</v>
      </c>
      <c r="B342" s="1898">
        <v>7</v>
      </c>
      <c r="C342" s="1898">
        <v>1</v>
      </c>
      <c r="D342" s="1898">
        <v>0</v>
      </c>
      <c r="F342" s="1246"/>
      <c r="G342" s="1246"/>
      <c r="H342" s="1246"/>
    </row>
    <row r="343" spans="1:8" x14ac:dyDescent="0.2">
      <c r="A343" s="372" t="s">
        <v>4542</v>
      </c>
      <c r="B343" s="1898">
        <v>8</v>
      </c>
      <c r="C343" s="1898">
        <v>1</v>
      </c>
      <c r="D343" s="1898">
        <v>0</v>
      </c>
      <c r="F343" s="1246"/>
      <c r="G343" s="1246"/>
      <c r="H343" s="1246"/>
    </row>
    <row r="344" spans="1:8" x14ac:dyDescent="0.2">
      <c r="A344" s="372" t="s">
        <v>4542</v>
      </c>
      <c r="B344" s="1898">
        <v>9</v>
      </c>
      <c r="C344" s="1898">
        <v>1</v>
      </c>
      <c r="D344" s="1898">
        <v>0</v>
      </c>
      <c r="F344" s="1246"/>
      <c r="G344" s="1246"/>
      <c r="H344" s="1246"/>
    </row>
    <row r="345" spans="1:8" x14ac:dyDescent="0.2">
      <c r="A345" s="372" t="s">
        <v>4542</v>
      </c>
      <c r="B345" s="1898">
        <v>11</v>
      </c>
      <c r="C345" s="1898">
        <v>1</v>
      </c>
      <c r="D345" s="1898">
        <v>0</v>
      </c>
      <c r="F345" s="1246"/>
      <c r="G345" s="1246"/>
      <c r="H345" s="1246"/>
    </row>
    <row r="346" spans="1:8" x14ac:dyDescent="0.2">
      <c r="A346" s="372" t="s">
        <v>4542</v>
      </c>
      <c r="B346" s="1898">
        <v>12</v>
      </c>
      <c r="C346" s="1898">
        <v>0</v>
      </c>
      <c r="D346" s="1898">
        <v>1</v>
      </c>
      <c r="F346" s="1246"/>
      <c r="G346" s="1246"/>
      <c r="H346" s="1246"/>
    </row>
    <row r="347" spans="1:8" x14ac:dyDescent="0.2">
      <c r="A347" s="372" t="s">
        <v>4546</v>
      </c>
      <c r="B347" s="1898">
        <v>1</v>
      </c>
      <c r="C347" s="1898">
        <v>1</v>
      </c>
      <c r="D347" s="1898">
        <v>0</v>
      </c>
      <c r="F347" s="1246"/>
      <c r="G347" s="1246"/>
      <c r="H347" s="1246"/>
    </row>
    <row r="348" spans="1:8" x14ac:dyDescent="0.2">
      <c r="A348" s="372" t="s">
        <v>4546</v>
      </c>
      <c r="B348" s="1898">
        <v>2</v>
      </c>
      <c r="C348" s="1898">
        <v>1</v>
      </c>
      <c r="D348" s="1898">
        <v>0</v>
      </c>
      <c r="F348" s="1246"/>
      <c r="G348" s="1246"/>
      <c r="H348" s="1246"/>
    </row>
    <row r="349" spans="1:8" x14ac:dyDescent="0.2">
      <c r="A349" s="372" t="s">
        <v>4546</v>
      </c>
      <c r="B349" s="1898">
        <v>3</v>
      </c>
      <c r="C349" s="1898">
        <v>1</v>
      </c>
      <c r="D349" s="1898">
        <v>0</v>
      </c>
      <c r="F349" s="1246"/>
      <c r="G349" s="1246"/>
      <c r="H349" s="1246"/>
    </row>
    <row r="350" spans="1:8" x14ac:dyDescent="0.2">
      <c r="A350" s="372" t="s">
        <v>4546</v>
      </c>
      <c r="B350" s="1898">
        <v>4</v>
      </c>
      <c r="C350" s="1898">
        <v>1</v>
      </c>
      <c r="D350" s="1898">
        <v>0</v>
      </c>
      <c r="F350" s="1246"/>
      <c r="G350" s="1246"/>
      <c r="H350" s="1246"/>
    </row>
    <row r="351" spans="1:8" x14ac:dyDescent="0.2">
      <c r="A351" s="372" t="s">
        <v>4546</v>
      </c>
      <c r="B351" s="1898">
        <v>5</v>
      </c>
      <c r="C351" s="1898">
        <v>1</v>
      </c>
      <c r="D351" s="1898">
        <v>0</v>
      </c>
      <c r="F351" s="1246"/>
      <c r="G351" s="1246"/>
      <c r="H351" s="1246"/>
    </row>
    <row r="352" spans="1:8" x14ac:dyDescent="0.2">
      <c r="A352" s="372" t="s">
        <v>4546</v>
      </c>
      <c r="B352" s="1898">
        <v>6</v>
      </c>
      <c r="C352" s="1898">
        <v>1</v>
      </c>
      <c r="D352" s="1898">
        <v>0</v>
      </c>
      <c r="F352" s="1246"/>
      <c r="G352" s="1246"/>
      <c r="H352" s="1246"/>
    </row>
    <row r="353" spans="1:8" x14ac:dyDescent="0.2">
      <c r="A353" s="372" t="s">
        <v>4546</v>
      </c>
      <c r="B353" s="1898">
        <v>7</v>
      </c>
      <c r="C353" s="1898">
        <v>1</v>
      </c>
      <c r="D353" s="1898">
        <v>0</v>
      </c>
      <c r="F353" s="1246"/>
      <c r="G353" s="1246"/>
      <c r="H353" s="1246"/>
    </row>
    <row r="354" spans="1:8" x14ac:dyDescent="0.2">
      <c r="A354" s="372" t="s">
        <v>4546</v>
      </c>
      <c r="B354" s="1898">
        <v>8</v>
      </c>
      <c r="C354" s="1898">
        <v>1</v>
      </c>
      <c r="D354" s="1898">
        <v>0</v>
      </c>
      <c r="F354" s="1246"/>
      <c r="G354" s="1246"/>
      <c r="H354" s="1246"/>
    </row>
    <row r="355" spans="1:8" x14ac:dyDescent="0.2">
      <c r="A355" s="372" t="s">
        <v>4546</v>
      </c>
      <c r="B355" s="1898">
        <v>9</v>
      </c>
      <c r="C355" s="1898">
        <v>1</v>
      </c>
      <c r="D355" s="1898">
        <v>0</v>
      </c>
      <c r="F355" s="1246"/>
      <c r="G355" s="1246"/>
      <c r="H355" s="1246"/>
    </row>
    <row r="356" spans="1:8" x14ac:dyDescent="0.2">
      <c r="A356" s="372" t="s">
        <v>4546</v>
      </c>
      <c r="B356" s="1898">
        <v>11</v>
      </c>
      <c r="C356" s="1898">
        <v>1</v>
      </c>
      <c r="D356" s="1898">
        <v>0</v>
      </c>
      <c r="F356" s="1246"/>
      <c r="G356" s="1246"/>
      <c r="H356" s="1246"/>
    </row>
    <row r="357" spans="1:8" x14ac:dyDescent="0.2">
      <c r="A357" s="372" t="s">
        <v>4546</v>
      </c>
      <c r="B357" s="1898">
        <v>12</v>
      </c>
      <c r="C357" s="1898">
        <v>0</v>
      </c>
      <c r="D357" s="1898">
        <v>1</v>
      </c>
      <c r="F357" s="1246"/>
      <c r="G357" s="1246"/>
      <c r="H357" s="1246"/>
    </row>
    <row r="358" spans="1:8" x14ac:dyDescent="0.2">
      <c r="A358" s="372" t="s">
        <v>1053</v>
      </c>
      <c r="B358" s="1898">
        <v>1</v>
      </c>
      <c r="C358" s="1898">
        <v>0</v>
      </c>
      <c r="D358" s="1898">
        <v>0</v>
      </c>
      <c r="F358" s="1246"/>
      <c r="G358" s="1246"/>
      <c r="H358" s="1246"/>
    </row>
    <row r="359" spans="1:8" x14ac:dyDescent="0.2">
      <c r="A359" s="372" t="s">
        <v>1053</v>
      </c>
      <c r="B359" s="1898">
        <v>2</v>
      </c>
      <c r="C359" s="1898">
        <v>0</v>
      </c>
      <c r="D359" s="1898">
        <v>0</v>
      </c>
      <c r="F359" s="1246"/>
      <c r="G359" s="1246"/>
      <c r="H359" s="1246"/>
    </row>
    <row r="360" spans="1:8" x14ac:dyDescent="0.2">
      <c r="A360" s="372" t="s">
        <v>1053</v>
      </c>
      <c r="B360" s="1898">
        <v>3</v>
      </c>
      <c r="C360" s="1898">
        <v>0</v>
      </c>
      <c r="D360" s="1898">
        <v>0</v>
      </c>
      <c r="F360" s="1246"/>
      <c r="G360" s="1246"/>
      <c r="H360" s="1246"/>
    </row>
    <row r="361" spans="1:8" x14ac:dyDescent="0.2">
      <c r="A361" s="372" t="s">
        <v>1053</v>
      </c>
      <c r="B361" s="1898">
        <v>4</v>
      </c>
      <c r="C361" s="1898">
        <v>0</v>
      </c>
      <c r="D361" s="1898">
        <v>0</v>
      </c>
      <c r="F361" s="1246"/>
      <c r="G361" s="1246"/>
      <c r="H361" s="1246"/>
    </row>
    <row r="362" spans="1:8" x14ac:dyDescent="0.2">
      <c r="A362" s="372" t="s">
        <v>1053</v>
      </c>
      <c r="B362" s="1898">
        <v>5</v>
      </c>
      <c r="C362" s="1898">
        <v>0</v>
      </c>
      <c r="D362" s="1898">
        <v>0</v>
      </c>
      <c r="F362" s="1246"/>
      <c r="G362" s="1246"/>
      <c r="H362" s="1246"/>
    </row>
    <row r="363" spans="1:8" x14ac:dyDescent="0.2">
      <c r="A363" s="372" t="s">
        <v>1053</v>
      </c>
      <c r="B363" s="1898">
        <v>6</v>
      </c>
      <c r="C363" s="1898">
        <v>0</v>
      </c>
      <c r="D363" s="1898">
        <v>0</v>
      </c>
      <c r="F363" s="1246"/>
      <c r="G363" s="1246"/>
      <c r="H363" s="1246"/>
    </row>
    <row r="364" spans="1:8" x14ac:dyDescent="0.2">
      <c r="A364" s="372" t="s">
        <v>1053</v>
      </c>
      <c r="B364" s="1898">
        <v>7</v>
      </c>
      <c r="C364" s="1898">
        <v>0</v>
      </c>
      <c r="D364" s="1898">
        <v>0</v>
      </c>
      <c r="F364" s="1246"/>
      <c r="G364" s="1246"/>
      <c r="H364" s="1246"/>
    </row>
    <row r="365" spans="1:8" x14ac:dyDescent="0.2">
      <c r="A365" s="372" t="s">
        <v>1053</v>
      </c>
      <c r="B365" s="1898">
        <v>8</v>
      </c>
      <c r="C365" s="1898">
        <v>0</v>
      </c>
      <c r="D365" s="1898">
        <v>0</v>
      </c>
      <c r="F365" s="1246"/>
      <c r="G365" s="1246"/>
      <c r="H365" s="1246"/>
    </row>
    <row r="366" spans="1:8" x14ac:dyDescent="0.2">
      <c r="A366" s="372" t="s">
        <v>1053</v>
      </c>
      <c r="B366" s="1898">
        <v>9</v>
      </c>
      <c r="C366" s="1898">
        <v>0</v>
      </c>
      <c r="D366" s="1898">
        <v>0</v>
      </c>
      <c r="F366" s="1246"/>
      <c r="G366" s="1246"/>
      <c r="H366" s="1246"/>
    </row>
    <row r="367" spans="1:8" x14ac:dyDescent="0.2">
      <c r="A367" s="372" t="s">
        <v>1053</v>
      </c>
      <c r="B367" s="1898">
        <v>11</v>
      </c>
      <c r="C367" s="1898">
        <v>0</v>
      </c>
      <c r="D367" s="1898">
        <v>0</v>
      </c>
      <c r="F367" s="1246"/>
      <c r="G367" s="1246"/>
      <c r="H367" s="1246"/>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33"/>
  <sheetViews>
    <sheetView workbookViewId="0">
      <selection activeCell="I11" sqref="I11"/>
    </sheetView>
  </sheetViews>
  <sheetFormatPr defaultRowHeight="15" x14ac:dyDescent="0.25"/>
  <cols>
    <col min="1" max="1" width="7.7109375" style="971" customWidth="1"/>
    <col min="2" max="2" width="5.28515625" style="971" customWidth="1"/>
    <col min="3" max="3" width="4.140625" style="971" customWidth="1"/>
    <col min="4" max="4" width="4.28515625" style="971" customWidth="1"/>
    <col min="5" max="5" width="66.5703125" style="972" customWidth="1"/>
    <col min="6" max="7" width="9.140625" style="973"/>
  </cols>
  <sheetData>
    <row r="1" spans="1:8" ht="18" x14ac:dyDescent="0.25">
      <c r="A1" s="938" t="s">
        <v>5208</v>
      </c>
      <c r="B1" s="938"/>
      <c r="C1" s="939"/>
      <c r="D1" s="939"/>
      <c r="E1" s="940"/>
      <c r="F1" s="941"/>
      <c r="G1" s="941"/>
    </row>
    <row r="2" spans="1:8" ht="12.75" x14ac:dyDescent="0.2">
      <c r="A2" s="105"/>
      <c r="B2" s="105"/>
      <c r="C2" s="106"/>
      <c r="D2" s="106"/>
      <c r="E2" s="107"/>
      <c r="F2" s="727"/>
      <c r="G2" s="727"/>
    </row>
    <row r="3" spans="1:8" ht="48" x14ac:dyDescent="0.2">
      <c r="A3" s="642" t="s">
        <v>352</v>
      </c>
      <c r="B3" s="643" t="s">
        <v>4591</v>
      </c>
      <c r="C3" s="644" t="s">
        <v>4051</v>
      </c>
      <c r="D3" s="645"/>
      <c r="E3" s="646"/>
      <c r="F3" s="729" t="s">
        <v>5209</v>
      </c>
      <c r="G3" s="729" t="s">
        <v>5210</v>
      </c>
    </row>
    <row r="4" spans="1:8" ht="12.75" x14ac:dyDescent="0.2">
      <c r="A4" s="652" t="s">
        <v>146</v>
      </c>
      <c r="B4" s="647" t="s">
        <v>147</v>
      </c>
      <c r="C4" s="956"/>
      <c r="D4" s="956"/>
      <c r="E4" s="957"/>
      <c r="F4" s="952"/>
      <c r="G4" s="952"/>
    </row>
    <row r="5" spans="1:8" ht="12.75" x14ac:dyDescent="0.2">
      <c r="A5" s="652" t="s">
        <v>146</v>
      </c>
      <c r="B5" s="647" t="s">
        <v>147</v>
      </c>
      <c r="C5" s="649">
        <v>302</v>
      </c>
      <c r="D5" s="3078" t="s">
        <v>5319</v>
      </c>
      <c r="E5" s="944"/>
      <c r="F5" s="949"/>
      <c r="G5" s="949"/>
    </row>
    <row r="6" spans="1:8" ht="12.75" x14ac:dyDescent="0.2">
      <c r="A6" s="652" t="s">
        <v>146</v>
      </c>
      <c r="B6" s="647" t="s">
        <v>147</v>
      </c>
      <c r="C6" s="649">
        <v>302</v>
      </c>
      <c r="D6" s="2221" t="s">
        <v>8396</v>
      </c>
      <c r="E6" s="3079" t="s">
        <v>8398</v>
      </c>
      <c r="F6" s="969">
        <v>19</v>
      </c>
      <c r="G6" s="969" t="s">
        <v>75</v>
      </c>
    </row>
    <row r="7" spans="1:8" ht="12.75" x14ac:dyDescent="0.2">
      <c r="A7" s="942" t="s">
        <v>189</v>
      </c>
      <c r="B7" s="955" t="s">
        <v>190</v>
      </c>
      <c r="C7" s="956"/>
      <c r="D7" s="956"/>
      <c r="E7" s="957"/>
      <c r="F7" s="952"/>
      <c r="G7" s="952"/>
    </row>
    <row r="8" spans="1:8" ht="12.75" x14ac:dyDescent="0.2">
      <c r="A8" s="942" t="s">
        <v>189</v>
      </c>
      <c r="B8" s="955" t="s">
        <v>190</v>
      </c>
      <c r="C8" s="943">
        <v>224</v>
      </c>
      <c r="D8" s="948" t="s">
        <v>237</v>
      </c>
      <c r="E8" s="944"/>
      <c r="F8" s="949"/>
      <c r="G8" s="949"/>
    </row>
    <row r="9" spans="1:8" ht="12.75" x14ac:dyDescent="0.2">
      <c r="A9" s="942" t="s">
        <v>189</v>
      </c>
      <c r="B9" s="955" t="s">
        <v>190</v>
      </c>
      <c r="C9" s="943">
        <v>224</v>
      </c>
      <c r="D9" s="945">
        <v>242</v>
      </c>
      <c r="E9" s="946" t="s">
        <v>684</v>
      </c>
      <c r="F9" s="969">
        <v>0</v>
      </c>
      <c r="G9" s="969">
        <v>21</v>
      </c>
      <c r="H9" t="s">
        <v>5314</v>
      </c>
    </row>
    <row r="10" spans="1:8" ht="12.75" x14ac:dyDescent="0.2">
      <c r="A10" s="942" t="s">
        <v>189</v>
      </c>
      <c r="B10" s="955" t="s">
        <v>190</v>
      </c>
      <c r="C10" s="943">
        <v>241</v>
      </c>
      <c r="D10" s="3561" t="s">
        <v>4528</v>
      </c>
      <c r="E10" s="946"/>
      <c r="F10" s="3560"/>
      <c r="G10" s="3560"/>
    </row>
    <row r="11" spans="1:8" ht="12.75" x14ac:dyDescent="0.2">
      <c r="A11" s="942" t="s">
        <v>189</v>
      </c>
      <c r="B11" s="955" t="s">
        <v>190</v>
      </c>
      <c r="C11" s="943">
        <v>241</v>
      </c>
      <c r="D11" s="3561">
        <v>291</v>
      </c>
      <c r="E11" s="946" t="s">
        <v>9381</v>
      </c>
      <c r="F11" s="969">
        <v>0</v>
      </c>
      <c r="G11" s="969">
        <v>20</v>
      </c>
    </row>
    <row r="12" spans="1:8" ht="12.75" x14ac:dyDescent="0.2">
      <c r="A12" s="942" t="s">
        <v>277</v>
      </c>
      <c r="B12" s="942" t="s">
        <v>278</v>
      </c>
      <c r="C12" s="955"/>
      <c r="D12" s="955"/>
      <c r="E12" s="951"/>
      <c r="F12" s="952"/>
      <c r="G12" s="952"/>
    </row>
    <row r="13" spans="1:8" ht="12.75" customHeight="1" x14ac:dyDescent="0.2">
      <c r="A13" s="942" t="s">
        <v>277</v>
      </c>
      <c r="B13" s="942" t="s">
        <v>278</v>
      </c>
      <c r="C13" s="943">
        <v>404</v>
      </c>
      <c r="D13" s="993" t="s">
        <v>5326</v>
      </c>
      <c r="E13" s="994"/>
      <c r="F13" s="949"/>
      <c r="G13" s="949"/>
      <c r="H13" s="995"/>
    </row>
    <row r="14" spans="1:8" ht="12.75" x14ac:dyDescent="0.2">
      <c r="A14" s="942" t="s">
        <v>277</v>
      </c>
      <c r="B14" s="942" t="s">
        <v>278</v>
      </c>
      <c r="C14" s="943">
        <v>404</v>
      </c>
      <c r="D14" s="947">
        <v>101</v>
      </c>
      <c r="E14" s="950" t="s">
        <v>285</v>
      </c>
      <c r="F14" s="970"/>
      <c r="G14" s="970"/>
    </row>
    <row r="15" spans="1:8" ht="12.75" x14ac:dyDescent="0.2">
      <c r="A15" s="942" t="s">
        <v>277</v>
      </c>
      <c r="B15" s="942" t="s">
        <v>278</v>
      </c>
      <c r="C15" s="943">
        <v>404</v>
      </c>
      <c r="D15" s="947">
        <v>102</v>
      </c>
      <c r="E15" s="950" t="s">
        <v>286</v>
      </c>
      <c r="F15" s="970"/>
      <c r="G15" s="970"/>
    </row>
    <row r="16" spans="1:8" ht="12.75" x14ac:dyDescent="0.2">
      <c r="A16" s="942" t="s">
        <v>277</v>
      </c>
      <c r="B16" s="942" t="s">
        <v>278</v>
      </c>
      <c r="C16" s="943">
        <v>404</v>
      </c>
      <c r="D16" s="947">
        <v>103</v>
      </c>
      <c r="E16" s="946" t="s">
        <v>287</v>
      </c>
      <c r="F16" s="969">
        <v>0</v>
      </c>
      <c r="G16" s="969">
        <v>18</v>
      </c>
      <c r="H16" t="s">
        <v>5315</v>
      </c>
    </row>
    <row r="17" spans="1:8" ht="12.75" x14ac:dyDescent="0.2">
      <c r="A17" s="942" t="s">
        <v>277</v>
      </c>
      <c r="B17" s="942" t="s">
        <v>278</v>
      </c>
      <c r="C17" s="943">
        <v>404</v>
      </c>
      <c r="D17" s="947">
        <v>104</v>
      </c>
      <c r="E17" s="950" t="s">
        <v>288</v>
      </c>
      <c r="F17" s="969">
        <v>0</v>
      </c>
      <c r="G17" s="969">
        <v>18</v>
      </c>
      <c r="H17" t="s">
        <v>5315</v>
      </c>
    </row>
    <row r="18" spans="1:8" ht="12.75" x14ac:dyDescent="0.2">
      <c r="A18" s="942" t="s">
        <v>277</v>
      </c>
      <c r="B18" s="942" t="s">
        <v>278</v>
      </c>
      <c r="C18" s="943">
        <v>404</v>
      </c>
      <c r="D18" s="947">
        <v>105</v>
      </c>
      <c r="E18" s="950" t="s">
        <v>289</v>
      </c>
      <c r="F18" s="970"/>
      <c r="G18" s="970"/>
    </row>
    <row r="19" spans="1:8" ht="12.75" x14ac:dyDescent="0.2">
      <c r="A19" s="942" t="s">
        <v>277</v>
      </c>
      <c r="B19" s="942" t="s">
        <v>278</v>
      </c>
      <c r="C19" s="943">
        <v>404</v>
      </c>
      <c r="D19" s="947">
        <v>106</v>
      </c>
      <c r="E19" s="950" t="s">
        <v>290</v>
      </c>
      <c r="F19" s="970"/>
      <c r="G19" s="970"/>
    </row>
    <row r="20" spans="1:8" ht="12.75" x14ac:dyDescent="0.2">
      <c r="A20" s="942" t="s">
        <v>277</v>
      </c>
      <c r="B20" s="942" t="s">
        <v>278</v>
      </c>
      <c r="C20" s="943">
        <v>404</v>
      </c>
      <c r="D20" s="945">
        <v>107</v>
      </c>
      <c r="E20" s="946" t="s">
        <v>291</v>
      </c>
      <c r="F20" s="970"/>
      <c r="G20" s="970"/>
    </row>
    <row r="21" spans="1:8" ht="12.75" x14ac:dyDescent="0.2">
      <c r="A21" s="942" t="s">
        <v>277</v>
      </c>
      <c r="B21" s="942" t="s">
        <v>278</v>
      </c>
      <c r="C21" s="943">
        <v>404</v>
      </c>
      <c r="D21" s="945">
        <v>108</v>
      </c>
      <c r="E21" s="946" t="s">
        <v>292</v>
      </c>
      <c r="F21" s="970"/>
      <c r="G21" s="970"/>
    </row>
    <row r="22" spans="1:8" ht="12.75" x14ac:dyDescent="0.2">
      <c r="A22" s="942" t="s">
        <v>277</v>
      </c>
      <c r="B22" s="942" t="s">
        <v>278</v>
      </c>
      <c r="C22" s="943">
        <v>404</v>
      </c>
      <c r="D22" s="945">
        <v>109</v>
      </c>
      <c r="E22" s="946" t="s">
        <v>293</v>
      </c>
      <c r="F22" s="970"/>
      <c r="G22" s="970"/>
    </row>
    <row r="23" spans="1:8" ht="24" x14ac:dyDescent="0.2">
      <c r="A23" s="942" t="s">
        <v>277</v>
      </c>
      <c r="B23" s="942" t="s">
        <v>278</v>
      </c>
      <c r="C23" s="943">
        <v>404</v>
      </c>
      <c r="D23" s="945">
        <v>119</v>
      </c>
      <c r="E23" s="946" t="s">
        <v>3720</v>
      </c>
      <c r="F23" s="969">
        <v>19</v>
      </c>
      <c r="G23" s="969" t="s">
        <v>75</v>
      </c>
      <c r="H23" t="s">
        <v>5315</v>
      </c>
    </row>
    <row r="24" spans="1:8" ht="24" x14ac:dyDescent="0.2">
      <c r="A24" s="942" t="s">
        <v>277</v>
      </c>
      <c r="B24" s="942" t="s">
        <v>278</v>
      </c>
      <c r="C24" s="943">
        <v>404</v>
      </c>
      <c r="D24" s="945">
        <v>120</v>
      </c>
      <c r="E24" s="946" t="s">
        <v>3721</v>
      </c>
      <c r="F24" s="969">
        <v>19</v>
      </c>
      <c r="G24" s="969" t="s">
        <v>75</v>
      </c>
      <c r="H24" t="s">
        <v>5315</v>
      </c>
    </row>
    <row r="25" spans="1:8" ht="12.75" x14ac:dyDescent="0.2">
      <c r="A25" s="942" t="s">
        <v>308</v>
      </c>
      <c r="B25" s="955" t="s">
        <v>309</v>
      </c>
      <c r="C25" s="958"/>
      <c r="D25" s="959"/>
      <c r="E25" s="960"/>
      <c r="F25" s="952"/>
      <c r="G25" s="952"/>
    </row>
    <row r="26" spans="1:8" ht="12.75" x14ac:dyDescent="0.2">
      <c r="A26" s="942" t="s">
        <v>308</v>
      </c>
      <c r="B26" s="955" t="s">
        <v>309</v>
      </c>
      <c r="C26" s="943">
        <v>512</v>
      </c>
      <c r="D26" s="948" t="s">
        <v>325</v>
      </c>
      <c r="E26" s="944"/>
      <c r="F26" s="949"/>
      <c r="G26" s="949"/>
    </row>
    <row r="27" spans="1:8" ht="12.75" x14ac:dyDescent="0.2">
      <c r="A27" s="942" t="s">
        <v>308</v>
      </c>
      <c r="B27" s="955" t="s">
        <v>309</v>
      </c>
      <c r="C27" s="943">
        <v>512</v>
      </c>
      <c r="D27" s="953" t="s">
        <v>326</v>
      </c>
      <c r="E27" s="946" t="s">
        <v>659</v>
      </c>
      <c r="F27" s="970"/>
      <c r="G27" s="970"/>
    </row>
    <row r="28" spans="1:8" ht="12.75" x14ac:dyDescent="0.2">
      <c r="A28" s="942" t="s">
        <v>308</v>
      </c>
      <c r="B28" s="955" t="s">
        <v>309</v>
      </c>
      <c r="C28" s="943">
        <v>512</v>
      </c>
      <c r="D28" s="953" t="s">
        <v>5013</v>
      </c>
      <c r="E28" s="1892" t="s">
        <v>5014</v>
      </c>
      <c r="F28" s="969">
        <v>0</v>
      </c>
      <c r="G28" s="969">
        <v>18</v>
      </c>
      <c r="H28" s="306" t="s">
        <v>5316</v>
      </c>
    </row>
    <row r="29" spans="1:8" ht="12.75" x14ac:dyDescent="0.2">
      <c r="A29" s="942"/>
      <c r="B29" s="955"/>
      <c r="C29" s="943" t="s">
        <v>255</v>
      </c>
      <c r="D29" s="953" t="s">
        <v>255</v>
      </c>
      <c r="E29" s="1892"/>
      <c r="F29" s="969">
        <v>0</v>
      </c>
      <c r="G29" s="969">
        <v>21</v>
      </c>
      <c r="H29" s="306" t="s">
        <v>5317</v>
      </c>
    </row>
    <row r="30" spans="1:8" ht="12.75" x14ac:dyDescent="0.2">
      <c r="A30" s="942" t="s">
        <v>308</v>
      </c>
      <c r="B30" s="955" t="s">
        <v>309</v>
      </c>
      <c r="C30" s="943">
        <v>512</v>
      </c>
      <c r="D30" s="953" t="s">
        <v>5015</v>
      </c>
      <c r="E30" s="1892" t="s">
        <v>5016</v>
      </c>
      <c r="F30" s="969">
        <v>19</v>
      </c>
      <c r="G30" s="969" t="s">
        <v>75</v>
      </c>
      <c r="H30" t="s">
        <v>5912</v>
      </c>
    </row>
    <row r="31" spans="1:8" ht="12.75" x14ac:dyDescent="0.2">
      <c r="A31" s="942"/>
      <c r="B31" s="955"/>
      <c r="C31" s="943"/>
      <c r="D31" s="953"/>
      <c r="E31" s="1892"/>
      <c r="F31" s="969">
        <v>18</v>
      </c>
      <c r="G31" s="969" t="s">
        <v>75</v>
      </c>
      <c r="H31" t="s">
        <v>5913</v>
      </c>
    </row>
    <row r="32" spans="1:8" ht="14.25" customHeight="1" x14ac:dyDescent="0.2">
      <c r="A32" s="942" t="s">
        <v>308</v>
      </c>
      <c r="B32" s="955" t="s">
        <v>309</v>
      </c>
      <c r="C32" s="943">
        <v>512</v>
      </c>
      <c r="D32" s="953" t="s">
        <v>5017</v>
      </c>
      <c r="E32" s="1892" t="s">
        <v>5018</v>
      </c>
      <c r="F32" s="969">
        <v>19</v>
      </c>
      <c r="G32" s="969" t="s">
        <v>75</v>
      </c>
      <c r="H32" t="s">
        <v>5912</v>
      </c>
    </row>
    <row r="33" spans="1:8" ht="12.75" x14ac:dyDescent="0.2">
      <c r="A33" s="942"/>
      <c r="B33" s="955"/>
      <c r="C33" s="943"/>
      <c r="D33" s="953"/>
      <c r="E33" s="954"/>
      <c r="F33" s="969">
        <v>18</v>
      </c>
      <c r="G33" s="969" t="s">
        <v>75</v>
      </c>
      <c r="H33" t="s">
        <v>5913</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21"/>
  <sheetViews>
    <sheetView workbookViewId="0"/>
  </sheetViews>
  <sheetFormatPr defaultColWidth="9.140625" defaultRowHeight="12.75" x14ac:dyDescent="0.2"/>
  <cols>
    <col min="1" max="1" width="9.140625" style="939"/>
    <col min="2" max="2" width="64.5703125" style="940" customWidth="1"/>
    <col min="3" max="6" width="9.140625" style="939" customWidth="1"/>
    <col min="7" max="7" width="47.85546875" style="939" customWidth="1"/>
    <col min="8" max="15" width="9.140625" style="939"/>
    <col min="16" max="16" width="10.28515625" style="939" bestFit="1" customWidth="1"/>
    <col min="17" max="16384" width="9.140625" style="939"/>
  </cols>
  <sheetData>
    <row r="1" spans="1:10" ht="18" x14ac:dyDescent="0.25">
      <c r="A1" s="938" t="s">
        <v>5222</v>
      </c>
      <c r="B1" s="962"/>
      <c r="C1" s="963"/>
      <c r="D1" s="963"/>
      <c r="F1" s="963"/>
    </row>
    <row r="2" spans="1:10" ht="18" x14ac:dyDescent="0.25">
      <c r="A2" s="938"/>
      <c r="B2" s="962"/>
      <c r="C2" s="963"/>
      <c r="D2" s="963"/>
      <c r="E2" s="963"/>
      <c r="F2" s="963"/>
      <c r="G2" s="964"/>
    </row>
    <row r="3" spans="1:10" ht="24" x14ac:dyDescent="0.2">
      <c r="A3" s="942" t="s">
        <v>35</v>
      </c>
      <c r="B3" s="942" t="s">
        <v>689</v>
      </c>
      <c r="C3" s="942" t="s">
        <v>4094</v>
      </c>
      <c r="D3" s="942" t="s">
        <v>4095</v>
      </c>
      <c r="E3" s="961" t="s">
        <v>5209</v>
      </c>
      <c r="F3" s="961" t="s">
        <v>5210</v>
      </c>
    </row>
    <row r="4" spans="1:10" ht="38.25" x14ac:dyDescent="0.2">
      <c r="A4" s="965" t="s">
        <v>5211</v>
      </c>
      <c r="B4" s="965" t="s">
        <v>5825</v>
      </c>
      <c r="C4" s="966">
        <v>224</v>
      </c>
      <c r="D4" s="966">
        <v>242</v>
      </c>
      <c r="E4" s="966">
        <v>0</v>
      </c>
      <c r="F4" s="966">
        <v>18</v>
      </c>
      <c r="G4" s="1162" t="s">
        <v>5826</v>
      </c>
    </row>
    <row r="5" spans="1:10" ht="38.25" x14ac:dyDescent="0.2">
      <c r="A5" s="965" t="s">
        <v>5212</v>
      </c>
      <c r="B5" s="965" t="s">
        <v>5221</v>
      </c>
      <c r="C5" s="966">
        <v>224</v>
      </c>
      <c r="D5" s="966">
        <v>242</v>
      </c>
      <c r="E5" s="966">
        <v>19</v>
      </c>
      <c r="F5" s="966">
        <v>21</v>
      </c>
      <c r="G5" s="579" t="s">
        <v>5314</v>
      </c>
    </row>
    <row r="8" spans="1:10" ht="15" x14ac:dyDescent="0.25">
      <c r="H8" s="971"/>
    </row>
    <row r="11" spans="1:10" hidden="1" x14ac:dyDescent="0.2">
      <c r="B11" s="939"/>
    </row>
    <row r="12" spans="1:10" hidden="1" x14ac:dyDescent="0.2">
      <c r="B12" s="939"/>
    </row>
    <row r="13" spans="1:10" ht="15" customHeight="1" x14ac:dyDescent="0.25">
      <c r="B13" s="939"/>
      <c r="I13" s="971"/>
      <c r="J13" s="971"/>
    </row>
    <row r="14" spans="1:10" x14ac:dyDescent="0.2">
      <c r="B14" s="939"/>
    </row>
    <row r="15" spans="1:10" ht="15" customHeight="1" x14ac:dyDescent="0.2">
      <c r="B15" s="939"/>
    </row>
    <row r="16" spans="1:10" ht="15" customHeight="1" x14ac:dyDescent="0.2">
      <c r="B16" s="939"/>
    </row>
    <row r="17" spans="2:2" ht="15" customHeight="1" x14ac:dyDescent="0.2">
      <c r="B17" s="939"/>
    </row>
    <row r="18" spans="2:2" ht="15" customHeight="1" x14ac:dyDescent="0.2"/>
    <row r="19" spans="2:2" ht="15" customHeight="1" x14ac:dyDescent="0.2"/>
    <row r="20" spans="2:2" ht="15" customHeight="1" x14ac:dyDescent="0.2"/>
    <row r="21" spans="2:2" ht="15" customHeight="1" x14ac:dyDescent="0.2"/>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94C1-2C08-45CE-A30A-57ABFB72B26F}">
  <dimension ref="A1:B65"/>
  <sheetViews>
    <sheetView workbookViewId="0"/>
  </sheetViews>
  <sheetFormatPr defaultColWidth="9.140625" defaultRowHeight="12.75" x14ac:dyDescent="0.2"/>
  <cols>
    <col min="1" max="2" width="11.7109375" style="3062" customWidth="1"/>
    <col min="3" max="16384" width="9.140625" style="3062"/>
  </cols>
  <sheetData>
    <row r="1" spans="1:2" ht="18" x14ac:dyDescent="0.25">
      <c r="A1" s="3074" t="s">
        <v>6619</v>
      </c>
    </row>
    <row r="3" spans="1:2" ht="25.5" x14ac:dyDescent="0.2">
      <c r="A3" s="2078" t="s">
        <v>6625</v>
      </c>
      <c r="B3" s="2078" t="s">
        <v>6626</v>
      </c>
    </row>
    <row r="4" spans="1:2" ht="15" x14ac:dyDescent="0.25">
      <c r="A4" s="3067" t="s">
        <v>6627</v>
      </c>
      <c r="B4" s="3072" t="s">
        <v>6628</v>
      </c>
    </row>
    <row r="5" spans="1:2" ht="15" x14ac:dyDescent="0.25">
      <c r="A5" s="3070" t="s">
        <v>6627</v>
      </c>
      <c r="B5" s="3073" t="s">
        <v>6629</v>
      </c>
    </row>
    <row r="6" spans="1:2" ht="15" x14ac:dyDescent="0.25">
      <c r="A6" s="3067" t="s">
        <v>6627</v>
      </c>
      <c r="B6" s="3072" t="s">
        <v>6630</v>
      </c>
    </row>
    <row r="7" spans="1:2" ht="15" x14ac:dyDescent="0.25">
      <c r="A7" s="3070" t="s">
        <v>6627</v>
      </c>
      <c r="B7" s="3073" t="s">
        <v>6631</v>
      </c>
    </row>
    <row r="8" spans="1:2" ht="15" x14ac:dyDescent="0.25">
      <c r="A8" s="3067" t="s">
        <v>6627</v>
      </c>
      <c r="B8" s="3072" t="s">
        <v>6632</v>
      </c>
    </row>
    <row r="9" spans="1:2" ht="15" x14ac:dyDescent="0.25">
      <c r="A9" s="3070" t="s">
        <v>6627</v>
      </c>
      <c r="B9" s="3073" t="s">
        <v>6633</v>
      </c>
    </row>
    <row r="10" spans="1:2" ht="15" x14ac:dyDescent="0.25">
      <c r="A10" s="3067" t="s">
        <v>6627</v>
      </c>
      <c r="B10" s="3072" t="s">
        <v>6634</v>
      </c>
    </row>
    <row r="11" spans="1:2" ht="15" x14ac:dyDescent="0.25">
      <c r="A11" s="3070" t="s">
        <v>6627</v>
      </c>
      <c r="B11" s="3073" t="s">
        <v>6635</v>
      </c>
    </row>
    <row r="12" spans="1:2" ht="15" x14ac:dyDescent="0.25">
      <c r="A12" s="3067" t="s">
        <v>6627</v>
      </c>
      <c r="B12" s="3072" t="s">
        <v>6636</v>
      </c>
    </row>
    <row r="13" spans="1:2" ht="15" x14ac:dyDescent="0.25">
      <c r="A13" s="3070" t="s">
        <v>6627</v>
      </c>
      <c r="B13" s="3073" t="s">
        <v>6637</v>
      </c>
    </row>
    <row r="14" spans="1:2" ht="15" x14ac:dyDescent="0.25">
      <c r="A14" s="3067" t="s">
        <v>6627</v>
      </c>
      <c r="B14" s="3072" t="s">
        <v>6638</v>
      </c>
    </row>
    <row r="15" spans="1:2" ht="15" x14ac:dyDescent="0.25">
      <c r="A15" s="3070" t="s">
        <v>6627</v>
      </c>
      <c r="B15" s="3073" t="s">
        <v>6639</v>
      </c>
    </row>
    <row r="16" spans="1:2" ht="15" x14ac:dyDescent="0.25">
      <c r="A16" s="3067" t="s">
        <v>6640</v>
      </c>
      <c r="B16" s="3072" t="s">
        <v>6641</v>
      </c>
    </row>
    <row r="17" spans="1:2" ht="15" x14ac:dyDescent="0.25">
      <c r="A17" s="3070" t="s">
        <v>6640</v>
      </c>
      <c r="B17" s="3073" t="s">
        <v>6642</v>
      </c>
    </row>
    <row r="18" spans="1:2" ht="15" x14ac:dyDescent="0.25">
      <c r="A18" s="3067" t="s">
        <v>6640</v>
      </c>
      <c r="B18" s="3072" t="s">
        <v>6643</v>
      </c>
    </row>
    <row r="19" spans="1:2" ht="15" x14ac:dyDescent="0.25">
      <c r="A19" s="3070" t="s">
        <v>6640</v>
      </c>
      <c r="B19" s="3073" t="s">
        <v>6644</v>
      </c>
    </row>
    <row r="20" spans="1:2" ht="15" x14ac:dyDescent="0.25">
      <c r="A20" s="3067" t="s">
        <v>6640</v>
      </c>
      <c r="B20" s="3072" t="s">
        <v>6645</v>
      </c>
    </row>
    <row r="21" spans="1:2" ht="15" x14ac:dyDescent="0.25">
      <c r="A21" s="3070" t="s">
        <v>6640</v>
      </c>
      <c r="B21" s="3073" t="s">
        <v>6646</v>
      </c>
    </row>
    <row r="22" spans="1:2" ht="15" x14ac:dyDescent="0.25">
      <c r="A22" s="3067" t="s">
        <v>6640</v>
      </c>
      <c r="B22" s="3072" t="s">
        <v>6647</v>
      </c>
    </row>
    <row r="23" spans="1:2" ht="15" x14ac:dyDescent="0.25">
      <c r="A23" s="3070" t="s">
        <v>6640</v>
      </c>
      <c r="B23" s="3073" t="s">
        <v>6648</v>
      </c>
    </row>
    <row r="24" spans="1:2" ht="15" x14ac:dyDescent="0.25">
      <c r="A24" s="3067" t="s">
        <v>6640</v>
      </c>
      <c r="B24" s="3072" t="s">
        <v>6649</v>
      </c>
    </row>
    <row r="25" spans="1:2" ht="15" x14ac:dyDescent="0.25">
      <c r="A25" s="3070" t="s">
        <v>6640</v>
      </c>
      <c r="B25" s="3073" t="s">
        <v>6650</v>
      </c>
    </row>
    <row r="26" spans="1:2" ht="15" x14ac:dyDescent="0.25">
      <c r="A26" s="3067" t="s">
        <v>6651</v>
      </c>
      <c r="B26" s="3072" t="s">
        <v>6652</v>
      </c>
    </row>
    <row r="27" spans="1:2" ht="15" x14ac:dyDescent="0.25">
      <c r="A27" s="3070" t="s">
        <v>6651</v>
      </c>
      <c r="B27" s="3073" t="s">
        <v>6653</v>
      </c>
    </row>
    <row r="28" spans="1:2" ht="15" x14ac:dyDescent="0.25">
      <c r="A28" s="3067" t="s">
        <v>6651</v>
      </c>
      <c r="B28" s="3072" t="s">
        <v>6654</v>
      </c>
    </row>
    <row r="29" spans="1:2" ht="15" x14ac:dyDescent="0.25">
      <c r="A29" s="3070" t="s">
        <v>6651</v>
      </c>
      <c r="B29" s="3073" t="s">
        <v>6655</v>
      </c>
    </row>
    <row r="30" spans="1:2" ht="15" x14ac:dyDescent="0.25">
      <c r="A30" s="3067" t="s">
        <v>6651</v>
      </c>
      <c r="B30" s="3072" t="s">
        <v>6656</v>
      </c>
    </row>
    <row r="31" spans="1:2" ht="15" x14ac:dyDescent="0.25">
      <c r="A31" s="3070" t="s">
        <v>6657</v>
      </c>
      <c r="B31" s="3073" t="s">
        <v>6658</v>
      </c>
    </row>
    <row r="32" spans="1:2" ht="15" x14ac:dyDescent="0.25">
      <c r="A32" s="3067" t="s">
        <v>6657</v>
      </c>
      <c r="B32" s="3072" t="s">
        <v>6659</v>
      </c>
    </row>
    <row r="33" spans="1:2" ht="15" x14ac:dyDescent="0.25">
      <c r="A33" s="3070" t="s">
        <v>6657</v>
      </c>
      <c r="B33" s="3073" t="s">
        <v>6660</v>
      </c>
    </row>
    <row r="34" spans="1:2" ht="15" x14ac:dyDescent="0.25">
      <c r="A34" s="3067" t="s">
        <v>6657</v>
      </c>
      <c r="B34" s="3072" t="s">
        <v>6661</v>
      </c>
    </row>
    <row r="35" spans="1:2" ht="15" x14ac:dyDescent="0.25">
      <c r="A35" s="3070" t="s">
        <v>6657</v>
      </c>
      <c r="B35" s="3073" t="s">
        <v>6662</v>
      </c>
    </row>
    <row r="36" spans="1:2" ht="15" x14ac:dyDescent="0.25">
      <c r="A36" s="3067" t="s">
        <v>6663</v>
      </c>
      <c r="B36" s="3072" t="s">
        <v>6664</v>
      </c>
    </row>
    <row r="37" spans="1:2" ht="15" x14ac:dyDescent="0.25">
      <c r="A37" s="3070" t="s">
        <v>6663</v>
      </c>
      <c r="B37" s="3073" t="s">
        <v>6665</v>
      </c>
    </row>
    <row r="38" spans="1:2" ht="15" x14ac:dyDescent="0.25">
      <c r="A38" s="3067" t="s">
        <v>6663</v>
      </c>
      <c r="B38" s="3072" t="s">
        <v>6666</v>
      </c>
    </row>
    <row r="39" spans="1:2" ht="15" x14ac:dyDescent="0.25">
      <c r="A39" s="3070" t="s">
        <v>6663</v>
      </c>
      <c r="B39" s="3073" t="s">
        <v>6667</v>
      </c>
    </row>
    <row r="40" spans="1:2" ht="15" x14ac:dyDescent="0.25">
      <c r="A40" s="3067" t="s">
        <v>6663</v>
      </c>
      <c r="B40" s="3072" t="s">
        <v>6668</v>
      </c>
    </row>
    <row r="41" spans="1:2" ht="15" x14ac:dyDescent="0.25">
      <c r="A41" s="3070" t="s">
        <v>6707</v>
      </c>
      <c r="B41" s="3073" t="s">
        <v>6708</v>
      </c>
    </row>
    <row r="42" spans="1:2" ht="15" x14ac:dyDescent="0.25">
      <c r="A42" s="3067" t="s">
        <v>6707</v>
      </c>
      <c r="B42" s="3072" t="s">
        <v>6709</v>
      </c>
    </row>
    <row r="43" spans="1:2" ht="15" x14ac:dyDescent="0.25">
      <c r="A43" s="3070" t="s">
        <v>6707</v>
      </c>
      <c r="B43" s="3073" t="s">
        <v>6710</v>
      </c>
    </row>
    <row r="44" spans="1:2" ht="15" x14ac:dyDescent="0.25">
      <c r="A44" s="3067" t="s">
        <v>6707</v>
      </c>
      <c r="B44" s="3072" t="s">
        <v>6711</v>
      </c>
    </row>
    <row r="45" spans="1:2" ht="15" x14ac:dyDescent="0.25">
      <c r="A45" s="3070" t="s">
        <v>6707</v>
      </c>
      <c r="B45" s="3073" t="s">
        <v>6712</v>
      </c>
    </row>
    <row r="46" spans="1:2" ht="15" x14ac:dyDescent="0.25">
      <c r="A46" s="3067" t="s">
        <v>6707</v>
      </c>
      <c r="B46" s="3072" t="s">
        <v>6716</v>
      </c>
    </row>
    <row r="47" spans="1:2" ht="15" x14ac:dyDescent="0.25">
      <c r="A47" s="3070" t="s">
        <v>6707</v>
      </c>
      <c r="B47" s="3073" t="s">
        <v>6713</v>
      </c>
    </row>
    <row r="48" spans="1:2" ht="15" x14ac:dyDescent="0.25">
      <c r="A48" s="3067" t="s">
        <v>6707</v>
      </c>
      <c r="B48" s="3072" t="s">
        <v>6715</v>
      </c>
    </row>
    <row r="49" spans="1:2" ht="15" x14ac:dyDescent="0.25">
      <c r="A49" s="3070" t="s">
        <v>6707</v>
      </c>
      <c r="B49" s="3073" t="s">
        <v>6714</v>
      </c>
    </row>
    <row r="50" spans="1:2" ht="15" x14ac:dyDescent="0.25">
      <c r="A50" s="3067" t="s">
        <v>6707</v>
      </c>
      <c r="B50" s="3072" t="s">
        <v>6717</v>
      </c>
    </row>
    <row r="51" spans="1:2" ht="15" x14ac:dyDescent="0.25">
      <c r="A51" s="3070" t="s">
        <v>6707</v>
      </c>
      <c r="B51" s="3073" t="s">
        <v>6718</v>
      </c>
    </row>
    <row r="52" spans="1:2" ht="15" x14ac:dyDescent="0.25">
      <c r="A52" s="3067" t="s">
        <v>6707</v>
      </c>
      <c r="B52" s="3072" t="s">
        <v>6719</v>
      </c>
    </row>
    <row r="53" spans="1:2" ht="15" x14ac:dyDescent="0.25">
      <c r="A53" s="3070" t="s">
        <v>6707</v>
      </c>
      <c r="B53" s="3073" t="s">
        <v>6720</v>
      </c>
    </row>
    <row r="54" spans="1:2" ht="15" x14ac:dyDescent="0.25">
      <c r="A54" s="3067" t="s">
        <v>6721</v>
      </c>
      <c r="B54" s="3072" t="s">
        <v>6722</v>
      </c>
    </row>
    <row r="55" spans="1:2" ht="15" x14ac:dyDescent="0.25">
      <c r="A55" s="3070" t="s">
        <v>6721</v>
      </c>
      <c r="B55" s="3073" t="s">
        <v>6723</v>
      </c>
    </row>
    <row r="56" spans="1:2" ht="15" x14ac:dyDescent="0.25">
      <c r="A56" s="3067" t="s">
        <v>6721</v>
      </c>
      <c r="B56" s="3072" t="s">
        <v>6724</v>
      </c>
    </row>
    <row r="57" spans="1:2" ht="15" x14ac:dyDescent="0.25">
      <c r="A57" s="3070" t="s">
        <v>6721</v>
      </c>
      <c r="B57" s="3073" t="s">
        <v>6725</v>
      </c>
    </row>
    <row r="58" spans="1:2" ht="15" x14ac:dyDescent="0.25">
      <c r="A58" s="3067" t="s">
        <v>6726</v>
      </c>
      <c r="B58" s="3072" t="s">
        <v>6727</v>
      </c>
    </row>
    <row r="59" spans="1:2" ht="15" x14ac:dyDescent="0.25">
      <c r="A59" s="3070" t="s">
        <v>6726</v>
      </c>
      <c r="B59" s="3073" t="s">
        <v>6729</v>
      </c>
    </row>
    <row r="60" spans="1:2" ht="15" x14ac:dyDescent="0.25">
      <c r="A60" s="3067" t="s">
        <v>6726</v>
      </c>
      <c r="B60" s="3072" t="s">
        <v>6728</v>
      </c>
    </row>
    <row r="61" spans="1:2" ht="15" x14ac:dyDescent="0.25">
      <c r="A61" s="3070" t="s">
        <v>6726</v>
      </c>
      <c r="B61" s="3073" t="s">
        <v>6730</v>
      </c>
    </row>
    <row r="62" spans="1:2" ht="15" x14ac:dyDescent="0.25">
      <c r="A62" s="3067" t="s">
        <v>6726</v>
      </c>
      <c r="B62" s="3072" t="s">
        <v>6731</v>
      </c>
    </row>
    <row r="63" spans="1:2" ht="15" x14ac:dyDescent="0.25">
      <c r="A63" s="3070" t="s">
        <v>1046</v>
      </c>
      <c r="B63" s="3073" t="s">
        <v>6732</v>
      </c>
    </row>
    <row r="64" spans="1:2" ht="15" x14ac:dyDescent="0.25">
      <c r="A64" s="3067" t="s">
        <v>1046</v>
      </c>
      <c r="B64" s="3072" t="s">
        <v>6733</v>
      </c>
    </row>
    <row r="65" spans="1:2" ht="15" x14ac:dyDescent="0.25">
      <c r="A65" s="3070" t="s">
        <v>1046</v>
      </c>
      <c r="B65" s="3073" t="s">
        <v>6734</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8E7C0-7323-4FF8-ACE4-D510299A82B3}">
  <dimension ref="A1:C359"/>
  <sheetViews>
    <sheetView workbookViewId="0"/>
  </sheetViews>
  <sheetFormatPr defaultColWidth="9.140625" defaultRowHeight="12.75" x14ac:dyDescent="0.2"/>
  <cols>
    <col min="1" max="3" width="11.7109375" style="3062" customWidth="1"/>
    <col min="4" max="16384" width="9.140625" style="3062"/>
  </cols>
  <sheetData>
    <row r="1" spans="1:3" ht="18" x14ac:dyDescent="0.25">
      <c r="A1" s="3074" t="s">
        <v>6620</v>
      </c>
    </row>
    <row r="3" spans="1:3" ht="38.25" x14ac:dyDescent="0.2">
      <c r="A3" s="2078" t="s">
        <v>6625</v>
      </c>
      <c r="B3" s="2078" t="s">
        <v>6735</v>
      </c>
      <c r="C3" s="2078" t="s">
        <v>6626</v>
      </c>
    </row>
    <row r="4" spans="1:3" ht="15" x14ac:dyDescent="0.25">
      <c r="A4" s="3453" t="s">
        <v>6736</v>
      </c>
      <c r="B4" s="3454" t="s">
        <v>6737</v>
      </c>
      <c r="C4" s="3454" t="s">
        <v>6738</v>
      </c>
    </row>
    <row r="5" spans="1:3" ht="15" x14ac:dyDescent="0.25">
      <c r="A5" s="3455" t="s">
        <v>6739</v>
      </c>
      <c r="B5" s="3456" t="s">
        <v>1069</v>
      </c>
      <c r="C5" s="3456" t="s">
        <v>6740</v>
      </c>
    </row>
    <row r="6" spans="1:3" ht="15" x14ac:dyDescent="0.25">
      <c r="A6" s="3453" t="s">
        <v>6739</v>
      </c>
      <c r="B6" s="3454" t="s">
        <v>1069</v>
      </c>
      <c r="C6" s="3454" t="s">
        <v>6741</v>
      </c>
    </row>
    <row r="7" spans="1:3" ht="15" x14ac:dyDescent="0.25">
      <c r="A7" s="3455" t="s">
        <v>6739</v>
      </c>
      <c r="B7" s="3456" t="s">
        <v>1069</v>
      </c>
      <c r="C7" s="3456" t="s">
        <v>6742</v>
      </c>
    </row>
    <row r="8" spans="1:3" ht="15" x14ac:dyDescent="0.25">
      <c r="A8" s="3453" t="s">
        <v>6739</v>
      </c>
      <c r="B8" s="3454" t="s">
        <v>1069</v>
      </c>
      <c r="C8" s="3454" t="s">
        <v>6743</v>
      </c>
    </row>
    <row r="9" spans="1:3" ht="15" x14ac:dyDescent="0.25">
      <c r="A9" s="3455" t="s">
        <v>6739</v>
      </c>
      <c r="B9" s="3456" t="s">
        <v>1069</v>
      </c>
      <c r="C9" s="3456" t="s">
        <v>37</v>
      </c>
    </row>
    <row r="10" spans="1:3" ht="15" x14ac:dyDescent="0.25">
      <c r="A10" s="3453" t="s">
        <v>6739</v>
      </c>
      <c r="B10" s="3454" t="s">
        <v>1069</v>
      </c>
      <c r="C10" s="3454" t="s">
        <v>6744</v>
      </c>
    </row>
    <row r="11" spans="1:3" ht="15" x14ac:dyDescent="0.25">
      <c r="A11" s="3455" t="s">
        <v>6739</v>
      </c>
      <c r="B11" s="3456" t="s">
        <v>1069</v>
      </c>
      <c r="C11" s="3456" t="s">
        <v>6745</v>
      </c>
    </row>
    <row r="12" spans="1:3" ht="15" x14ac:dyDescent="0.25">
      <c r="A12" s="3453" t="s">
        <v>6739</v>
      </c>
      <c r="B12" s="3454" t="s">
        <v>1069</v>
      </c>
      <c r="C12" s="3454" t="s">
        <v>6746</v>
      </c>
    </row>
    <row r="13" spans="1:3" ht="15" x14ac:dyDescent="0.25">
      <c r="A13" s="3455" t="s">
        <v>6739</v>
      </c>
      <c r="B13" s="3456" t="s">
        <v>6737</v>
      </c>
      <c r="C13" s="3456" t="s">
        <v>6747</v>
      </c>
    </row>
    <row r="14" spans="1:3" ht="15" x14ac:dyDescent="0.25">
      <c r="A14" s="3453" t="s">
        <v>6739</v>
      </c>
      <c r="B14" s="3454" t="s">
        <v>6737</v>
      </c>
      <c r="C14" s="3454" t="s">
        <v>6748</v>
      </c>
    </row>
    <row r="15" spans="1:3" ht="15" x14ac:dyDescent="0.25">
      <c r="A15" s="3455" t="s">
        <v>6739</v>
      </c>
      <c r="B15" s="3456" t="s">
        <v>6737</v>
      </c>
      <c r="C15" s="3456" t="s">
        <v>6749</v>
      </c>
    </row>
    <row r="16" spans="1:3" ht="15" x14ac:dyDescent="0.25">
      <c r="A16" s="3453" t="s">
        <v>6739</v>
      </c>
      <c r="B16" s="3454" t="s">
        <v>6737</v>
      </c>
      <c r="C16" s="3454" t="s">
        <v>6750</v>
      </c>
    </row>
    <row r="17" spans="1:3" ht="15" x14ac:dyDescent="0.25">
      <c r="A17" s="3455" t="s">
        <v>6739</v>
      </c>
      <c r="B17" s="3456" t="s">
        <v>6737</v>
      </c>
      <c r="C17" s="3456" t="s">
        <v>6751</v>
      </c>
    </row>
    <row r="18" spans="1:3" ht="15" x14ac:dyDescent="0.25">
      <c r="A18" s="3453" t="s">
        <v>6752</v>
      </c>
      <c r="B18" s="3454" t="s">
        <v>1069</v>
      </c>
      <c r="C18" s="3454" t="s">
        <v>6753</v>
      </c>
    </row>
    <row r="19" spans="1:3" ht="15" x14ac:dyDescent="0.25">
      <c r="A19" s="3455" t="s">
        <v>6752</v>
      </c>
      <c r="B19" s="3456" t="s">
        <v>1069</v>
      </c>
      <c r="C19" s="3456" t="s">
        <v>6754</v>
      </c>
    </row>
    <row r="20" spans="1:3" ht="15" x14ac:dyDescent="0.25">
      <c r="A20" s="3453" t="s">
        <v>6752</v>
      </c>
      <c r="B20" s="3454" t="s">
        <v>1069</v>
      </c>
      <c r="C20" s="3454" t="s">
        <v>6755</v>
      </c>
    </row>
    <row r="21" spans="1:3" ht="15" x14ac:dyDescent="0.25">
      <c r="A21" s="3455" t="s">
        <v>6752</v>
      </c>
      <c r="B21" s="3456" t="s">
        <v>1069</v>
      </c>
      <c r="C21" s="3456" t="s">
        <v>6756</v>
      </c>
    </row>
    <row r="22" spans="1:3" ht="15" x14ac:dyDescent="0.25">
      <c r="A22" s="3453" t="s">
        <v>6752</v>
      </c>
      <c r="B22" s="3454" t="s">
        <v>1069</v>
      </c>
      <c r="C22" s="3454" t="s">
        <v>6757</v>
      </c>
    </row>
    <row r="23" spans="1:3" ht="15" x14ac:dyDescent="0.25">
      <c r="A23" s="3455" t="s">
        <v>6752</v>
      </c>
      <c r="B23" s="3456" t="s">
        <v>1069</v>
      </c>
      <c r="C23" s="3456" t="s">
        <v>6758</v>
      </c>
    </row>
    <row r="24" spans="1:3" ht="15" x14ac:dyDescent="0.25">
      <c r="A24" s="3453" t="s">
        <v>6752</v>
      </c>
      <c r="B24" s="3454" t="s">
        <v>1069</v>
      </c>
      <c r="C24" s="3454" t="s">
        <v>6759</v>
      </c>
    </row>
    <row r="25" spans="1:3" ht="15" x14ac:dyDescent="0.25">
      <c r="A25" s="3455" t="s">
        <v>6752</v>
      </c>
      <c r="B25" s="3456" t="s">
        <v>1069</v>
      </c>
      <c r="C25" s="3456" t="s">
        <v>6760</v>
      </c>
    </row>
    <row r="26" spans="1:3" ht="15" x14ac:dyDescent="0.25">
      <c r="A26" s="3453" t="s">
        <v>6752</v>
      </c>
      <c r="B26" s="3454" t="s">
        <v>6761</v>
      </c>
      <c r="C26" s="3454" t="s">
        <v>6762</v>
      </c>
    </row>
    <row r="27" spans="1:3" ht="15" x14ac:dyDescent="0.25">
      <c r="A27" s="3455" t="s">
        <v>6752</v>
      </c>
      <c r="B27" s="3456" t="s">
        <v>6761</v>
      </c>
      <c r="C27" s="3456" t="s">
        <v>6763</v>
      </c>
    </row>
    <row r="28" spans="1:3" ht="15" x14ac:dyDescent="0.25">
      <c r="A28" s="3453" t="s">
        <v>6752</v>
      </c>
      <c r="B28" s="3454" t="s">
        <v>6761</v>
      </c>
      <c r="C28" s="3454" t="s">
        <v>6764</v>
      </c>
    </row>
    <row r="29" spans="1:3" ht="15" x14ac:dyDescent="0.25">
      <c r="A29" s="3455" t="s">
        <v>6752</v>
      </c>
      <c r="B29" s="3456" t="s">
        <v>6761</v>
      </c>
      <c r="C29" s="3456" t="s">
        <v>6765</v>
      </c>
    </row>
    <row r="30" spans="1:3" ht="15" x14ac:dyDescent="0.25">
      <c r="A30" s="3453" t="s">
        <v>6752</v>
      </c>
      <c r="B30" s="3454" t="s">
        <v>6761</v>
      </c>
      <c r="C30" s="3454" t="s">
        <v>6766</v>
      </c>
    </row>
    <row r="31" spans="1:3" ht="15" x14ac:dyDescent="0.25">
      <c r="A31" s="3455" t="s">
        <v>6752</v>
      </c>
      <c r="B31" s="3456" t="s">
        <v>6761</v>
      </c>
      <c r="C31" s="3456" t="s">
        <v>6767</v>
      </c>
    </row>
    <row r="32" spans="1:3" ht="15" x14ac:dyDescent="0.25">
      <c r="A32" s="3453" t="s">
        <v>6752</v>
      </c>
      <c r="B32" s="3454" t="s">
        <v>6761</v>
      </c>
      <c r="C32" s="3454" t="s">
        <v>6768</v>
      </c>
    </row>
    <row r="33" spans="1:3" ht="15" x14ac:dyDescent="0.25">
      <c r="A33" s="3455" t="s">
        <v>6752</v>
      </c>
      <c r="B33" s="3456" t="s">
        <v>6761</v>
      </c>
      <c r="C33" s="3456" t="s">
        <v>6769</v>
      </c>
    </row>
    <row r="34" spans="1:3" ht="15" x14ac:dyDescent="0.25">
      <c r="A34" s="3453" t="s">
        <v>6752</v>
      </c>
      <c r="B34" s="3454" t="s">
        <v>6761</v>
      </c>
      <c r="C34" s="3454" t="s">
        <v>6770</v>
      </c>
    </row>
    <row r="35" spans="1:3" ht="15" x14ac:dyDescent="0.25">
      <c r="A35" s="3455" t="s">
        <v>6752</v>
      </c>
      <c r="B35" s="3456" t="s">
        <v>6761</v>
      </c>
      <c r="C35" s="3456" t="s">
        <v>6771</v>
      </c>
    </row>
    <row r="36" spans="1:3" ht="15" x14ac:dyDescent="0.25">
      <c r="A36" s="3453" t="s">
        <v>6752</v>
      </c>
      <c r="B36" s="3454" t="s">
        <v>6761</v>
      </c>
      <c r="C36" s="3454" t="s">
        <v>6772</v>
      </c>
    </row>
    <row r="37" spans="1:3" ht="15" x14ac:dyDescent="0.25">
      <c r="A37" s="3455" t="s">
        <v>6752</v>
      </c>
      <c r="B37" s="3456" t="s">
        <v>6761</v>
      </c>
      <c r="C37" s="3456" t="s">
        <v>6773</v>
      </c>
    </row>
    <row r="38" spans="1:3" ht="15" x14ac:dyDescent="0.25">
      <c r="A38" s="3453" t="s">
        <v>6752</v>
      </c>
      <c r="B38" s="3454" t="s">
        <v>6761</v>
      </c>
      <c r="C38" s="3454" t="s">
        <v>6774</v>
      </c>
    </row>
    <row r="39" spans="1:3" ht="15" x14ac:dyDescent="0.25">
      <c r="A39" s="3455" t="s">
        <v>6752</v>
      </c>
      <c r="B39" s="3456" t="s">
        <v>6761</v>
      </c>
      <c r="C39" s="3456" t="s">
        <v>6775</v>
      </c>
    </row>
    <row r="40" spans="1:3" ht="15" x14ac:dyDescent="0.25">
      <c r="A40" s="3453" t="s">
        <v>6752</v>
      </c>
      <c r="B40" s="3454" t="s">
        <v>6761</v>
      </c>
      <c r="C40" s="3454" t="s">
        <v>6776</v>
      </c>
    </row>
    <row r="41" spans="1:3" ht="15" x14ac:dyDescent="0.25">
      <c r="A41" s="3455" t="s">
        <v>6752</v>
      </c>
      <c r="B41" s="3456" t="s">
        <v>6761</v>
      </c>
      <c r="C41" s="3456" t="s">
        <v>6777</v>
      </c>
    </row>
    <row r="42" spans="1:3" ht="15" x14ac:dyDescent="0.25">
      <c r="A42" s="3453" t="s">
        <v>6752</v>
      </c>
      <c r="B42" s="3454" t="s">
        <v>6761</v>
      </c>
      <c r="C42" s="3454" t="s">
        <v>6778</v>
      </c>
    </row>
    <row r="43" spans="1:3" ht="15" x14ac:dyDescent="0.25">
      <c r="A43" s="3455" t="s">
        <v>6752</v>
      </c>
      <c r="B43" s="3456" t="s">
        <v>6761</v>
      </c>
      <c r="C43" s="3456" t="s">
        <v>6779</v>
      </c>
    </row>
    <row r="44" spans="1:3" ht="15" x14ac:dyDescent="0.25">
      <c r="A44" s="3453" t="s">
        <v>6752</v>
      </c>
      <c r="B44" s="3454" t="s">
        <v>6761</v>
      </c>
      <c r="C44" s="3454" t="s">
        <v>6780</v>
      </c>
    </row>
    <row r="45" spans="1:3" ht="15" x14ac:dyDescent="0.25">
      <c r="A45" s="3455" t="s">
        <v>6752</v>
      </c>
      <c r="B45" s="3456" t="s">
        <v>6737</v>
      </c>
      <c r="C45" s="3456" t="s">
        <v>6781</v>
      </c>
    </row>
    <row r="46" spans="1:3" ht="15" x14ac:dyDescent="0.25">
      <c r="A46" s="3453" t="s">
        <v>6752</v>
      </c>
      <c r="B46" s="3454" t="s">
        <v>6737</v>
      </c>
      <c r="C46" s="3454" t="s">
        <v>6782</v>
      </c>
    </row>
    <row r="47" spans="1:3" ht="15" x14ac:dyDescent="0.25">
      <c r="A47" s="3455" t="s">
        <v>6752</v>
      </c>
      <c r="B47" s="3456" t="s">
        <v>6737</v>
      </c>
      <c r="C47" s="3456" t="s">
        <v>6783</v>
      </c>
    </row>
    <row r="48" spans="1:3" ht="15" x14ac:dyDescent="0.25">
      <c r="A48" s="3453" t="s">
        <v>6752</v>
      </c>
      <c r="B48" s="3454" t="s">
        <v>6737</v>
      </c>
      <c r="C48" s="3454" t="s">
        <v>6784</v>
      </c>
    </row>
    <row r="49" spans="1:3" ht="15" x14ac:dyDescent="0.25">
      <c r="A49" s="3455" t="s">
        <v>6752</v>
      </c>
      <c r="B49" s="3456" t="s">
        <v>6737</v>
      </c>
      <c r="C49" s="3456" t="s">
        <v>6785</v>
      </c>
    </row>
    <row r="50" spans="1:3" ht="15" x14ac:dyDescent="0.25">
      <c r="A50" s="3453" t="s">
        <v>6752</v>
      </c>
      <c r="B50" s="3454" t="s">
        <v>6737</v>
      </c>
      <c r="C50" s="3454" t="s">
        <v>6786</v>
      </c>
    </row>
    <row r="51" spans="1:3" ht="15" x14ac:dyDescent="0.25">
      <c r="A51" s="3455" t="s">
        <v>6752</v>
      </c>
      <c r="B51" s="3456" t="s">
        <v>6737</v>
      </c>
      <c r="C51" s="3456" t="s">
        <v>6787</v>
      </c>
    </row>
    <row r="52" spans="1:3" ht="15" x14ac:dyDescent="0.25">
      <c r="A52" s="3453" t="s">
        <v>6752</v>
      </c>
      <c r="B52" s="3454" t="s">
        <v>6737</v>
      </c>
      <c r="C52" s="3454" t="s">
        <v>6788</v>
      </c>
    </row>
    <row r="53" spans="1:3" ht="15" x14ac:dyDescent="0.25">
      <c r="A53" s="3455" t="s">
        <v>6752</v>
      </c>
      <c r="B53" s="3456" t="s">
        <v>6737</v>
      </c>
      <c r="C53" s="3456" t="s">
        <v>6789</v>
      </c>
    </row>
    <row r="54" spans="1:3" ht="15" x14ac:dyDescent="0.25">
      <c r="A54" s="3453" t="s">
        <v>6752</v>
      </c>
      <c r="B54" s="3454" t="s">
        <v>6737</v>
      </c>
      <c r="C54" s="3454" t="s">
        <v>6790</v>
      </c>
    </row>
    <row r="55" spans="1:3" ht="15" x14ac:dyDescent="0.25">
      <c r="A55" s="3455" t="s">
        <v>6752</v>
      </c>
      <c r="B55" s="3456" t="s">
        <v>6737</v>
      </c>
      <c r="C55" s="3456" t="s">
        <v>6791</v>
      </c>
    </row>
    <row r="56" spans="1:3" ht="15" x14ac:dyDescent="0.25">
      <c r="A56" s="3453" t="s">
        <v>6752</v>
      </c>
      <c r="B56" s="3454" t="s">
        <v>6737</v>
      </c>
      <c r="C56" s="3454" t="s">
        <v>6792</v>
      </c>
    </row>
    <row r="57" spans="1:3" ht="15" x14ac:dyDescent="0.25">
      <c r="A57" s="3455" t="s">
        <v>6752</v>
      </c>
      <c r="B57" s="3456" t="s">
        <v>6793</v>
      </c>
      <c r="C57" s="3456" t="s">
        <v>6794</v>
      </c>
    </row>
    <row r="58" spans="1:3" ht="15" x14ac:dyDescent="0.25">
      <c r="A58" s="3453" t="s">
        <v>6752</v>
      </c>
      <c r="B58" s="3454" t="s">
        <v>6793</v>
      </c>
      <c r="C58" s="3454" t="s">
        <v>6795</v>
      </c>
    </row>
    <row r="59" spans="1:3" ht="15" x14ac:dyDescent="0.25">
      <c r="A59" s="3455" t="s">
        <v>6752</v>
      </c>
      <c r="B59" s="3456" t="s">
        <v>6793</v>
      </c>
      <c r="C59" s="3456" t="s">
        <v>6796</v>
      </c>
    </row>
    <row r="60" spans="1:3" ht="15" x14ac:dyDescent="0.25">
      <c r="A60" s="3453" t="s">
        <v>6752</v>
      </c>
      <c r="B60" s="3454" t="s">
        <v>6793</v>
      </c>
      <c r="C60" s="3454" t="s">
        <v>6797</v>
      </c>
    </row>
    <row r="61" spans="1:3" ht="15" x14ac:dyDescent="0.25">
      <c r="A61" s="3455" t="s">
        <v>6752</v>
      </c>
      <c r="B61" s="3456" t="s">
        <v>6793</v>
      </c>
      <c r="C61" s="3456" t="s">
        <v>6798</v>
      </c>
    </row>
    <row r="62" spans="1:3" ht="15" x14ac:dyDescent="0.25">
      <c r="A62" s="3453" t="s">
        <v>6752</v>
      </c>
      <c r="B62" s="3454" t="s">
        <v>6793</v>
      </c>
      <c r="C62" s="3454" t="s">
        <v>6799</v>
      </c>
    </row>
    <row r="63" spans="1:3" ht="15" x14ac:dyDescent="0.25">
      <c r="A63" s="3455" t="s">
        <v>6752</v>
      </c>
      <c r="B63" s="3456" t="s">
        <v>6793</v>
      </c>
      <c r="C63" s="3456" t="s">
        <v>6800</v>
      </c>
    </row>
    <row r="64" spans="1:3" ht="15" x14ac:dyDescent="0.25">
      <c r="A64" s="3453" t="s">
        <v>6752</v>
      </c>
      <c r="B64" s="3454" t="s">
        <v>6793</v>
      </c>
      <c r="C64" s="3454" t="s">
        <v>6801</v>
      </c>
    </row>
    <row r="65" spans="1:3" ht="15" x14ac:dyDescent="0.25">
      <c r="A65" s="3455" t="s">
        <v>6752</v>
      </c>
      <c r="B65" s="3456" t="s">
        <v>6793</v>
      </c>
      <c r="C65" s="3456" t="s">
        <v>6802</v>
      </c>
    </row>
    <row r="66" spans="1:3" ht="15" x14ac:dyDescent="0.25">
      <c r="A66" s="3453" t="s">
        <v>6752</v>
      </c>
      <c r="B66" s="3454" t="s">
        <v>6793</v>
      </c>
      <c r="C66" s="3454" t="s">
        <v>6803</v>
      </c>
    </row>
    <row r="67" spans="1:3" ht="15" x14ac:dyDescent="0.25">
      <c r="A67" s="3455" t="s">
        <v>6752</v>
      </c>
      <c r="B67" s="3456" t="s">
        <v>6793</v>
      </c>
      <c r="C67" s="3456" t="s">
        <v>6804</v>
      </c>
    </row>
    <row r="68" spans="1:3" ht="15" x14ac:dyDescent="0.25">
      <c r="A68" s="3453" t="s">
        <v>6752</v>
      </c>
      <c r="B68" s="3454" t="s">
        <v>6793</v>
      </c>
      <c r="C68" s="3454" t="s">
        <v>6805</v>
      </c>
    </row>
    <row r="69" spans="1:3" ht="15" x14ac:dyDescent="0.25">
      <c r="A69" s="3455" t="s">
        <v>6752</v>
      </c>
      <c r="B69" s="3456" t="s">
        <v>6793</v>
      </c>
      <c r="C69" s="3456" t="s">
        <v>6806</v>
      </c>
    </row>
    <row r="70" spans="1:3" ht="15" x14ac:dyDescent="0.25">
      <c r="A70" s="3453" t="s">
        <v>6752</v>
      </c>
      <c r="B70" s="3454" t="s">
        <v>6793</v>
      </c>
      <c r="C70" s="3454" t="s">
        <v>6807</v>
      </c>
    </row>
    <row r="71" spans="1:3" ht="15" x14ac:dyDescent="0.25">
      <c r="A71" s="3455" t="s">
        <v>6752</v>
      </c>
      <c r="B71" s="3456" t="s">
        <v>6793</v>
      </c>
      <c r="C71" s="3456" t="s">
        <v>6808</v>
      </c>
    </row>
    <row r="72" spans="1:3" ht="15" x14ac:dyDescent="0.25">
      <c r="A72" s="3453" t="s">
        <v>6752</v>
      </c>
      <c r="B72" s="3454" t="s">
        <v>6793</v>
      </c>
      <c r="C72" s="3454" t="s">
        <v>6809</v>
      </c>
    </row>
    <row r="73" spans="1:3" ht="15" x14ac:dyDescent="0.25">
      <c r="A73" s="3455" t="s">
        <v>6752</v>
      </c>
      <c r="B73" s="3456" t="s">
        <v>6793</v>
      </c>
      <c r="C73" s="3456" t="s">
        <v>6810</v>
      </c>
    </row>
    <row r="74" spans="1:3" ht="15" x14ac:dyDescent="0.25">
      <c r="A74" s="3453" t="s">
        <v>6752</v>
      </c>
      <c r="B74" s="3454" t="s">
        <v>6793</v>
      </c>
      <c r="C74" s="3454" t="s">
        <v>6811</v>
      </c>
    </row>
    <row r="75" spans="1:3" ht="15" x14ac:dyDescent="0.25">
      <c r="A75" s="3455" t="s">
        <v>6752</v>
      </c>
      <c r="B75" s="3456" t="s">
        <v>6793</v>
      </c>
      <c r="C75" s="3456" t="s">
        <v>8413</v>
      </c>
    </row>
    <row r="76" spans="1:3" ht="15" x14ac:dyDescent="0.25">
      <c r="A76" s="3453" t="s">
        <v>6752</v>
      </c>
      <c r="B76" s="3454" t="s">
        <v>6812</v>
      </c>
      <c r="C76" s="3454" t="s">
        <v>6813</v>
      </c>
    </row>
    <row r="77" spans="1:3" ht="15" x14ac:dyDescent="0.25">
      <c r="A77" s="3455" t="s">
        <v>6752</v>
      </c>
      <c r="B77" s="3456" t="s">
        <v>6812</v>
      </c>
      <c r="C77" s="3456" t="s">
        <v>6814</v>
      </c>
    </row>
    <row r="78" spans="1:3" ht="15" x14ac:dyDescent="0.25">
      <c r="A78" s="3453" t="s">
        <v>6752</v>
      </c>
      <c r="B78" s="3454" t="s">
        <v>6812</v>
      </c>
      <c r="C78" s="3454" t="s">
        <v>6815</v>
      </c>
    </row>
    <row r="79" spans="1:3" ht="15" x14ac:dyDescent="0.25">
      <c r="A79" s="3455" t="s">
        <v>6752</v>
      </c>
      <c r="B79" s="3456" t="s">
        <v>6812</v>
      </c>
      <c r="C79" s="3456" t="s">
        <v>6816</v>
      </c>
    </row>
    <row r="80" spans="1:3" ht="15" x14ac:dyDescent="0.25">
      <c r="A80" s="3453" t="s">
        <v>6752</v>
      </c>
      <c r="B80" s="3454" t="s">
        <v>6812</v>
      </c>
      <c r="C80" s="3454" t="s">
        <v>6817</v>
      </c>
    </row>
    <row r="81" spans="1:3" ht="15" x14ac:dyDescent="0.25">
      <c r="A81" s="3455" t="s">
        <v>6752</v>
      </c>
      <c r="B81" s="3456" t="s">
        <v>6812</v>
      </c>
      <c r="C81" s="3456" t="s">
        <v>6818</v>
      </c>
    </row>
    <row r="82" spans="1:3" ht="15" x14ac:dyDescent="0.25">
      <c r="A82" s="3453" t="s">
        <v>6752</v>
      </c>
      <c r="B82" s="3454" t="s">
        <v>6812</v>
      </c>
      <c r="C82" s="3454" t="s">
        <v>6819</v>
      </c>
    </row>
    <row r="83" spans="1:3" ht="15" x14ac:dyDescent="0.25">
      <c r="A83" s="3455" t="s">
        <v>6752</v>
      </c>
      <c r="B83" s="3456" t="s">
        <v>6812</v>
      </c>
      <c r="C83" s="3456" t="s">
        <v>6820</v>
      </c>
    </row>
    <row r="84" spans="1:3" ht="15" x14ac:dyDescent="0.25">
      <c r="A84" s="3453" t="s">
        <v>6752</v>
      </c>
      <c r="B84" s="3454" t="s">
        <v>6812</v>
      </c>
      <c r="C84" s="3454" t="s">
        <v>6821</v>
      </c>
    </row>
    <row r="85" spans="1:3" ht="15" x14ac:dyDescent="0.25">
      <c r="A85" s="3455" t="s">
        <v>6752</v>
      </c>
      <c r="B85" s="3456" t="s">
        <v>6812</v>
      </c>
      <c r="C85" s="3456" t="s">
        <v>6822</v>
      </c>
    </row>
    <row r="86" spans="1:3" ht="15" x14ac:dyDescent="0.25">
      <c r="A86" s="3453" t="s">
        <v>6823</v>
      </c>
      <c r="B86" s="3454" t="s">
        <v>1069</v>
      </c>
      <c r="C86" s="3454" t="s">
        <v>6824</v>
      </c>
    </row>
    <row r="87" spans="1:3" ht="15" x14ac:dyDescent="0.25">
      <c r="A87" s="3455" t="s">
        <v>6823</v>
      </c>
      <c r="B87" s="3456" t="s">
        <v>1069</v>
      </c>
      <c r="C87" s="3456" t="s">
        <v>6825</v>
      </c>
    </row>
    <row r="88" spans="1:3" ht="15" x14ac:dyDescent="0.25">
      <c r="A88" s="3453" t="s">
        <v>6823</v>
      </c>
      <c r="B88" s="3454" t="s">
        <v>1069</v>
      </c>
      <c r="C88" s="3454" t="s">
        <v>6826</v>
      </c>
    </row>
    <row r="89" spans="1:3" ht="15" x14ac:dyDescent="0.25">
      <c r="A89" s="3455" t="s">
        <v>6823</v>
      </c>
      <c r="B89" s="3456" t="s">
        <v>1069</v>
      </c>
      <c r="C89" s="3456" t="s">
        <v>6827</v>
      </c>
    </row>
    <row r="90" spans="1:3" ht="15" x14ac:dyDescent="0.25">
      <c r="A90" s="3453" t="s">
        <v>6823</v>
      </c>
      <c r="B90" s="3454" t="s">
        <v>1069</v>
      </c>
      <c r="C90" s="3454" t="s">
        <v>6828</v>
      </c>
    </row>
    <row r="91" spans="1:3" ht="15" x14ac:dyDescent="0.25">
      <c r="A91" s="3455" t="s">
        <v>6823</v>
      </c>
      <c r="B91" s="3456" t="s">
        <v>1069</v>
      </c>
      <c r="C91" s="3456" t="s">
        <v>6829</v>
      </c>
    </row>
    <row r="92" spans="1:3" ht="15" x14ac:dyDescent="0.25">
      <c r="A92" s="3453" t="s">
        <v>6823</v>
      </c>
      <c r="B92" s="3454" t="s">
        <v>6761</v>
      </c>
      <c r="C92" s="3454" t="s">
        <v>6830</v>
      </c>
    </row>
    <row r="93" spans="1:3" ht="15" x14ac:dyDescent="0.25">
      <c r="A93" s="3455" t="s">
        <v>6823</v>
      </c>
      <c r="B93" s="3456" t="s">
        <v>6761</v>
      </c>
      <c r="C93" s="3456" t="s">
        <v>6831</v>
      </c>
    </row>
    <row r="94" spans="1:3" ht="15" x14ac:dyDescent="0.25">
      <c r="A94" s="3453" t="s">
        <v>6823</v>
      </c>
      <c r="B94" s="3454" t="s">
        <v>6761</v>
      </c>
      <c r="C94" s="3454" t="s">
        <v>6832</v>
      </c>
    </row>
    <row r="95" spans="1:3" ht="15" x14ac:dyDescent="0.25">
      <c r="A95" s="3455" t="s">
        <v>6823</v>
      </c>
      <c r="B95" s="3456" t="s">
        <v>6761</v>
      </c>
      <c r="C95" s="3456" t="s">
        <v>6833</v>
      </c>
    </row>
    <row r="96" spans="1:3" ht="15" x14ac:dyDescent="0.25">
      <c r="A96" s="3453" t="s">
        <v>6823</v>
      </c>
      <c r="B96" s="3454" t="s">
        <v>6761</v>
      </c>
      <c r="C96" s="3454" t="s">
        <v>6834</v>
      </c>
    </row>
    <row r="97" spans="1:3" ht="15" x14ac:dyDescent="0.25">
      <c r="A97" s="3455" t="s">
        <v>6823</v>
      </c>
      <c r="B97" s="3456" t="s">
        <v>6761</v>
      </c>
      <c r="C97" s="3456" t="s">
        <v>6835</v>
      </c>
    </row>
    <row r="98" spans="1:3" ht="15" x14ac:dyDescent="0.25">
      <c r="A98" s="3453" t="s">
        <v>6823</v>
      </c>
      <c r="B98" s="3454" t="s">
        <v>6761</v>
      </c>
      <c r="C98" s="3454" t="s">
        <v>6836</v>
      </c>
    </row>
    <row r="99" spans="1:3" ht="15" x14ac:dyDescent="0.25">
      <c r="A99" s="3455" t="s">
        <v>6823</v>
      </c>
      <c r="B99" s="3456" t="s">
        <v>6761</v>
      </c>
      <c r="C99" s="3456" t="s">
        <v>6837</v>
      </c>
    </row>
    <row r="100" spans="1:3" ht="15" x14ac:dyDescent="0.25">
      <c r="A100" s="3453" t="s">
        <v>6823</v>
      </c>
      <c r="B100" s="3454" t="s">
        <v>6761</v>
      </c>
      <c r="C100" s="3454" t="s">
        <v>6838</v>
      </c>
    </row>
    <row r="101" spans="1:3" ht="15" x14ac:dyDescent="0.25">
      <c r="A101" s="3455" t="s">
        <v>6823</v>
      </c>
      <c r="B101" s="3456" t="s">
        <v>6761</v>
      </c>
      <c r="C101" s="3456" t="s">
        <v>6839</v>
      </c>
    </row>
    <row r="102" spans="1:3" ht="15" x14ac:dyDescent="0.25">
      <c r="A102" s="3453" t="s">
        <v>6823</v>
      </c>
      <c r="B102" s="3454" t="s">
        <v>6761</v>
      </c>
      <c r="C102" s="3454" t="s">
        <v>6840</v>
      </c>
    </row>
    <row r="103" spans="1:3" ht="15" x14ac:dyDescent="0.25">
      <c r="A103" s="3455" t="s">
        <v>6823</v>
      </c>
      <c r="B103" s="3456" t="s">
        <v>6761</v>
      </c>
      <c r="C103" s="3456" t="s">
        <v>6841</v>
      </c>
    </row>
    <row r="104" spans="1:3" ht="15" x14ac:dyDescent="0.25">
      <c r="A104" s="3453" t="s">
        <v>6823</v>
      </c>
      <c r="B104" s="3454" t="s">
        <v>6761</v>
      </c>
      <c r="C104" s="3454" t="s">
        <v>6842</v>
      </c>
    </row>
    <row r="105" spans="1:3" ht="15" x14ac:dyDescent="0.25">
      <c r="A105" s="3455" t="s">
        <v>6823</v>
      </c>
      <c r="B105" s="3456" t="s">
        <v>6737</v>
      </c>
      <c r="C105" s="3456" t="s">
        <v>6843</v>
      </c>
    </row>
    <row r="106" spans="1:3" ht="15" x14ac:dyDescent="0.25">
      <c r="A106" s="3453" t="s">
        <v>6823</v>
      </c>
      <c r="B106" s="3454" t="s">
        <v>6737</v>
      </c>
      <c r="C106" s="3454" t="s">
        <v>6844</v>
      </c>
    </row>
    <row r="107" spans="1:3" ht="15" x14ac:dyDescent="0.25">
      <c r="A107" s="3455" t="s">
        <v>6823</v>
      </c>
      <c r="B107" s="3456" t="s">
        <v>6737</v>
      </c>
      <c r="C107" s="3456" t="s">
        <v>6845</v>
      </c>
    </row>
    <row r="108" spans="1:3" ht="15" x14ac:dyDescent="0.25">
      <c r="A108" s="3453" t="s">
        <v>6823</v>
      </c>
      <c r="B108" s="3454" t="s">
        <v>6737</v>
      </c>
      <c r="C108" s="3454" t="s">
        <v>6846</v>
      </c>
    </row>
    <row r="109" spans="1:3" ht="15" x14ac:dyDescent="0.25">
      <c r="A109" s="3455" t="s">
        <v>6823</v>
      </c>
      <c r="B109" s="3456" t="s">
        <v>6737</v>
      </c>
      <c r="C109" s="3456" t="s">
        <v>6847</v>
      </c>
    </row>
    <row r="110" spans="1:3" ht="15" x14ac:dyDescent="0.25">
      <c r="A110" s="3453" t="s">
        <v>6823</v>
      </c>
      <c r="B110" s="3454" t="s">
        <v>6737</v>
      </c>
      <c r="C110" s="3454" t="s">
        <v>6848</v>
      </c>
    </row>
    <row r="111" spans="1:3" ht="15" x14ac:dyDescent="0.25">
      <c r="A111" s="3455" t="s">
        <v>6823</v>
      </c>
      <c r="B111" s="3456" t="s">
        <v>6737</v>
      </c>
      <c r="C111" s="3456" t="s">
        <v>8414</v>
      </c>
    </row>
    <row r="112" spans="1:3" ht="15" x14ac:dyDescent="0.25">
      <c r="A112" s="3453" t="s">
        <v>6823</v>
      </c>
      <c r="B112" s="3454" t="s">
        <v>6737</v>
      </c>
      <c r="C112" s="3454" t="s">
        <v>8415</v>
      </c>
    </row>
    <row r="113" spans="1:3" ht="15" x14ac:dyDescent="0.25">
      <c r="A113" s="3455" t="s">
        <v>6823</v>
      </c>
      <c r="B113" s="3456" t="s">
        <v>6737</v>
      </c>
      <c r="C113" s="3456" t="s">
        <v>8416</v>
      </c>
    </row>
    <row r="114" spans="1:3" ht="15" x14ac:dyDescent="0.25">
      <c r="A114" s="3453" t="s">
        <v>6823</v>
      </c>
      <c r="B114" s="3454" t="s">
        <v>6737</v>
      </c>
      <c r="C114" s="3454" t="s">
        <v>8417</v>
      </c>
    </row>
    <row r="115" spans="1:3" ht="15" x14ac:dyDescent="0.25">
      <c r="A115" s="3455" t="s">
        <v>6823</v>
      </c>
      <c r="B115" s="3456" t="s">
        <v>6737</v>
      </c>
      <c r="C115" s="3456" t="s">
        <v>8418</v>
      </c>
    </row>
    <row r="116" spans="1:3" ht="15" x14ac:dyDescent="0.25">
      <c r="A116" s="3453" t="s">
        <v>6823</v>
      </c>
      <c r="B116" s="3454" t="s">
        <v>6737</v>
      </c>
      <c r="C116" s="3454" t="s">
        <v>8419</v>
      </c>
    </row>
    <row r="117" spans="1:3" ht="15" x14ac:dyDescent="0.25">
      <c r="A117" s="3455" t="s">
        <v>6823</v>
      </c>
      <c r="B117" s="3456" t="s">
        <v>6737</v>
      </c>
      <c r="C117" s="3456" t="s">
        <v>8420</v>
      </c>
    </row>
    <row r="118" spans="1:3" ht="15" x14ac:dyDescent="0.25">
      <c r="A118" s="3453" t="s">
        <v>6823</v>
      </c>
      <c r="B118" s="3454" t="s">
        <v>6737</v>
      </c>
      <c r="C118" s="3454" t="s">
        <v>8421</v>
      </c>
    </row>
    <row r="119" spans="1:3" ht="15" x14ac:dyDescent="0.25">
      <c r="A119" s="3455" t="s">
        <v>6823</v>
      </c>
      <c r="B119" s="3456" t="s">
        <v>6737</v>
      </c>
      <c r="C119" s="3456" t="s">
        <v>8422</v>
      </c>
    </row>
    <row r="120" spans="1:3" ht="15" x14ac:dyDescent="0.25">
      <c r="A120" s="3453" t="s">
        <v>6823</v>
      </c>
      <c r="B120" s="3454" t="s">
        <v>6737</v>
      </c>
      <c r="C120" s="3454" t="s">
        <v>8423</v>
      </c>
    </row>
    <row r="121" spans="1:3" ht="15" x14ac:dyDescent="0.25">
      <c r="A121" s="3455" t="s">
        <v>6823</v>
      </c>
      <c r="B121" s="3456" t="s">
        <v>6737</v>
      </c>
      <c r="C121" s="3456" t="s">
        <v>8424</v>
      </c>
    </row>
    <row r="122" spans="1:3" ht="15" x14ac:dyDescent="0.25">
      <c r="A122" s="3453" t="s">
        <v>6823</v>
      </c>
      <c r="B122" s="3454" t="s">
        <v>6737</v>
      </c>
      <c r="C122" s="3454" t="s">
        <v>8425</v>
      </c>
    </row>
    <row r="123" spans="1:3" ht="15" x14ac:dyDescent="0.25">
      <c r="A123" s="3455" t="s">
        <v>6823</v>
      </c>
      <c r="B123" s="3456" t="s">
        <v>6737</v>
      </c>
      <c r="C123" s="3456" t="s">
        <v>8426</v>
      </c>
    </row>
    <row r="124" spans="1:3" ht="15" x14ac:dyDescent="0.25">
      <c r="A124" s="3453" t="s">
        <v>6823</v>
      </c>
      <c r="B124" s="3454" t="s">
        <v>6737</v>
      </c>
      <c r="C124" s="3454" t="s">
        <v>6849</v>
      </c>
    </row>
    <row r="125" spans="1:3" ht="15" x14ac:dyDescent="0.25">
      <c r="A125" s="3455" t="s">
        <v>6823</v>
      </c>
      <c r="B125" s="3456" t="s">
        <v>6737</v>
      </c>
      <c r="C125" s="3456" t="s">
        <v>6850</v>
      </c>
    </row>
    <row r="126" spans="1:3" ht="15" x14ac:dyDescent="0.25">
      <c r="A126" s="3453" t="s">
        <v>6823</v>
      </c>
      <c r="B126" s="3454" t="s">
        <v>6793</v>
      </c>
      <c r="C126" s="3454" t="s">
        <v>6851</v>
      </c>
    </row>
    <row r="127" spans="1:3" ht="15" x14ac:dyDescent="0.25">
      <c r="A127" s="3455" t="s">
        <v>6823</v>
      </c>
      <c r="B127" s="3456" t="s">
        <v>6793</v>
      </c>
      <c r="C127" s="3456" t="s">
        <v>6852</v>
      </c>
    </row>
    <row r="128" spans="1:3" ht="15" x14ac:dyDescent="0.25">
      <c r="A128" s="3453" t="s">
        <v>6823</v>
      </c>
      <c r="B128" s="3454" t="s">
        <v>6793</v>
      </c>
      <c r="C128" s="3454" t="s">
        <v>6853</v>
      </c>
    </row>
    <row r="129" spans="1:3" ht="15" x14ac:dyDescent="0.25">
      <c r="A129" s="3455" t="s">
        <v>6823</v>
      </c>
      <c r="B129" s="3456" t="s">
        <v>6793</v>
      </c>
      <c r="C129" s="3456" t="s">
        <v>6854</v>
      </c>
    </row>
    <row r="130" spans="1:3" ht="15" x14ac:dyDescent="0.25">
      <c r="A130" s="3453" t="s">
        <v>6823</v>
      </c>
      <c r="B130" s="3454" t="s">
        <v>6793</v>
      </c>
      <c r="C130" s="3454" t="s">
        <v>6855</v>
      </c>
    </row>
    <row r="131" spans="1:3" ht="15" x14ac:dyDescent="0.25">
      <c r="A131" s="3455" t="s">
        <v>6823</v>
      </c>
      <c r="B131" s="3456" t="s">
        <v>6793</v>
      </c>
      <c r="C131" s="3456" t="s">
        <v>6856</v>
      </c>
    </row>
    <row r="132" spans="1:3" ht="15" x14ac:dyDescent="0.25">
      <c r="A132" s="3453" t="s">
        <v>6823</v>
      </c>
      <c r="B132" s="3454" t="s">
        <v>6793</v>
      </c>
      <c r="C132" s="3454" t="s">
        <v>6857</v>
      </c>
    </row>
    <row r="133" spans="1:3" ht="15" x14ac:dyDescent="0.25">
      <c r="A133" s="3455" t="s">
        <v>2338</v>
      </c>
      <c r="B133" s="3456" t="s">
        <v>1069</v>
      </c>
      <c r="C133" s="3456" t="s">
        <v>6858</v>
      </c>
    </row>
    <row r="134" spans="1:3" ht="15" x14ac:dyDescent="0.25">
      <c r="A134" s="3453" t="s">
        <v>2338</v>
      </c>
      <c r="B134" s="3454" t="s">
        <v>1069</v>
      </c>
      <c r="C134" s="3454" t="s">
        <v>6859</v>
      </c>
    </row>
    <row r="135" spans="1:3" ht="15" x14ac:dyDescent="0.25">
      <c r="A135" s="3455" t="s">
        <v>2338</v>
      </c>
      <c r="B135" s="3456" t="s">
        <v>1069</v>
      </c>
      <c r="C135" s="3456" t="s">
        <v>6860</v>
      </c>
    </row>
    <row r="136" spans="1:3" ht="15" x14ac:dyDescent="0.25">
      <c r="A136" s="3453" t="s">
        <v>2338</v>
      </c>
      <c r="B136" s="3454" t="s">
        <v>1069</v>
      </c>
      <c r="C136" s="3454" t="s">
        <v>6861</v>
      </c>
    </row>
    <row r="137" spans="1:3" ht="15" x14ac:dyDescent="0.25">
      <c r="A137" s="3455" t="s">
        <v>2338</v>
      </c>
      <c r="B137" s="3456" t="s">
        <v>1069</v>
      </c>
      <c r="C137" s="3456" t="s">
        <v>6862</v>
      </c>
    </row>
    <row r="138" spans="1:3" ht="15" x14ac:dyDescent="0.25">
      <c r="A138" s="3453" t="s">
        <v>2338</v>
      </c>
      <c r="B138" s="3454" t="s">
        <v>1069</v>
      </c>
      <c r="C138" s="3454" t="s">
        <v>6863</v>
      </c>
    </row>
    <row r="139" spans="1:3" ht="15" x14ac:dyDescent="0.25">
      <c r="A139" s="3455" t="s">
        <v>2338</v>
      </c>
      <c r="B139" s="3456" t="s">
        <v>1069</v>
      </c>
      <c r="C139" s="3456" t="s">
        <v>6864</v>
      </c>
    </row>
    <row r="140" spans="1:3" ht="15" x14ac:dyDescent="0.25">
      <c r="A140" s="3453" t="s">
        <v>2338</v>
      </c>
      <c r="B140" s="3454" t="s">
        <v>1069</v>
      </c>
      <c r="C140" s="3454" t="s">
        <v>6680</v>
      </c>
    </row>
    <row r="141" spans="1:3" ht="15" x14ac:dyDescent="0.25">
      <c r="A141" s="3455" t="s">
        <v>2338</v>
      </c>
      <c r="B141" s="3456" t="s">
        <v>1069</v>
      </c>
      <c r="C141" s="3456" t="s">
        <v>6679</v>
      </c>
    </row>
    <row r="142" spans="1:3" ht="15" x14ac:dyDescent="0.25">
      <c r="A142" s="3453" t="s">
        <v>2338</v>
      </c>
      <c r="B142" s="3454" t="s">
        <v>1069</v>
      </c>
      <c r="C142" s="3454" t="s">
        <v>6669</v>
      </c>
    </row>
    <row r="143" spans="1:3" ht="15" x14ac:dyDescent="0.25">
      <c r="A143" s="3455" t="s">
        <v>2338</v>
      </c>
      <c r="B143" s="3456" t="s">
        <v>1069</v>
      </c>
      <c r="C143" s="3456" t="s">
        <v>6670</v>
      </c>
    </row>
    <row r="144" spans="1:3" ht="15" x14ac:dyDescent="0.25">
      <c r="A144" s="3453" t="s">
        <v>2338</v>
      </c>
      <c r="B144" s="3454" t="s">
        <v>1069</v>
      </c>
      <c r="C144" s="3454" t="s">
        <v>6671</v>
      </c>
    </row>
    <row r="145" spans="1:3" ht="15" x14ac:dyDescent="0.25">
      <c r="A145" s="3455" t="s">
        <v>2338</v>
      </c>
      <c r="B145" s="3456" t="s">
        <v>6761</v>
      </c>
      <c r="C145" s="3456" t="s">
        <v>6865</v>
      </c>
    </row>
    <row r="146" spans="1:3" ht="15" x14ac:dyDescent="0.25">
      <c r="A146" s="3453" t="s">
        <v>2338</v>
      </c>
      <c r="B146" s="3454" t="s">
        <v>6761</v>
      </c>
      <c r="C146" s="3454" t="s">
        <v>6866</v>
      </c>
    </row>
    <row r="147" spans="1:3" ht="15" x14ac:dyDescent="0.25">
      <c r="A147" s="3455" t="s">
        <v>2338</v>
      </c>
      <c r="B147" s="3456" t="s">
        <v>6761</v>
      </c>
      <c r="C147" s="3456" t="s">
        <v>6867</v>
      </c>
    </row>
    <row r="148" spans="1:3" ht="15" x14ac:dyDescent="0.25">
      <c r="A148" s="3453" t="s">
        <v>2338</v>
      </c>
      <c r="B148" s="3454" t="s">
        <v>6761</v>
      </c>
      <c r="C148" s="3454" t="s">
        <v>6868</v>
      </c>
    </row>
    <row r="149" spans="1:3" ht="15" x14ac:dyDescent="0.25">
      <c r="A149" s="3455" t="s">
        <v>2338</v>
      </c>
      <c r="B149" s="3456" t="s">
        <v>6761</v>
      </c>
      <c r="C149" s="3456" t="s">
        <v>6869</v>
      </c>
    </row>
    <row r="150" spans="1:3" ht="15" x14ac:dyDescent="0.25">
      <c r="A150" s="3453" t="s">
        <v>2338</v>
      </c>
      <c r="B150" s="3454" t="s">
        <v>6761</v>
      </c>
      <c r="C150" s="3454" t="s">
        <v>6870</v>
      </c>
    </row>
    <row r="151" spans="1:3" ht="15" x14ac:dyDescent="0.25">
      <c r="A151" s="3455" t="s">
        <v>2338</v>
      </c>
      <c r="B151" s="3456" t="s">
        <v>6761</v>
      </c>
      <c r="C151" s="3456" t="s">
        <v>6672</v>
      </c>
    </row>
    <row r="152" spans="1:3" ht="15" x14ac:dyDescent="0.25">
      <c r="A152" s="3453" t="s">
        <v>2338</v>
      </c>
      <c r="B152" s="3454" t="s">
        <v>6761</v>
      </c>
      <c r="C152" s="3454" t="s">
        <v>6673</v>
      </c>
    </row>
    <row r="153" spans="1:3" ht="15" x14ac:dyDescent="0.25">
      <c r="A153" s="3455" t="s">
        <v>2338</v>
      </c>
      <c r="B153" s="3456" t="s">
        <v>6761</v>
      </c>
      <c r="C153" s="3456" t="s">
        <v>6674</v>
      </c>
    </row>
    <row r="154" spans="1:3" ht="15" x14ac:dyDescent="0.25">
      <c r="A154" s="3453" t="s">
        <v>2338</v>
      </c>
      <c r="B154" s="3454" t="s">
        <v>6737</v>
      </c>
      <c r="C154" s="3454" t="s">
        <v>6871</v>
      </c>
    </row>
    <row r="155" spans="1:3" ht="15" x14ac:dyDescent="0.25">
      <c r="A155" s="3455" t="s">
        <v>2338</v>
      </c>
      <c r="B155" s="3456" t="s">
        <v>6737</v>
      </c>
      <c r="C155" s="3456" t="s">
        <v>6872</v>
      </c>
    </row>
    <row r="156" spans="1:3" ht="15" x14ac:dyDescent="0.25">
      <c r="A156" s="3453" t="s">
        <v>2338</v>
      </c>
      <c r="B156" s="3454" t="s">
        <v>6793</v>
      </c>
      <c r="C156" s="3454" t="s">
        <v>6873</v>
      </c>
    </row>
    <row r="157" spans="1:3" ht="15" x14ac:dyDescent="0.25">
      <c r="A157" s="3455" t="s">
        <v>2338</v>
      </c>
      <c r="B157" s="3456" t="s">
        <v>6793</v>
      </c>
      <c r="C157" s="3456" t="s">
        <v>6874</v>
      </c>
    </row>
    <row r="158" spans="1:3" ht="15" x14ac:dyDescent="0.25">
      <c r="A158" s="3453" t="s">
        <v>2338</v>
      </c>
      <c r="B158" s="3454" t="s">
        <v>6793</v>
      </c>
      <c r="C158" s="3454" t="s">
        <v>6875</v>
      </c>
    </row>
    <row r="159" spans="1:3" ht="15" x14ac:dyDescent="0.25">
      <c r="A159" s="3455" t="s">
        <v>2338</v>
      </c>
      <c r="B159" s="3456" t="s">
        <v>6793</v>
      </c>
      <c r="C159" s="3456" t="s">
        <v>6675</v>
      </c>
    </row>
    <row r="160" spans="1:3" ht="15" x14ac:dyDescent="0.25">
      <c r="A160" s="3453" t="s">
        <v>2338</v>
      </c>
      <c r="B160" s="3454" t="s">
        <v>6793</v>
      </c>
      <c r="C160" s="3454" t="s">
        <v>6676</v>
      </c>
    </row>
    <row r="161" spans="1:3" ht="15" x14ac:dyDescent="0.25">
      <c r="A161" s="3455" t="s">
        <v>2338</v>
      </c>
      <c r="B161" s="3456" t="s">
        <v>6793</v>
      </c>
      <c r="C161" s="3456" t="s">
        <v>6677</v>
      </c>
    </row>
    <row r="162" spans="1:3" ht="15" x14ac:dyDescent="0.25">
      <c r="A162" s="3453" t="s">
        <v>2338</v>
      </c>
      <c r="B162" s="3454" t="s">
        <v>6793</v>
      </c>
      <c r="C162" s="3454" t="s">
        <v>6678</v>
      </c>
    </row>
    <row r="163" spans="1:3" ht="15" x14ac:dyDescent="0.25">
      <c r="A163" s="3455" t="s">
        <v>6681</v>
      </c>
      <c r="B163" s="3456" t="s">
        <v>1069</v>
      </c>
      <c r="C163" s="3456" t="s">
        <v>6702</v>
      </c>
    </row>
    <row r="164" spans="1:3" ht="15" x14ac:dyDescent="0.25">
      <c r="A164" s="3453" t="s">
        <v>6681</v>
      </c>
      <c r="B164" s="3454" t="s">
        <v>1069</v>
      </c>
      <c r="C164" s="3454" t="s">
        <v>6701</v>
      </c>
    </row>
    <row r="165" spans="1:3" ht="15" x14ac:dyDescent="0.25">
      <c r="A165" s="3455" t="s">
        <v>6681</v>
      </c>
      <c r="B165" s="3456" t="s">
        <v>1069</v>
      </c>
      <c r="C165" s="3456" t="s">
        <v>6700</v>
      </c>
    </row>
    <row r="166" spans="1:3" ht="15" x14ac:dyDescent="0.25">
      <c r="A166" s="3453" t="s">
        <v>6681</v>
      </c>
      <c r="B166" s="3454" t="s">
        <v>1069</v>
      </c>
      <c r="C166" s="3454" t="s">
        <v>6699</v>
      </c>
    </row>
    <row r="167" spans="1:3" ht="15" x14ac:dyDescent="0.25">
      <c r="A167" s="3455" t="s">
        <v>6681</v>
      </c>
      <c r="B167" s="3456" t="s">
        <v>1069</v>
      </c>
      <c r="C167" s="3456" t="s">
        <v>6698</v>
      </c>
    </row>
    <row r="168" spans="1:3" ht="15" x14ac:dyDescent="0.25">
      <c r="A168" s="3453" t="s">
        <v>6681</v>
      </c>
      <c r="B168" s="3454" t="s">
        <v>1069</v>
      </c>
      <c r="C168" s="3454" t="s">
        <v>6697</v>
      </c>
    </row>
    <row r="169" spans="1:3" ht="15" x14ac:dyDescent="0.25">
      <c r="A169" s="3455" t="s">
        <v>6681</v>
      </c>
      <c r="B169" s="3456" t="s">
        <v>1069</v>
      </c>
      <c r="C169" s="3456" t="s">
        <v>6696</v>
      </c>
    </row>
    <row r="170" spans="1:3" ht="15" x14ac:dyDescent="0.25">
      <c r="A170" s="3453" t="s">
        <v>6681</v>
      </c>
      <c r="B170" s="3454" t="s">
        <v>1069</v>
      </c>
      <c r="C170" s="3454" t="s">
        <v>6695</v>
      </c>
    </row>
    <row r="171" spans="1:3" ht="15" x14ac:dyDescent="0.25">
      <c r="A171" s="3455" t="s">
        <v>6681</v>
      </c>
      <c r="B171" s="3456" t="s">
        <v>1069</v>
      </c>
      <c r="C171" s="3456" t="s">
        <v>6694</v>
      </c>
    </row>
    <row r="172" spans="1:3" ht="15" x14ac:dyDescent="0.25">
      <c r="A172" s="3453" t="s">
        <v>6681</v>
      </c>
      <c r="B172" s="3454" t="s">
        <v>1069</v>
      </c>
      <c r="C172" s="3454" t="s">
        <v>6693</v>
      </c>
    </row>
    <row r="173" spans="1:3" ht="15" x14ac:dyDescent="0.25">
      <c r="A173" s="3455" t="s">
        <v>6681</v>
      </c>
      <c r="B173" s="3456" t="s">
        <v>1069</v>
      </c>
      <c r="C173" s="3456" t="s">
        <v>6692</v>
      </c>
    </row>
    <row r="174" spans="1:3" ht="15" x14ac:dyDescent="0.25">
      <c r="A174" s="3453" t="s">
        <v>6681</v>
      </c>
      <c r="B174" s="3454" t="s">
        <v>1069</v>
      </c>
      <c r="C174" s="3454" t="s">
        <v>6691</v>
      </c>
    </row>
    <row r="175" spans="1:3" ht="15" x14ac:dyDescent="0.25">
      <c r="A175" s="3455" t="s">
        <v>6681</v>
      </c>
      <c r="B175" s="3456" t="s">
        <v>1069</v>
      </c>
      <c r="C175" s="3456" t="s">
        <v>6689</v>
      </c>
    </row>
    <row r="176" spans="1:3" ht="15" x14ac:dyDescent="0.25">
      <c r="A176" s="3453" t="s">
        <v>6681</v>
      </c>
      <c r="B176" s="3454" t="s">
        <v>1069</v>
      </c>
      <c r="C176" s="3454" t="s">
        <v>6688</v>
      </c>
    </row>
    <row r="177" spans="1:3" ht="15" x14ac:dyDescent="0.25">
      <c r="A177" s="3455" t="s">
        <v>6681</v>
      </c>
      <c r="B177" s="3456" t="s">
        <v>1069</v>
      </c>
      <c r="C177" s="3456" t="s">
        <v>6687</v>
      </c>
    </row>
    <row r="178" spans="1:3" ht="15" x14ac:dyDescent="0.25">
      <c r="A178" s="3453" t="s">
        <v>6681</v>
      </c>
      <c r="B178" s="3454" t="s">
        <v>1069</v>
      </c>
      <c r="C178" s="3454" t="s">
        <v>6682</v>
      </c>
    </row>
    <row r="179" spans="1:3" ht="15" x14ac:dyDescent="0.25">
      <c r="A179" s="3455" t="s">
        <v>6681</v>
      </c>
      <c r="B179" s="3456" t="s">
        <v>1069</v>
      </c>
      <c r="C179" s="3456" t="s">
        <v>6683</v>
      </c>
    </row>
    <row r="180" spans="1:3" ht="15" x14ac:dyDescent="0.25">
      <c r="A180" s="3453" t="s">
        <v>6681</v>
      </c>
      <c r="B180" s="3454" t="s">
        <v>6761</v>
      </c>
      <c r="C180" s="3454" t="s">
        <v>6876</v>
      </c>
    </row>
    <row r="181" spans="1:3" ht="15" x14ac:dyDescent="0.25">
      <c r="A181" s="3455" t="s">
        <v>6681</v>
      </c>
      <c r="B181" s="3456" t="s">
        <v>7164</v>
      </c>
      <c r="C181" s="3456" t="s">
        <v>6684</v>
      </c>
    </row>
    <row r="182" spans="1:3" ht="15" x14ac:dyDescent="0.25">
      <c r="A182" s="3453" t="s">
        <v>6681</v>
      </c>
      <c r="B182" s="3454" t="s">
        <v>7164</v>
      </c>
      <c r="C182" s="3454" t="s">
        <v>6686</v>
      </c>
    </row>
    <row r="183" spans="1:3" ht="15" x14ac:dyDescent="0.25">
      <c r="A183" s="3455" t="s">
        <v>6681</v>
      </c>
      <c r="B183" s="3456" t="s">
        <v>7164</v>
      </c>
      <c r="C183" s="3456" t="s">
        <v>6685</v>
      </c>
    </row>
    <row r="184" spans="1:3" ht="15" x14ac:dyDescent="0.25">
      <c r="A184" s="3453" t="s">
        <v>6681</v>
      </c>
      <c r="B184" s="3454" t="s">
        <v>7164</v>
      </c>
      <c r="C184" s="3454" t="s">
        <v>8427</v>
      </c>
    </row>
    <row r="185" spans="1:3" ht="15" x14ac:dyDescent="0.25">
      <c r="A185" s="3455" t="s">
        <v>6877</v>
      </c>
      <c r="B185" s="3456" t="s">
        <v>1069</v>
      </c>
      <c r="C185" s="3456" t="s">
        <v>6878</v>
      </c>
    </row>
    <row r="186" spans="1:3" ht="15" x14ac:dyDescent="0.25">
      <c r="A186" s="3453" t="s">
        <v>6877</v>
      </c>
      <c r="B186" s="3454" t="s">
        <v>1069</v>
      </c>
      <c r="C186" s="3454" t="s">
        <v>6879</v>
      </c>
    </row>
    <row r="187" spans="1:3" ht="15" x14ac:dyDescent="0.25">
      <c r="A187" s="3455" t="s">
        <v>6877</v>
      </c>
      <c r="B187" s="3456" t="s">
        <v>1069</v>
      </c>
      <c r="C187" s="3456" t="s">
        <v>6880</v>
      </c>
    </row>
    <row r="188" spans="1:3" ht="15" x14ac:dyDescent="0.25">
      <c r="A188" s="3453" t="s">
        <v>6877</v>
      </c>
      <c r="B188" s="3454" t="s">
        <v>1069</v>
      </c>
      <c r="C188" s="3454" t="s">
        <v>6881</v>
      </c>
    </row>
    <row r="189" spans="1:3" ht="15" x14ac:dyDescent="0.25">
      <c r="A189" s="3455" t="s">
        <v>6877</v>
      </c>
      <c r="B189" s="3456" t="s">
        <v>1069</v>
      </c>
      <c r="C189" s="3456" t="s">
        <v>6882</v>
      </c>
    </row>
    <row r="190" spans="1:3" ht="15" x14ac:dyDescent="0.25">
      <c r="A190" s="3453" t="s">
        <v>6877</v>
      </c>
      <c r="B190" s="3454" t="s">
        <v>1069</v>
      </c>
      <c r="C190" s="3454" t="s">
        <v>6883</v>
      </c>
    </row>
    <row r="191" spans="1:3" ht="15" x14ac:dyDescent="0.25">
      <c r="A191" s="3455" t="s">
        <v>6877</v>
      </c>
      <c r="B191" s="3456" t="s">
        <v>1069</v>
      </c>
      <c r="C191" s="3456" t="s">
        <v>6884</v>
      </c>
    </row>
    <row r="192" spans="1:3" ht="15" x14ac:dyDescent="0.25">
      <c r="A192" s="3453" t="s">
        <v>6877</v>
      </c>
      <c r="B192" s="3454" t="s">
        <v>1069</v>
      </c>
      <c r="C192" s="3454" t="s">
        <v>6885</v>
      </c>
    </row>
    <row r="193" spans="1:3" ht="15" x14ac:dyDescent="0.25">
      <c r="A193" s="3455" t="s">
        <v>6877</v>
      </c>
      <c r="B193" s="3456" t="s">
        <v>1069</v>
      </c>
      <c r="C193" s="3456" t="s">
        <v>6886</v>
      </c>
    </row>
    <row r="194" spans="1:3" ht="15" x14ac:dyDescent="0.25">
      <c r="A194" s="3453" t="s">
        <v>6877</v>
      </c>
      <c r="B194" s="3454" t="s">
        <v>1069</v>
      </c>
      <c r="C194" s="3454" t="s">
        <v>9424</v>
      </c>
    </row>
    <row r="195" spans="1:3" ht="15" x14ac:dyDescent="0.25">
      <c r="A195" s="3455" t="s">
        <v>6877</v>
      </c>
      <c r="B195" s="3456" t="s">
        <v>1069</v>
      </c>
      <c r="C195" s="3456" t="s">
        <v>9425</v>
      </c>
    </row>
    <row r="196" spans="1:3" ht="15" x14ac:dyDescent="0.25">
      <c r="A196" s="3453" t="s">
        <v>6877</v>
      </c>
      <c r="B196" s="3454" t="s">
        <v>6761</v>
      </c>
      <c r="C196" s="3454" t="s">
        <v>6887</v>
      </c>
    </row>
    <row r="197" spans="1:3" ht="15" x14ac:dyDescent="0.25">
      <c r="A197" s="3455" t="s">
        <v>6877</v>
      </c>
      <c r="B197" s="3456" t="s">
        <v>6761</v>
      </c>
      <c r="C197" s="3456" t="s">
        <v>6888</v>
      </c>
    </row>
    <row r="198" spans="1:3" ht="15" x14ac:dyDescent="0.25">
      <c r="A198" s="3453" t="s">
        <v>6877</v>
      </c>
      <c r="B198" s="3454" t="s">
        <v>6761</v>
      </c>
      <c r="C198" s="3454" t="s">
        <v>6889</v>
      </c>
    </row>
    <row r="199" spans="1:3" ht="15" x14ac:dyDescent="0.25">
      <c r="A199" s="3455" t="s">
        <v>6877</v>
      </c>
      <c r="B199" s="3456" t="s">
        <v>6761</v>
      </c>
      <c r="C199" s="3456" t="s">
        <v>6890</v>
      </c>
    </row>
    <row r="200" spans="1:3" ht="15" x14ac:dyDescent="0.25">
      <c r="A200" s="3453" t="s">
        <v>6877</v>
      </c>
      <c r="B200" s="3454" t="s">
        <v>6761</v>
      </c>
      <c r="C200" s="3454" t="s">
        <v>6891</v>
      </c>
    </row>
    <row r="201" spans="1:3" ht="15" x14ac:dyDescent="0.25">
      <c r="A201" s="3455" t="s">
        <v>6877</v>
      </c>
      <c r="B201" s="3456" t="s">
        <v>6761</v>
      </c>
      <c r="C201" s="3456" t="s">
        <v>6892</v>
      </c>
    </row>
    <row r="202" spans="1:3" ht="15" x14ac:dyDescent="0.25">
      <c r="A202" s="3453" t="s">
        <v>6877</v>
      </c>
      <c r="B202" s="3454" t="s">
        <v>6761</v>
      </c>
      <c r="C202" s="3454" t="s">
        <v>9426</v>
      </c>
    </row>
    <row r="203" spans="1:3" ht="15" x14ac:dyDescent="0.25">
      <c r="A203" s="3455" t="s">
        <v>6877</v>
      </c>
      <c r="B203" s="3456" t="s">
        <v>6737</v>
      </c>
      <c r="C203" s="3456" t="s">
        <v>6893</v>
      </c>
    </row>
    <row r="204" spans="1:3" ht="15" x14ac:dyDescent="0.25">
      <c r="A204" s="3453" t="s">
        <v>6877</v>
      </c>
      <c r="B204" s="3454" t="s">
        <v>6737</v>
      </c>
      <c r="C204" s="3454" t="s">
        <v>6894</v>
      </c>
    </row>
    <row r="205" spans="1:3" ht="15" x14ac:dyDescent="0.25">
      <c r="A205" s="3455" t="s">
        <v>6895</v>
      </c>
      <c r="B205" s="3456" t="s">
        <v>1069</v>
      </c>
      <c r="C205" s="3456" t="s">
        <v>6896</v>
      </c>
    </row>
    <row r="206" spans="1:3" ht="15" x14ac:dyDescent="0.25">
      <c r="A206" s="3453" t="s">
        <v>6895</v>
      </c>
      <c r="B206" s="3454" t="s">
        <v>1069</v>
      </c>
      <c r="C206" s="3454" t="s">
        <v>6897</v>
      </c>
    </row>
    <row r="207" spans="1:3" ht="15" x14ac:dyDescent="0.25">
      <c r="A207" s="3455" t="s">
        <v>6895</v>
      </c>
      <c r="B207" s="3456" t="s">
        <v>1069</v>
      </c>
      <c r="C207" s="3456" t="s">
        <v>6898</v>
      </c>
    </row>
    <row r="208" spans="1:3" ht="15" x14ac:dyDescent="0.25">
      <c r="A208" s="3453" t="s">
        <v>6895</v>
      </c>
      <c r="B208" s="3454" t="s">
        <v>1069</v>
      </c>
      <c r="C208" s="3454" t="s">
        <v>6899</v>
      </c>
    </row>
    <row r="209" spans="1:3" ht="15" x14ac:dyDescent="0.25">
      <c r="A209" s="3455" t="s">
        <v>6895</v>
      </c>
      <c r="B209" s="3456" t="s">
        <v>1069</v>
      </c>
      <c r="C209" s="3456" t="s">
        <v>6900</v>
      </c>
    </row>
    <row r="210" spans="1:3" ht="15" x14ac:dyDescent="0.25">
      <c r="A210" s="3453" t="s">
        <v>6895</v>
      </c>
      <c r="B210" s="3454" t="s">
        <v>1069</v>
      </c>
      <c r="C210" s="3454" t="s">
        <v>6901</v>
      </c>
    </row>
    <row r="211" spans="1:3" ht="15" x14ac:dyDescent="0.25">
      <c r="A211" s="3455" t="s">
        <v>6895</v>
      </c>
      <c r="B211" s="3456" t="s">
        <v>1069</v>
      </c>
      <c r="C211" s="3456" t="s">
        <v>6902</v>
      </c>
    </row>
    <row r="212" spans="1:3" ht="15" x14ac:dyDescent="0.25">
      <c r="A212" s="3453" t="s">
        <v>6895</v>
      </c>
      <c r="B212" s="3454" t="s">
        <v>1069</v>
      </c>
      <c r="C212" s="3454" t="s">
        <v>6903</v>
      </c>
    </row>
    <row r="213" spans="1:3" ht="15" x14ac:dyDescent="0.25">
      <c r="A213" s="3455" t="s">
        <v>6895</v>
      </c>
      <c r="B213" s="3456" t="s">
        <v>1069</v>
      </c>
      <c r="C213" s="3456" t="s">
        <v>6904</v>
      </c>
    </row>
    <row r="214" spans="1:3" ht="15" x14ac:dyDescent="0.25">
      <c r="A214" s="3453" t="s">
        <v>6895</v>
      </c>
      <c r="B214" s="3454" t="s">
        <v>1069</v>
      </c>
      <c r="C214" s="3454" t="s">
        <v>6905</v>
      </c>
    </row>
    <row r="215" spans="1:3" ht="15" x14ac:dyDescent="0.25">
      <c r="A215" s="3455" t="s">
        <v>6895</v>
      </c>
      <c r="B215" s="3456" t="s">
        <v>1069</v>
      </c>
      <c r="C215" s="3456" t="s">
        <v>6906</v>
      </c>
    </row>
    <row r="216" spans="1:3" ht="15" x14ac:dyDescent="0.25">
      <c r="A216" s="3453" t="s">
        <v>6895</v>
      </c>
      <c r="B216" s="3454" t="s">
        <v>1069</v>
      </c>
      <c r="C216" s="3454" t="s">
        <v>6907</v>
      </c>
    </row>
    <row r="217" spans="1:3" ht="15" x14ac:dyDescent="0.25">
      <c r="A217" s="3455" t="s">
        <v>6895</v>
      </c>
      <c r="B217" s="3456" t="s">
        <v>6761</v>
      </c>
      <c r="C217" s="3456" t="s">
        <v>6908</v>
      </c>
    </row>
    <row r="218" spans="1:3" ht="15" x14ac:dyDescent="0.25">
      <c r="A218" s="3453" t="s">
        <v>6895</v>
      </c>
      <c r="B218" s="3454" t="s">
        <v>6761</v>
      </c>
      <c r="C218" s="3454" t="s">
        <v>6909</v>
      </c>
    </row>
    <row r="219" spans="1:3" ht="15" x14ac:dyDescent="0.25">
      <c r="A219" s="3455" t="s">
        <v>6895</v>
      </c>
      <c r="B219" s="3456" t="s">
        <v>6761</v>
      </c>
      <c r="C219" s="3456" t="s">
        <v>6910</v>
      </c>
    </row>
    <row r="220" spans="1:3" ht="15" x14ac:dyDescent="0.25">
      <c r="A220" s="3453" t="s">
        <v>6895</v>
      </c>
      <c r="B220" s="3454" t="s">
        <v>6761</v>
      </c>
      <c r="C220" s="3454" t="s">
        <v>6911</v>
      </c>
    </row>
    <row r="221" spans="1:3" ht="15" x14ac:dyDescent="0.25">
      <c r="A221" s="3455" t="s">
        <v>6895</v>
      </c>
      <c r="B221" s="3456" t="s">
        <v>6761</v>
      </c>
      <c r="C221" s="3456" t="s">
        <v>6912</v>
      </c>
    </row>
    <row r="222" spans="1:3" ht="15" x14ac:dyDescent="0.25">
      <c r="A222" s="3453" t="s">
        <v>6895</v>
      </c>
      <c r="B222" s="3454" t="s">
        <v>6737</v>
      </c>
      <c r="C222" s="3454" t="s">
        <v>6913</v>
      </c>
    </row>
    <row r="223" spans="1:3" ht="15" x14ac:dyDescent="0.25">
      <c r="A223" s="3455" t="s">
        <v>6895</v>
      </c>
      <c r="B223" s="3456" t="s">
        <v>6737</v>
      </c>
      <c r="C223" s="3456" t="s">
        <v>6914</v>
      </c>
    </row>
    <row r="224" spans="1:3" ht="15" x14ac:dyDescent="0.25">
      <c r="A224" s="3453" t="s">
        <v>6895</v>
      </c>
      <c r="B224" s="3454" t="s">
        <v>6737</v>
      </c>
      <c r="C224" s="3454" t="s">
        <v>6915</v>
      </c>
    </row>
    <row r="225" spans="1:3" ht="15" x14ac:dyDescent="0.25">
      <c r="A225" s="3455" t="s">
        <v>6916</v>
      </c>
      <c r="B225" s="3456" t="s">
        <v>1069</v>
      </c>
      <c r="C225" s="3456" t="s">
        <v>6917</v>
      </c>
    </row>
    <row r="226" spans="1:3" ht="15" x14ac:dyDescent="0.25">
      <c r="A226" s="3453" t="s">
        <v>6916</v>
      </c>
      <c r="B226" s="3454" t="s">
        <v>1069</v>
      </c>
      <c r="C226" s="3454" t="s">
        <v>6918</v>
      </c>
    </row>
    <row r="227" spans="1:3" ht="15" x14ac:dyDescent="0.25">
      <c r="A227" s="3455" t="s">
        <v>6916</v>
      </c>
      <c r="B227" s="3456" t="s">
        <v>1069</v>
      </c>
      <c r="C227" s="3456" t="s">
        <v>6919</v>
      </c>
    </row>
    <row r="228" spans="1:3" ht="15" x14ac:dyDescent="0.25">
      <c r="A228" s="3453" t="s">
        <v>6916</v>
      </c>
      <c r="B228" s="3454" t="s">
        <v>1069</v>
      </c>
      <c r="C228" s="3454" t="s">
        <v>6920</v>
      </c>
    </row>
    <row r="229" spans="1:3" ht="15" x14ac:dyDescent="0.25">
      <c r="A229" s="3455" t="s">
        <v>6916</v>
      </c>
      <c r="B229" s="3456" t="s">
        <v>1069</v>
      </c>
      <c r="C229" s="3456" t="s">
        <v>6921</v>
      </c>
    </row>
    <row r="230" spans="1:3" ht="15" x14ac:dyDescent="0.25">
      <c r="A230" s="3453" t="s">
        <v>6916</v>
      </c>
      <c r="B230" s="3454" t="s">
        <v>1069</v>
      </c>
      <c r="C230" s="3454" t="s">
        <v>6922</v>
      </c>
    </row>
    <row r="231" spans="1:3" ht="15" x14ac:dyDescent="0.25">
      <c r="A231" s="3455" t="s">
        <v>6916</v>
      </c>
      <c r="B231" s="3456" t="s">
        <v>1069</v>
      </c>
      <c r="C231" s="3456" t="s">
        <v>6923</v>
      </c>
    </row>
    <row r="232" spans="1:3" ht="15" x14ac:dyDescent="0.25">
      <c r="A232" s="3453" t="s">
        <v>6916</v>
      </c>
      <c r="B232" s="3454" t="s">
        <v>1069</v>
      </c>
      <c r="C232" s="3454" t="s">
        <v>6924</v>
      </c>
    </row>
    <row r="233" spans="1:3" ht="15" x14ac:dyDescent="0.25">
      <c r="A233" s="3455" t="s">
        <v>6916</v>
      </c>
      <c r="B233" s="3456" t="s">
        <v>6761</v>
      </c>
      <c r="C233" s="3456" t="s">
        <v>6925</v>
      </c>
    </row>
    <row r="234" spans="1:3" ht="15" x14ac:dyDescent="0.25">
      <c r="A234" s="3453" t="s">
        <v>6916</v>
      </c>
      <c r="B234" s="3454" t="s">
        <v>6761</v>
      </c>
      <c r="C234" s="3454" t="s">
        <v>6926</v>
      </c>
    </row>
    <row r="235" spans="1:3" ht="15" x14ac:dyDescent="0.25">
      <c r="A235" s="3455" t="s">
        <v>6916</v>
      </c>
      <c r="B235" s="3456" t="s">
        <v>6761</v>
      </c>
      <c r="C235" s="3456" t="s">
        <v>6927</v>
      </c>
    </row>
    <row r="236" spans="1:3" ht="15" x14ac:dyDescent="0.25">
      <c r="A236" s="3453" t="s">
        <v>6916</v>
      </c>
      <c r="B236" s="3454" t="s">
        <v>6761</v>
      </c>
      <c r="C236" s="3454" t="s">
        <v>6928</v>
      </c>
    </row>
    <row r="237" spans="1:3" ht="15" x14ac:dyDescent="0.25">
      <c r="A237" s="3455" t="s">
        <v>6916</v>
      </c>
      <c r="B237" s="3456" t="s">
        <v>6761</v>
      </c>
      <c r="C237" s="3456" t="s">
        <v>6929</v>
      </c>
    </row>
    <row r="238" spans="1:3" ht="15" x14ac:dyDescent="0.25">
      <c r="A238" s="3453" t="s">
        <v>6916</v>
      </c>
      <c r="B238" s="3454" t="s">
        <v>6737</v>
      </c>
      <c r="C238" s="3454" t="s">
        <v>6930</v>
      </c>
    </row>
    <row r="239" spans="1:3" ht="15" x14ac:dyDescent="0.25">
      <c r="A239" s="3455" t="s">
        <v>6916</v>
      </c>
      <c r="B239" s="3456" t="s">
        <v>6737</v>
      </c>
      <c r="C239" s="3456" t="s">
        <v>6931</v>
      </c>
    </row>
    <row r="240" spans="1:3" ht="15" x14ac:dyDescent="0.25">
      <c r="A240" s="3453" t="s">
        <v>6916</v>
      </c>
      <c r="B240" s="3454" t="s">
        <v>6737</v>
      </c>
      <c r="C240" s="3454" t="s">
        <v>6932</v>
      </c>
    </row>
    <row r="241" spans="1:3" ht="15" x14ac:dyDescent="0.25">
      <c r="A241" s="3455" t="s">
        <v>6916</v>
      </c>
      <c r="B241" s="3456" t="s">
        <v>6737</v>
      </c>
      <c r="C241" s="3456" t="s">
        <v>6933</v>
      </c>
    </row>
    <row r="242" spans="1:3" ht="15" x14ac:dyDescent="0.25">
      <c r="A242" s="3453" t="s">
        <v>6916</v>
      </c>
      <c r="B242" s="3454" t="s">
        <v>6737</v>
      </c>
      <c r="C242" s="3454" t="s">
        <v>6934</v>
      </c>
    </row>
    <row r="243" spans="1:3" ht="15" x14ac:dyDescent="0.25">
      <c r="A243" s="3455" t="s">
        <v>6916</v>
      </c>
      <c r="B243" s="3456" t="s">
        <v>6737</v>
      </c>
      <c r="C243" s="3456" t="s">
        <v>6935</v>
      </c>
    </row>
    <row r="244" spans="1:3" ht="15" x14ac:dyDescent="0.25">
      <c r="A244" s="3453" t="s">
        <v>6916</v>
      </c>
      <c r="B244" s="3454" t="s">
        <v>6737</v>
      </c>
      <c r="C244" s="3454" t="s">
        <v>6936</v>
      </c>
    </row>
    <row r="245" spans="1:3" ht="15" x14ac:dyDescent="0.25">
      <c r="A245" s="3455" t="s">
        <v>6916</v>
      </c>
      <c r="B245" s="3456" t="s">
        <v>6737</v>
      </c>
      <c r="C245" s="3456" t="s">
        <v>6937</v>
      </c>
    </row>
    <row r="246" spans="1:3" ht="15" x14ac:dyDescent="0.25">
      <c r="A246" s="3453" t="s">
        <v>6916</v>
      </c>
      <c r="B246" s="3454" t="s">
        <v>6737</v>
      </c>
      <c r="C246" s="3454" t="s">
        <v>6938</v>
      </c>
    </row>
    <row r="247" spans="1:3" ht="15" x14ac:dyDescent="0.25">
      <c r="A247" s="3455" t="s">
        <v>6916</v>
      </c>
      <c r="B247" s="3456" t="s">
        <v>6793</v>
      </c>
      <c r="C247" s="3456" t="s">
        <v>6939</v>
      </c>
    </row>
    <row r="248" spans="1:3" ht="15" x14ac:dyDescent="0.25">
      <c r="A248" s="3453" t="s">
        <v>6916</v>
      </c>
      <c r="B248" s="3454" t="s">
        <v>6793</v>
      </c>
      <c r="C248" s="3454" t="s">
        <v>6940</v>
      </c>
    </row>
    <row r="249" spans="1:3" ht="15" x14ac:dyDescent="0.25">
      <c r="A249" s="3455" t="s">
        <v>6916</v>
      </c>
      <c r="B249" s="3456" t="s">
        <v>6793</v>
      </c>
      <c r="C249" s="3456" t="s">
        <v>6941</v>
      </c>
    </row>
    <row r="250" spans="1:3" ht="15" x14ac:dyDescent="0.25">
      <c r="A250" s="3453" t="s">
        <v>6916</v>
      </c>
      <c r="B250" s="3454" t="s">
        <v>6793</v>
      </c>
      <c r="C250" s="3454" t="s">
        <v>6942</v>
      </c>
    </row>
    <row r="251" spans="1:3" ht="15" x14ac:dyDescent="0.25">
      <c r="A251" s="3455" t="s">
        <v>6916</v>
      </c>
      <c r="B251" s="3456" t="s">
        <v>6793</v>
      </c>
      <c r="C251" s="3456" t="s">
        <v>6943</v>
      </c>
    </row>
    <row r="252" spans="1:3" ht="15" x14ac:dyDescent="0.25">
      <c r="A252" s="3453" t="s">
        <v>1047</v>
      </c>
      <c r="B252" s="3454" t="s">
        <v>1069</v>
      </c>
      <c r="C252" s="3454" t="s">
        <v>6944</v>
      </c>
    </row>
    <row r="253" spans="1:3" ht="15" x14ac:dyDescent="0.25">
      <c r="A253" s="3455" t="s">
        <v>1047</v>
      </c>
      <c r="B253" s="3456" t="s">
        <v>1069</v>
      </c>
      <c r="C253" s="3456" t="s">
        <v>6945</v>
      </c>
    </row>
    <row r="254" spans="1:3" ht="15" x14ac:dyDescent="0.25">
      <c r="A254" s="3453" t="s">
        <v>1047</v>
      </c>
      <c r="B254" s="3454" t="s">
        <v>1069</v>
      </c>
      <c r="C254" s="3454" t="s">
        <v>6946</v>
      </c>
    </row>
    <row r="255" spans="1:3" ht="15" x14ac:dyDescent="0.25">
      <c r="A255" s="3455" t="s">
        <v>1047</v>
      </c>
      <c r="B255" s="3456" t="s">
        <v>1069</v>
      </c>
      <c r="C255" s="3456" t="s">
        <v>6947</v>
      </c>
    </row>
    <row r="256" spans="1:3" ht="15" x14ac:dyDescent="0.25">
      <c r="A256" s="3453" t="s">
        <v>1047</v>
      </c>
      <c r="B256" s="3454" t="s">
        <v>1069</v>
      </c>
      <c r="C256" s="3454" t="s">
        <v>6948</v>
      </c>
    </row>
    <row r="257" spans="1:3" ht="15" x14ac:dyDescent="0.25">
      <c r="A257" s="3455" t="s">
        <v>1047</v>
      </c>
      <c r="B257" s="3456" t="s">
        <v>1069</v>
      </c>
      <c r="C257" s="3456" t="s">
        <v>6949</v>
      </c>
    </row>
    <row r="258" spans="1:3" ht="15" x14ac:dyDescent="0.25">
      <c r="A258" s="3453" t="s">
        <v>1047</v>
      </c>
      <c r="B258" s="3454" t="s">
        <v>1069</v>
      </c>
      <c r="C258" s="3454" t="s">
        <v>6950</v>
      </c>
    </row>
    <row r="259" spans="1:3" ht="15" x14ac:dyDescent="0.25">
      <c r="A259" s="3455" t="s">
        <v>1047</v>
      </c>
      <c r="B259" s="3456" t="s">
        <v>1069</v>
      </c>
      <c r="C259" s="3456" t="s">
        <v>6951</v>
      </c>
    </row>
    <row r="260" spans="1:3" ht="15" x14ac:dyDescent="0.25">
      <c r="A260" s="3453" t="s">
        <v>1047</v>
      </c>
      <c r="B260" s="3454" t="s">
        <v>1069</v>
      </c>
      <c r="C260" s="3454" t="s">
        <v>6952</v>
      </c>
    </row>
    <row r="261" spans="1:3" ht="15" x14ac:dyDescent="0.25">
      <c r="A261" s="3455" t="s">
        <v>1047</v>
      </c>
      <c r="B261" s="3456" t="s">
        <v>1069</v>
      </c>
      <c r="C261" s="3456" t="s">
        <v>6953</v>
      </c>
    </row>
    <row r="262" spans="1:3" ht="15" x14ac:dyDescent="0.25">
      <c r="A262" s="3453" t="s">
        <v>1047</v>
      </c>
      <c r="B262" s="3454" t="s">
        <v>6761</v>
      </c>
      <c r="C262" s="3454" t="s">
        <v>6954</v>
      </c>
    </row>
    <row r="263" spans="1:3" ht="15" x14ac:dyDescent="0.25">
      <c r="A263" s="3455" t="s">
        <v>1047</v>
      </c>
      <c r="B263" s="3456" t="s">
        <v>6761</v>
      </c>
      <c r="C263" s="3456" t="s">
        <v>6955</v>
      </c>
    </row>
    <row r="264" spans="1:3" ht="15" x14ac:dyDescent="0.25">
      <c r="A264" s="3453" t="s">
        <v>1047</v>
      </c>
      <c r="B264" s="3454" t="s">
        <v>6761</v>
      </c>
      <c r="C264" s="3454" t="s">
        <v>6956</v>
      </c>
    </row>
    <row r="265" spans="1:3" ht="15" x14ac:dyDescent="0.25">
      <c r="A265" s="3455" t="s">
        <v>1047</v>
      </c>
      <c r="B265" s="3456" t="s">
        <v>6761</v>
      </c>
      <c r="C265" s="3456" t="s">
        <v>6957</v>
      </c>
    </row>
    <row r="266" spans="1:3" ht="15" x14ac:dyDescent="0.25">
      <c r="A266" s="3453" t="s">
        <v>1047</v>
      </c>
      <c r="B266" s="3454" t="s">
        <v>6761</v>
      </c>
      <c r="C266" s="3454" t="s">
        <v>6958</v>
      </c>
    </row>
    <row r="267" spans="1:3" ht="15" x14ac:dyDescent="0.25">
      <c r="A267" s="3455" t="s">
        <v>1047</v>
      </c>
      <c r="B267" s="3456" t="s">
        <v>6761</v>
      </c>
      <c r="C267" s="3456" t="s">
        <v>6959</v>
      </c>
    </row>
    <row r="268" spans="1:3" ht="15" x14ac:dyDescent="0.25">
      <c r="A268" s="3453" t="s">
        <v>1047</v>
      </c>
      <c r="B268" s="3454" t="s">
        <v>6761</v>
      </c>
      <c r="C268" s="3454" t="s">
        <v>6960</v>
      </c>
    </row>
    <row r="269" spans="1:3" ht="15" x14ac:dyDescent="0.25">
      <c r="A269" s="3455" t="s">
        <v>1047</v>
      </c>
      <c r="B269" s="3456" t="s">
        <v>6761</v>
      </c>
      <c r="C269" s="3456" t="s">
        <v>6961</v>
      </c>
    </row>
    <row r="270" spans="1:3" ht="15" x14ac:dyDescent="0.25">
      <c r="A270" s="3453" t="s">
        <v>1047</v>
      </c>
      <c r="B270" s="3454" t="s">
        <v>6761</v>
      </c>
      <c r="C270" s="3454" t="s">
        <v>6962</v>
      </c>
    </row>
    <row r="271" spans="1:3" ht="15" x14ac:dyDescent="0.25">
      <c r="A271" s="3455" t="s">
        <v>1047</v>
      </c>
      <c r="B271" s="3456" t="s">
        <v>6761</v>
      </c>
      <c r="C271" s="3456" t="s">
        <v>6963</v>
      </c>
    </row>
    <row r="272" spans="1:3" ht="15" x14ac:dyDescent="0.25">
      <c r="A272" s="3453" t="s">
        <v>1047</v>
      </c>
      <c r="B272" s="3454" t="s">
        <v>6737</v>
      </c>
      <c r="C272" s="3454" t="s">
        <v>6964</v>
      </c>
    </row>
    <row r="273" spans="1:3" ht="15" x14ac:dyDescent="0.25">
      <c r="A273" s="3455" t="s">
        <v>1047</v>
      </c>
      <c r="B273" s="3456" t="s">
        <v>6737</v>
      </c>
      <c r="C273" s="3456" t="s">
        <v>6965</v>
      </c>
    </row>
    <row r="274" spans="1:3" ht="15" x14ac:dyDescent="0.25">
      <c r="A274" s="3453" t="s">
        <v>1047</v>
      </c>
      <c r="B274" s="3454" t="s">
        <v>6737</v>
      </c>
      <c r="C274" s="3454" t="s">
        <v>6966</v>
      </c>
    </row>
    <row r="275" spans="1:3" ht="15" x14ac:dyDescent="0.25">
      <c r="A275" s="3455" t="s">
        <v>1047</v>
      </c>
      <c r="B275" s="3456" t="s">
        <v>6737</v>
      </c>
      <c r="C275" s="3456" t="s">
        <v>6967</v>
      </c>
    </row>
    <row r="276" spans="1:3" ht="15" x14ac:dyDescent="0.25">
      <c r="A276" s="3453" t="s">
        <v>1047</v>
      </c>
      <c r="B276" s="3454" t="s">
        <v>6737</v>
      </c>
      <c r="C276" s="3454" t="s">
        <v>6968</v>
      </c>
    </row>
    <row r="277" spans="1:3" ht="15" x14ac:dyDescent="0.25">
      <c r="A277" s="3455" t="s">
        <v>1047</v>
      </c>
      <c r="B277" s="3456" t="s">
        <v>6737</v>
      </c>
      <c r="C277" s="3456" t="s">
        <v>6969</v>
      </c>
    </row>
    <row r="278" spans="1:3" ht="15" x14ac:dyDescent="0.25">
      <c r="A278" s="3453" t="s">
        <v>1047</v>
      </c>
      <c r="B278" s="3454" t="s">
        <v>6737</v>
      </c>
      <c r="C278" s="3454" t="s">
        <v>6970</v>
      </c>
    </row>
    <row r="279" spans="1:3" ht="15" x14ac:dyDescent="0.25">
      <c r="A279" s="3455" t="s">
        <v>1047</v>
      </c>
      <c r="B279" s="3456" t="s">
        <v>6737</v>
      </c>
      <c r="C279" s="3456" t="s">
        <v>6971</v>
      </c>
    </row>
    <row r="280" spans="1:3" ht="15" x14ac:dyDescent="0.25">
      <c r="A280" s="3453" t="s">
        <v>1047</v>
      </c>
      <c r="B280" s="3454" t="s">
        <v>6737</v>
      </c>
      <c r="C280" s="3454" t="s">
        <v>6972</v>
      </c>
    </row>
    <row r="281" spans="1:3" ht="15" x14ac:dyDescent="0.25">
      <c r="A281" s="3455" t="s">
        <v>1047</v>
      </c>
      <c r="B281" s="3456" t="s">
        <v>6737</v>
      </c>
      <c r="C281" s="3456" t="s">
        <v>6973</v>
      </c>
    </row>
    <row r="282" spans="1:3" ht="15" x14ac:dyDescent="0.25">
      <c r="A282" s="3453" t="s">
        <v>1047</v>
      </c>
      <c r="B282" s="3454" t="s">
        <v>6737</v>
      </c>
      <c r="C282" s="3454" t="s">
        <v>6974</v>
      </c>
    </row>
    <row r="283" spans="1:3" ht="15" x14ac:dyDescent="0.25">
      <c r="A283" s="3455" t="s">
        <v>1047</v>
      </c>
      <c r="B283" s="3456" t="s">
        <v>6737</v>
      </c>
      <c r="C283" s="3456" t="s">
        <v>6975</v>
      </c>
    </row>
    <row r="284" spans="1:3" ht="15" x14ac:dyDescent="0.25">
      <c r="A284" s="3453" t="s">
        <v>1047</v>
      </c>
      <c r="B284" s="3454" t="s">
        <v>6737</v>
      </c>
      <c r="C284" s="3454" t="s">
        <v>6976</v>
      </c>
    </row>
    <row r="285" spans="1:3" ht="15" x14ac:dyDescent="0.25">
      <c r="A285" s="3455" t="s">
        <v>1047</v>
      </c>
      <c r="B285" s="3456" t="s">
        <v>6737</v>
      </c>
      <c r="C285" s="3456" t="s">
        <v>6977</v>
      </c>
    </row>
    <row r="286" spans="1:3" ht="15" x14ac:dyDescent="0.25">
      <c r="A286" s="3453" t="s">
        <v>1047</v>
      </c>
      <c r="B286" s="3454" t="s">
        <v>6793</v>
      </c>
      <c r="C286" s="3454" t="s">
        <v>6978</v>
      </c>
    </row>
    <row r="287" spans="1:3" ht="15" x14ac:dyDescent="0.25">
      <c r="A287" s="3455" t="s">
        <v>1047</v>
      </c>
      <c r="B287" s="3456" t="s">
        <v>6793</v>
      </c>
      <c r="C287" s="3456" t="s">
        <v>6979</v>
      </c>
    </row>
    <row r="288" spans="1:3" ht="15" x14ac:dyDescent="0.25">
      <c r="A288" s="3453" t="s">
        <v>1047</v>
      </c>
      <c r="B288" s="3454" t="s">
        <v>6793</v>
      </c>
      <c r="C288" s="3454" t="s">
        <v>6980</v>
      </c>
    </row>
    <row r="289" spans="1:3" ht="15" x14ac:dyDescent="0.25">
      <c r="A289" s="3455" t="s">
        <v>1047</v>
      </c>
      <c r="B289" s="3456" t="s">
        <v>6793</v>
      </c>
      <c r="C289" s="3456" t="s">
        <v>6981</v>
      </c>
    </row>
    <row r="290" spans="1:3" ht="15" x14ac:dyDescent="0.25">
      <c r="A290" s="3453" t="s">
        <v>1047</v>
      </c>
      <c r="B290" s="3454" t="s">
        <v>6793</v>
      </c>
      <c r="C290" s="3454" t="s">
        <v>6982</v>
      </c>
    </row>
    <row r="291" spans="1:3" ht="15" x14ac:dyDescent="0.25">
      <c r="A291" s="3455" t="s">
        <v>1047</v>
      </c>
      <c r="B291" s="3456" t="s">
        <v>6793</v>
      </c>
      <c r="C291" s="3456" t="s">
        <v>6983</v>
      </c>
    </row>
    <row r="292" spans="1:3" ht="15" x14ac:dyDescent="0.25">
      <c r="A292" s="3453" t="s">
        <v>1047</v>
      </c>
      <c r="B292" s="3454" t="s">
        <v>6793</v>
      </c>
      <c r="C292" s="3454" t="s">
        <v>6984</v>
      </c>
    </row>
    <row r="293" spans="1:3" ht="15" x14ac:dyDescent="0.25">
      <c r="A293" s="3455" t="s">
        <v>1047</v>
      </c>
      <c r="B293" s="3456" t="s">
        <v>6793</v>
      </c>
      <c r="C293" s="3456" t="s">
        <v>6985</v>
      </c>
    </row>
    <row r="294" spans="1:3" ht="15" x14ac:dyDescent="0.25">
      <c r="A294" s="3453" t="s">
        <v>1047</v>
      </c>
      <c r="B294" s="3454" t="s">
        <v>6793</v>
      </c>
      <c r="C294" s="3454" t="s">
        <v>6986</v>
      </c>
    </row>
    <row r="295" spans="1:3" ht="15" x14ac:dyDescent="0.25">
      <c r="A295" s="3455" t="s">
        <v>1047</v>
      </c>
      <c r="B295" s="3456" t="s">
        <v>6793</v>
      </c>
      <c r="C295" s="3456" t="s">
        <v>6987</v>
      </c>
    </row>
    <row r="296" spans="1:3" ht="15" x14ac:dyDescent="0.25">
      <c r="A296" s="3453" t="s">
        <v>1047</v>
      </c>
      <c r="B296" s="3454" t="s">
        <v>6812</v>
      </c>
      <c r="C296" s="3454" t="s">
        <v>6988</v>
      </c>
    </row>
    <row r="297" spans="1:3" ht="15" x14ac:dyDescent="0.25">
      <c r="A297" s="3455" t="s">
        <v>1047</v>
      </c>
      <c r="B297" s="3456" t="s">
        <v>6812</v>
      </c>
      <c r="C297" s="3456" t="s">
        <v>6989</v>
      </c>
    </row>
    <row r="298" spans="1:3" ht="15" x14ac:dyDescent="0.25">
      <c r="A298" s="3453" t="s">
        <v>1047</v>
      </c>
      <c r="B298" s="3454" t="s">
        <v>6812</v>
      </c>
      <c r="C298" s="3454" t="s">
        <v>6990</v>
      </c>
    </row>
    <row r="299" spans="1:3" ht="15" x14ac:dyDescent="0.25">
      <c r="A299" s="3455" t="s">
        <v>1047</v>
      </c>
      <c r="B299" s="3456" t="s">
        <v>6812</v>
      </c>
      <c r="C299" s="3456" t="s">
        <v>6991</v>
      </c>
    </row>
    <row r="300" spans="1:3" ht="15" x14ac:dyDescent="0.25">
      <c r="A300" s="3453" t="s">
        <v>1047</v>
      </c>
      <c r="B300" s="3454" t="s">
        <v>6812</v>
      </c>
      <c r="C300" s="3454" t="s">
        <v>6992</v>
      </c>
    </row>
    <row r="301" spans="1:3" ht="15" x14ac:dyDescent="0.25">
      <c r="A301" s="3455" t="s">
        <v>6993</v>
      </c>
      <c r="B301" s="3456" t="s">
        <v>1069</v>
      </c>
      <c r="C301" s="3456" t="s">
        <v>6994</v>
      </c>
    </row>
    <row r="302" spans="1:3" ht="15" x14ac:dyDescent="0.25">
      <c r="A302" s="3453" t="s">
        <v>6993</v>
      </c>
      <c r="B302" s="3454" t="s">
        <v>1069</v>
      </c>
      <c r="C302" s="3454" t="s">
        <v>6995</v>
      </c>
    </row>
    <row r="303" spans="1:3" ht="15" x14ac:dyDescent="0.25">
      <c r="A303" s="3455" t="s">
        <v>6993</v>
      </c>
      <c r="B303" s="3456" t="s">
        <v>1069</v>
      </c>
      <c r="C303" s="3456" t="s">
        <v>6996</v>
      </c>
    </row>
    <row r="304" spans="1:3" ht="15" x14ac:dyDescent="0.25">
      <c r="A304" s="3453" t="s">
        <v>6993</v>
      </c>
      <c r="B304" s="3454" t="s">
        <v>1069</v>
      </c>
      <c r="C304" s="3454" t="s">
        <v>6997</v>
      </c>
    </row>
    <row r="305" spans="1:3" ht="15" x14ac:dyDescent="0.25">
      <c r="A305" s="3455" t="s">
        <v>6993</v>
      </c>
      <c r="B305" s="3456" t="s">
        <v>1069</v>
      </c>
      <c r="C305" s="3456" t="s">
        <v>6998</v>
      </c>
    </row>
    <row r="306" spans="1:3" ht="15" x14ac:dyDescent="0.25">
      <c r="A306" s="3453" t="s">
        <v>6993</v>
      </c>
      <c r="B306" s="3454" t="s">
        <v>1069</v>
      </c>
      <c r="C306" s="3454" t="s">
        <v>8727</v>
      </c>
    </row>
    <row r="307" spans="1:3" ht="15" x14ac:dyDescent="0.25">
      <c r="A307" s="3455" t="s">
        <v>6993</v>
      </c>
      <c r="B307" s="3456" t="s">
        <v>1069</v>
      </c>
      <c r="C307" s="3456" t="s">
        <v>6999</v>
      </c>
    </row>
    <row r="308" spans="1:3" ht="15" x14ac:dyDescent="0.25">
      <c r="A308" s="3453" t="s">
        <v>6993</v>
      </c>
      <c r="B308" s="3454" t="s">
        <v>1069</v>
      </c>
      <c r="C308" s="3454" t="s">
        <v>7000</v>
      </c>
    </row>
    <row r="309" spans="1:3" ht="15" x14ac:dyDescent="0.25">
      <c r="A309" s="3455" t="s">
        <v>6993</v>
      </c>
      <c r="B309" s="3456" t="s">
        <v>1069</v>
      </c>
      <c r="C309" s="3456" t="s">
        <v>7001</v>
      </c>
    </row>
    <row r="310" spans="1:3" ht="15" x14ac:dyDescent="0.25">
      <c r="A310" s="3453" t="s">
        <v>6993</v>
      </c>
      <c r="B310" s="3454" t="s">
        <v>1069</v>
      </c>
      <c r="C310" s="3454" t="s">
        <v>7002</v>
      </c>
    </row>
    <row r="311" spans="1:3" ht="15" x14ac:dyDescent="0.25">
      <c r="A311" s="3455" t="s">
        <v>6993</v>
      </c>
      <c r="B311" s="3456" t="s">
        <v>1069</v>
      </c>
      <c r="C311" s="3456" t="s">
        <v>7003</v>
      </c>
    </row>
    <row r="312" spans="1:3" ht="15" x14ac:dyDescent="0.25">
      <c r="A312" s="3453" t="s">
        <v>6993</v>
      </c>
      <c r="B312" s="3454" t="s">
        <v>1069</v>
      </c>
      <c r="C312" s="3454" t="s">
        <v>7004</v>
      </c>
    </row>
    <row r="313" spans="1:3" ht="15" x14ac:dyDescent="0.25">
      <c r="A313" s="3455" t="s">
        <v>6993</v>
      </c>
      <c r="B313" s="3456" t="s">
        <v>1069</v>
      </c>
      <c r="C313" s="3456" t="s">
        <v>8428</v>
      </c>
    </row>
    <row r="314" spans="1:3" ht="15" x14ac:dyDescent="0.25">
      <c r="A314" s="3453" t="s">
        <v>6993</v>
      </c>
      <c r="B314" s="3454" t="s">
        <v>1069</v>
      </c>
      <c r="C314" s="3454" t="s">
        <v>8429</v>
      </c>
    </row>
    <row r="315" spans="1:3" ht="15" x14ac:dyDescent="0.25">
      <c r="A315" s="3455" t="s">
        <v>6993</v>
      </c>
      <c r="B315" s="3456" t="s">
        <v>1069</v>
      </c>
      <c r="C315" s="3456" t="s">
        <v>8430</v>
      </c>
    </row>
    <row r="316" spans="1:3" ht="15" x14ac:dyDescent="0.25">
      <c r="A316" s="3453" t="s">
        <v>6993</v>
      </c>
      <c r="B316" s="3454" t="s">
        <v>1069</v>
      </c>
      <c r="C316" s="3454" t="s">
        <v>8431</v>
      </c>
    </row>
    <row r="317" spans="1:3" ht="15" x14ac:dyDescent="0.25">
      <c r="A317" s="3455" t="s">
        <v>6993</v>
      </c>
      <c r="B317" s="3456" t="s">
        <v>1069</v>
      </c>
      <c r="C317" s="3456" t="s">
        <v>8432</v>
      </c>
    </row>
    <row r="318" spans="1:3" ht="15" x14ac:dyDescent="0.25">
      <c r="A318" s="3453" t="s">
        <v>6993</v>
      </c>
      <c r="B318" s="3454" t="s">
        <v>1069</v>
      </c>
      <c r="C318" s="3454" t="s">
        <v>8433</v>
      </c>
    </row>
    <row r="319" spans="1:3" ht="15" x14ac:dyDescent="0.25">
      <c r="A319" s="3455" t="s">
        <v>6993</v>
      </c>
      <c r="B319" s="3456" t="s">
        <v>1069</v>
      </c>
      <c r="C319" s="3456" t="s">
        <v>8434</v>
      </c>
    </row>
    <row r="320" spans="1:3" ht="15" x14ac:dyDescent="0.25">
      <c r="A320" s="3453" t="s">
        <v>6993</v>
      </c>
      <c r="B320" s="3454" t="s">
        <v>6761</v>
      </c>
      <c r="C320" s="3454" t="s">
        <v>7005</v>
      </c>
    </row>
    <row r="321" spans="1:3" ht="15" x14ac:dyDescent="0.25">
      <c r="A321" s="3455" t="s">
        <v>6993</v>
      </c>
      <c r="B321" s="3456" t="s">
        <v>6761</v>
      </c>
      <c r="C321" s="3456" t="s">
        <v>7006</v>
      </c>
    </row>
    <row r="322" spans="1:3" ht="15" x14ac:dyDescent="0.25">
      <c r="A322" s="3453" t="s">
        <v>6993</v>
      </c>
      <c r="B322" s="3454" t="s">
        <v>6761</v>
      </c>
      <c r="C322" s="3454" t="s">
        <v>7007</v>
      </c>
    </row>
    <row r="323" spans="1:3" ht="15" x14ac:dyDescent="0.25">
      <c r="A323" s="3455" t="s">
        <v>6993</v>
      </c>
      <c r="B323" s="3456" t="s">
        <v>6761</v>
      </c>
      <c r="C323" s="3456" t="s">
        <v>7008</v>
      </c>
    </row>
    <row r="324" spans="1:3" ht="15" x14ac:dyDescent="0.25">
      <c r="A324" s="3453" t="s">
        <v>6993</v>
      </c>
      <c r="B324" s="3454" t="s">
        <v>6761</v>
      </c>
      <c r="C324" s="3454" t="s">
        <v>7009</v>
      </c>
    </row>
    <row r="325" spans="1:3" ht="15" x14ac:dyDescent="0.25">
      <c r="A325" s="3455" t="s">
        <v>7010</v>
      </c>
      <c r="B325" s="3456" t="s">
        <v>1069</v>
      </c>
      <c r="C325" s="3456" t="s">
        <v>7011</v>
      </c>
    </row>
    <row r="326" spans="1:3" ht="15" x14ac:dyDescent="0.25">
      <c r="A326" s="3453" t="s">
        <v>7010</v>
      </c>
      <c r="B326" s="3454" t="s">
        <v>1069</v>
      </c>
      <c r="C326" s="3454" t="s">
        <v>7012</v>
      </c>
    </row>
    <row r="327" spans="1:3" ht="15" x14ac:dyDescent="0.25">
      <c r="A327" s="3455" t="s">
        <v>7010</v>
      </c>
      <c r="B327" s="3456" t="s">
        <v>1069</v>
      </c>
      <c r="C327" s="3456" t="s">
        <v>7013</v>
      </c>
    </row>
    <row r="328" spans="1:3" ht="15" x14ac:dyDescent="0.25">
      <c r="A328" s="3453" t="s">
        <v>7010</v>
      </c>
      <c r="B328" s="3454" t="s">
        <v>1069</v>
      </c>
      <c r="C328" s="3454" t="s">
        <v>7014</v>
      </c>
    </row>
    <row r="329" spans="1:3" ht="15" x14ac:dyDescent="0.25">
      <c r="A329" s="3455" t="s">
        <v>7010</v>
      </c>
      <c r="B329" s="3456" t="s">
        <v>1069</v>
      </c>
      <c r="C329" s="3456" t="s">
        <v>7015</v>
      </c>
    </row>
    <row r="330" spans="1:3" ht="15" x14ac:dyDescent="0.25">
      <c r="A330" s="3453" t="s">
        <v>7010</v>
      </c>
      <c r="B330" s="3454" t="s">
        <v>1069</v>
      </c>
      <c r="C330" s="3454" t="s">
        <v>7016</v>
      </c>
    </row>
    <row r="331" spans="1:3" ht="15" x14ac:dyDescent="0.25">
      <c r="A331" s="3455" t="s">
        <v>7010</v>
      </c>
      <c r="B331" s="3456" t="s">
        <v>1069</v>
      </c>
      <c r="C331" s="3456" t="s">
        <v>7017</v>
      </c>
    </row>
    <row r="332" spans="1:3" ht="15" x14ac:dyDescent="0.25">
      <c r="A332" s="3453" t="s">
        <v>7010</v>
      </c>
      <c r="B332" s="3454" t="s">
        <v>6761</v>
      </c>
      <c r="C332" s="3454" t="s">
        <v>7018</v>
      </c>
    </row>
    <row r="333" spans="1:3" ht="15" x14ac:dyDescent="0.25">
      <c r="A333" s="3455" t="s">
        <v>7010</v>
      </c>
      <c r="B333" s="3456" t="s">
        <v>6761</v>
      </c>
      <c r="C333" s="3456" t="s">
        <v>7019</v>
      </c>
    </row>
    <row r="334" spans="1:3" ht="15" x14ac:dyDescent="0.25">
      <c r="A334" s="3453" t="s">
        <v>7010</v>
      </c>
      <c r="B334" s="3454" t="s">
        <v>6761</v>
      </c>
      <c r="C334" s="3454" t="s">
        <v>7020</v>
      </c>
    </row>
    <row r="335" spans="1:3" ht="15" x14ac:dyDescent="0.25">
      <c r="A335" s="3455" t="s">
        <v>7010</v>
      </c>
      <c r="B335" s="3456" t="s">
        <v>6761</v>
      </c>
      <c r="C335" s="3456" t="s">
        <v>7021</v>
      </c>
    </row>
    <row r="336" spans="1:3" ht="15" x14ac:dyDescent="0.25">
      <c r="A336" s="3453" t="s">
        <v>7010</v>
      </c>
      <c r="B336" s="3454" t="s">
        <v>6761</v>
      </c>
      <c r="C336" s="3454" t="s">
        <v>7022</v>
      </c>
    </row>
    <row r="337" spans="1:3" ht="15" x14ac:dyDescent="0.25">
      <c r="A337" s="3455" t="s">
        <v>7010</v>
      </c>
      <c r="B337" s="3456" t="s">
        <v>6761</v>
      </c>
      <c r="C337" s="3456" t="s">
        <v>7023</v>
      </c>
    </row>
    <row r="338" spans="1:3" ht="15" x14ac:dyDescent="0.25">
      <c r="A338" s="3453" t="s">
        <v>7010</v>
      </c>
      <c r="B338" s="3454" t="s">
        <v>6761</v>
      </c>
      <c r="C338" s="3454" t="s">
        <v>7024</v>
      </c>
    </row>
    <row r="339" spans="1:3" ht="15" x14ac:dyDescent="0.25">
      <c r="A339" s="3455" t="s">
        <v>7010</v>
      </c>
      <c r="B339" s="3456" t="s">
        <v>6761</v>
      </c>
      <c r="C339" s="3456" t="s">
        <v>7025</v>
      </c>
    </row>
    <row r="340" spans="1:3" ht="15" x14ac:dyDescent="0.25">
      <c r="A340" s="3453" t="s">
        <v>7010</v>
      </c>
      <c r="B340" s="3454" t="s">
        <v>6761</v>
      </c>
      <c r="C340" s="3454" t="s">
        <v>7026</v>
      </c>
    </row>
    <row r="341" spans="1:3" ht="15" x14ac:dyDescent="0.25">
      <c r="A341" s="3455" t="s">
        <v>7010</v>
      </c>
      <c r="B341" s="3456" t="s">
        <v>6761</v>
      </c>
      <c r="C341" s="3456" t="s">
        <v>7027</v>
      </c>
    </row>
    <row r="342" spans="1:3" ht="15" x14ac:dyDescent="0.25">
      <c r="A342" s="3453" t="s">
        <v>7010</v>
      </c>
      <c r="B342" s="3454" t="s">
        <v>6761</v>
      </c>
      <c r="C342" s="3454" t="s">
        <v>7028</v>
      </c>
    </row>
    <row r="343" spans="1:3" ht="15" x14ac:dyDescent="0.25">
      <c r="A343" s="3455" t="s">
        <v>7010</v>
      </c>
      <c r="B343" s="3456" t="s">
        <v>6761</v>
      </c>
      <c r="C343" s="3456" t="s">
        <v>7029</v>
      </c>
    </row>
    <row r="344" spans="1:3" ht="15" x14ac:dyDescent="0.25">
      <c r="A344" s="3453" t="s">
        <v>7010</v>
      </c>
      <c r="B344" s="3454" t="s">
        <v>6761</v>
      </c>
      <c r="C344" s="3454" t="s">
        <v>7030</v>
      </c>
    </row>
    <row r="345" spans="1:3" ht="15" x14ac:dyDescent="0.25">
      <c r="A345" s="3455" t="s">
        <v>7010</v>
      </c>
      <c r="B345" s="3456" t="s">
        <v>6761</v>
      </c>
      <c r="C345" s="3456" t="s">
        <v>7031</v>
      </c>
    </row>
    <row r="346" spans="1:3" ht="15" x14ac:dyDescent="0.25">
      <c r="A346" s="3453" t="s">
        <v>7010</v>
      </c>
      <c r="B346" s="3454" t="s">
        <v>6761</v>
      </c>
      <c r="C346" s="3454" t="s">
        <v>7032</v>
      </c>
    </row>
    <row r="347" spans="1:3" ht="15" x14ac:dyDescent="0.25">
      <c r="A347" s="3455" t="s">
        <v>7010</v>
      </c>
      <c r="B347" s="3456" t="s">
        <v>6761</v>
      </c>
      <c r="C347" s="3456" t="s">
        <v>7033</v>
      </c>
    </row>
    <row r="348" spans="1:3" ht="15" x14ac:dyDescent="0.25">
      <c r="A348" s="3453" t="s">
        <v>7010</v>
      </c>
      <c r="B348" s="3454" t="s">
        <v>6737</v>
      </c>
      <c r="C348" s="3454" t="s">
        <v>7034</v>
      </c>
    </row>
    <row r="349" spans="1:3" ht="15" x14ac:dyDescent="0.25">
      <c r="A349" s="3455" t="s">
        <v>7010</v>
      </c>
      <c r="B349" s="3456" t="s">
        <v>6737</v>
      </c>
      <c r="C349" s="3456" t="s">
        <v>7035</v>
      </c>
    </row>
    <row r="350" spans="1:3" ht="15" x14ac:dyDescent="0.25">
      <c r="A350" s="3453" t="s">
        <v>7010</v>
      </c>
      <c r="B350" s="3454" t="s">
        <v>6737</v>
      </c>
      <c r="C350" s="3454" t="s">
        <v>7036</v>
      </c>
    </row>
    <row r="351" spans="1:3" ht="15" x14ac:dyDescent="0.25">
      <c r="A351" s="3455" t="s">
        <v>7010</v>
      </c>
      <c r="B351" s="3456" t="s">
        <v>6737</v>
      </c>
      <c r="C351" s="3456" t="s">
        <v>7037</v>
      </c>
    </row>
    <row r="352" spans="1:3" ht="15" x14ac:dyDescent="0.25">
      <c r="A352" s="3453" t="s">
        <v>7010</v>
      </c>
      <c r="B352" s="3454" t="s">
        <v>6737</v>
      </c>
      <c r="C352" s="3454" t="s">
        <v>7038</v>
      </c>
    </row>
    <row r="353" spans="1:3" ht="15" x14ac:dyDescent="0.25">
      <c r="A353" s="3455" t="s">
        <v>7010</v>
      </c>
      <c r="B353" s="3456" t="s">
        <v>6737</v>
      </c>
      <c r="C353" s="3456" t="s">
        <v>7039</v>
      </c>
    </row>
    <row r="354" spans="1:3" ht="15" x14ac:dyDescent="0.25">
      <c r="A354" s="3453" t="s">
        <v>7010</v>
      </c>
      <c r="B354" s="3454" t="s">
        <v>6737</v>
      </c>
      <c r="C354" s="3454" t="s">
        <v>7040</v>
      </c>
    </row>
    <row r="355" spans="1:3" ht="15" x14ac:dyDescent="0.25">
      <c r="A355" s="3455" t="s">
        <v>7010</v>
      </c>
      <c r="B355" s="3456" t="s">
        <v>6737</v>
      </c>
      <c r="C355" s="3456" t="s">
        <v>7041</v>
      </c>
    </row>
    <row r="356" spans="1:3" ht="15" x14ac:dyDescent="0.25">
      <c r="A356" s="3453" t="s">
        <v>7010</v>
      </c>
      <c r="B356" s="3454" t="s">
        <v>6793</v>
      </c>
      <c r="C356" s="3454" t="s">
        <v>7042</v>
      </c>
    </row>
    <row r="357" spans="1:3" ht="15" x14ac:dyDescent="0.25">
      <c r="A357" s="3455" t="s">
        <v>7010</v>
      </c>
      <c r="B357" s="3456" t="s">
        <v>6793</v>
      </c>
      <c r="C357" s="3456" t="s">
        <v>7043</v>
      </c>
    </row>
    <row r="358" spans="1:3" ht="15" x14ac:dyDescent="0.25">
      <c r="A358" s="3453" t="s">
        <v>7010</v>
      </c>
      <c r="B358" s="3454" t="s">
        <v>6793</v>
      </c>
      <c r="C358" s="3454" t="s">
        <v>7044</v>
      </c>
    </row>
    <row r="359" spans="1:3" ht="15" x14ac:dyDescent="0.25">
      <c r="A359" s="3455" t="s">
        <v>7010</v>
      </c>
      <c r="B359" s="3456" t="s">
        <v>6793</v>
      </c>
      <c r="C359" s="3456" t="s">
        <v>7045</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1368-09E5-487C-BFEF-BDC38476DFEB}">
  <dimension ref="A1:D201"/>
  <sheetViews>
    <sheetView zoomScaleNormal="100" workbookViewId="0">
      <selection activeCell="L3" sqref="L3"/>
    </sheetView>
  </sheetViews>
  <sheetFormatPr defaultColWidth="9.140625" defaultRowHeight="12.75" x14ac:dyDescent="0.2"/>
  <cols>
    <col min="1" max="4" width="11.7109375" style="3062" customWidth="1"/>
    <col min="5" max="16384" width="9.140625" style="3062"/>
  </cols>
  <sheetData>
    <row r="1" spans="1:4" ht="18" x14ac:dyDescent="0.25">
      <c r="A1" s="3074" t="s">
        <v>9427</v>
      </c>
    </row>
    <row r="3" spans="1:4" ht="38.25" x14ac:dyDescent="0.2">
      <c r="A3" s="2078" t="s">
        <v>6625</v>
      </c>
      <c r="B3" s="2078" t="s">
        <v>6735</v>
      </c>
      <c r="C3" s="2078" t="s">
        <v>9428</v>
      </c>
      <c r="D3" s="2078" t="s">
        <v>6626</v>
      </c>
    </row>
    <row r="4" spans="1:4" ht="15" x14ac:dyDescent="0.25">
      <c r="A4" s="3453" t="s">
        <v>6736</v>
      </c>
      <c r="B4" s="3454" t="s">
        <v>6761</v>
      </c>
      <c r="C4" s="3454" t="s">
        <v>9429</v>
      </c>
      <c r="D4" s="3454" t="s">
        <v>7053</v>
      </c>
    </row>
    <row r="5" spans="1:4" ht="15" x14ac:dyDescent="0.25">
      <c r="A5" s="3455" t="s">
        <v>6736</v>
      </c>
      <c r="B5" s="3456" t="s">
        <v>6761</v>
      </c>
      <c r="C5" s="3456" t="s">
        <v>9429</v>
      </c>
      <c r="D5" s="3456" t="s">
        <v>7056</v>
      </c>
    </row>
    <row r="6" spans="1:4" ht="15" x14ac:dyDescent="0.25">
      <c r="A6" s="3453" t="s">
        <v>6736</v>
      </c>
      <c r="B6" s="3454" t="s">
        <v>6761</v>
      </c>
      <c r="C6" s="3454" t="s">
        <v>9429</v>
      </c>
      <c r="D6" s="3454" t="s">
        <v>7061</v>
      </c>
    </row>
    <row r="7" spans="1:4" ht="15" x14ac:dyDescent="0.25">
      <c r="A7" s="3455" t="s">
        <v>6736</v>
      </c>
      <c r="B7" s="3456" t="s">
        <v>6761</v>
      </c>
      <c r="C7" s="3456" t="s">
        <v>1066</v>
      </c>
      <c r="D7" s="3456" t="s">
        <v>7070</v>
      </c>
    </row>
    <row r="8" spans="1:4" ht="15" x14ac:dyDescent="0.25">
      <c r="A8" s="3453" t="s">
        <v>6736</v>
      </c>
      <c r="B8" s="3454" t="s">
        <v>6761</v>
      </c>
      <c r="C8" s="3454" t="s">
        <v>1066</v>
      </c>
      <c r="D8" s="3454" t="s">
        <v>7072</v>
      </c>
    </row>
    <row r="9" spans="1:4" ht="15" x14ac:dyDescent="0.25">
      <c r="A9" s="3455" t="s">
        <v>6736</v>
      </c>
      <c r="B9" s="3456" t="s">
        <v>6761</v>
      </c>
      <c r="C9" s="3456" t="s">
        <v>9429</v>
      </c>
      <c r="D9" s="3456" t="s">
        <v>7065</v>
      </c>
    </row>
    <row r="10" spans="1:4" ht="15" x14ac:dyDescent="0.25">
      <c r="A10" s="3453" t="s">
        <v>6736</v>
      </c>
      <c r="B10" s="3454" t="s">
        <v>6761</v>
      </c>
      <c r="C10" s="3454" t="s">
        <v>1066</v>
      </c>
      <c r="D10" s="3454" t="s">
        <v>7074</v>
      </c>
    </row>
    <row r="11" spans="1:4" ht="15" x14ac:dyDescent="0.25">
      <c r="A11" s="3455" t="s">
        <v>6736</v>
      </c>
      <c r="B11" s="3456" t="s">
        <v>6761</v>
      </c>
      <c r="C11" s="3456" t="s">
        <v>1066</v>
      </c>
      <c r="D11" s="3456" t="s">
        <v>7076</v>
      </c>
    </row>
    <row r="12" spans="1:4" ht="15" x14ac:dyDescent="0.25">
      <c r="A12" s="3453" t="s">
        <v>6736</v>
      </c>
      <c r="B12" s="3454" t="s">
        <v>6761</v>
      </c>
      <c r="C12" s="3454" t="s">
        <v>1066</v>
      </c>
      <c r="D12" s="3454" t="s">
        <v>7068</v>
      </c>
    </row>
    <row r="13" spans="1:4" ht="15" x14ac:dyDescent="0.25">
      <c r="A13" s="3455" t="s">
        <v>6736</v>
      </c>
      <c r="B13" s="3456" t="s">
        <v>6761</v>
      </c>
      <c r="C13" s="3456" t="s">
        <v>1066</v>
      </c>
      <c r="D13" s="3456" t="s">
        <v>7069</v>
      </c>
    </row>
    <row r="14" spans="1:4" ht="15" x14ac:dyDescent="0.25">
      <c r="A14" s="3453" t="s">
        <v>6736</v>
      </c>
      <c r="B14" s="3454" t="s">
        <v>6761</v>
      </c>
      <c r="C14" s="3454" t="s">
        <v>1066</v>
      </c>
      <c r="D14" s="3454" t="s">
        <v>7078</v>
      </c>
    </row>
    <row r="15" spans="1:4" ht="15" x14ac:dyDescent="0.25">
      <c r="A15" s="3455" t="s">
        <v>6736</v>
      </c>
      <c r="B15" s="3456" t="s">
        <v>6761</v>
      </c>
      <c r="C15" s="3456" t="s">
        <v>1066</v>
      </c>
      <c r="D15" s="3456" t="s">
        <v>7080</v>
      </c>
    </row>
    <row r="16" spans="1:4" ht="15" x14ac:dyDescent="0.25">
      <c r="A16" s="3453" t="s">
        <v>6736</v>
      </c>
      <c r="B16" s="3454" t="s">
        <v>6761</v>
      </c>
      <c r="C16" s="3454" t="s">
        <v>9430</v>
      </c>
      <c r="D16" s="3454" t="s">
        <v>7082</v>
      </c>
    </row>
    <row r="17" spans="1:4" ht="15" x14ac:dyDescent="0.25">
      <c r="A17" s="3455" t="s">
        <v>6736</v>
      </c>
      <c r="B17" s="3456" t="s">
        <v>6761</v>
      </c>
      <c r="C17" s="3456" t="s">
        <v>9430</v>
      </c>
      <c r="D17" s="3456" t="s">
        <v>7084</v>
      </c>
    </row>
    <row r="18" spans="1:4" ht="15" x14ac:dyDescent="0.25">
      <c r="A18" s="3453" t="s">
        <v>6736</v>
      </c>
      <c r="B18" s="3454" t="s">
        <v>6761</v>
      </c>
      <c r="C18" s="3454" t="s">
        <v>9430</v>
      </c>
      <c r="D18" s="3454" t="s">
        <v>7086</v>
      </c>
    </row>
    <row r="19" spans="1:4" ht="15" x14ac:dyDescent="0.25">
      <c r="A19" s="3455" t="s">
        <v>6736</v>
      </c>
      <c r="B19" s="3456" t="s">
        <v>6761</v>
      </c>
      <c r="C19" s="3456" t="s">
        <v>9430</v>
      </c>
      <c r="D19" s="3456" t="s">
        <v>7088</v>
      </c>
    </row>
    <row r="20" spans="1:4" ht="15" x14ac:dyDescent="0.25">
      <c r="A20" s="3453" t="s">
        <v>6736</v>
      </c>
      <c r="B20" s="3454" t="s">
        <v>6761</v>
      </c>
      <c r="C20" s="3454" t="s">
        <v>9430</v>
      </c>
      <c r="D20" s="3454" t="s">
        <v>7090</v>
      </c>
    </row>
    <row r="21" spans="1:4" ht="15" x14ac:dyDescent="0.25">
      <c r="A21" s="3455" t="s">
        <v>6736</v>
      </c>
      <c r="B21" s="3456" t="s">
        <v>6761</v>
      </c>
      <c r="C21" s="3456" t="s">
        <v>9430</v>
      </c>
      <c r="D21" s="3456" t="s">
        <v>7092</v>
      </c>
    </row>
    <row r="22" spans="1:4" ht="15" x14ac:dyDescent="0.25">
      <c r="A22" s="3453" t="s">
        <v>6736</v>
      </c>
      <c r="B22" s="3454" t="s">
        <v>6761</v>
      </c>
      <c r="C22" s="3454" t="s">
        <v>9430</v>
      </c>
      <c r="D22" s="3454" t="s">
        <v>7094</v>
      </c>
    </row>
    <row r="23" spans="1:4" ht="15" x14ac:dyDescent="0.25">
      <c r="A23" s="3455" t="s">
        <v>6736</v>
      </c>
      <c r="B23" s="3456" t="s">
        <v>6761</v>
      </c>
      <c r="C23" s="3456" t="s">
        <v>9430</v>
      </c>
      <c r="D23" s="3456" t="s">
        <v>7099</v>
      </c>
    </row>
    <row r="24" spans="1:4" ht="15" x14ac:dyDescent="0.25">
      <c r="A24" s="3453" t="s">
        <v>6736</v>
      </c>
      <c r="B24" s="3454" t="s">
        <v>1069</v>
      </c>
      <c r="C24" s="3454" t="s">
        <v>3207</v>
      </c>
      <c r="D24" s="3454" t="s">
        <v>7049</v>
      </c>
    </row>
    <row r="25" spans="1:4" ht="15" x14ac:dyDescent="0.25">
      <c r="A25" s="3455" t="s">
        <v>6736</v>
      </c>
      <c r="B25" s="3456" t="s">
        <v>1069</v>
      </c>
      <c r="C25" s="3456" t="s">
        <v>3207</v>
      </c>
      <c r="D25" s="3456" t="s">
        <v>7048</v>
      </c>
    </row>
    <row r="26" spans="1:4" ht="15" x14ac:dyDescent="0.25">
      <c r="A26" s="3453" t="s">
        <v>6736</v>
      </c>
      <c r="B26" s="3454" t="s">
        <v>1069</v>
      </c>
      <c r="C26" s="3454" t="s">
        <v>9431</v>
      </c>
      <c r="D26" s="3454" t="s">
        <v>7054</v>
      </c>
    </row>
    <row r="27" spans="1:4" ht="15" x14ac:dyDescent="0.25">
      <c r="A27" s="3455" t="s">
        <v>6736</v>
      </c>
      <c r="B27" s="3456" t="s">
        <v>1069</v>
      </c>
      <c r="C27" s="3456" t="s">
        <v>9431</v>
      </c>
      <c r="D27" s="3456" t="s">
        <v>7057</v>
      </c>
    </row>
    <row r="28" spans="1:4" ht="15" x14ac:dyDescent="0.25">
      <c r="A28" s="3453" t="s">
        <v>6736</v>
      </c>
      <c r="B28" s="3454" t="s">
        <v>1069</v>
      </c>
      <c r="C28" s="3454" t="s">
        <v>9432</v>
      </c>
      <c r="D28" s="3454" t="s">
        <v>7062</v>
      </c>
    </row>
    <row r="29" spans="1:4" ht="15" x14ac:dyDescent="0.25">
      <c r="A29" s="3455" t="s">
        <v>6736</v>
      </c>
      <c r="B29" s="3456" t="s">
        <v>1069</v>
      </c>
      <c r="C29" s="3456" t="s">
        <v>9432</v>
      </c>
      <c r="D29" s="3456" t="s">
        <v>7059</v>
      </c>
    </row>
    <row r="30" spans="1:4" ht="15" x14ac:dyDescent="0.25">
      <c r="A30" s="3453" t="s">
        <v>6736</v>
      </c>
      <c r="B30" s="3454" t="s">
        <v>1069</v>
      </c>
      <c r="C30" s="3454" t="s">
        <v>9430</v>
      </c>
      <c r="D30" s="3454" t="s">
        <v>7055</v>
      </c>
    </row>
    <row r="31" spans="1:4" ht="15" x14ac:dyDescent="0.25">
      <c r="A31" s="3455" t="s">
        <v>6736</v>
      </c>
      <c r="B31" s="3456" t="s">
        <v>1069</v>
      </c>
      <c r="C31" s="3456" t="s">
        <v>9430</v>
      </c>
      <c r="D31" s="3456" t="s">
        <v>7052</v>
      </c>
    </row>
    <row r="32" spans="1:4" ht="15" x14ac:dyDescent="0.25">
      <c r="A32" s="3453" t="s">
        <v>6736</v>
      </c>
      <c r="B32" s="3454" t="s">
        <v>1069</v>
      </c>
      <c r="C32" s="3454" t="s">
        <v>9433</v>
      </c>
      <c r="D32" s="3454" t="s">
        <v>7051</v>
      </c>
    </row>
    <row r="33" spans="1:4" ht="15" x14ac:dyDescent="0.25">
      <c r="A33" s="3455" t="s">
        <v>6736</v>
      </c>
      <c r="B33" s="3456" t="s">
        <v>1069</v>
      </c>
      <c r="C33" s="3456" t="s">
        <v>9433</v>
      </c>
      <c r="D33" s="3456" t="s">
        <v>7046</v>
      </c>
    </row>
    <row r="34" spans="1:4" ht="15" x14ac:dyDescent="0.25">
      <c r="A34" s="3453" t="s">
        <v>6736</v>
      </c>
      <c r="B34" s="3454" t="s">
        <v>1069</v>
      </c>
      <c r="C34" s="3454" t="s">
        <v>1066</v>
      </c>
      <c r="D34" s="3454" t="s">
        <v>7047</v>
      </c>
    </row>
    <row r="35" spans="1:4" ht="15" x14ac:dyDescent="0.25">
      <c r="A35" s="3455" t="s">
        <v>6736</v>
      </c>
      <c r="B35" s="3456" t="s">
        <v>1069</v>
      </c>
      <c r="C35" s="3456" t="s">
        <v>1066</v>
      </c>
      <c r="D35" s="3456" t="s">
        <v>7050</v>
      </c>
    </row>
    <row r="36" spans="1:4" ht="15" x14ac:dyDescent="0.25">
      <c r="A36" s="3453" t="s">
        <v>6736</v>
      </c>
      <c r="B36" s="3454" t="s">
        <v>1069</v>
      </c>
      <c r="C36" s="3454" t="s">
        <v>9432</v>
      </c>
      <c r="D36" s="3454" t="s">
        <v>7058</v>
      </c>
    </row>
    <row r="37" spans="1:4" ht="15" x14ac:dyDescent="0.25">
      <c r="A37" s="3455" t="s">
        <v>6736</v>
      </c>
      <c r="B37" s="3456" t="s">
        <v>1069</v>
      </c>
      <c r="C37" s="3456" t="s">
        <v>9432</v>
      </c>
      <c r="D37" s="3456" t="s">
        <v>7060</v>
      </c>
    </row>
    <row r="38" spans="1:4" ht="15" x14ac:dyDescent="0.25">
      <c r="A38" s="3453" t="s">
        <v>6736</v>
      </c>
      <c r="B38" s="3454" t="s">
        <v>1069</v>
      </c>
      <c r="C38" s="3454" t="s">
        <v>9429</v>
      </c>
      <c r="D38" s="3454" t="s">
        <v>7067</v>
      </c>
    </row>
    <row r="39" spans="1:4" ht="15" x14ac:dyDescent="0.25">
      <c r="A39" s="3455" t="s">
        <v>6736</v>
      </c>
      <c r="B39" s="3456" t="s">
        <v>1069</v>
      </c>
      <c r="C39" s="3456" t="s">
        <v>9429</v>
      </c>
      <c r="D39" s="3456" t="s">
        <v>7066</v>
      </c>
    </row>
    <row r="40" spans="1:4" ht="15" x14ac:dyDescent="0.25">
      <c r="A40" s="3453" t="s">
        <v>6736</v>
      </c>
      <c r="B40" s="3454" t="s">
        <v>1069</v>
      </c>
      <c r="C40" s="3454" t="s">
        <v>9429</v>
      </c>
      <c r="D40" s="3454" t="s">
        <v>7064</v>
      </c>
    </row>
    <row r="41" spans="1:4" ht="15" x14ac:dyDescent="0.25">
      <c r="A41" s="3455" t="s">
        <v>6736</v>
      </c>
      <c r="B41" s="3456" t="s">
        <v>1069</v>
      </c>
      <c r="C41" s="3456" t="s">
        <v>9429</v>
      </c>
      <c r="D41" s="3456" t="s">
        <v>7063</v>
      </c>
    </row>
    <row r="42" spans="1:4" ht="15" x14ac:dyDescent="0.25">
      <c r="A42" s="3453" t="s">
        <v>6736</v>
      </c>
      <c r="B42" s="3454" t="s">
        <v>1069</v>
      </c>
      <c r="C42" s="3454" t="s">
        <v>9433</v>
      </c>
      <c r="D42" s="3454" t="s">
        <v>7269</v>
      </c>
    </row>
    <row r="43" spans="1:4" ht="15" x14ac:dyDescent="0.25">
      <c r="A43" s="3455" t="s">
        <v>6736</v>
      </c>
      <c r="B43" s="3456" t="s">
        <v>1069</v>
      </c>
      <c r="C43" s="3456" t="s">
        <v>9433</v>
      </c>
      <c r="D43" s="3456" t="s">
        <v>7303</v>
      </c>
    </row>
    <row r="44" spans="1:4" ht="15" x14ac:dyDescent="0.25">
      <c r="A44" s="3453" t="s">
        <v>6736</v>
      </c>
      <c r="B44" s="3454" t="s">
        <v>1069</v>
      </c>
      <c r="C44" s="3454" t="s">
        <v>3207</v>
      </c>
      <c r="D44" s="3454" t="s">
        <v>7071</v>
      </c>
    </row>
    <row r="45" spans="1:4" ht="15" x14ac:dyDescent="0.25">
      <c r="A45" s="3455" t="s">
        <v>6736</v>
      </c>
      <c r="B45" s="3456" t="s">
        <v>1069</v>
      </c>
      <c r="C45" s="3456" t="s">
        <v>3207</v>
      </c>
      <c r="D45" s="3456" t="s">
        <v>7073</v>
      </c>
    </row>
    <row r="46" spans="1:4" ht="15" x14ac:dyDescent="0.25">
      <c r="A46" s="3453" t="s">
        <v>6736</v>
      </c>
      <c r="B46" s="3454" t="s">
        <v>1069</v>
      </c>
      <c r="C46" s="3454" t="s">
        <v>33</v>
      </c>
      <c r="D46" s="3454" t="s">
        <v>7075</v>
      </c>
    </row>
    <row r="47" spans="1:4" ht="15" x14ac:dyDescent="0.25">
      <c r="A47" s="3455" t="s">
        <v>6736</v>
      </c>
      <c r="B47" s="3456" t="s">
        <v>1069</v>
      </c>
      <c r="C47" s="3456" t="s">
        <v>33</v>
      </c>
      <c r="D47" s="3456" t="s">
        <v>7077</v>
      </c>
    </row>
    <row r="48" spans="1:4" ht="15" x14ac:dyDescent="0.25">
      <c r="A48" s="3453" t="s">
        <v>6736</v>
      </c>
      <c r="B48" s="3454" t="s">
        <v>1069</v>
      </c>
      <c r="C48" s="3454" t="s">
        <v>9430</v>
      </c>
      <c r="D48" s="3454" t="s">
        <v>7079</v>
      </c>
    </row>
    <row r="49" spans="1:4" ht="15" x14ac:dyDescent="0.25">
      <c r="A49" s="3455" t="s">
        <v>6736</v>
      </c>
      <c r="B49" s="3456" t="s">
        <v>1069</v>
      </c>
      <c r="C49" s="3456" t="s">
        <v>9430</v>
      </c>
      <c r="D49" s="3456" t="s">
        <v>7081</v>
      </c>
    </row>
    <row r="50" spans="1:4" ht="15" x14ac:dyDescent="0.25">
      <c r="A50" s="3453" t="s">
        <v>6736</v>
      </c>
      <c r="B50" s="3454" t="s">
        <v>1069</v>
      </c>
      <c r="C50" s="3454" t="s">
        <v>1066</v>
      </c>
      <c r="D50" s="3454" t="s">
        <v>7083</v>
      </c>
    </row>
    <row r="51" spans="1:4" ht="15" x14ac:dyDescent="0.25">
      <c r="A51" s="3455" t="s">
        <v>6736</v>
      </c>
      <c r="B51" s="3456" t="s">
        <v>1069</v>
      </c>
      <c r="C51" s="3456" t="s">
        <v>1066</v>
      </c>
      <c r="D51" s="3456" t="s">
        <v>7085</v>
      </c>
    </row>
    <row r="52" spans="1:4" ht="15" x14ac:dyDescent="0.25">
      <c r="A52" s="3453" t="s">
        <v>6736</v>
      </c>
      <c r="B52" s="3454" t="s">
        <v>1069</v>
      </c>
      <c r="C52" s="3454" t="s">
        <v>9434</v>
      </c>
      <c r="D52" s="3454" t="s">
        <v>7298</v>
      </c>
    </row>
    <row r="53" spans="1:4" ht="15" x14ac:dyDescent="0.25">
      <c r="A53" s="3455" t="s">
        <v>6736</v>
      </c>
      <c r="B53" s="3456" t="s">
        <v>1069</v>
      </c>
      <c r="C53" s="3456" t="s">
        <v>3207</v>
      </c>
      <c r="D53" s="3456" t="s">
        <v>7087</v>
      </c>
    </row>
    <row r="54" spans="1:4" ht="15" x14ac:dyDescent="0.25">
      <c r="A54" s="3453" t="s">
        <v>6736</v>
      </c>
      <c r="B54" s="3454" t="s">
        <v>1069</v>
      </c>
      <c r="C54" s="3454" t="s">
        <v>3207</v>
      </c>
      <c r="D54" s="3454" t="s">
        <v>7089</v>
      </c>
    </row>
    <row r="55" spans="1:4" ht="15" x14ac:dyDescent="0.25">
      <c r="A55" s="3455" t="s">
        <v>6736</v>
      </c>
      <c r="B55" s="3456" t="s">
        <v>1069</v>
      </c>
      <c r="C55" s="3456" t="s">
        <v>9431</v>
      </c>
      <c r="D55" s="3456" t="s">
        <v>7091</v>
      </c>
    </row>
    <row r="56" spans="1:4" ht="15" x14ac:dyDescent="0.25">
      <c r="A56" s="3453" t="s">
        <v>6736</v>
      </c>
      <c r="B56" s="3454" t="s">
        <v>1069</v>
      </c>
      <c r="C56" s="3454" t="s">
        <v>9431</v>
      </c>
      <c r="D56" s="3454" t="s">
        <v>7093</v>
      </c>
    </row>
    <row r="57" spans="1:4" ht="15" x14ac:dyDescent="0.25">
      <c r="A57" s="3455" t="s">
        <v>6736</v>
      </c>
      <c r="B57" s="3456" t="s">
        <v>1069</v>
      </c>
      <c r="C57" s="3456" t="s">
        <v>9430</v>
      </c>
      <c r="D57" s="3456" t="s">
        <v>7095</v>
      </c>
    </row>
    <row r="58" spans="1:4" ht="15" x14ac:dyDescent="0.25">
      <c r="A58" s="3453" t="s">
        <v>6736</v>
      </c>
      <c r="B58" s="3454" t="s">
        <v>1069</v>
      </c>
      <c r="C58" s="3454" t="s">
        <v>9430</v>
      </c>
      <c r="D58" s="3454" t="s">
        <v>7096</v>
      </c>
    </row>
    <row r="59" spans="1:4" ht="15" x14ac:dyDescent="0.25">
      <c r="A59" s="3455" t="s">
        <v>6736</v>
      </c>
      <c r="B59" s="3456" t="s">
        <v>1069</v>
      </c>
      <c r="C59" s="3456" t="s">
        <v>1066</v>
      </c>
      <c r="D59" s="3456" t="s">
        <v>7097</v>
      </c>
    </row>
    <row r="60" spans="1:4" ht="15" x14ac:dyDescent="0.25">
      <c r="A60" s="3453" t="s">
        <v>6736</v>
      </c>
      <c r="B60" s="3454" t="s">
        <v>1069</v>
      </c>
      <c r="C60" s="3454" t="s">
        <v>1066</v>
      </c>
      <c r="D60" s="3454" t="s">
        <v>7098</v>
      </c>
    </row>
    <row r="61" spans="1:4" ht="15" x14ac:dyDescent="0.25">
      <c r="A61" s="3455" t="s">
        <v>6736</v>
      </c>
      <c r="B61" s="3456" t="s">
        <v>1069</v>
      </c>
      <c r="C61" s="3456" t="s">
        <v>9429</v>
      </c>
      <c r="D61" s="3456" t="s">
        <v>7270</v>
      </c>
    </row>
    <row r="62" spans="1:4" ht="15" x14ac:dyDescent="0.25">
      <c r="A62" s="3453" t="s">
        <v>6736</v>
      </c>
      <c r="B62" s="3454" t="s">
        <v>1069</v>
      </c>
      <c r="C62" s="3454" t="s">
        <v>9429</v>
      </c>
      <c r="D62" s="3454" t="s">
        <v>7271</v>
      </c>
    </row>
    <row r="63" spans="1:4" ht="15" x14ac:dyDescent="0.25">
      <c r="A63" s="3455" t="s">
        <v>6736</v>
      </c>
      <c r="B63" s="3456" t="s">
        <v>1069</v>
      </c>
      <c r="C63" s="3456" t="s">
        <v>9429</v>
      </c>
      <c r="D63" s="3456" t="s">
        <v>7272</v>
      </c>
    </row>
    <row r="64" spans="1:4" ht="15" x14ac:dyDescent="0.25">
      <c r="A64" s="3453" t="s">
        <v>6736</v>
      </c>
      <c r="B64" s="3454" t="s">
        <v>1069</v>
      </c>
      <c r="C64" s="3454" t="s">
        <v>9429</v>
      </c>
      <c r="D64" s="3454" t="s">
        <v>7273</v>
      </c>
    </row>
    <row r="65" spans="1:4" ht="15" x14ac:dyDescent="0.25">
      <c r="A65" s="3455" t="s">
        <v>6736</v>
      </c>
      <c r="B65" s="3456" t="s">
        <v>1069</v>
      </c>
      <c r="C65" s="3456" t="s">
        <v>9429</v>
      </c>
      <c r="D65" s="3456" t="s">
        <v>7274</v>
      </c>
    </row>
    <row r="66" spans="1:4" ht="15" x14ac:dyDescent="0.25">
      <c r="A66" s="3453" t="s">
        <v>6736</v>
      </c>
      <c r="B66" s="3454" t="s">
        <v>1069</v>
      </c>
      <c r="C66" s="3454" t="s">
        <v>9429</v>
      </c>
      <c r="D66" s="3454" t="s">
        <v>7275</v>
      </c>
    </row>
    <row r="67" spans="1:4" ht="15" x14ac:dyDescent="0.25">
      <c r="A67" s="3455" t="s">
        <v>6736</v>
      </c>
      <c r="B67" s="3456" t="s">
        <v>1069</v>
      </c>
      <c r="C67" s="3456" t="s">
        <v>1066</v>
      </c>
      <c r="D67" s="3456" t="s">
        <v>7276</v>
      </c>
    </row>
    <row r="68" spans="1:4" ht="15" x14ac:dyDescent="0.25">
      <c r="A68" s="3453" t="s">
        <v>6736</v>
      </c>
      <c r="B68" s="3454" t="s">
        <v>1069</v>
      </c>
      <c r="C68" s="3454" t="s">
        <v>9434</v>
      </c>
      <c r="D68" s="3454" t="s">
        <v>7299</v>
      </c>
    </row>
    <row r="69" spans="1:4" ht="15" x14ac:dyDescent="0.25">
      <c r="A69" s="3455" t="s">
        <v>6736</v>
      </c>
      <c r="B69" s="3456" t="s">
        <v>1069</v>
      </c>
      <c r="C69" s="3456" t="s">
        <v>1066</v>
      </c>
      <c r="D69" s="3456" t="s">
        <v>7277</v>
      </c>
    </row>
    <row r="70" spans="1:4" ht="15" x14ac:dyDescent="0.25">
      <c r="A70" s="3453" t="s">
        <v>6736</v>
      </c>
      <c r="B70" s="3454" t="s">
        <v>1069</v>
      </c>
      <c r="C70" s="3454" t="s">
        <v>1066</v>
      </c>
      <c r="D70" s="3454" t="s">
        <v>7278</v>
      </c>
    </row>
    <row r="71" spans="1:4" ht="15" x14ac:dyDescent="0.25">
      <c r="A71" s="3455" t="s">
        <v>6736</v>
      </c>
      <c r="B71" s="3456" t="s">
        <v>1069</v>
      </c>
      <c r="C71" s="3456" t="s">
        <v>1066</v>
      </c>
      <c r="D71" s="3456" t="s">
        <v>7279</v>
      </c>
    </row>
    <row r="72" spans="1:4" ht="15" x14ac:dyDescent="0.25">
      <c r="A72" s="3453" t="s">
        <v>6736</v>
      </c>
      <c r="B72" s="3454" t="s">
        <v>1069</v>
      </c>
      <c r="C72" s="3454" t="s">
        <v>1066</v>
      </c>
      <c r="D72" s="3454" t="s">
        <v>7280</v>
      </c>
    </row>
    <row r="73" spans="1:4" ht="15" x14ac:dyDescent="0.25">
      <c r="A73" s="3455" t="s">
        <v>6736</v>
      </c>
      <c r="B73" s="3456" t="s">
        <v>1069</v>
      </c>
      <c r="C73" s="3456" t="s">
        <v>1066</v>
      </c>
      <c r="D73" s="3456" t="s">
        <v>7281</v>
      </c>
    </row>
    <row r="74" spans="1:4" ht="15" x14ac:dyDescent="0.25">
      <c r="A74" s="3453" t="s">
        <v>6736</v>
      </c>
      <c r="B74" s="3454" t="s">
        <v>1069</v>
      </c>
      <c r="C74" s="3454" t="s">
        <v>9430</v>
      </c>
      <c r="D74" s="3454" t="s">
        <v>7282</v>
      </c>
    </row>
    <row r="75" spans="1:4" ht="15" x14ac:dyDescent="0.25">
      <c r="A75" s="3455" t="s">
        <v>6736</v>
      </c>
      <c r="B75" s="3456" t="s">
        <v>1069</v>
      </c>
      <c r="C75" s="3456" t="s">
        <v>9430</v>
      </c>
      <c r="D75" s="3456" t="s">
        <v>7283</v>
      </c>
    </row>
    <row r="76" spans="1:4" ht="15" x14ac:dyDescent="0.25">
      <c r="A76" s="3453" t="s">
        <v>6736</v>
      </c>
      <c r="B76" s="3454" t="s">
        <v>1069</v>
      </c>
      <c r="C76" s="3454" t="s">
        <v>9431</v>
      </c>
      <c r="D76" s="3454" t="s">
        <v>7285</v>
      </c>
    </row>
    <row r="77" spans="1:4" ht="15" x14ac:dyDescent="0.25">
      <c r="A77" s="3455" t="s">
        <v>6736</v>
      </c>
      <c r="B77" s="3456" t="s">
        <v>1069</v>
      </c>
      <c r="C77" s="3456" t="s">
        <v>9431</v>
      </c>
      <c r="D77" s="3456" t="s">
        <v>7287</v>
      </c>
    </row>
    <row r="78" spans="1:4" ht="15" x14ac:dyDescent="0.25">
      <c r="A78" s="3453" t="s">
        <v>6736</v>
      </c>
      <c r="B78" s="3454" t="s">
        <v>1069</v>
      </c>
      <c r="C78" s="3454" t="s">
        <v>33</v>
      </c>
      <c r="D78" s="3454" t="s">
        <v>7289</v>
      </c>
    </row>
    <row r="79" spans="1:4" ht="15" x14ac:dyDescent="0.25">
      <c r="A79" s="3455" t="s">
        <v>6736</v>
      </c>
      <c r="B79" s="3456" t="s">
        <v>1069</v>
      </c>
      <c r="C79" s="3456" t="s">
        <v>33</v>
      </c>
      <c r="D79" s="3456" t="s">
        <v>7290</v>
      </c>
    </row>
    <row r="80" spans="1:4" ht="15" x14ac:dyDescent="0.25">
      <c r="A80" s="3453" t="s">
        <v>6736</v>
      </c>
      <c r="B80" s="3454" t="s">
        <v>1069</v>
      </c>
      <c r="C80" s="3454" t="s">
        <v>3207</v>
      </c>
      <c r="D80" s="3454" t="s">
        <v>7292</v>
      </c>
    </row>
    <row r="81" spans="1:4" ht="15" x14ac:dyDescent="0.25">
      <c r="A81" s="3455" t="s">
        <v>6736</v>
      </c>
      <c r="B81" s="3456" t="s">
        <v>1069</v>
      </c>
      <c r="C81" s="3456" t="s">
        <v>3207</v>
      </c>
      <c r="D81" s="3456" t="s">
        <v>7294</v>
      </c>
    </row>
    <row r="82" spans="1:4" ht="15" x14ac:dyDescent="0.25">
      <c r="A82" s="3453" t="s">
        <v>6736</v>
      </c>
      <c r="B82" s="3454" t="s">
        <v>1069</v>
      </c>
      <c r="C82" s="3454" t="s">
        <v>9434</v>
      </c>
      <c r="D82" s="3454" t="s">
        <v>7296</v>
      </c>
    </row>
    <row r="83" spans="1:4" ht="15" x14ac:dyDescent="0.25">
      <c r="A83" s="3455" t="s">
        <v>6736</v>
      </c>
      <c r="B83" s="3456" t="s">
        <v>1069</v>
      </c>
      <c r="C83" s="3456" t="s">
        <v>9433</v>
      </c>
      <c r="D83" s="3456" t="s">
        <v>7304</v>
      </c>
    </row>
    <row r="84" spans="1:4" ht="15" x14ac:dyDescent="0.25">
      <c r="A84" s="3453" t="s">
        <v>6736</v>
      </c>
      <c r="B84" s="3454" t="s">
        <v>1069</v>
      </c>
      <c r="C84" s="3454" t="s">
        <v>9433</v>
      </c>
      <c r="D84" s="3454" t="s">
        <v>7305</v>
      </c>
    </row>
    <row r="85" spans="1:4" ht="15" x14ac:dyDescent="0.25">
      <c r="A85" s="3455" t="s">
        <v>6736</v>
      </c>
      <c r="B85" s="3456" t="s">
        <v>1069</v>
      </c>
      <c r="C85" s="3456" t="s">
        <v>9433</v>
      </c>
      <c r="D85" s="3456" t="s">
        <v>7306</v>
      </c>
    </row>
    <row r="86" spans="1:4" ht="15" x14ac:dyDescent="0.25">
      <c r="A86" s="3453" t="s">
        <v>6736</v>
      </c>
      <c r="B86" s="3454" t="s">
        <v>1069</v>
      </c>
      <c r="C86" s="3454" t="s">
        <v>9433</v>
      </c>
      <c r="D86" s="3454" t="s">
        <v>7307</v>
      </c>
    </row>
    <row r="87" spans="1:4" ht="15" x14ac:dyDescent="0.25">
      <c r="A87" s="3455" t="s">
        <v>6736</v>
      </c>
      <c r="B87" s="3456" t="s">
        <v>1069</v>
      </c>
      <c r="C87" s="3456" t="s">
        <v>9433</v>
      </c>
      <c r="D87" s="3456" t="s">
        <v>7308</v>
      </c>
    </row>
    <row r="88" spans="1:4" ht="15" x14ac:dyDescent="0.25">
      <c r="A88" s="3453" t="s">
        <v>6736</v>
      </c>
      <c r="B88" s="3454" t="s">
        <v>1069</v>
      </c>
      <c r="C88" s="3454" t="s">
        <v>9433</v>
      </c>
      <c r="D88" s="3454" t="s">
        <v>7309</v>
      </c>
    </row>
    <row r="89" spans="1:4" ht="15" x14ac:dyDescent="0.25">
      <c r="A89" s="3455" t="s">
        <v>6736</v>
      </c>
      <c r="B89" s="3456" t="s">
        <v>1069</v>
      </c>
      <c r="C89" s="3456" t="s">
        <v>9433</v>
      </c>
      <c r="D89" s="3456" t="s">
        <v>7310</v>
      </c>
    </row>
    <row r="90" spans="1:4" ht="15" x14ac:dyDescent="0.25">
      <c r="A90" s="3453" t="s">
        <v>6736</v>
      </c>
      <c r="B90" s="3454" t="s">
        <v>1069</v>
      </c>
      <c r="C90" s="3454" t="s">
        <v>9433</v>
      </c>
      <c r="D90" s="3454" t="s">
        <v>7311</v>
      </c>
    </row>
    <row r="91" spans="1:4" ht="15" x14ac:dyDescent="0.25">
      <c r="A91" s="3455" t="s">
        <v>6736</v>
      </c>
      <c r="B91" s="3456" t="s">
        <v>1069</v>
      </c>
      <c r="C91" s="3456" t="s">
        <v>9432</v>
      </c>
      <c r="D91" s="3456" t="s">
        <v>7312</v>
      </c>
    </row>
    <row r="92" spans="1:4" ht="15" x14ac:dyDescent="0.25">
      <c r="A92" s="3453" t="s">
        <v>6736</v>
      </c>
      <c r="B92" s="3454" t="s">
        <v>1069</v>
      </c>
      <c r="C92" s="3454" t="s">
        <v>9432</v>
      </c>
      <c r="D92" s="3454" t="s">
        <v>7313</v>
      </c>
    </row>
    <row r="93" spans="1:4" ht="15" x14ac:dyDescent="0.25">
      <c r="A93" s="3455" t="s">
        <v>6736</v>
      </c>
      <c r="B93" s="3456" t="s">
        <v>1069</v>
      </c>
      <c r="C93" s="3456" t="s">
        <v>9432</v>
      </c>
      <c r="D93" s="3456" t="s">
        <v>7314</v>
      </c>
    </row>
    <row r="94" spans="1:4" ht="15" x14ac:dyDescent="0.25">
      <c r="A94" s="3453" t="s">
        <v>6736</v>
      </c>
      <c r="B94" s="3454" t="s">
        <v>1069</v>
      </c>
      <c r="C94" s="3454" t="s">
        <v>9432</v>
      </c>
      <c r="D94" s="3454" t="s">
        <v>7315</v>
      </c>
    </row>
    <row r="95" spans="1:4" ht="15" x14ac:dyDescent="0.25">
      <c r="A95" s="3455" t="s">
        <v>6736</v>
      </c>
      <c r="B95" s="3456" t="s">
        <v>1069</v>
      </c>
      <c r="C95" s="3456" t="s">
        <v>9432</v>
      </c>
      <c r="D95" s="3456" t="s">
        <v>7316</v>
      </c>
    </row>
    <row r="96" spans="1:4" ht="15" x14ac:dyDescent="0.25">
      <c r="A96" s="3453" t="s">
        <v>6736</v>
      </c>
      <c r="B96" s="3454" t="s">
        <v>1069</v>
      </c>
      <c r="C96" s="3454" t="s">
        <v>9432</v>
      </c>
      <c r="D96" s="3454" t="s">
        <v>7297</v>
      </c>
    </row>
    <row r="97" spans="1:4" ht="15" x14ac:dyDescent="0.25">
      <c r="A97" s="3455" t="s">
        <v>6736</v>
      </c>
      <c r="B97" s="3456" t="s">
        <v>1069</v>
      </c>
      <c r="C97" s="3456" t="s">
        <v>9432</v>
      </c>
      <c r="D97" s="3456" t="s">
        <v>7295</v>
      </c>
    </row>
    <row r="98" spans="1:4" ht="15" x14ac:dyDescent="0.25">
      <c r="A98" s="3453" t="s">
        <v>6736</v>
      </c>
      <c r="B98" s="3454" t="s">
        <v>1069</v>
      </c>
      <c r="C98" s="3454" t="s">
        <v>9432</v>
      </c>
      <c r="D98" s="3454" t="s">
        <v>7293</v>
      </c>
    </row>
    <row r="99" spans="1:4" ht="15" x14ac:dyDescent="0.25">
      <c r="A99" s="3455" t="s">
        <v>6736</v>
      </c>
      <c r="B99" s="3456" t="s">
        <v>1069</v>
      </c>
      <c r="C99" s="3456" t="s">
        <v>9432</v>
      </c>
      <c r="D99" s="3456" t="s">
        <v>7291</v>
      </c>
    </row>
    <row r="100" spans="1:4" ht="15" x14ac:dyDescent="0.25">
      <c r="A100" s="3453" t="s">
        <v>6736</v>
      </c>
      <c r="B100" s="3454" t="s">
        <v>1069</v>
      </c>
      <c r="C100" s="3454" t="s">
        <v>9432</v>
      </c>
      <c r="D100" s="3454" t="s">
        <v>7288</v>
      </c>
    </row>
    <row r="101" spans="1:4" ht="15" x14ac:dyDescent="0.25">
      <c r="A101" s="3455" t="s">
        <v>6736</v>
      </c>
      <c r="B101" s="3456" t="s">
        <v>1069</v>
      </c>
      <c r="C101" s="3456" t="s">
        <v>9434</v>
      </c>
      <c r="D101" s="3456" t="s">
        <v>7286</v>
      </c>
    </row>
    <row r="102" spans="1:4" ht="15" x14ac:dyDescent="0.25">
      <c r="A102" s="3453" t="s">
        <v>6736</v>
      </c>
      <c r="B102" s="3454" t="s">
        <v>1069</v>
      </c>
      <c r="C102" s="3454" t="s">
        <v>9434</v>
      </c>
      <c r="D102" s="3454" t="s">
        <v>7284</v>
      </c>
    </row>
    <row r="103" spans="1:4" ht="15" x14ac:dyDescent="0.25">
      <c r="A103" s="3455" t="s">
        <v>6736</v>
      </c>
      <c r="B103" s="3456" t="s">
        <v>1069</v>
      </c>
      <c r="C103" s="3456" t="s">
        <v>9434</v>
      </c>
      <c r="D103" s="3456" t="s">
        <v>7302</v>
      </c>
    </row>
    <row r="104" spans="1:4" ht="15" x14ac:dyDescent="0.25">
      <c r="A104" s="3453" t="s">
        <v>6736</v>
      </c>
      <c r="B104" s="3454" t="s">
        <v>1069</v>
      </c>
      <c r="C104" s="3454" t="s">
        <v>9434</v>
      </c>
      <c r="D104" s="3454" t="s">
        <v>7301</v>
      </c>
    </row>
    <row r="105" spans="1:4" ht="15" x14ac:dyDescent="0.25">
      <c r="A105" s="3455" t="s">
        <v>6736</v>
      </c>
      <c r="B105" s="3456" t="s">
        <v>1069</v>
      </c>
      <c r="C105" s="3456" t="s">
        <v>9434</v>
      </c>
      <c r="D105" s="3456" t="s">
        <v>7300</v>
      </c>
    </row>
    <row r="106" spans="1:4" ht="15" x14ac:dyDescent="0.25">
      <c r="A106" s="3453" t="s">
        <v>6739</v>
      </c>
      <c r="B106" s="3454" t="s">
        <v>6761</v>
      </c>
      <c r="C106" s="3454" t="s">
        <v>1066</v>
      </c>
      <c r="D106" s="3454" t="s">
        <v>7100</v>
      </c>
    </row>
    <row r="107" spans="1:4" ht="15" x14ac:dyDescent="0.25">
      <c r="A107" s="3455" t="s">
        <v>6739</v>
      </c>
      <c r="B107" s="3456" t="s">
        <v>6761</v>
      </c>
      <c r="C107" s="3456" t="s">
        <v>1066</v>
      </c>
      <c r="D107" s="3456" t="s">
        <v>7101</v>
      </c>
    </row>
    <row r="108" spans="1:4" ht="15" x14ac:dyDescent="0.25">
      <c r="A108" s="3453" t="s">
        <v>6739</v>
      </c>
      <c r="B108" s="3454" t="s">
        <v>6761</v>
      </c>
      <c r="C108" s="3454" t="s">
        <v>1066</v>
      </c>
      <c r="D108" s="3454" t="s">
        <v>7102</v>
      </c>
    </row>
    <row r="109" spans="1:4" ht="15" x14ac:dyDescent="0.25">
      <c r="A109" s="3455" t="s">
        <v>6739</v>
      </c>
      <c r="B109" s="3456" t="s">
        <v>6761</v>
      </c>
      <c r="C109" s="3456" t="s">
        <v>9429</v>
      </c>
      <c r="D109" s="3456" t="s">
        <v>7118</v>
      </c>
    </row>
    <row r="110" spans="1:4" ht="15" x14ac:dyDescent="0.25">
      <c r="A110" s="3453" t="s">
        <v>6739</v>
      </c>
      <c r="B110" s="3454" t="s">
        <v>6761</v>
      </c>
      <c r="C110" s="3454" t="s">
        <v>9429</v>
      </c>
      <c r="D110" s="3454" t="s">
        <v>7132</v>
      </c>
    </row>
    <row r="111" spans="1:4" ht="15" x14ac:dyDescent="0.25">
      <c r="A111" s="3455" t="s">
        <v>6739</v>
      </c>
      <c r="B111" s="3456" t="s">
        <v>6761</v>
      </c>
      <c r="C111" s="3456" t="s">
        <v>9429</v>
      </c>
      <c r="D111" s="3456" t="s">
        <v>7139</v>
      </c>
    </row>
    <row r="112" spans="1:4" ht="15" x14ac:dyDescent="0.25">
      <c r="A112" s="3453" t="s">
        <v>6739</v>
      </c>
      <c r="B112" s="3454" t="s">
        <v>6761</v>
      </c>
      <c r="C112" s="3454" t="s">
        <v>9429</v>
      </c>
      <c r="D112" s="3454" t="s">
        <v>7138</v>
      </c>
    </row>
    <row r="113" spans="1:4" ht="15" x14ac:dyDescent="0.25">
      <c r="A113" s="3455" t="s">
        <v>6739</v>
      </c>
      <c r="B113" s="3456" t="s">
        <v>6761</v>
      </c>
      <c r="C113" s="3456" t="s">
        <v>9429</v>
      </c>
      <c r="D113" s="3456" t="s">
        <v>7134</v>
      </c>
    </row>
    <row r="114" spans="1:4" ht="15" x14ac:dyDescent="0.25">
      <c r="A114" s="3453" t="s">
        <v>6739</v>
      </c>
      <c r="B114" s="3454" t="s">
        <v>6761</v>
      </c>
      <c r="C114" s="3454" t="s">
        <v>9429</v>
      </c>
      <c r="D114" s="3454" t="s">
        <v>7131</v>
      </c>
    </row>
    <row r="115" spans="1:4" ht="15" x14ac:dyDescent="0.25">
      <c r="A115" s="3455" t="s">
        <v>6739</v>
      </c>
      <c r="B115" s="3456" t="s">
        <v>6761</v>
      </c>
      <c r="C115" s="3456" t="s">
        <v>9429</v>
      </c>
      <c r="D115" s="3456" t="s">
        <v>7129</v>
      </c>
    </row>
    <row r="116" spans="1:4" ht="15" x14ac:dyDescent="0.25">
      <c r="A116" s="3453" t="s">
        <v>6739</v>
      </c>
      <c r="B116" s="3454" t="s">
        <v>6761</v>
      </c>
      <c r="C116" s="3454" t="s">
        <v>9429</v>
      </c>
      <c r="D116" s="3454" t="s">
        <v>7127</v>
      </c>
    </row>
    <row r="117" spans="1:4" ht="15" x14ac:dyDescent="0.25">
      <c r="A117" s="3455" t="s">
        <v>6739</v>
      </c>
      <c r="B117" s="3456" t="s">
        <v>6761</v>
      </c>
      <c r="C117" s="3456" t="s">
        <v>9429</v>
      </c>
      <c r="D117" s="3456" t="s">
        <v>7125</v>
      </c>
    </row>
    <row r="118" spans="1:4" ht="15" x14ac:dyDescent="0.25">
      <c r="A118" s="3453" t="s">
        <v>6739</v>
      </c>
      <c r="B118" s="3454" t="s">
        <v>6761</v>
      </c>
      <c r="C118" s="3454" t="s">
        <v>9429</v>
      </c>
      <c r="D118" s="3454" t="s">
        <v>7119</v>
      </c>
    </row>
    <row r="119" spans="1:4" ht="15" x14ac:dyDescent="0.25">
      <c r="A119" s="3455" t="s">
        <v>6739</v>
      </c>
      <c r="B119" s="3456" t="s">
        <v>6761</v>
      </c>
      <c r="C119" s="3456" t="s">
        <v>9429</v>
      </c>
      <c r="D119" s="3456" t="s">
        <v>7120</v>
      </c>
    </row>
    <row r="120" spans="1:4" ht="15" x14ac:dyDescent="0.25">
      <c r="A120" s="3453" t="s">
        <v>6739</v>
      </c>
      <c r="B120" s="3454" t="s">
        <v>6761</v>
      </c>
      <c r="C120" s="3454" t="s">
        <v>9429</v>
      </c>
      <c r="D120" s="3454" t="s">
        <v>7121</v>
      </c>
    </row>
    <row r="121" spans="1:4" ht="15" x14ac:dyDescent="0.25">
      <c r="A121" s="3455" t="s">
        <v>6739</v>
      </c>
      <c r="B121" s="3456" t="s">
        <v>6761</v>
      </c>
      <c r="C121" s="3456" t="s">
        <v>9429</v>
      </c>
      <c r="D121" s="3456" t="s">
        <v>7122</v>
      </c>
    </row>
    <row r="122" spans="1:4" ht="15" x14ac:dyDescent="0.25">
      <c r="A122" s="3453" t="s">
        <v>6739</v>
      </c>
      <c r="B122" s="3454" t="s">
        <v>6761</v>
      </c>
      <c r="C122" s="3454" t="s">
        <v>9429</v>
      </c>
      <c r="D122" s="3454" t="s">
        <v>7123</v>
      </c>
    </row>
    <row r="123" spans="1:4" ht="15" x14ac:dyDescent="0.25">
      <c r="A123" s="3455" t="s">
        <v>6739</v>
      </c>
      <c r="B123" s="3456" t="s">
        <v>6761</v>
      </c>
      <c r="C123" s="3456" t="s">
        <v>1066</v>
      </c>
      <c r="D123" s="3456" t="s">
        <v>7124</v>
      </c>
    </row>
    <row r="124" spans="1:4" ht="15" x14ac:dyDescent="0.25">
      <c r="A124" s="3453" t="s">
        <v>6739</v>
      </c>
      <c r="B124" s="3454" t="s">
        <v>6761</v>
      </c>
      <c r="C124" s="3454" t="s">
        <v>1066</v>
      </c>
      <c r="D124" s="3454" t="s">
        <v>7126</v>
      </c>
    </row>
    <row r="125" spans="1:4" ht="15" x14ac:dyDescent="0.25">
      <c r="A125" s="3455" t="s">
        <v>6739</v>
      </c>
      <c r="B125" s="3456" t="s">
        <v>6761</v>
      </c>
      <c r="C125" s="3456" t="s">
        <v>1066</v>
      </c>
      <c r="D125" s="3456" t="s">
        <v>7128</v>
      </c>
    </row>
    <row r="126" spans="1:4" ht="15" x14ac:dyDescent="0.25">
      <c r="A126" s="3453" t="s">
        <v>6739</v>
      </c>
      <c r="B126" s="3454" t="s">
        <v>6761</v>
      </c>
      <c r="C126" s="3454" t="s">
        <v>1066</v>
      </c>
      <c r="D126" s="3454" t="s">
        <v>7130</v>
      </c>
    </row>
    <row r="127" spans="1:4" ht="15" x14ac:dyDescent="0.25">
      <c r="A127" s="3455" t="s">
        <v>6739</v>
      </c>
      <c r="B127" s="3456" t="s">
        <v>6761</v>
      </c>
      <c r="C127" s="3456" t="s">
        <v>1066</v>
      </c>
      <c r="D127" s="3456" t="s">
        <v>7133</v>
      </c>
    </row>
    <row r="128" spans="1:4" ht="15" x14ac:dyDescent="0.25">
      <c r="A128" s="3453" t="s">
        <v>6739</v>
      </c>
      <c r="B128" s="3454" t="s">
        <v>6761</v>
      </c>
      <c r="C128" s="3454" t="s">
        <v>1066</v>
      </c>
      <c r="D128" s="3454" t="s">
        <v>7135</v>
      </c>
    </row>
    <row r="129" spans="1:4" ht="15" x14ac:dyDescent="0.25">
      <c r="A129" s="3455" t="s">
        <v>6739</v>
      </c>
      <c r="B129" s="3456" t="s">
        <v>6761</v>
      </c>
      <c r="C129" s="3456" t="s">
        <v>1066</v>
      </c>
      <c r="D129" s="3456" t="s">
        <v>7136</v>
      </c>
    </row>
    <row r="130" spans="1:4" ht="15" x14ac:dyDescent="0.25">
      <c r="A130" s="3453" t="s">
        <v>6739</v>
      </c>
      <c r="B130" s="3454" t="s">
        <v>6761</v>
      </c>
      <c r="C130" s="3454" t="s">
        <v>1066</v>
      </c>
      <c r="D130" s="3454" t="s">
        <v>7137</v>
      </c>
    </row>
    <row r="131" spans="1:4" ht="15" x14ac:dyDescent="0.25">
      <c r="A131" s="3455" t="s">
        <v>6739</v>
      </c>
      <c r="B131" s="3456" t="s">
        <v>6761</v>
      </c>
      <c r="C131" s="3456" t="s">
        <v>1066</v>
      </c>
      <c r="D131" s="3456" t="s">
        <v>7117</v>
      </c>
    </row>
    <row r="132" spans="1:4" ht="15" x14ac:dyDescent="0.25">
      <c r="A132" s="3453" t="s">
        <v>6739</v>
      </c>
      <c r="B132" s="3454" t="s">
        <v>6761</v>
      </c>
      <c r="C132" s="3454" t="s">
        <v>1066</v>
      </c>
      <c r="D132" s="3454" t="s">
        <v>7116</v>
      </c>
    </row>
    <row r="133" spans="1:4" ht="15" x14ac:dyDescent="0.25">
      <c r="A133" s="3455" t="s">
        <v>6739</v>
      </c>
      <c r="B133" s="3456" t="s">
        <v>6761</v>
      </c>
      <c r="C133" s="3456" t="s">
        <v>1066</v>
      </c>
      <c r="D133" s="3456" t="s">
        <v>7115</v>
      </c>
    </row>
    <row r="134" spans="1:4" ht="15" x14ac:dyDescent="0.25">
      <c r="A134" s="3453" t="s">
        <v>6739</v>
      </c>
      <c r="B134" s="3454" t="s">
        <v>6761</v>
      </c>
      <c r="C134" s="3454" t="s">
        <v>1066</v>
      </c>
      <c r="D134" s="3454" t="s">
        <v>7114</v>
      </c>
    </row>
    <row r="135" spans="1:4" ht="15" x14ac:dyDescent="0.25">
      <c r="A135" s="3455" t="s">
        <v>6739</v>
      </c>
      <c r="B135" s="3456" t="s">
        <v>6761</v>
      </c>
      <c r="C135" s="3456" t="s">
        <v>1066</v>
      </c>
      <c r="D135" s="3456" t="s">
        <v>7113</v>
      </c>
    </row>
    <row r="136" spans="1:4" ht="15" x14ac:dyDescent="0.25">
      <c r="A136" s="3453" t="s">
        <v>6739</v>
      </c>
      <c r="B136" s="3454" t="s">
        <v>6761</v>
      </c>
      <c r="C136" s="3454" t="s">
        <v>1066</v>
      </c>
      <c r="D136" s="3454" t="s">
        <v>7112</v>
      </c>
    </row>
    <row r="137" spans="1:4" ht="15" x14ac:dyDescent="0.25">
      <c r="A137" s="3455" t="s">
        <v>6739</v>
      </c>
      <c r="B137" s="3456" t="s">
        <v>6761</v>
      </c>
      <c r="C137" s="3456" t="s">
        <v>1066</v>
      </c>
      <c r="D137" s="3456" t="s">
        <v>7111</v>
      </c>
    </row>
    <row r="138" spans="1:4" ht="15" x14ac:dyDescent="0.25">
      <c r="A138" s="3453" t="s">
        <v>6739</v>
      </c>
      <c r="B138" s="3454" t="s">
        <v>6761</v>
      </c>
      <c r="C138" s="3454" t="s">
        <v>1066</v>
      </c>
      <c r="D138" s="3454" t="s">
        <v>7110</v>
      </c>
    </row>
    <row r="139" spans="1:4" ht="15" x14ac:dyDescent="0.25">
      <c r="A139" s="3455" t="s">
        <v>6739</v>
      </c>
      <c r="B139" s="3456" t="s">
        <v>6761</v>
      </c>
      <c r="C139" s="3456" t="s">
        <v>1066</v>
      </c>
      <c r="D139" s="3456" t="s">
        <v>7103</v>
      </c>
    </row>
    <row r="140" spans="1:4" ht="15" x14ac:dyDescent="0.25">
      <c r="A140" s="3453" t="s">
        <v>6739</v>
      </c>
      <c r="B140" s="3454" t="s">
        <v>6761</v>
      </c>
      <c r="C140" s="3454" t="s">
        <v>1066</v>
      </c>
      <c r="D140" s="3454" t="s">
        <v>7104</v>
      </c>
    </row>
    <row r="141" spans="1:4" ht="15" x14ac:dyDescent="0.25">
      <c r="A141" s="3455" t="s">
        <v>6739</v>
      </c>
      <c r="B141" s="3456" t="s">
        <v>6761</v>
      </c>
      <c r="C141" s="3456" t="s">
        <v>1066</v>
      </c>
      <c r="D141" s="3456" t="s">
        <v>7105</v>
      </c>
    </row>
    <row r="142" spans="1:4" ht="15" x14ac:dyDescent="0.25">
      <c r="A142" s="3453" t="s">
        <v>6739</v>
      </c>
      <c r="B142" s="3454" t="s">
        <v>6761</v>
      </c>
      <c r="C142" s="3454" t="s">
        <v>1066</v>
      </c>
      <c r="D142" s="3454" t="s">
        <v>7106</v>
      </c>
    </row>
    <row r="143" spans="1:4" ht="15" x14ac:dyDescent="0.25">
      <c r="A143" s="3455" t="s">
        <v>6739</v>
      </c>
      <c r="B143" s="3456" t="s">
        <v>6761</v>
      </c>
      <c r="C143" s="3456" t="s">
        <v>1066</v>
      </c>
      <c r="D143" s="3456" t="s">
        <v>7107</v>
      </c>
    </row>
    <row r="144" spans="1:4" ht="15" x14ac:dyDescent="0.25">
      <c r="A144" s="3453" t="s">
        <v>6739</v>
      </c>
      <c r="B144" s="3454" t="s">
        <v>6761</v>
      </c>
      <c r="C144" s="3454" t="s">
        <v>1066</v>
      </c>
      <c r="D144" s="3454" t="s">
        <v>7108</v>
      </c>
    </row>
    <row r="145" spans="1:4" ht="15" x14ac:dyDescent="0.25">
      <c r="A145" s="3455" t="s">
        <v>6739</v>
      </c>
      <c r="B145" s="3456" t="s">
        <v>6761</v>
      </c>
      <c r="C145" s="3456" t="s">
        <v>1066</v>
      </c>
      <c r="D145" s="3456" t="s">
        <v>7109</v>
      </c>
    </row>
    <row r="146" spans="1:4" ht="15" x14ac:dyDescent="0.25">
      <c r="A146" s="3453" t="s">
        <v>6681</v>
      </c>
      <c r="B146" s="3454" t="s">
        <v>7162</v>
      </c>
      <c r="C146" s="3454" t="s">
        <v>9431</v>
      </c>
      <c r="D146" s="3454" t="s">
        <v>7156</v>
      </c>
    </row>
    <row r="147" spans="1:4" ht="15" x14ac:dyDescent="0.25">
      <c r="A147" s="3455" t="s">
        <v>6681</v>
      </c>
      <c r="B147" s="3456" t="s">
        <v>7162</v>
      </c>
      <c r="C147" s="3456" t="s">
        <v>9431</v>
      </c>
      <c r="D147" s="3456" t="s">
        <v>7155</v>
      </c>
    </row>
    <row r="148" spans="1:4" ht="15" x14ac:dyDescent="0.25">
      <c r="A148" s="3453" t="s">
        <v>6681</v>
      </c>
      <c r="B148" s="3454" t="s">
        <v>7162</v>
      </c>
      <c r="C148" s="3454" t="s">
        <v>9430</v>
      </c>
      <c r="D148" s="3454" t="s">
        <v>7146</v>
      </c>
    </row>
    <row r="149" spans="1:4" ht="15" x14ac:dyDescent="0.25">
      <c r="A149" s="3455" t="s">
        <v>6681</v>
      </c>
      <c r="B149" s="3456" t="s">
        <v>7162</v>
      </c>
      <c r="C149" s="3456" t="s">
        <v>9430</v>
      </c>
      <c r="D149" s="3456" t="s">
        <v>7145</v>
      </c>
    </row>
    <row r="150" spans="1:4" ht="15" x14ac:dyDescent="0.25">
      <c r="A150" s="3453" t="s">
        <v>6681</v>
      </c>
      <c r="B150" s="3454" t="s">
        <v>7162</v>
      </c>
      <c r="C150" s="3454" t="s">
        <v>9430</v>
      </c>
      <c r="D150" s="3454" t="s">
        <v>7144</v>
      </c>
    </row>
    <row r="151" spans="1:4" ht="15" x14ac:dyDescent="0.25">
      <c r="A151" s="3455" t="s">
        <v>6681</v>
      </c>
      <c r="B151" s="3456" t="s">
        <v>7162</v>
      </c>
      <c r="C151" s="3456" t="s">
        <v>9430</v>
      </c>
      <c r="D151" s="3456" t="s">
        <v>7143</v>
      </c>
    </row>
    <row r="152" spans="1:4" ht="15" x14ac:dyDescent="0.25">
      <c r="A152" s="3453" t="s">
        <v>6681</v>
      </c>
      <c r="B152" s="3454" t="s">
        <v>7162</v>
      </c>
      <c r="C152" s="3454" t="s">
        <v>9430</v>
      </c>
      <c r="D152" s="3454" t="s">
        <v>7142</v>
      </c>
    </row>
    <row r="153" spans="1:4" ht="15" x14ac:dyDescent="0.25">
      <c r="A153" s="3455" t="s">
        <v>6681</v>
      </c>
      <c r="B153" s="3456" t="s">
        <v>6812</v>
      </c>
      <c r="C153" s="3456" t="s">
        <v>33</v>
      </c>
      <c r="D153" s="3456" t="s">
        <v>7147</v>
      </c>
    </row>
    <row r="154" spans="1:4" ht="15" x14ac:dyDescent="0.25">
      <c r="A154" s="3453" t="s">
        <v>6681</v>
      </c>
      <c r="B154" s="3454" t="s">
        <v>6812</v>
      </c>
      <c r="C154" s="3454" t="s">
        <v>9431</v>
      </c>
      <c r="D154" s="3454" t="s">
        <v>7156</v>
      </c>
    </row>
    <row r="155" spans="1:4" ht="15" x14ac:dyDescent="0.25">
      <c r="A155" s="3455" t="s">
        <v>6681</v>
      </c>
      <c r="B155" s="3456" t="s">
        <v>6812</v>
      </c>
      <c r="C155" s="3456" t="s">
        <v>9431</v>
      </c>
      <c r="D155" s="3456" t="s">
        <v>7155</v>
      </c>
    </row>
    <row r="156" spans="1:4" ht="15" x14ac:dyDescent="0.25">
      <c r="A156" s="3453" t="s">
        <v>6681</v>
      </c>
      <c r="B156" s="3454" t="s">
        <v>6812</v>
      </c>
      <c r="C156" s="3454" t="s">
        <v>9430</v>
      </c>
      <c r="D156" s="3454" t="s">
        <v>7146</v>
      </c>
    </row>
    <row r="157" spans="1:4" ht="15" x14ac:dyDescent="0.25">
      <c r="A157" s="3455" t="s">
        <v>6681</v>
      </c>
      <c r="B157" s="3456" t="s">
        <v>6812</v>
      </c>
      <c r="C157" s="3456" t="s">
        <v>9430</v>
      </c>
      <c r="D157" s="3456" t="s">
        <v>7145</v>
      </c>
    </row>
    <row r="158" spans="1:4" ht="15" x14ac:dyDescent="0.25">
      <c r="A158" s="3453" t="s">
        <v>6681</v>
      </c>
      <c r="B158" s="3454" t="s">
        <v>6812</v>
      </c>
      <c r="C158" s="3454" t="s">
        <v>9430</v>
      </c>
      <c r="D158" s="3454" t="s">
        <v>7144</v>
      </c>
    </row>
    <row r="159" spans="1:4" ht="15" x14ac:dyDescent="0.25">
      <c r="A159" s="3455" t="s">
        <v>6681</v>
      </c>
      <c r="B159" s="3456" t="s">
        <v>6812</v>
      </c>
      <c r="C159" s="3456" t="s">
        <v>9430</v>
      </c>
      <c r="D159" s="3456" t="s">
        <v>7143</v>
      </c>
    </row>
    <row r="160" spans="1:4" ht="15" x14ac:dyDescent="0.25">
      <c r="A160" s="3453" t="s">
        <v>6681</v>
      </c>
      <c r="B160" s="3454" t="s">
        <v>6812</v>
      </c>
      <c r="C160" s="3454" t="s">
        <v>9430</v>
      </c>
      <c r="D160" s="3454" t="s">
        <v>7142</v>
      </c>
    </row>
    <row r="161" spans="1:4" ht="15" x14ac:dyDescent="0.25">
      <c r="A161" s="3455" t="s">
        <v>6681</v>
      </c>
      <c r="B161" s="3456" t="s">
        <v>6812</v>
      </c>
      <c r="C161" s="3456" t="s">
        <v>1066</v>
      </c>
      <c r="D161" s="3456" t="s">
        <v>7161</v>
      </c>
    </row>
    <row r="162" spans="1:4" ht="15" x14ac:dyDescent="0.25">
      <c r="A162" s="3453" t="s">
        <v>6681</v>
      </c>
      <c r="B162" s="3454" t="s">
        <v>6812</v>
      </c>
      <c r="C162" s="3454" t="s">
        <v>1066</v>
      </c>
      <c r="D162" s="3454" t="s">
        <v>7160</v>
      </c>
    </row>
    <row r="163" spans="1:4" ht="15" x14ac:dyDescent="0.25">
      <c r="A163" s="3455" t="s">
        <v>6681</v>
      </c>
      <c r="B163" s="3456" t="s">
        <v>6812</v>
      </c>
      <c r="C163" s="3456" t="s">
        <v>1066</v>
      </c>
      <c r="D163" s="3456" t="s">
        <v>7159</v>
      </c>
    </row>
    <row r="164" spans="1:4" ht="15" x14ac:dyDescent="0.25">
      <c r="A164" s="3453" t="s">
        <v>6681</v>
      </c>
      <c r="B164" s="3454" t="s">
        <v>6812</v>
      </c>
      <c r="C164" s="3454" t="s">
        <v>1066</v>
      </c>
      <c r="D164" s="3454" t="s">
        <v>7158</v>
      </c>
    </row>
    <row r="165" spans="1:4" ht="15" x14ac:dyDescent="0.25">
      <c r="A165" s="3455" t="s">
        <v>6681</v>
      </c>
      <c r="B165" s="3456" t="s">
        <v>6812</v>
      </c>
      <c r="C165" s="3456" t="s">
        <v>9429</v>
      </c>
      <c r="D165" s="3456" t="s">
        <v>7157</v>
      </c>
    </row>
    <row r="166" spans="1:4" ht="15" x14ac:dyDescent="0.25">
      <c r="A166" s="3453" t="s">
        <v>6681</v>
      </c>
      <c r="B166" s="3454" t="s">
        <v>6793</v>
      </c>
      <c r="C166" s="3454" t="s">
        <v>33</v>
      </c>
      <c r="D166" s="3454" t="s">
        <v>7147</v>
      </c>
    </row>
    <row r="167" spans="1:4" ht="15" x14ac:dyDescent="0.25">
      <c r="A167" s="3455" t="s">
        <v>6681</v>
      </c>
      <c r="B167" s="3456" t="s">
        <v>6793</v>
      </c>
      <c r="C167" s="3456" t="s">
        <v>9431</v>
      </c>
      <c r="D167" s="3456" t="s">
        <v>7156</v>
      </c>
    </row>
    <row r="168" spans="1:4" ht="15" x14ac:dyDescent="0.25">
      <c r="A168" s="3453" t="s">
        <v>6681</v>
      </c>
      <c r="B168" s="3454" t="s">
        <v>6793</v>
      </c>
      <c r="C168" s="3454" t="s">
        <v>9431</v>
      </c>
      <c r="D168" s="3454" t="s">
        <v>7155</v>
      </c>
    </row>
    <row r="169" spans="1:4" ht="15" x14ac:dyDescent="0.25">
      <c r="A169" s="3455" t="s">
        <v>6681</v>
      </c>
      <c r="B169" s="3456" t="s">
        <v>6793</v>
      </c>
      <c r="C169" s="3456" t="s">
        <v>9430</v>
      </c>
      <c r="D169" s="3456" t="s">
        <v>7146</v>
      </c>
    </row>
    <row r="170" spans="1:4" ht="15" x14ac:dyDescent="0.25">
      <c r="A170" s="3453" t="s">
        <v>6681</v>
      </c>
      <c r="B170" s="3454" t="s">
        <v>6793</v>
      </c>
      <c r="C170" s="3454" t="s">
        <v>9430</v>
      </c>
      <c r="D170" s="3454" t="s">
        <v>7145</v>
      </c>
    </row>
    <row r="171" spans="1:4" ht="15" x14ac:dyDescent="0.25">
      <c r="A171" s="3455" t="s">
        <v>6681</v>
      </c>
      <c r="B171" s="3456" t="s">
        <v>6793</v>
      </c>
      <c r="C171" s="3456" t="s">
        <v>9430</v>
      </c>
      <c r="D171" s="3456" t="s">
        <v>7144</v>
      </c>
    </row>
    <row r="172" spans="1:4" ht="15" x14ac:dyDescent="0.25">
      <c r="A172" s="3453" t="s">
        <v>6681</v>
      </c>
      <c r="B172" s="3454" t="s">
        <v>6793</v>
      </c>
      <c r="C172" s="3454" t="s">
        <v>9430</v>
      </c>
      <c r="D172" s="3454" t="s">
        <v>7143</v>
      </c>
    </row>
    <row r="173" spans="1:4" ht="15" x14ac:dyDescent="0.25">
      <c r="A173" s="3455" t="s">
        <v>6681</v>
      </c>
      <c r="B173" s="3456" t="s">
        <v>6793</v>
      </c>
      <c r="C173" s="3456" t="s">
        <v>9430</v>
      </c>
      <c r="D173" s="3456" t="s">
        <v>7142</v>
      </c>
    </row>
    <row r="174" spans="1:4" ht="15" x14ac:dyDescent="0.25">
      <c r="A174" s="3453" t="s">
        <v>6681</v>
      </c>
      <c r="B174" s="3454" t="s">
        <v>6793</v>
      </c>
      <c r="C174" s="3454" t="s">
        <v>1066</v>
      </c>
      <c r="D174" s="3454" t="s">
        <v>7154</v>
      </c>
    </row>
    <row r="175" spans="1:4" ht="15" x14ac:dyDescent="0.25">
      <c r="A175" s="3455" t="s">
        <v>6681</v>
      </c>
      <c r="B175" s="3456" t="s">
        <v>6793</v>
      </c>
      <c r="C175" s="3456" t="s">
        <v>1066</v>
      </c>
      <c r="D175" s="3456" t="s">
        <v>7153</v>
      </c>
    </row>
    <row r="176" spans="1:4" ht="15" x14ac:dyDescent="0.25">
      <c r="A176" s="3453" t="s">
        <v>6681</v>
      </c>
      <c r="B176" s="3454" t="s">
        <v>6793</v>
      </c>
      <c r="C176" s="3454" t="s">
        <v>1066</v>
      </c>
      <c r="D176" s="3454" t="s">
        <v>7152</v>
      </c>
    </row>
    <row r="177" spans="1:4" ht="15" x14ac:dyDescent="0.25">
      <c r="A177" s="3455" t="s">
        <v>6681</v>
      </c>
      <c r="B177" s="3456" t="s">
        <v>6793</v>
      </c>
      <c r="C177" s="3456" t="s">
        <v>1066</v>
      </c>
      <c r="D177" s="3456" t="s">
        <v>7151</v>
      </c>
    </row>
    <row r="178" spans="1:4" ht="15" x14ac:dyDescent="0.25">
      <c r="A178" s="3453" t="s">
        <v>6681</v>
      </c>
      <c r="B178" s="3454" t="s">
        <v>6793</v>
      </c>
      <c r="C178" s="3454" t="s">
        <v>1066</v>
      </c>
      <c r="D178" s="3454" t="s">
        <v>7150</v>
      </c>
    </row>
    <row r="179" spans="1:4" ht="15" x14ac:dyDescent="0.25">
      <c r="A179" s="3455" t="s">
        <v>6681</v>
      </c>
      <c r="B179" s="3456" t="s">
        <v>6793</v>
      </c>
      <c r="C179" s="3456" t="s">
        <v>1066</v>
      </c>
      <c r="D179" s="3456" t="s">
        <v>7149</v>
      </c>
    </row>
    <row r="180" spans="1:4" ht="15" x14ac:dyDescent="0.25">
      <c r="A180" s="3453" t="s">
        <v>6681</v>
      </c>
      <c r="B180" s="3454" t="s">
        <v>6793</v>
      </c>
      <c r="C180" s="3454" t="s">
        <v>9429</v>
      </c>
      <c r="D180" s="3454" t="s">
        <v>7148</v>
      </c>
    </row>
    <row r="181" spans="1:4" ht="15" x14ac:dyDescent="0.25">
      <c r="A181" s="3455" t="s">
        <v>6681</v>
      </c>
      <c r="B181" s="3456" t="s">
        <v>6737</v>
      </c>
      <c r="C181" s="3456" t="s">
        <v>33</v>
      </c>
      <c r="D181" s="3456" t="s">
        <v>7147</v>
      </c>
    </row>
    <row r="182" spans="1:4" ht="15" x14ac:dyDescent="0.25">
      <c r="A182" s="3453" t="s">
        <v>6681</v>
      </c>
      <c r="B182" s="3454" t="s">
        <v>6737</v>
      </c>
      <c r="C182" s="3454" t="s">
        <v>9430</v>
      </c>
      <c r="D182" s="3454" t="s">
        <v>7146</v>
      </c>
    </row>
    <row r="183" spans="1:4" ht="15" x14ac:dyDescent="0.25">
      <c r="A183" s="3455" t="s">
        <v>6681</v>
      </c>
      <c r="B183" s="3456" t="s">
        <v>6737</v>
      </c>
      <c r="C183" s="3456" t="s">
        <v>9430</v>
      </c>
      <c r="D183" s="3456" t="s">
        <v>7145</v>
      </c>
    </row>
    <row r="184" spans="1:4" ht="15" x14ac:dyDescent="0.25">
      <c r="A184" s="3453" t="s">
        <v>6681</v>
      </c>
      <c r="B184" s="3454" t="s">
        <v>6737</v>
      </c>
      <c r="C184" s="3454" t="s">
        <v>9430</v>
      </c>
      <c r="D184" s="3454" t="s">
        <v>7144</v>
      </c>
    </row>
    <row r="185" spans="1:4" ht="15" x14ac:dyDescent="0.25">
      <c r="A185" s="3455" t="s">
        <v>6681</v>
      </c>
      <c r="B185" s="3456" t="s">
        <v>6737</v>
      </c>
      <c r="C185" s="3456" t="s">
        <v>9430</v>
      </c>
      <c r="D185" s="3456" t="s">
        <v>7143</v>
      </c>
    </row>
    <row r="186" spans="1:4" ht="15" x14ac:dyDescent="0.25">
      <c r="A186" s="3453" t="s">
        <v>6681</v>
      </c>
      <c r="B186" s="3454" t="s">
        <v>6737</v>
      </c>
      <c r="C186" s="3454" t="s">
        <v>9430</v>
      </c>
      <c r="D186" s="3454" t="s">
        <v>7142</v>
      </c>
    </row>
    <row r="187" spans="1:4" ht="15" x14ac:dyDescent="0.25">
      <c r="A187" s="3455" t="s">
        <v>6681</v>
      </c>
      <c r="B187" s="3456" t="s">
        <v>6737</v>
      </c>
      <c r="C187" s="3456" t="s">
        <v>9429</v>
      </c>
      <c r="D187" s="3456" t="s">
        <v>7141</v>
      </c>
    </row>
    <row r="188" spans="1:4" ht="15" x14ac:dyDescent="0.25">
      <c r="A188" s="3453" t="s">
        <v>6681</v>
      </c>
      <c r="B188" s="3454" t="s">
        <v>6737</v>
      </c>
      <c r="C188" s="3454" t="s">
        <v>9429</v>
      </c>
      <c r="D188" s="3454" t="s">
        <v>7140</v>
      </c>
    </row>
    <row r="189" spans="1:4" ht="15" x14ac:dyDescent="0.25">
      <c r="A189" s="3455" t="s">
        <v>6681</v>
      </c>
      <c r="B189" s="3456" t="s">
        <v>6812</v>
      </c>
      <c r="C189" s="3456" t="s">
        <v>1066</v>
      </c>
      <c r="D189" s="3456" t="s">
        <v>7152</v>
      </c>
    </row>
    <row r="190" spans="1:4" ht="15" x14ac:dyDescent="0.25">
      <c r="A190" s="3453" t="s">
        <v>6681</v>
      </c>
      <c r="B190" s="3454" t="s">
        <v>6812</v>
      </c>
      <c r="C190" s="3454" t="s">
        <v>9429</v>
      </c>
      <c r="D190" s="3454" t="s">
        <v>6706</v>
      </c>
    </row>
    <row r="191" spans="1:4" ht="15" x14ac:dyDescent="0.25">
      <c r="A191" s="3455" t="s">
        <v>6681</v>
      </c>
      <c r="B191" s="3456" t="s">
        <v>6812</v>
      </c>
      <c r="C191" s="3456" t="s">
        <v>1066</v>
      </c>
      <c r="D191" s="3456" t="s">
        <v>7149</v>
      </c>
    </row>
    <row r="192" spans="1:4" ht="15" x14ac:dyDescent="0.25">
      <c r="A192" s="3453" t="s">
        <v>6681</v>
      </c>
      <c r="B192" s="3454" t="s">
        <v>6812</v>
      </c>
      <c r="C192" s="3454" t="s">
        <v>1066</v>
      </c>
      <c r="D192" s="3454" t="s">
        <v>6703</v>
      </c>
    </row>
    <row r="193" spans="1:4" ht="15" x14ac:dyDescent="0.25">
      <c r="A193" s="3455" t="s">
        <v>6681</v>
      </c>
      <c r="B193" s="3456" t="s">
        <v>6737</v>
      </c>
      <c r="C193" s="3456" t="s">
        <v>9429</v>
      </c>
      <c r="D193" s="3456" t="s">
        <v>6690</v>
      </c>
    </row>
    <row r="194" spans="1:4" ht="15" x14ac:dyDescent="0.25">
      <c r="A194" s="3453" t="s">
        <v>6681</v>
      </c>
      <c r="B194" s="3454" t="s">
        <v>6793</v>
      </c>
      <c r="C194" s="3454" t="s">
        <v>9429</v>
      </c>
      <c r="D194" s="3454" t="s">
        <v>6706</v>
      </c>
    </row>
    <row r="195" spans="1:4" ht="15" x14ac:dyDescent="0.25">
      <c r="A195" s="3455" t="s">
        <v>6681</v>
      </c>
      <c r="B195" s="3456" t="s">
        <v>6793</v>
      </c>
      <c r="C195" s="3456" t="s">
        <v>1066</v>
      </c>
      <c r="D195" s="3456" t="s">
        <v>6705</v>
      </c>
    </row>
    <row r="196" spans="1:4" ht="15" x14ac:dyDescent="0.25">
      <c r="A196" s="3453" t="s">
        <v>6681</v>
      </c>
      <c r="B196" s="3454" t="s">
        <v>6812</v>
      </c>
      <c r="C196" s="3454" t="s">
        <v>1066</v>
      </c>
      <c r="D196" s="3454" t="s">
        <v>6705</v>
      </c>
    </row>
    <row r="197" spans="1:4" ht="15" x14ac:dyDescent="0.25">
      <c r="A197" s="3455" t="s">
        <v>6681</v>
      </c>
      <c r="B197" s="3456" t="s">
        <v>6793</v>
      </c>
      <c r="C197" s="3456" t="s">
        <v>1066</v>
      </c>
      <c r="D197" s="3456" t="s">
        <v>6704</v>
      </c>
    </row>
    <row r="198" spans="1:4" ht="15" x14ac:dyDescent="0.25">
      <c r="A198" s="3453" t="s">
        <v>6681</v>
      </c>
      <c r="B198" s="3454" t="s">
        <v>6812</v>
      </c>
      <c r="C198" s="3454" t="s">
        <v>1066</v>
      </c>
      <c r="D198" s="3454" t="s">
        <v>6704</v>
      </c>
    </row>
    <row r="199" spans="1:4" ht="15" x14ac:dyDescent="0.25">
      <c r="A199" s="3455" t="s">
        <v>6681</v>
      </c>
      <c r="B199" s="3456" t="s">
        <v>6793</v>
      </c>
      <c r="C199" s="3456" t="s">
        <v>1066</v>
      </c>
      <c r="D199" s="3456" t="s">
        <v>6703</v>
      </c>
    </row>
    <row r="200" spans="1:4" ht="15" x14ac:dyDescent="0.25">
      <c r="A200" s="3453" t="s">
        <v>6681</v>
      </c>
      <c r="B200" s="3454" t="s">
        <v>7162</v>
      </c>
      <c r="C200" s="3454" t="s">
        <v>3207</v>
      </c>
      <c r="D200" s="3454" t="s">
        <v>7163</v>
      </c>
    </row>
    <row r="201" spans="1:4" ht="15" x14ac:dyDescent="0.25">
      <c r="A201" s="3455" t="s">
        <v>6681</v>
      </c>
      <c r="B201" s="3456" t="s">
        <v>7162</v>
      </c>
      <c r="C201" s="3456" t="s">
        <v>1066</v>
      </c>
      <c r="D201" s="3456" t="s">
        <v>7149</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67DD5-B798-4063-A59E-AC0AA2C0B674}">
  <dimension ref="A1:I527"/>
  <sheetViews>
    <sheetView workbookViewId="0">
      <pane xSplit="4" ySplit="4" topLeftCell="E472" activePane="bottomRight" state="frozen"/>
      <selection pane="topRight" activeCell="E1" sqref="E1"/>
      <selection pane="bottomLeft" activeCell="A5" sqref="A5"/>
      <selection pane="bottomRight" activeCell="J493" sqref="J493"/>
    </sheetView>
  </sheetViews>
  <sheetFormatPr defaultRowHeight="12.75" x14ac:dyDescent="0.2"/>
  <cols>
    <col min="1" max="1" width="7.28515625" customWidth="1"/>
    <col min="2" max="2" width="4.85546875" customWidth="1"/>
    <col min="3" max="3" width="5.7109375" customWidth="1"/>
    <col min="4" max="4" width="37.42578125" customWidth="1"/>
    <col min="5" max="8" width="11.7109375" style="579" customWidth="1"/>
  </cols>
  <sheetData>
    <row r="1" spans="1:8" ht="34.15" customHeight="1" x14ac:dyDescent="0.25">
      <c r="A1" s="4204" t="s">
        <v>7176</v>
      </c>
      <c r="B1" s="4204"/>
      <c r="C1" s="4204"/>
      <c r="D1" s="4204"/>
      <c r="E1" s="4204"/>
      <c r="F1" s="4204"/>
      <c r="G1" s="4204"/>
      <c r="H1" s="4204"/>
    </row>
    <row r="2" spans="1:8" ht="13.5" customHeight="1" x14ac:dyDescent="0.25">
      <c r="A2" s="1242"/>
      <c r="E2" s="1808"/>
    </row>
    <row r="3" spans="1:8" s="1808" customFormat="1" ht="12" x14ac:dyDescent="0.2">
      <c r="E3" s="4205" t="s">
        <v>7166</v>
      </c>
      <c r="F3" s="4206"/>
      <c r="G3" s="4206"/>
      <c r="H3" s="4207"/>
    </row>
    <row r="4" spans="1:8" s="1808" customFormat="1" ht="28.15" customHeight="1" x14ac:dyDescent="0.2">
      <c r="A4" s="580" t="s">
        <v>352</v>
      </c>
      <c r="B4" s="3711" t="s">
        <v>353</v>
      </c>
      <c r="C4" s="3712"/>
      <c r="D4" s="3713"/>
      <c r="E4" s="2086" t="s">
        <v>7167</v>
      </c>
      <c r="F4" s="2086" t="s">
        <v>7168</v>
      </c>
      <c r="G4" s="2086" t="s">
        <v>7169</v>
      </c>
      <c r="H4" s="2086" t="s">
        <v>7170</v>
      </c>
    </row>
    <row r="5" spans="1:8" s="1808" customFormat="1" ht="12.75" customHeight="1" x14ac:dyDescent="0.2">
      <c r="A5" s="2087" t="s">
        <v>88</v>
      </c>
      <c r="B5" s="3714" t="s">
        <v>89</v>
      </c>
      <c r="C5" s="3714"/>
      <c r="D5" s="3714"/>
      <c r="E5" s="1001"/>
      <c r="F5" s="1001"/>
      <c r="G5" s="1001"/>
      <c r="H5" s="1001"/>
    </row>
    <row r="6" spans="1:8" s="1808" customFormat="1" ht="12" x14ac:dyDescent="0.2">
      <c r="A6" s="2104"/>
      <c r="B6" s="3">
        <v>101</v>
      </c>
      <c r="C6" s="2106" t="s">
        <v>90</v>
      </c>
      <c r="D6" s="2106"/>
      <c r="E6" s="1001"/>
      <c r="F6" s="1001"/>
      <c r="G6" s="1001"/>
      <c r="H6" s="1001"/>
    </row>
    <row r="7" spans="1:8" s="1808" customFormat="1" ht="12" x14ac:dyDescent="0.2">
      <c r="A7" s="2104"/>
      <c r="B7" s="8"/>
      <c r="C7" s="2107">
        <v>300</v>
      </c>
      <c r="D7" s="2107" t="s">
        <v>423</v>
      </c>
      <c r="E7" s="1001"/>
      <c r="F7" s="1001"/>
      <c r="G7" s="1001"/>
      <c r="H7" s="1001"/>
    </row>
    <row r="8" spans="1:8" s="1808" customFormat="1" ht="12" x14ac:dyDescent="0.2">
      <c r="A8" s="2104"/>
      <c r="B8" s="8"/>
      <c r="C8" s="2104">
        <v>301</v>
      </c>
      <c r="D8" s="2104" t="s">
        <v>424</v>
      </c>
      <c r="E8" s="2088" t="s">
        <v>840</v>
      </c>
      <c r="F8" s="2088" t="s">
        <v>840</v>
      </c>
      <c r="G8" s="1001"/>
      <c r="H8" s="2089"/>
    </row>
    <row r="9" spans="1:8" s="1808" customFormat="1" ht="24" x14ac:dyDescent="0.2">
      <c r="A9" s="2104"/>
      <c r="B9" s="2104"/>
      <c r="C9" s="2104">
        <v>302</v>
      </c>
      <c r="D9" s="2104" t="s">
        <v>662</v>
      </c>
      <c r="E9" s="1001"/>
      <c r="F9" s="1001"/>
      <c r="G9" s="1001"/>
      <c r="H9" s="1001"/>
    </row>
    <row r="10" spans="1:8" s="1808" customFormat="1" ht="12" x14ac:dyDescent="0.2">
      <c r="A10" s="2104"/>
      <c r="B10" s="8"/>
      <c r="C10" s="2104">
        <v>303</v>
      </c>
      <c r="D10" s="2104" t="s">
        <v>780</v>
      </c>
      <c r="E10" s="2088" t="s">
        <v>840</v>
      </c>
      <c r="F10" s="2088" t="s">
        <v>840</v>
      </c>
      <c r="G10" s="1001"/>
      <c r="H10" s="2088"/>
    </row>
    <row r="11" spans="1:8" s="1808" customFormat="1" ht="12" x14ac:dyDescent="0.2">
      <c r="A11" s="2104"/>
      <c r="B11" s="3">
        <v>102</v>
      </c>
      <c r="C11" s="3697" t="s">
        <v>93</v>
      </c>
      <c r="D11" s="3700"/>
      <c r="E11" s="1001"/>
      <c r="F11" s="1001"/>
      <c r="G11" s="1001"/>
      <c r="H11" s="1001"/>
    </row>
    <row r="12" spans="1:8" s="1808" customFormat="1" ht="12" x14ac:dyDescent="0.2">
      <c r="A12" s="2104"/>
      <c r="B12" s="8"/>
      <c r="C12" s="2104">
        <v>301</v>
      </c>
      <c r="D12" s="2104" t="s">
        <v>424</v>
      </c>
      <c r="E12" s="2088" t="s">
        <v>840</v>
      </c>
      <c r="F12" s="2088" t="s">
        <v>840</v>
      </c>
      <c r="G12" s="1001"/>
      <c r="H12" s="2088"/>
    </row>
    <row r="13" spans="1:8" s="1808" customFormat="1" ht="12" x14ac:dyDescent="0.2">
      <c r="A13" s="2104"/>
      <c r="B13" s="3">
        <v>103</v>
      </c>
      <c r="C13" s="3697" t="s">
        <v>94</v>
      </c>
      <c r="D13" s="3697"/>
      <c r="E13" s="1001"/>
      <c r="F13" s="1001"/>
      <c r="G13" s="1001"/>
      <c r="H13" s="1001"/>
    </row>
    <row r="14" spans="1:8" s="1808" customFormat="1" ht="12" x14ac:dyDescent="0.2">
      <c r="A14" s="2104"/>
      <c r="B14" s="8"/>
      <c r="C14" s="2104">
        <v>301</v>
      </c>
      <c r="D14" s="2104" t="s">
        <v>424</v>
      </c>
      <c r="E14" s="2088" t="s">
        <v>840</v>
      </c>
      <c r="F14" s="2088" t="s">
        <v>840</v>
      </c>
      <c r="G14" s="1001"/>
      <c r="H14" s="2088"/>
    </row>
    <row r="15" spans="1:8" s="1808" customFormat="1" ht="12" x14ac:dyDescent="0.2">
      <c r="A15" s="2104"/>
      <c r="B15" s="3">
        <v>104</v>
      </c>
      <c r="C15" s="3697" t="s">
        <v>95</v>
      </c>
      <c r="D15" s="3697"/>
      <c r="E15" s="1001"/>
      <c r="F15" s="1001"/>
      <c r="G15" s="1001"/>
      <c r="H15" s="1001"/>
    </row>
    <row r="16" spans="1:8" s="1808" customFormat="1" ht="12" x14ac:dyDescent="0.2">
      <c r="A16" s="2104"/>
      <c r="B16" s="8"/>
      <c r="C16" s="2104">
        <v>301</v>
      </c>
      <c r="D16" s="2104" t="s">
        <v>424</v>
      </c>
      <c r="E16" s="2088" t="s">
        <v>840</v>
      </c>
      <c r="F16" s="2088" t="s">
        <v>840</v>
      </c>
      <c r="G16" s="1001"/>
      <c r="H16" s="2088"/>
    </row>
    <row r="17" spans="1:8" s="1808" customFormat="1" ht="12" x14ac:dyDescent="0.2">
      <c r="A17" s="2104"/>
      <c r="B17" s="2104"/>
      <c r="C17" s="2104">
        <v>305</v>
      </c>
      <c r="D17" s="2104" t="s">
        <v>96</v>
      </c>
      <c r="E17" s="2088" t="s">
        <v>840</v>
      </c>
      <c r="F17" s="2088" t="s">
        <v>840</v>
      </c>
      <c r="G17" s="2090"/>
      <c r="H17" s="2088"/>
    </row>
    <row r="18" spans="1:8" s="1808" customFormat="1" ht="12" x14ac:dyDescent="0.2">
      <c r="A18" s="2104"/>
      <c r="B18" s="2104"/>
      <c r="C18" s="2104">
        <v>501</v>
      </c>
      <c r="D18" s="2104" t="s">
        <v>135</v>
      </c>
      <c r="E18" s="1001"/>
      <c r="F18" s="1001"/>
      <c r="G18" s="1001"/>
      <c r="H18" s="1001"/>
    </row>
    <row r="19" spans="1:8" s="1808" customFormat="1" ht="24" x14ac:dyDescent="0.2">
      <c r="A19" s="2104"/>
      <c r="B19" s="2104"/>
      <c r="C19" s="2104">
        <v>502</v>
      </c>
      <c r="D19" s="2104" t="s">
        <v>136</v>
      </c>
      <c r="E19" s="1001"/>
      <c r="F19" s="1001"/>
      <c r="G19" s="1001"/>
      <c r="H19" s="1001"/>
    </row>
    <row r="20" spans="1:8" s="1808" customFormat="1" ht="12" x14ac:dyDescent="0.2">
      <c r="A20" s="2104"/>
      <c r="B20" s="2104"/>
      <c r="C20" s="2104">
        <v>504</v>
      </c>
      <c r="D20" s="2104" t="s">
        <v>2087</v>
      </c>
      <c r="E20" s="1001"/>
      <c r="F20" s="1001"/>
      <c r="G20" s="1001"/>
      <c r="H20" s="1001"/>
    </row>
    <row r="21" spans="1:8" s="1808" customFormat="1" ht="24" x14ac:dyDescent="0.2">
      <c r="A21" s="2104"/>
      <c r="B21" s="2104"/>
      <c r="C21" s="2104">
        <v>505</v>
      </c>
      <c r="D21" s="2104" t="s">
        <v>2088</v>
      </c>
      <c r="E21" s="1001"/>
      <c r="F21" s="1001"/>
      <c r="G21" s="1001"/>
      <c r="H21" s="1001"/>
    </row>
    <row r="22" spans="1:8" s="1808" customFormat="1" ht="12" x14ac:dyDescent="0.2">
      <c r="A22" s="2104"/>
      <c r="B22" s="3">
        <v>105</v>
      </c>
      <c r="C22" s="3697" t="s">
        <v>97</v>
      </c>
      <c r="D22" s="3697"/>
      <c r="E22" s="1001"/>
      <c r="F22" s="1001"/>
      <c r="G22" s="1001"/>
      <c r="H22" s="1001"/>
    </row>
    <row r="23" spans="1:8" s="1808" customFormat="1" ht="12" x14ac:dyDescent="0.2">
      <c r="A23" s="2104"/>
      <c r="B23" s="8"/>
      <c r="C23" s="2104">
        <v>301</v>
      </c>
      <c r="D23" s="2104" t="s">
        <v>424</v>
      </c>
      <c r="E23" s="2088" t="s">
        <v>840</v>
      </c>
      <c r="F23" s="2088" t="s">
        <v>840</v>
      </c>
      <c r="G23" s="1001"/>
      <c r="H23" s="2088"/>
    </row>
    <row r="24" spans="1:8" s="1808" customFormat="1" ht="12" x14ac:dyDescent="0.2">
      <c r="A24" s="2104"/>
      <c r="B24" s="3">
        <v>106</v>
      </c>
      <c r="C24" s="3697" t="s">
        <v>98</v>
      </c>
      <c r="D24" s="3697"/>
      <c r="E24" s="1001"/>
      <c r="F24" s="1001"/>
      <c r="G24" s="1001"/>
      <c r="H24" s="1001"/>
    </row>
    <row r="25" spans="1:8" s="1808" customFormat="1" ht="12" x14ac:dyDescent="0.2">
      <c r="A25" s="2104"/>
      <c r="B25" s="8"/>
      <c r="C25" s="2104">
        <v>301</v>
      </c>
      <c r="D25" s="2104" t="s">
        <v>424</v>
      </c>
      <c r="E25" s="2088" t="s">
        <v>840</v>
      </c>
      <c r="F25" s="2088" t="s">
        <v>840</v>
      </c>
      <c r="G25" s="1001"/>
      <c r="H25" s="2088"/>
    </row>
    <row r="26" spans="1:8" s="1808" customFormat="1" ht="36" x14ac:dyDescent="0.2">
      <c r="A26" s="2104"/>
      <c r="B26" s="2104"/>
      <c r="C26" s="2104">
        <v>302</v>
      </c>
      <c r="D26" s="2104" t="s">
        <v>636</v>
      </c>
      <c r="E26" s="1001"/>
      <c r="F26" s="1001"/>
      <c r="G26" s="1001"/>
      <c r="H26" s="1001"/>
    </row>
    <row r="27" spans="1:8" s="2092" customFormat="1" ht="12" x14ac:dyDescent="0.2">
      <c r="A27" s="2091"/>
      <c r="B27" s="2091"/>
      <c r="C27" s="2104">
        <v>313</v>
      </c>
      <c r="D27" s="2104" t="s">
        <v>2109</v>
      </c>
      <c r="E27" s="2088" t="s">
        <v>840</v>
      </c>
      <c r="F27" s="2088" t="s">
        <v>840</v>
      </c>
      <c r="G27" s="1001"/>
      <c r="H27" s="2088"/>
    </row>
    <row r="28" spans="1:8" s="1808" customFormat="1" ht="12" x14ac:dyDescent="0.2">
      <c r="A28" s="2104"/>
      <c r="B28" s="3">
        <v>107</v>
      </c>
      <c r="C28" s="2106" t="s">
        <v>99</v>
      </c>
      <c r="D28" s="2102"/>
      <c r="E28" s="1001"/>
      <c r="F28" s="1001"/>
      <c r="G28" s="1001"/>
      <c r="H28" s="1001"/>
    </row>
    <row r="29" spans="1:8" s="1808" customFormat="1" ht="12" x14ac:dyDescent="0.2">
      <c r="A29" s="2104"/>
      <c r="B29" s="8"/>
      <c r="C29" s="2104">
        <v>301</v>
      </c>
      <c r="D29" s="2104" t="s">
        <v>424</v>
      </c>
      <c r="E29" s="2088" t="s">
        <v>840</v>
      </c>
      <c r="F29" s="2088" t="s">
        <v>840</v>
      </c>
      <c r="G29" s="1001"/>
      <c r="H29" s="2088"/>
    </row>
    <row r="30" spans="1:8" s="1808" customFormat="1" ht="12" x14ac:dyDescent="0.2">
      <c r="A30" s="2104"/>
      <c r="B30" s="8"/>
      <c r="C30" s="2104">
        <v>303</v>
      </c>
      <c r="D30" s="2104" t="s">
        <v>780</v>
      </c>
      <c r="E30" s="2088" t="s">
        <v>840</v>
      </c>
      <c r="F30" s="2088" t="s">
        <v>840</v>
      </c>
      <c r="G30" s="1001"/>
      <c r="H30" s="2088"/>
    </row>
    <row r="31" spans="1:8" s="1808" customFormat="1" ht="12" x14ac:dyDescent="0.2">
      <c r="A31" s="2104"/>
      <c r="B31" s="3">
        <v>108</v>
      </c>
      <c r="C31" s="2106" t="s">
        <v>100</v>
      </c>
      <c r="D31" s="2102"/>
      <c r="E31" s="1001"/>
      <c r="F31" s="1001"/>
      <c r="G31" s="1001"/>
      <c r="H31" s="1001"/>
    </row>
    <row r="32" spans="1:8" s="1808" customFormat="1" ht="12" x14ac:dyDescent="0.2">
      <c r="A32" s="2104"/>
      <c r="B32" s="8"/>
      <c r="C32" s="2104">
        <v>301</v>
      </c>
      <c r="D32" s="2104" t="s">
        <v>424</v>
      </c>
      <c r="E32" s="2088" t="s">
        <v>840</v>
      </c>
      <c r="F32" s="2088" t="s">
        <v>840</v>
      </c>
      <c r="G32" s="1001"/>
      <c r="H32" s="2088"/>
    </row>
    <row r="33" spans="1:8" s="1808" customFormat="1" ht="12" x14ac:dyDescent="0.2">
      <c r="A33" s="2104"/>
      <c r="B33" s="3">
        <v>109</v>
      </c>
      <c r="C33" s="2106" t="s">
        <v>101</v>
      </c>
      <c r="D33" s="2102"/>
      <c r="E33" s="1001"/>
      <c r="F33" s="1001"/>
      <c r="G33" s="1001"/>
      <c r="H33" s="1001"/>
    </row>
    <row r="34" spans="1:8" s="1808" customFormat="1" ht="12" x14ac:dyDescent="0.2">
      <c r="A34" s="2104"/>
      <c r="B34" s="8"/>
      <c r="C34" s="2104">
        <v>301</v>
      </c>
      <c r="D34" s="2104" t="s">
        <v>424</v>
      </c>
      <c r="E34" s="2088" t="s">
        <v>840</v>
      </c>
      <c r="F34" s="2088" t="s">
        <v>840</v>
      </c>
      <c r="G34" s="1001"/>
      <c r="H34" s="2088"/>
    </row>
    <row r="35" spans="1:8" s="1808" customFormat="1" ht="12" x14ac:dyDescent="0.2">
      <c r="A35" s="2104"/>
      <c r="B35" s="3">
        <v>110</v>
      </c>
      <c r="C35" s="2106" t="s">
        <v>102</v>
      </c>
      <c r="D35" s="2102"/>
      <c r="E35" s="1001"/>
      <c r="F35" s="1001"/>
      <c r="G35" s="1001"/>
      <c r="H35" s="1001"/>
    </row>
    <row r="36" spans="1:8" s="1808" customFormat="1" ht="12" x14ac:dyDescent="0.2">
      <c r="A36" s="2104"/>
      <c r="B36" s="8"/>
      <c r="C36" s="2104">
        <v>301</v>
      </c>
      <c r="D36" s="2104" t="s">
        <v>424</v>
      </c>
      <c r="E36" s="2088" t="s">
        <v>840</v>
      </c>
      <c r="F36" s="2088" t="s">
        <v>840</v>
      </c>
      <c r="G36" s="1001"/>
      <c r="H36" s="2088"/>
    </row>
    <row r="37" spans="1:8" s="1808" customFormat="1" ht="12" x14ac:dyDescent="0.2">
      <c r="A37" s="2104"/>
      <c r="B37" s="3">
        <v>111</v>
      </c>
      <c r="C37" s="2106" t="s">
        <v>103</v>
      </c>
      <c r="D37" s="2102"/>
      <c r="E37" s="1001"/>
      <c r="F37" s="1001"/>
      <c r="G37" s="1001"/>
      <c r="H37" s="1001"/>
    </row>
    <row r="38" spans="1:8" s="1808" customFormat="1" ht="12" x14ac:dyDescent="0.2">
      <c r="A38" s="2104"/>
      <c r="B38" s="8"/>
      <c r="C38" s="2107">
        <v>301</v>
      </c>
      <c r="D38" s="2104" t="s">
        <v>424</v>
      </c>
      <c r="E38" s="2088" t="s">
        <v>840</v>
      </c>
      <c r="F38" s="2088" t="s">
        <v>840</v>
      </c>
      <c r="G38" s="1001"/>
      <c r="H38" s="2088"/>
    </row>
    <row r="39" spans="1:8" s="1808" customFormat="1" ht="12" x14ac:dyDescent="0.2">
      <c r="A39" s="2104"/>
      <c r="B39" s="3">
        <v>112</v>
      </c>
      <c r="C39" s="2106" t="s">
        <v>104</v>
      </c>
      <c r="D39" s="2102"/>
      <c r="E39" s="1001"/>
      <c r="F39" s="1001"/>
      <c r="G39" s="1001"/>
      <c r="H39" s="1001"/>
    </row>
    <row r="40" spans="1:8" s="1808" customFormat="1" ht="12" x14ac:dyDescent="0.2">
      <c r="A40" s="2104"/>
      <c r="B40" s="8"/>
      <c r="C40" s="2104">
        <v>301</v>
      </c>
      <c r="D40" s="2104" t="s">
        <v>424</v>
      </c>
      <c r="E40" s="2088" t="s">
        <v>840</v>
      </c>
      <c r="F40" s="2088" t="s">
        <v>840</v>
      </c>
      <c r="G40" s="1001"/>
      <c r="H40" s="2088"/>
    </row>
    <row r="41" spans="1:8" s="1808" customFormat="1" ht="24" x14ac:dyDescent="0.2">
      <c r="A41" s="2104"/>
      <c r="B41" s="2104"/>
      <c r="C41" s="2104">
        <v>302</v>
      </c>
      <c r="D41" s="2104" t="s">
        <v>637</v>
      </c>
      <c r="E41" s="1001"/>
      <c r="F41" s="1001"/>
      <c r="G41" s="1001"/>
      <c r="H41" s="1001"/>
    </row>
    <row r="42" spans="1:8" s="1808" customFormat="1" ht="12" x14ac:dyDescent="0.2">
      <c r="A42" s="2104"/>
      <c r="B42" s="8"/>
      <c r="C42" s="2104">
        <v>303</v>
      </c>
      <c r="D42" s="2104" t="s">
        <v>780</v>
      </c>
      <c r="E42" s="2088" t="s">
        <v>840</v>
      </c>
      <c r="F42" s="2088" t="s">
        <v>840</v>
      </c>
      <c r="G42" s="1001"/>
      <c r="H42" s="2088"/>
    </row>
    <row r="43" spans="1:8" s="1808" customFormat="1" ht="12" x14ac:dyDescent="0.2">
      <c r="A43" s="2104"/>
      <c r="B43" s="3">
        <v>113</v>
      </c>
      <c r="C43" s="2106" t="s">
        <v>105</v>
      </c>
      <c r="D43" s="2102"/>
      <c r="E43" s="1001"/>
      <c r="F43" s="1001"/>
      <c r="G43" s="1001"/>
      <c r="H43" s="1001"/>
    </row>
    <row r="44" spans="1:8" s="1808" customFormat="1" ht="12" x14ac:dyDescent="0.2">
      <c r="A44" s="2104"/>
      <c r="B44" s="8"/>
      <c r="C44" s="2104">
        <v>301</v>
      </c>
      <c r="D44" s="2104" t="s">
        <v>424</v>
      </c>
      <c r="E44" s="2088" t="s">
        <v>840</v>
      </c>
      <c r="F44" s="2088" t="s">
        <v>840</v>
      </c>
      <c r="G44" s="1001"/>
      <c r="H44" s="2088"/>
    </row>
    <row r="45" spans="1:8" s="1808" customFormat="1" ht="12" x14ac:dyDescent="0.2">
      <c r="A45" s="2104"/>
      <c r="B45" s="3">
        <v>114</v>
      </c>
      <c r="C45" s="2106" t="s">
        <v>106</v>
      </c>
      <c r="D45" s="2102"/>
      <c r="E45" s="2088"/>
      <c r="F45" s="2088"/>
      <c r="G45" s="1001"/>
      <c r="H45" s="2088"/>
    </row>
    <row r="46" spans="1:8" s="1808" customFormat="1" ht="12" x14ac:dyDescent="0.2">
      <c r="A46" s="2104"/>
      <c r="B46" s="8"/>
      <c r="C46" s="2104">
        <v>301</v>
      </c>
      <c r="D46" s="2104" t="s">
        <v>424</v>
      </c>
      <c r="E46" s="2088" t="s">
        <v>840</v>
      </c>
      <c r="F46" s="2088" t="s">
        <v>840</v>
      </c>
      <c r="G46" s="1001"/>
      <c r="H46" s="2088"/>
    </row>
    <row r="47" spans="1:8" s="1808" customFormat="1" ht="12" x14ac:dyDescent="0.2">
      <c r="A47" s="2104"/>
      <c r="B47" s="3">
        <v>115</v>
      </c>
      <c r="C47" s="2106" t="s">
        <v>107</v>
      </c>
      <c r="D47" s="2102"/>
      <c r="E47" s="1001"/>
      <c r="F47" s="1001"/>
      <c r="G47" s="1001"/>
      <c r="H47" s="1001"/>
    </row>
    <row r="48" spans="1:8" s="1808" customFormat="1" ht="12" x14ac:dyDescent="0.2">
      <c r="A48" s="2104"/>
      <c r="B48" s="8"/>
      <c r="C48" s="2104">
        <v>301</v>
      </c>
      <c r="D48" s="2104" t="s">
        <v>424</v>
      </c>
      <c r="E48" s="2088" t="s">
        <v>840</v>
      </c>
      <c r="F48" s="2088" t="s">
        <v>840</v>
      </c>
      <c r="G48" s="1001"/>
      <c r="H48" s="2088"/>
    </row>
    <row r="49" spans="1:8" s="1808" customFormat="1" ht="12" x14ac:dyDescent="0.2">
      <c r="A49" s="2104"/>
      <c r="B49" s="3">
        <v>116</v>
      </c>
      <c r="C49" s="3697" t="s">
        <v>108</v>
      </c>
      <c r="D49" s="3700"/>
      <c r="E49" s="1001"/>
      <c r="F49" s="1001"/>
      <c r="G49" s="1001"/>
      <c r="H49" s="1001"/>
    </row>
    <row r="50" spans="1:8" s="1808" customFormat="1" ht="12" x14ac:dyDescent="0.2">
      <c r="A50" s="2104"/>
      <c r="B50" s="8"/>
      <c r="C50" s="2104">
        <v>301</v>
      </c>
      <c r="D50" s="2104" t="s">
        <v>424</v>
      </c>
      <c r="E50" s="2088" t="s">
        <v>840</v>
      </c>
      <c r="F50" s="2088" t="s">
        <v>840</v>
      </c>
      <c r="G50" s="1001"/>
      <c r="H50" s="2088"/>
    </row>
    <row r="51" spans="1:8" s="1808" customFormat="1" ht="12" x14ac:dyDescent="0.2">
      <c r="A51" s="2104"/>
      <c r="B51" s="3">
        <v>117</v>
      </c>
      <c r="C51" s="2106" t="s">
        <v>109</v>
      </c>
      <c r="D51" s="2102"/>
      <c r="E51" s="1001"/>
      <c r="F51" s="1001"/>
      <c r="G51" s="1001"/>
      <c r="H51" s="1001"/>
    </row>
    <row r="52" spans="1:8" s="1808" customFormat="1" ht="12" x14ac:dyDescent="0.2">
      <c r="A52" s="2104"/>
      <c r="B52" s="8"/>
      <c r="C52" s="2104">
        <v>301</v>
      </c>
      <c r="D52" s="2104" t="s">
        <v>424</v>
      </c>
      <c r="E52" s="2088" t="s">
        <v>840</v>
      </c>
      <c r="F52" s="2088" t="s">
        <v>840</v>
      </c>
      <c r="G52" s="1001"/>
      <c r="H52" s="2088"/>
    </row>
    <row r="53" spans="1:8" s="1808" customFormat="1" ht="12" x14ac:dyDescent="0.2">
      <c r="A53" s="2104"/>
      <c r="B53" s="8"/>
      <c r="C53" s="2104">
        <v>313</v>
      </c>
      <c r="D53" s="2104" t="s">
        <v>2109</v>
      </c>
      <c r="E53" s="2088" t="s">
        <v>840</v>
      </c>
      <c r="F53" s="2088" t="s">
        <v>840</v>
      </c>
      <c r="G53" s="1001"/>
      <c r="H53" s="2088"/>
    </row>
    <row r="54" spans="1:8" s="1808" customFormat="1" ht="12" x14ac:dyDescent="0.2">
      <c r="A54" s="2104"/>
      <c r="B54" s="3">
        <v>118</v>
      </c>
      <c r="C54" s="2106" t="s">
        <v>112</v>
      </c>
      <c r="D54" s="2102"/>
      <c r="E54" s="1001"/>
      <c r="F54" s="1001"/>
      <c r="G54" s="1001"/>
      <c r="H54" s="1001"/>
    </row>
    <row r="55" spans="1:8" s="1808" customFormat="1" ht="12" x14ac:dyDescent="0.2">
      <c r="A55" s="2104"/>
      <c r="B55" s="8"/>
      <c r="C55" s="2104">
        <v>301</v>
      </c>
      <c r="D55" s="2104" t="s">
        <v>424</v>
      </c>
      <c r="E55" s="2088" t="s">
        <v>840</v>
      </c>
      <c r="F55" s="2088" t="s">
        <v>840</v>
      </c>
      <c r="G55" s="1001"/>
      <c r="H55" s="2088"/>
    </row>
    <row r="56" spans="1:8" s="1808" customFormat="1" ht="12" x14ac:dyDescent="0.2">
      <c r="A56" s="2104"/>
      <c r="B56" s="3">
        <v>119</v>
      </c>
      <c r="C56" s="2106" t="s">
        <v>113</v>
      </c>
      <c r="D56" s="2102"/>
      <c r="E56" s="1001"/>
      <c r="F56" s="1001"/>
      <c r="G56" s="1001"/>
      <c r="H56" s="1001"/>
    </row>
    <row r="57" spans="1:8" s="1808" customFormat="1" ht="12" x14ac:dyDescent="0.2">
      <c r="A57" s="2104"/>
      <c r="B57" s="8"/>
      <c r="C57" s="2104">
        <v>301</v>
      </c>
      <c r="D57" s="2104" t="s">
        <v>424</v>
      </c>
      <c r="E57" s="2088" t="s">
        <v>840</v>
      </c>
      <c r="F57" s="2088" t="s">
        <v>840</v>
      </c>
      <c r="G57" s="1001"/>
      <c r="H57" s="2088"/>
    </row>
    <row r="58" spans="1:8" s="1808" customFormat="1" ht="12" x14ac:dyDescent="0.2">
      <c r="A58" s="2104"/>
      <c r="B58" s="3">
        <v>120</v>
      </c>
      <c r="C58" s="2106" t="s">
        <v>114</v>
      </c>
      <c r="D58" s="2102"/>
      <c r="E58" s="1001"/>
      <c r="F58" s="1001"/>
      <c r="G58" s="1001"/>
      <c r="H58" s="1001"/>
    </row>
    <row r="59" spans="1:8" s="1808" customFormat="1" ht="12" x14ac:dyDescent="0.2">
      <c r="A59" s="2104"/>
      <c r="B59" s="8"/>
      <c r="C59" s="2104">
        <v>301</v>
      </c>
      <c r="D59" s="2104" t="s">
        <v>424</v>
      </c>
      <c r="E59" s="2088" t="s">
        <v>840</v>
      </c>
      <c r="F59" s="2088" t="s">
        <v>840</v>
      </c>
      <c r="G59" s="1001"/>
      <c r="H59" s="2088"/>
    </row>
    <row r="60" spans="1:8" s="1808" customFormat="1" ht="24" x14ac:dyDescent="0.2">
      <c r="A60" s="2104"/>
      <c r="B60" s="2104"/>
      <c r="C60" s="2104">
        <v>302</v>
      </c>
      <c r="D60" s="2104" t="s">
        <v>638</v>
      </c>
      <c r="E60" s="1001"/>
      <c r="F60" s="1001"/>
      <c r="G60" s="1001"/>
      <c r="H60" s="1001"/>
    </row>
    <row r="61" spans="1:8" s="1808" customFormat="1" ht="12" x14ac:dyDescent="0.2">
      <c r="A61" s="2104"/>
      <c r="B61" s="8"/>
      <c r="C61" s="2104">
        <v>303</v>
      </c>
      <c r="D61" s="2104" t="s">
        <v>780</v>
      </c>
      <c r="E61" s="2088" t="s">
        <v>840</v>
      </c>
      <c r="F61" s="2088" t="s">
        <v>840</v>
      </c>
      <c r="G61" s="1001"/>
      <c r="H61" s="2088"/>
    </row>
    <row r="62" spans="1:8" s="1808" customFormat="1" ht="12" x14ac:dyDescent="0.2">
      <c r="A62" s="2104"/>
      <c r="B62" s="3">
        <v>121</v>
      </c>
      <c r="C62" s="2106" t="s">
        <v>115</v>
      </c>
      <c r="D62" s="2102"/>
      <c r="E62" s="1001"/>
      <c r="F62" s="1001"/>
      <c r="G62" s="1001"/>
      <c r="H62" s="1001"/>
    </row>
    <row r="63" spans="1:8" s="1808" customFormat="1" ht="12" x14ac:dyDescent="0.2">
      <c r="A63" s="2104"/>
      <c r="B63" s="8"/>
      <c r="C63" s="2104">
        <v>301</v>
      </c>
      <c r="D63" s="2104" t="s">
        <v>424</v>
      </c>
      <c r="E63" s="2088" t="s">
        <v>840</v>
      </c>
      <c r="F63" s="2088" t="s">
        <v>840</v>
      </c>
      <c r="G63" s="1001"/>
      <c r="H63" s="2088"/>
    </row>
    <row r="64" spans="1:8" s="1808" customFormat="1" ht="12" x14ac:dyDescent="0.2">
      <c r="A64" s="2104"/>
      <c r="B64" s="3">
        <v>122</v>
      </c>
      <c r="C64" s="2106" t="s">
        <v>116</v>
      </c>
      <c r="D64" s="2102"/>
      <c r="E64" s="1001"/>
      <c r="F64" s="1001"/>
      <c r="G64" s="1001"/>
      <c r="H64" s="1001"/>
    </row>
    <row r="65" spans="1:8" s="1808" customFormat="1" ht="12" x14ac:dyDescent="0.2">
      <c r="A65" s="2104"/>
      <c r="B65" s="8"/>
      <c r="C65" s="2104">
        <v>301</v>
      </c>
      <c r="D65" s="2104" t="s">
        <v>424</v>
      </c>
      <c r="E65" s="2088" t="s">
        <v>840</v>
      </c>
      <c r="F65" s="2088" t="s">
        <v>840</v>
      </c>
      <c r="G65" s="1001"/>
      <c r="H65" s="2088"/>
    </row>
    <row r="66" spans="1:8" s="1808" customFormat="1" ht="36" x14ac:dyDescent="0.2">
      <c r="A66" s="2104"/>
      <c r="B66" s="2104"/>
      <c r="C66" s="2104">
        <v>302</v>
      </c>
      <c r="D66" s="2104" t="s">
        <v>663</v>
      </c>
      <c r="E66" s="1001"/>
      <c r="F66" s="1001"/>
      <c r="G66" s="1001"/>
      <c r="H66" s="1001"/>
    </row>
    <row r="67" spans="1:8" s="1808" customFormat="1" ht="12" x14ac:dyDescent="0.2">
      <c r="A67" s="2104"/>
      <c r="B67" s="8"/>
      <c r="C67" s="2104">
        <v>303</v>
      </c>
      <c r="D67" s="2104" t="s">
        <v>780</v>
      </c>
      <c r="E67" s="2088" t="s">
        <v>840</v>
      </c>
      <c r="F67" s="2088" t="s">
        <v>840</v>
      </c>
      <c r="G67" s="1001"/>
      <c r="H67" s="2088"/>
    </row>
    <row r="68" spans="1:8" s="1808" customFormat="1" ht="12" x14ac:dyDescent="0.2">
      <c r="A68" s="2104"/>
      <c r="B68" s="3">
        <v>123</v>
      </c>
      <c r="C68" s="2106" t="s">
        <v>117</v>
      </c>
      <c r="D68" s="2102"/>
      <c r="E68" s="1001"/>
      <c r="F68" s="1001"/>
      <c r="G68" s="1001"/>
      <c r="H68" s="1001"/>
    </row>
    <row r="69" spans="1:8" s="1808" customFormat="1" ht="12" x14ac:dyDescent="0.2">
      <c r="A69" s="2104"/>
      <c r="B69" s="8"/>
      <c r="C69" s="2104">
        <v>301</v>
      </c>
      <c r="D69" s="2104" t="s">
        <v>424</v>
      </c>
      <c r="E69" s="2088" t="s">
        <v>840</v>
      </c>
      <c r="F69" s="2088" t="s">
        <v>840</v>
      </c>
      <c r="G69" s="1001"/>
      <c r="H69" s="2088"/>
    </row>
    <row r="70" spans="1:8" s="1808" customFormat="1" ht="12" x14ac:dyDescent="0.2">
      <c r="A70" s="2104"/>
      <c r="B70" s="3">
        <v>124</v>
      </c>
      <c r="C70" s="3697" t="s">
        <v>118</v>
      </c>
      <c r="D70" s="3697"/>
      <c r="E70" s="1001"/>
      <c r="F70" s="1001"/>
      <c r="G70" s="1001"/>
      <c r="H70" s="1001"/>
    </row>
    <row r="71" spans="1:8" s="1808" customFormat="1" ht="12" x14ac:dyDescent="0.2">
      <c r="A71" s="2104"/>
      <c r="B71" s="8"/>
      <c r="C71" s="2104">
        <v>301</v>
      </c>
      <c r="D71" s="2104" t="s">
        <v>424</v>
      </c>
      <c r="E71" s="2088" t="s">
        <v>840</v>
      </c>
      <c r="F71" s="2088" t="s">
        <v>840</v>
      </c>
      <c r="G71" s="1001"/>
      <c r="H71" s="2088"/>
    </row>
    <row r="72" spans="1:8" s="1808" customFormat="1" ht="12" x14ac:dyDescent="0.2">
      <c r="A72" s="2104"/>
      <c r="B72" s="2104"/>
      <c r="C72" s="2104">
        <v>341</v>
      </c>
      <c r="D72" s="2104" t="s">
        <v>125</v>
      </c>
      <c r="E72" s="2088" t="s">
        <v>840</v>
      </c>
      <c r="F72" s="2088" t="s">
        <v>840</v>
      </c>
      <c r="G72" s="1001"/>
      <c r="H72" s="2088"/>
    </row>
    <row r="73" spans="1:8" s="1808" customFormat="1" ht="12" x14ac:dyDescent="0.2">
      <c r="A73" s="2104"/>
      <c r="B73" s="3">
        <v>125</v>
      </c>
      <c r="C73" s="3697" t="s">
        <v>119</v>
      </c>
      <c r="D73" s="3697"/>
      <c r="E73" s="1001"/>
      <c r="F73" s="1001"/>
      <c r="G73" s="1001"/>
      <c r="H73" s="1001"/>
    </row>
    <row r="74" spans="1:8" s="1808" customFormat="1" ht="12" x14ac:dyDescent="0.2">
      <c r="A74" s="2104"/>
      <c r="B74" s="8"/>
      <c r="C74" s="2104">
        <v>301</v>
      </c>
      <c r="D74" s="2104" t="s">
        <v>424</v>
      </c>
      <c r="E74" s="2088" t="s">
        <v>840</v>
      </c>
      <c r="F74" s="2088" t="s">
        <v>840</v>
      </c>
      <c r="G74" s="1001"/>
      <c r="H74" s="2088"/>
    </row>
    <row r="75" spans="1:8" s="1808" customFormat="1" ht="12" x14ac:dyDescent="0.2">
      <c r="A75" s="2104"/>
      <c r="B75" s="3">
        <v>126</v>
      </c>
      <c r="C75" s="3697" t="s">
        <v>120</v>
      </c>
      <c r="D75" s="3700"/>
      <c r="E75" s="1001"/>
      <c r="F75" s="1001"/>
      <c r="G75" s="1001"/>
      <c r="H75" s="1001"/>
    </row>
    <row r="76" spans="1:8" s="1808" customFormat="1" ht="12" x14ac:dyDescent="0.2">
      <c r="A76" s="2104"/>
      <c r="B76" s="8"/>
      <c r="C76" s="2104">
        <v>335</v>
      </c>
      <c r="D76" s="39" t="s">
        <v>240</v>
      </c>
      <c r="E76" s="1001"/>
      <c r="F76" s="1001"/>
      <c r="G76" s="1001"/>
      <c r="H76" s="1001"/>
    </row>
    <row r="77" spans="1:8" s="1808" customFormat="1" ht="12" x14ac:dyDescent="0.2">
      <c r="A77" s="2104"/>
      <c r="B77" s="3">
        <v>127</v>
      </c>
      <c r="C77" s="2106" t="s">
        <v>121</v>
      </c>
      <c r="D77" s="2102"/>
      <c r="E77" s="1001"/>
      <c r="F77" s="1001"/>
      <c r="G77" s="1001"/>
      <c r="H77" s="1001"/>
    </row>
    <row r="78" spans="1:8" s="1808" customFormat="1" ht="12" x14ac:dyDescent="0.2">
      <c r="A78" s="2104"/>
      <c r="B78" s="8"/>
      <c r="C78" s="2104">
        <v>301</v>
      </c>
      <c r="D78" s="2104" t="s">
        <v>424</v>
      </c>
      <c r="E78" s="2088" t="s">
        <v>840</v>
      </c>
      <c r="F78" s="2088" t="s">
        <v>840</v>
      </c>
      <c r="G78" s="1001"/>
      <c r="H78" s="2088"/>
    </row>
    <row r="79" spans="1:8" s="1808" customFormat="1" ht="12" x14ac:dyDescent="0.2">
      <c r="A79" s="2104"/>
      <c r="B79" s="8"/>
      <c r="C79" s="2104">
        <v>359</v>
      </c>
      <c r="D79" s="2104" t="s">
        <v>338</v>
      </c>
      <c r="E79" s="2088" t="s">
        <v>840</v>
      </c>
      <c r="F79" s="2088" t="s">
        <v>840</v>
      </c>
      <c r="G79" s="1001"/>
      <c r="H79" s="2088"/>
    </row>
    <row r="80" spans="1:8" s="1808" customFormat="1" ht="12" x14ac:dyDescent="0.2">
      <c r="A80" s="2104"/>
      <c r="B80" s="3">
        <v>128</v>
      </c>
      <c r="C80" s="2106" t="s">
        <v>122</v>
      </c>
      <c r="D80" s="2102"/>
      <c r="E80" s="1001"/>
      <c r="F80" s="1001"/>
      <c r="G80" s="1001"/>
      <c r="H80" s="1001"/>
    </row>
    <row r="81" spans="1:8" s="1808" customFormat="1" ht="12" x14ac:dyDescent="0.2">
      <c r="A81" s="2104"/>
      <c r="B81" s="8"/>
      <c r="C81" s="2104">
        <v>301</v>
      </c>
      <c r="D81" s="2104" t="s">
        <v>424</v>
      </c>
      <c r="E81" s="2088" t="s">
        <v>840</v>
      </c>
      <c r="F81" s="2088" t="s">
        <v>840</v>
      </c>
      <c r="G81" s="1001"/>
      <c r="H81" s="2088"/>
    </row>
    <row r="82" spans="1:8" s="1808" customFormat="1" ht="24" x14ac:dyDescent="0.2">
      <c r="A82" s="2104"/>
      <c r="B82" s="2104"/>
      <c r="C82" s="2104">
        <v>302</v>
      </c>
      <c r="D82" s="2104" t="s">
        <v>639</v>
      </c>
      <c r="E82" s="1001"/>
      <c r="F82" s="1001"/>
      <c r="G82" s="1001"/>
      <c r="H82" s="1001"/>
    </row>
    <row r="83" spans="1:8" s="1808" customFormat="1" ht="12" x14ac:dyDescent="0.2">
      <c r="A83" s="2104"/>
      <c r="B83" s="8"/>
      <c r="C83" s="2104">
        <v>303</v>
      </c>
      <c r="D83" s="2104" t="s">
        <v>780</v>
      </c>
      <c r="E83" s="2088" t="s">
        <v>840</v>
      </c>
      <c r="F83" s="2088" t="s">
        <v>840</v>
      </c>
      <c r="G83" s="1001"/>
      <c r="H83" s="2088"/>
    </row>
    <row r="84" spans="1:8" s="1808" customFormat="1" ht="12" x14ac:dyDescent="0.2">
      <c r="A84" s="2104"/>
      <c r="B84" s="3">
        <v>129</v>
      </c>
      <c r="C84" s="2106" t="s">
        <v>123</v>
      </c>
      <c r="D84" s="2102"/>
      <c r="E84" s="1001"/>
      <c r="F84" s="1001"/>
      <c r="G84" s="1001"/>
      <c r="H84" s="1001"/>
    </row>
    <row r="85" spans="1:8" s="1808" customFormat="1" ht="12" x14ac:dyDescent="0.2">
      <c r="A85" s="2104"/>
      <c r="B85" s="8"/>
      <c r="C85" s="2104">
        <v>301</v>
      </c>
      <c r="D85" s="2104" t="s">
        <v>424</v>
      </c>
      <c r="E85" s="2088" t="s">
        <v>840</v>
      </c>
      <c r="F85" s="2088" t="s">
        <v>840</v>
      </c>
      <c r="G85" s="1001"/>
      <c r="H85" s="2088"/>
    </row>
    <row r="86" spans="1:8" s="1808" customFormat="1" ht="12" x14ac:dyDescent="0.2">
      <c r="A86" s="2104"/>
      <c r="B86" s="3">
        <v>130</v>
      </c>
      <c r="C86" s="3697" t="s">
        <v>124</v>
      </c>
      <c r="D86" s="3700"/>
      <c r="E86" s="1001"/>
      <c r="F86" s="1001"/>
      <c r="G86" s="1001"/>
      <c r="H86" s="1001"/>
    </row>
    <row r="87" spans="1:8" s="1808" customFormat="1" ht="12" x14ac:dyDescent="0.2">
      <c r="A87" s="2104"/>
      <c r="B87" s="8"/>
      <c r="C87" s="2104">
        <v>301</v>
      </c>
      <c r="D87" s="2104" t="s">
        <v>424</v>
      </c>
      <c r="E87" s="2088" t="s">
        <v>840</v>
      </c>
      <c r="F87" s="2088" t="s">
        <v>840</v>
      </c>
      <c r="G87" s="1001"/>
      <c r="H87" s="2088"/>
    </row>
    <row r="88" spans="1:8" s="1808" customFormat="1" ht="12" x14ac:dyDescent="0.2">
      <c r="A88" s="2104"/>
      <c r="B88" s="2104"/>
      <c r="C88" s="2104">
        <v>341</v>
      </c>
      <c r="D88" s="2104" t="s">
        <v>125</v>
      </c>
      <c r="E88" s="2088" t="s">
        <v>840</v>
      </c>
      <c r="F88" s="2088" t="s">
        <v>840</v>
      </c>
      <c r="G88" s="1001"/>
      <c r="H88" s="2088"/>
    </row>
    <row r="89" spans="1:8" s="1808" customFormat="1" ht="12" x14ac:dyDescent="0.2">
      <c r="A89" s="2104"/>
      <c r="B89" s="2104"/>
      <c r="C89" s="2104">
        <v>312</v>
      </c>
      <c r="D89" s="2104" t="s">
        <v>1119</v>
      </c>
      <c r="E89" s="2088" t="s">
        <v>840</v>
      </c>
      <c r="F89" s="2088" t="s">
        <v>840</v>
      </c>
      <c r="G89" s="1001"/>
      <c r="H89" s="2088"/>
    </row>
    <row r="90" spans="1:8" s="1808" customFormat="1" ht="12" x14ac:dyDescent="0.2">
      <c r="A90" s="2104"/>
      <c r="B90" s="3">
        <v>131</v>
      </c>
      <c r="C90" s="2106" t="s">
        <v>126</v>
      </c>
      <c r="D90" s="2102"/>
      <c r="E90" s="1001"/>
      <c r="F90" s="1001"/>
      <c r="G90" s="1001"/>
      <c r="H90" s="1001"/>
    </row>
    <row r="91" spans="1:8" s="1808" customFormat="1" ht="12" x14ac:dyDescent="0.2">
      <c r="A91" s="2104"/>
      <c r="B91" s="8"/>
      <c r="C91" s="2104">
        <v>301</v>
      </c>
      <c r="D91" s="2104" t="s">
        <v>424</v>
      </c>
      <c r="E91" s="2088" t="s">
        <v>840</v>
      </c>
      <c r="F91" s="2088" t="s">
        <v>840</v>
      </c>
      <c r="G91" s="1001"/>
      <c r="H91" s="2088"/>
    </row>
    <row r="92" spans="1:8" s="1808" customFormat="1" ht="12" x14ac:dyDescent="0.2">
      <c r="A92" s="2104"/>
      <c r="B92" s="3">
        <v>132</v>
      </c>
      <c r="C92" s="2106" t="s">
        <v>127</v>
      </c>
      <c r="D92" s="2102"/>
      <c r="E92" s="1001"/>
      <c r="F92" s="1001"/>
      <c r="G92" s="1001"/>
      <c r="H92" s="1001"/>
    </row>
    <row r="93" spans="1:8" s="1808" customFormat="1" ht="12" x14ac:dyDescent="0.2">
      <c r="A93" s="2104"/>
      <c r="B93" s="8"/>
      <c r="C93" s="2104">
        <v>301</v>
      </c>
      <c r="D93" s="2104" t="s">
        <v>424</v>
      </c>
      <c r="E93" s="2088" t="s">
        <v>840</v>
      </c>
      <c r="F93" s="2088" t="s">
        <v>840</v>
      </c>
      <c r="G93" s="1001"/>
      <c r="H93" s="2088"/>
    </row>
    <row r="94" spans="1:8" s="1808" customFormat="1" ht="12" x14ac:dyDescent="0.2">
      <c r="A94" s="2104"/>
      <c r="B94" s="3">
        <v>133</v>
      </c>
      <c r="C94" s="2106" t="s">
        <v>128</v>
      </c>
      <c r="D94" s="2102"/>
      <c r="E94" s="1001"/>
      <c r="F94" s="1001"/>
      <c r="G94" s="1001"/>
      <c r="H94" s="1001"/>
    </row>
    <row r="95" spans="1:8" s="1808" customFormat="1" ht="12" x14ac:dyDescent="0.2">
      <c r="A95" s="2104"/>
      <c r="B95" s="8"/>
      <c r="C95" s="2107">
        <v>350</v>
      </c>
      <c r="D95" s="39" t="s">
        <v>263</v>
      </c>
      <c r="E95" s="1001"/>
      <c r="F95" s="1001"/>
      <c r="G95" s="1001"/>
      <c r="H95" s="1001"/>
    </row>
    <row r="96" spans="1:8" s="1808" customFormat="1" ht="12" x14ac:dyDescent="0.2">
      <c r="A96" s="2104"/>
      <c r="B96" s="3">
        <v>134</v>
      </c>
      <c r="C96" s="2106" t="s">
        <v>129</v>
      </c>
      <c r="D96" s="2102"/>
      <c r="E96" s="1001"/>
      <c r="F96" s="1001"/>
      <c r="G96" s="1001"/>
      <c r="H96" s="1001"/>
    </row>
    <row r="97" spans="1:8" s="1808" customFormat="1" ht="12" x14ac:dyDescent="0.2">
      <c r="A97" s="2104"/>
      <c r="B97" s="8"/>
      <c r="C97" s="2104">
        <v>301</v>
      </c>
      <c r="D97" s="2104" t="s">
        <v>424</v>
      </c>
      <c r="E97" s="2088" t="s">
        <v>840</v>
      </c>
      <c r="F97" s="2088" t="s">
        <v>840</v>
      </c>
      <c r="G97" s="1001"/>
      <c r="H97" s="2088"/>
    </row>
    <row r="98" spans="1:8" s="1808" customFormat="1" ht="24" x14ac:dyDescent="0.2">
      <c r="A98" s="2104"/>
      <c r="B98" s="2104"/>
      <c r="C98" s="2104">
        <v>302</v>
      </c>
      <c r="D98" s="2104" t="s">
        <v>639</v>
      </c>
      <c r="E98" s="1001"/>
      <c r="F98" s="1001"/>
      <c r="G98" s="1001"/>
      <c r="H98" s="1001"/>
    </row>
    <row r="99" spans="1:8" s="1808" customFormat="1" ht="12" x14ac:dyDescent="0.2">
      <c r="A99" s="2104"/>
      <c r="B99" s="3">
        <v>135</v>
      </c>
      <c r="C99" s="2106" t="s">
        <v>130</v>
      </c>
      <c r="D99" s="2102"/>
      <c r="E99" s="1001"/>
      <c r="F99" s="1001"/>
      <c r="G99" s="1001"/>
      <c r="H99" s="1001"/>
    </row>
    <row r="100" spans="1:8" s="1808" customFormat="1" ht="12" x14ac:dyDescent="0.2">
      <c r="A100" s="2104"/>
      <c r="B100" s="8"/>
      <c r="C100" s="2104">
        <v>301</v>
      </c>
      <c r="D100" s="2104" t="s">
        <v>424</v>
      </c>
      <c r="E100" s="2088" t="s">
        <v>840</v>
      </c>
      <c r="F100" s="2088" t="s">
        <v>840</v>
      </c>
      <c r="G100" s="1001"/>
      <c r="H100" s="2088"/>
    </row>
    <row r="101" spans="1:8" s="1808" customFormat="1" ht="12" x14ac:dyDescent="0.2">
      <c r="A101" s="2104"/>
      <c r="B101" s="8"/>
      <c r="C101" s="2104">
        <v>303</v>
      </c>
      <c r="D101" s="2104" t="s">
        <v>782</v>
      </c>
      <c r="E101" s="2088" t="s">
        <v>840</v>
      </c>
      <c r="F101" s="2088" t="s">
        <v>840</v>
      </c>
      <c r="G101" s="1001"/>
      <c r="H101" s="2088"/>
    </row>
    <row r="102" spans="1:8" s="1808" customFormat="1" ht="12" x14ac:dyDescent="0.2">
      <c r="A102" s="2104"/>
      <c r="B102" s="3">
        <v>136</v>
      </c>
      <c r="C102" s="2106" t="s">
        <v>131</v>
      </c>
      <c r="D102" s="2102"/>
      <c r="E102" s="1001"/>
      <c r="F102" s="1001"/>
      <c r="G102" s="1001"/>
      <c r="H102" s="1001"/>
    </row>
    <row r="103" spans="1:8" s="1808" customFormat="1" ht="12" x14ac:dyDescent="0.2">
      <c r="A103" s="2104"/>
      <c r="B103" s="8"/>
      <c r="C103" s="2104">
        <v>301</v>
      </c>
      <c r="D103" s="2104" t="s">
        <v>424</v>
      </c>
      <c r="E103" s="2088" t="s">
        <v>840</v>
      </c>
      <c r="F103" s="2088" t="s">
        <v>840</v>
      </c>
      <c r="G103" s="1001"/>
      <c r="H103" s="2088"/>
    </row>
    <row r="104" spans="1:8" s="1808" customFormat="1" ht="12" x14ac:dyDescent="0.2">
      <c r="A104" s="2104"/>
      <c r="B104" s="3">
        <v>137</v>
      </c>
      <c r="C104" s="2106" t="s">
        <v>132</v>
      </c>
      <c r="D104" s="2102"/>
      <c r="E104" s="1001"/>
      <c r="F104" s="1001"/>
      <c r="G104" s="1001"/>
      <c r="H104" s="1001"/>
    </row>
    <row r="105" spans="1:8" s="1808" customFormat="1" ht="12" x14ac:dyDescent="0.2">
      <c r="A105" s="2104"/>
      <c r="B105" s="8"/>
      <c r="C105" s="2104">
        <v>301</v>
      </c>
      <c r="D105" s="2104" t="s">
        <v>424</v>
      </c>
      <c r="E105" s="2088" t="s">
        <v>840</v>
      </c>
      <c r="F105" s="2088" t="s">
        <v>840</v>
      </c>
      <c r="G105" s="1001"/>
      <c r="H105" s="2088"/>
    </row>
    <row r="106" spans="1:8" s="1808" customFormat="1" ht="24" x14ac:dyDescent="0.2">
      <c r="A106" s="2104"/>
      <c r="B106" s="2104"/>
      <c r="C106" s="2104">
        <v>302</v>
      </c>
      <c r="D106" s="2104" t="s">
        <v>640</v>
      </c>
      <c r="E106" s="1001"/>
      <c r="F106" s="1001"/>
      <c r="G106" s="1001"/>
      <c r="H106" s="1001"/>
    </row>
    <row r="107" spans="1:8" s="1808" customFormat="1" ht="12" x14ac:dyDescent="0.2">
      <c r="A107" s="2104"/>
      <c r="B107" s="3">
        <v>138</v>
      </c>
      <c r="C107" s="2106" t="s">
        <v>133</v>
      </c>
      <c r="D107" s="2102"/>
      <c r="E107" s="1001"/>
      <c r="F107" s="1001"/>
      <c r="G107" s="1001"/>
      <c r="H107" s="1001"/>
    </row>
    <row r="108" spans="1:8" s="1808" customFormat="1" ht="12" x14ac:dyDescent="0.2">
      <c r="A108" s="2104"/>
      <c r="B108" s="8"/>
      <c r="C108" s="2104">
        <v>301</v>
      </c>
      <c r="D108" s="2104" t="s">
        <v>424</v>
      </c>
      <c r="E108" s="2088" t="s">
        <v>840</v>
      </c>
      <c r="F108" s="2088" t="s">
        <v>840</v>
      </c>
      <c r="G108" s="1001"/>
      <c r="H108" s="2088"/>
    </row>
    <row r="109" spans="1:8" s="1808" customFormat="1" ht="12" x14ac:dyDescent="0.2">
      <c r="A109" s="2104"/>
      <c r="B109" s="3">
        <v>139</v>
      </c>
      <c r="C109" s="2106" t="s">
        <v>134</v>
      </c>
      <c r="D109" s="2102"/>
      <c r="E109" s="1001"/>
      <c r="F109" s="1001"/>
      <c r="G109" s="1001"/>
      <c r="H109" s="1001"/>
    </row>
    <row r="110" spans="1:8" s="1808" customFormat="1" ht="12" x14ac:dyDescent="0.2">
      <c r="A110" s="2104"/>
      <c r="B110" s="8"/>
      <c r="C110" s="2104">
        <v>301</v>
      </c>
      <c r="D110" s="2104" t="s">
        <v>424</v>
      </c>
      <c r="E110" s="2088" t="s">
        <v>840</v>
      </c>
      <c r="F110" s="2088" t="s">
        <v>840</v>
      </c>
      <c r="G110" s="1001"/>
      <c r="H110" s="2088"/>
    </row>
    <row r="111" spans="1:8" s="1808" customFormat="1" ht="12" x14ac:dyDescent="0.2">
      <c r="A111" s="2104"/>
      <c r="B111" s="8"/>
      <c r="C111" s="2107">
        <v>303</v>
      </c>
      <c r="D111" s="2104" t="s">
        <v>780</v>
      </c>
      <c r="E111" s="2088" t="s">
        <v>840</v>
      </c>
      <c r="F111" s="2088" t="s">
        <v>840</v>
      </c>
      <c r="G111" s="1001"/>
      <c r="H111" s="2088"/>
    </row>
    <row r="112" spans="1:8" s="1808" customFormat="1" ht="12" x14ac:dyDescent="0.2">
      <c r="A112" s="2104"/>
      <c r="B112" s="3">
        <v>141</v>
      </c>
      <c r="C112" s="2106" t="s">
        <v>137</v>
      </c>
      <c r="D112" s="2102"/>
      <c r="E112" s="1001"/>
      <c r="F112" s="1001"/>
      <c r="G112" s="1001"/>
      <c r="H112" s="1001"/>
    </row>
    <row r="113" spans="1:8" s="1808" customFormat="1" ht="12" x14ac:dyDescent="0.2">
      <c r="A113" s="2104"/>
      <c r="B113" s="8"/>
      <c r="C113" s="2107">
        <v>304</v>
      </c>
      <c r="D113" s="2104" t="s">
        <v>664</v>
      </c>
      <c r="E113" s="2088" t="s">
        <v>840</v>
      </c>
      <c r="F113" s="2088" t="s">
        <v>840</v>
      </c>
      <c r="G113" s="1001"/>
      <c r="H113" s="2088"/>
    </row>
    <row r="114" spans="1:8" s="1808" customFormat="1" ht="12" x14ac:dyDescent="0.2">
      <c r="A114" s="2104"/>
      <c r="B114" s="8"/>
      <c r="C114" s="2107">
        <v>311</v>
      </c>
      <c r="D114" s="2104" t="s">
        <v>138</v>
      </c>
      <c r="E114" s="2088" t="s">
        <v>840</v>
      </c>
      <c r="F114" s="2088" t="s">
        <v>840</v>
      </c>
      <c r="G114" s="1001"/>
      <c r="H114" s="2088"/>
    </row>
    <row r="115" spans="1:8" s="1808" customFormat="1" ht="12" x14ac:dyDescent="0.2">
      <c r="A115" s="2104"/>
      <c r="B115" s="3">
        <v>142</v>
      </c>
      <c r="C115" s="2106" t="s">
        <v>140</v>
      </c>
      <c r="D115" s="2102"/>
      <c r="E115" s="1001"/>
      <c r="F115" s="1001"/>
      <c r="G115" s="1001"/>
      <c r="H115" s="1001"/>
    </row>
    <row r="116" spans="1:8" s="1808" customFormat="1" ht="12" x14ac:dyDescent="0.2">
      <c r="A116" s="2104"/>
      <c r="B116" s="8"/>
      <c r="C116" s="2104">
        <v>301</v>
      </c>
      <c r="D116" s="2104" t="s">
        <v>424</v>
      </c>
      <c r="E116" s="2088" t="s">
        <v>840</v>
      </c>
      <c r="F116" s="2088" t="s">
        <v>840</v>
      </c>
      <c r="G116" s="1001"/>
      <c r="H116" s="2088"/>
    </row>
    <row r="117" spans="1:8" s="1808" customFormat="1" ht="12" x14ac:dyDescent="0.2">
      <c r="A117" s="2104"/>
      <c r="B117" s="3">
        <v>143</v>
      </c>
      <c r="C117" s="2106" t="s">
        <v>141</v>
      </c>
      <c r="D117" s="2102"/>
      <c r="E117" s="1001"/>
      <c r="F117" s="1001"/>
      <c r="G117" s="1001"/>
      <c r="H117" s="1001"/>
    </row>
    <row r="118" spans="1:8" s="1808" customFormat="1" ht="12" x14ac:dyDescent="0.2">
      <c r="A118" s="2104"/>
      <c r="B118" s="8"/>
      <c r="C118" s="2107">
        <v>366</v>
      </c>
      <c r="D118" s="39" t="s">
        <v>142</v>
      </c>
      <c r="E118" s="1001"/>
      <c r="F118" s="1001"/>
      <c r="G118" s="1001"/>
      <c r="H118" s="1001"/>
    </row>
    <row r="119" spans="1:8" s="1808" customFormat="1" ht="12" x14ac:dyDescent="0.2">
      <c r="A119" s="2403"/>
      <c r="B119" s="8"/>
      <c r="C119" s="10">
        <v>367</v>
      </c>
      <c r="D119" s="2408" t="s">
        <v>7690</v>
      </c>
      <c r="E119" s="742"/>
      <c r="F119" s="742"/>
      <c r="G119" s="742"/>
      <c r="H119" s="742"/>
    </row>
    <row r="120" spans="1:8" s="1808" customFormat="1" ht="12" x14ac:dyDescent="0.2">
      <c r="A120" s="2104"/>
      <c r="B120" s="3">
        <v>144</v>
      </c>
      <c r="C120" s="2106" t="s">
        <v>143</v>
      </c>
      <c r="D120" s="2102"/>
      <c r="E120" s="1001"/>
      <c r="F120" s="1001"/>
      <c r="G120" s="1001"/>
      <c r="H120" s="1001"/>
    </row>
    <row r="121" spans="1:8" s="1808" customFormat="1" ht="12" x14ac:dyDescent="0.2">
      <c r="A121" s="2104"/>
      <c r="B121" s="2104"/>
      <c r="C121" s="2104">
        <v>306</v>
      </c>
      <c r="D121" s="2104" t="s">
        <v>665</v>
      </c>
      <c r="E121" s="2088" t="s">
        <v>840</v>
      </c>
      <c r="F121" s="2088" t="s">
        <v>840</v>
      </c>
      <c r="G121" s="1001"/>
      <c r="H121" s="2088"/>
    </row>
    <row r="122" spans="1:8" s="1808" customFormat="1" ht="12" x14ac:dyDescent="0.2">
      <c r="A122" s="2104"/>
      <c r="B122" s="3">
        <v>147</v>
      </c>
      <c r="C122" s="2106" t="s">
        <v>144</v>
      </c>
      <c r="D122" s="2102"/>
      <c r="E122" s="1001"/>
      <c r="F122" s="1001"/>
      <c r="G122" s="1001"/>
      <c r="H122" s="1001"/>
    </row>
    <row r="123" spans="1:8" s="1808" customFormat="1" ht="12" x14ac:dyDescent="0.2">
      <c r="A123" s="2104"/>
      <c r="B123" s="2104"/>
      <c r="C123" s="2104">
        <v>307</v>
      </c>
      <c r="D123" s="2104" t="s">
        <v>145</v>
      </c>
      <c r="E123" s="2088" t="s">
        <v>840</v>
      </c>
      <c r="F123" s="2088" t="s">
        <v>840</v>
      </c>
      <c r="G123" s="1001"/>
      <c r="H123" s="2088"/>
    </row>
    <row r="124" spans="1:8" s="1808" customFormat="1" ht="12.75" customHeight="1" x14ac:dyDescent="0.2">
      <c r="A124" s="2104"/>
      <c r="B124" s="3">
        <v>148</v>
      </c>
      <c r="C124" s="2108" t="s">
        <v>5308</v>
      </c>
      <c r="D124" s="2109"/>
      <c r="E124" s="1001"/>
      <c r="F124" s="1001"/>
      <c r="G124" s="1001"/>
      <c r="H124" s="1001"/>
    </row>
    <row r="125" spans="1:8" s="1808" customFormat="1" ht="12" x14ac:dyDescent="0.2">
      <c r="A125" s="2104"/>
      <c r="B125" s="8"/>
      <c r="C125" s="2104">
        <v>301</v>
      </c>
      <c r="D125" s="2104" t="s">
        <v>424</v>
      </c>
      <c r="E125" s="2088" t="s">
        <v>840</v>
      </c>
      <c r="F125" s="2088" t="s">
        <v>840</v>
      </c>
      <c r="G125" s="1001"/>
      <c r="H125" s="2088"/>
    </row>
    <row r="126" spans="1:8" s="1808" customFormat="1" ht="12" x14ac:dyDescent="0.2">
      <c r="A126" s="2104"/>
      <c r="B126" s="3">
        <v>149</v>
      </c>
      <c r="C126" s="3697" t="s">
        <v>666</v>
      </c>
      <c r="D126" s="3697"/>
      <c r="E126" s="1001"/>
      <c r="F126" s="1001"/>
      <c r="G126" s="1001"/>
      <c r="H126" s="1001"/>
    </row>
    <row r="127" spans="1:8" s="1808" customFormat="1" ht="12" x14ac:dyDescent="0.2">
      <c r="A127" s="2104"/>
      <c r="B127" s="8"/>
      <c r="C127" s="2104">
        <v>301</v>
      </c>
      <c r="D127" s="2104" t="s">
        <v>424</v>
      </c>
      <c r="E127" s="2088" t="s">
        <v>840</v>
      </c>
      <c r="F127" s="2088" t="s">
        <v>840</v>
      </c>
      <c r="G127" s="1001"/>
      <c r="H127" s="2088"/>
    </row>
    <row r="128" spans="1:8" s="1808" customFormat="1" ht="12" x14ac:dyDescent="0.2">
      <c r="A128" s="2104"/>
      <c r="B128" s="3">
        <v>150</v>
      </c>
      <c r="C128" s="3697" t="s">
        <v>1117</v>
      </c>
      <c r="D128" s="3697"/>
      <c r="E128" s="1001"/>
      <c r="F128" s="1001"/>
      <c r="G128" s="1001"/>
      <c r="H128" s="1001"/>
    </row>
    <row r="129" spans="1:8" s="1808" customFormat="1" ht="12" x14ac:dyDescent="0.2">
      <c r="A129" s="2104"/>
      <c r="B129" s="8"/>
      <c r="C129" s="2104">
        <v>301</v>
      </c>
      <c r="D129" s="2104" t="s">
        <v>424</v>
      </c>
      <c r="E129" s="2088" t="s">
        <v>840</v>
      </c>
      <c r="F129" s="2088" t="s">
        <v>840</v>
      </c>
      <c r="G129" s="1001"/>
      <c r="H129" s="2088"/>
    </row>
    <row r="130" spans="1:8" s="2085" customFormat="1" ht="12" x14ac:dyDescent="0.2">
      <c r="A130" s="2104"/>
      <c r="B130" s="3">
        <v>151</v>
      </c>
      <c r="C130" s="3698" t="s">
        <v>5283</v>
      </c>
      <c r="D130" s="3699"/>
      <c r="E130" s="1001"/>
      <c r="F130" s="1001"/>
      <c r="G130" s="1001"/>
      <c r="H130" s="1001"/>
    </row>
    <row r="131" spans="1:8" s="2085" customFormat="1" ht="12" x14ac:dyDescent="0.2">
      <c r="A131" s="2104"/>
      <c r="B131" s="8"/>
      <c r="C131" s="2104">
        <v>314</v>
      </c>
      <c r="D131" s="39" t="s">
        <v>5284</v>
      </c>
      <c r="E131" s="1001"/>
      <c r="F131" s="1001"/>
      <c r="G131" s="1001"/>
      <c r="H131" s="1001"/>
    </row>
    <row r="132" spans="1:8" s="2085" customFormat="1" ht="12" x14ac:dyDescent="0.2">
      <c r="A132" s="2104"/>
      <c r="B132" s="3">
        <v>152</v>
      </c>
      <c r="C132" s="2108" t="s">
        <v>5285</v>
      </c>
      <c r="D132" s="2109"/>
      <c r="E132" s="1001"/>
      <c r="F132" s="1001"/>
      <c r="G132" s="1001"/>
      <c r="H132" s="1001"/>
    </row>
    <row r="133" spans="1:8" s="2085" customFormat="1" ht="12" x14ac:dyDescent="0.2">
      <c r="A133" s="2104"/>
      <c r="B133" s="8"/>
      <c r="C133" s="2104">
        <v>315</v>
      </c>
      <c r="D133" s="39" t="s">
        <v>5286</v>
      </c>
      <c r="E133" s="1001"/>
      <c r="F133" s="1001"/>
      <c r="G133" s="1001"/>
      <c r="H133" s="1001"/>
    </row>
    <row r="134" spans="1:8" s="2085" customFormat="1" ht="12" x14ac:dyDescent="0.2">
      <c r="A134" s="2104"/>
      <c r="B134" s="3">
        <v>153</v>
      </c>
      <c r="C134" s="3698" t="s">
        <v>5287</v>
      </c>
      <c r="D134" s="3699"/>
      <c r="E134" s="1001"/>
      <c r="F134" s="1001"/>
      <c r="G134" s="1001"/>
      <c r="H134" s="1001"/>
    </row>
    <row r="135" spans="1:8" s="2085" customFormat="1" ht="12" x14ac:dyDescent="0.2">
      <c r="A135" s="2104"/>
      <c r="B135" s="8"/>
      <c r="C135" s="2104">
        <v>316</v>
      </c>
      <c r="D135" s="39" t="s">
        <v>5288</v>
      </c>
      <c r="E135" s="1001"/>
      <c r="F135" s="1001"/>
      <c r="G135" s="1001"/>
      <c r="H135" s="1001"/>
    </row>
    <row r="136" spans="1:8" s="2085" customFormat="1" ht="12" x14ac:dyDescent="0.2">
      <c r="A136" s="2104"/>
      <c r="B136" s="3">
        <v>154</v>
      </c>
      <c r="C136" s="3698" t="s">
        <v>5289</v>
      </c>
      <c r="D136" s="3699"/>
      <c r="E136" s="1001"/>
      <c r="F136" s="1001"/>
      <c r="G136" s="1001"/>
      <c r="H136" s="1001"/>
    </row>
    <row r="137" spans="1:8" s="2085" customFormat="1" ht="12" x14ac:dyDescent="0.2">
      <c r="A137" s="2104"/>
      <c r="B137" s="8"/>
      <c r="C137" s="2104">
        <v>317</v>
      </c>
      <c r="D137" s="39" t="s">
        <v>5290</v>
      </c>
      <c r="E137" s="1001"/>
      <c r="F137" s="1001"/>
      <c r="G137" s="1001"/>
      <c r="H137" s="1001"/>
    </row>
    <row r="138" spans="1:8" s="1808" customFormat="1" ht="12.75" customHeight="1" x14ac:dyDescent="0.2">
      <c r="A138" s="2087" t="s">
        <v>146</v>
      </c>
      <c r="B138" s="3634" t="s">
        <v>147</v>
      </c>
      <c r="C138" s="3634"/>
      <c r="D138" s="3634"/>
      <c r="E138" s="1001"/>
      <c r="F138" s="1001"/>
      <c r="G138" s="1001"/>
      <c r="H138" s="1001"/>
    </row>
    <row r="139" spans="1:8" s="1808" customFormat="1" ht="12.75" customHeight="1" x14ac:dyDescent="0.2">
      <c r="A139" s="2104"/>
      <c r="B139" s="3">
        <v>301</v>
      </c>
      <c r="C139" s="3678" t="s">
        <v>5327</v>
      </c>
      <c r="D139" s="3679"/>
      <c r="E139" s="1001"/>
      <c r="F139" s="1001"/>
      <c r="G139" s="1001"/>
      <c r="H139" s="1001"/>
    </row>
    <row r="140" spans="1:8" s="1808" customFormat="1" ht="12" x14ac:dyDescent="0.2">
      <c r="A140" s="2104"/>
      <c r="B140" s="2104"/>
      <c r="C140" s="2104">
        <v>258</v>
      </c>
      <c r="D140" s="2104" t="s">
        <v>149</v>
      </c>
      <c r="E140" s="2088" t="s">
        <v>840</v>
      </c>
      <c r="F140" s="2088" t="s">
        <v>840</v>
      </c>
      <c r="G140" s="1001"/>
      <c r="H140" s="1001"/>
    </row>
    <row r="141" spans="1:8" s="1808" customFormat="1" ht="12.75" customHeight="1" x14ac:dyDescent="0.2">
      <c r="A141" s="2093"/>
      <c r="B141" s="7">
        <v>302</v>
      </c>
      <c r="C141" s="3678" t="s">
        <v>5319</v>
      </c>
      <c r="D141" s="3679"/>
      <c r="E141" s="1001"/>
      <c r="F141" s="1001"/>
      <c r="G141" s="1001"/>
      <c r="H141" s="1001"/>
    </row>
    <row r="142" spans="1:8" s="1808" customFormat="1" ht="27" customHeight="1" x14ac:dyDescent="0.2">
      <c r="A142" s="2104"/>
      <c r="B142" s="2104"/>
      <c r="C142" s="8" t="s">
        <v>151</v>
      </c>
      <c r="D142" s="2104" t="s">
        <v>152</v>
      </c>
      <c r="E142" s="1001"/>
      <c r="F142" s="1001"/>
      <c r="G142" s="2088" t="s">
        <v>840</v>
      </c>
      <c r="H142" s="1001"/>
    </row>
    <row r="143" spans="1:8" s="1808" customFormat="1" ht="24" x14ac:dyDescent="0.2">
      <c r="A143" s="2104"/>
      <c r="B143" s="2104"/>
      <c r="C143" s="8" t="s">
        <v>153</v>
      </c>
      <c r="D143" s="55" t="s">
        <v>1705</v>
      </c>
      <c r="E143" s="1001"/>
      <c r="F143" s="1001"/>
      <c r="G143" s="1001"/>
      <c r="H143" s="1001"/>
    </row>
    <row r="144" spans="1:8" s="1808" customFormat="1" ht="24" x14ac:dyDescent="0.2">
      <c r="A144" s="2104"/>
      <c r="B144" s="2104"/>
      <c r="C144" s="8" t="s">
        <v>160</v>
      </c>
      <c r="D144" s="2104" t="s">
        <v>4670</v>
      </c>
      <c r="E144" s="2088"/>
      <c r="F144" s="2088"/>
      <c r="G144" s="1001"/>
      <c r="H144" s="2088"/>
    </row>
    <row r="145" spans="1:9" s="1808" customFormat="1" ht="12" x14ac:dyDescent="0.2">
      <c r="A145" s="2104"/>
      <c r="B145" s="2104"/>
      <c r="C145" s="8" t="s">
        <v>161</v>
      </c>
      <c r="D145" s="2104" t="s">
        <v>162</v>
      </c>
      <c r="E145" s="2088" t="s">
        <v>840</v>
      </c>
      <c r="F145" s="2088" t="s">
        <v>840</v>
      </c>
      <c r="G145" s="1001"/>
      <c r="H145" s="2088"/>
    </row>
    <row r="146" spans="1:9" s="1808" customFormat="1" ht="12" x14ac:dyDescent="0.2">
      <c r="A146" s="2104"/>
      <c r="B146" s="2104"/>
      <c r="C146" s="8" t="s">
        <v>163</v>
      </c>
      <c r="D146" s="2104" t="s">
        <v>164</v>
      </c>
      <c r="E146" s="1001"/>
      <c r="F146" s="1001"/>
      <c r="G146" s="1001"/>
      <c r="H146" s="1001"/>
    </row>
    <row r="147" spans="1:9" s="1808" customFormat="1" ht="24" x14ac:dyDescent="0.2">
      <c r="A147" s="2104"/>
      <c r="B147" s="2104"/>
      <c r="C147" s="8" t="s">
        <v>165</v>
      </c>
      <c r="D147" s="2104" t="s">
        <v>166</v>
      </c>
      <c r="E147" s="1001"/>
      <c r="F147" s="1001"/>
      <c r="G147" s="1001"/>
      <c r="H147" s="1001"/>
    </row>
    <row r="148" spans="1:9" s="1808" customFormat="1" ht="12" x14ac:dyDescent="0.2">
      <c r="A148" s="2104"/>
      <c r="B148" s="2104"/>
      <c r="C148" s="8" t="s">
        <v>36</v>
      </c>
      <c r="D148" s="2104" t="s">
        <v>425</v>
      </c>
      <c r="E148" s="1001"/>
      <c r="F148" s="1001"/>
      <c r="G148" s="1001"/>
      <c r="H148" s="1001"/>
    </row>
    <row r="149" spans="1:9" s="1808" customFormat="1" ht="24" x14ac:dyDescent="0.2">
      <c r="A149" s="2204"/>
      <c r="B149" s="2204"/>
      <c r="C149" s="5" t="s">
        <v>7470</v>
      </c>
      <c r="D149" s="2208" t="s">
        <v>7468</v>
      </c>
      <c r="E149" s="742"/>
      <c r="F149" s="742"/>
      <c r="G149" s="742"/>
      <c r="H149" s="742"/>
      <c r="I149" s="2206"/>
    </row>
    <row r="150" spans="1:9" s="1808" customFormat="1" ht="24" x14ac:dyDescent="0.2">
      <c r="A150" s="2796"/>
      <c r="B150" s="2796"/>
      <c r="C150" s="5" t="s">
        <v>8396</v>
      </c>
      <c r="D150" s="2796" t="s">
        <v>8398</v>
      </c>
      <c r="E150" s="742"/>
      <c r="F150" s="742"/>
      <c r="G150" s="2224" t="s">
        <v>840</v>
      </c>
      <c r="H150" s="742"/>
      <c r="I150" s="2206"/>
    </row>
    <row r="151" spans="1:9" s="3357" customFormat="1" ht="24" x14ac:dyDescent="0.2">
      <c r="A151" s="719"/>
      <c r="B151" s="719"/>
      <c r="C151" s="5" t="s">
        <v>8943</v>
      </c>
      <c r="D151" s="3336" t="s">
        <v>8944</v>
      </c>
      <c r="E151" s="742"/>
      <c r="F151" s="742"/>
      <c r="G151" s="2224" t="s">
        <v>840</v>
      </c>
      <c r="H151" s="742"/>
      <c r="I151" s="3331"/>
    </row>
    <row r="152" spans="1:9" s="1808" customFormat="1" ht="12.75" customHeight="1" x14ac:dyDescent="0.2">
      <c r="A152" s="2104"/>
      <c r="B152" s="3">
        <v>306</v>
      </c>
      <c r="C152" s="3636" t="s">
        <v>167</v>
      </c>
      <c r="D152" s="3636"/>
      <c r="E152" s="1001"/>
      <c r="F152" s="1001"/>
      <c r="G152" s="1001"/>
      <c r="H152" s="1001"/>
    </row>
    <row r="153" spans="1:9" s="1808" customFormat="1" ht="12" x14ac:dyDescent="0.2">
      <c r="A153" s="2104"/>
      <c r="B153" s="2104"/>
      <c r="C153" s="8" t="s">
        <v>168</v>
      </c>
      <c r="D153" s="2104" t="s">
        <v>169</v>
      </c>
      <c r="E153" s="1001"/>
      <c r="F153" s="1001"/>
      <c r="G153" s="1001"/>
      <c r="H153" s="1001"/>
    </row>
    <row r="154" spans="1:9" s="1808" customFormat="1" ht="12" x14ac:dyDescent="0.2">
      <c r="A154" s="2104"/>
      <c r="B154" s="2104"/>
      <c r="C154" s="8" t="s">
        <v>170</v>
      </c>
      <c r="D154" s="2104" t="s">
        <v>1118</v>
      </c>
      <c r="E154" s="1001"/>
      <c r="F154" s="1001"/>
      <c r="G154" s="1001"/>
      <c r="H154" s="1001"/>
    </row>
    <row r="155" spans="1:9" s="1808" customFormat="1" ht="12.75" customHeight="1" x14ac:dyDescent="0.2">
      <c r="A155" s="2104"/>
      <c r="B155" s="3">
        <v>327</v>
      </c>
      <c r="C155" s="3636" t="s">
        <v>171</v>
      </c>
      <c r="D155" s="3636"/>
      <c r="E155" s="1001"/>
      <c r="F155" s="1001"/>
      <c r="G155" s="1001"/>
      <c r="H155" s="1001"/>
    </row>
    <row r="156" spans="1:9" s="1808" customFormat="1" ht="12" x14ac:dyDescent="0.2">
      <c r="A156" s="2104"/>
      <c r="B156" s="2104"/>
      <c r="C156" s="8" t="s">
        <v>172</v>
      </c>
      <c r="D156" s="2104" t="s">
        <v>1087</v>
      </c>
      <c r="E156" s="1001"/>
      <c r="F156" s="1001"/>
      <c r="G156" s="1001"/>
      <c r="H156" s="1001"/>
    </row>
    <row r="157" spans="1:9" s="1808" customFormat="1" ht="12" x14ac:dyDescent="0.2">
      <c r="A157" s="2104"/>
      <c r="B157" s="2104"/>
      <c r="C157" s="8" t="s">
        <v>173</v>
      </c>
      <c r="D157" s="2104" t="s">
        <v>1083</v>
      </c>
      <c r="E157" s="1001"/>
      <c r="F157" s="1001"/>
      <c r="G157" s="1001"/>
      <c r="H157" s="1001"/>
    </row>
    <row r="158" spans="1:9" s="1808" customFormat="1" ht="12" x14ac:dyDescent="0.2">
      <c r="A158" s="2104"/>
      <c r="B158" s="2104"/>
      <c r="C158" s="8" t="s">
        <v>174</v>
      </c>
      <c r="D158" s="387" t="s">
        <v>2070</v>
      </c>
      <c r="E158" s="1001"/>
      <c r="F158" s="1001"/>
      <c r="G158" s="1001"/>
      <c r="H158" s="1001"/>
    </row>
    <row r="159" spans="1:9" s="1808" customFormat="1" ht="12" x14ac:dyDescent="0.2">
      <c r="A159" s="2104"/>
      <c r="B159" s="2104"/>
      <c r="C159" s="8" t="s">
        <v>176</v>
      </c>
      <c r="D159" s="2104" t="s">
        <v>177</v>
      </c>
      <c r="E159" s="2088" t="s">
        <v>840</v>
      </c>
      <c r="F159" s="2088" t="s">
        <v>840</v>
      </c>
      <c r="G159" s="1001"/>
      <c r="H159" s="2088"/>
    </row>
    <row r="160" spans="1:9" s="1808" customFormat="1" ht="24" x14ac:dyDescent="0.2">
      <c r="A160" s="2104"/>
      <c r="B160" s="2104"/>
      <c r="C160" s="8" t="s">
        <v>178</v>
      </c>
      <c r="D160" s="2104" t="s">
        <v>179</v>
      </c>
      <c r="E160" s="2088"/>
      <c r="F160" s="2088"/>
      <c r="G160" s="1001"/>
      <c r="H160" s="2088"/>
    </row>
    <row r="161" spans="1:9" s="2085" customFormat="1" ht="24" x14ac:dyDescent="0.2">
      <c r="A161" s="2107"/>
      <c r="B161" s="2104"/>
      <c r="C161" s="8" t="s">
        <v>5291</v>
      </c>
      <c r="D161" s="2104" t="s">
        <v>5292</v>
      </c>
      <c r="E161" s="2088" t="s">
        <v>840</v>
      </c>
      <c r="F161" s="2088" t="s">
        <v>840</v>
      </c>
      <c r="G161" s="1001"/>
      <c r="H161" s="2084"/>
    </row>
    <row r="162" spans="1:9" s="2085" customFormat="1" ht="24" x14ac:dyDescent="0.2">
      <c r="A162" s="2205"/>
      <c r="B162" s="2204"/>
      <c r="C162" s="5" t="s">
        <v>7471</v>
      </c>
      <c r="D162" s="2208" t="s">
        <v>7469</v>
      </c>
      <c r="E162" s="2224"/>
      <c r="F162" s="2224"/>
      <c r="G162" s="742"/>
      <c r="H162" s="2225"/>
      <c r="I162" s="2207"/>
    </row>
    <row r="163" spans="1:9" s="1808" customFormat="1" ht="24.6" customHeight="1" x14ac:dyDescent="0.2">
      <c r="A163" s="2104"/>
      <c r="B163" s="3">
        <v>338</v>
      </c>
      <c r="C163" s="3636" t="s">
        <v>180</v>
      </c>
      <c r="D163" s="3636"/>
      <c r="E163" s="1001"/>
      <c r="F163" s="1001"/>
      <c r="G163" s="1001"/>
      <c r="H163" s="1001"/>
    </row>
    <row r="164" spans="1:9" s="1808" customFormat="1" ht="12" x14ac:dyDescent="0.2">
      <c r="A164" s="2104"/>
      <c r="B164" s="2104"/>
      <c r="C164" s="8" t="s">
        <v>181</v>
      </c>
      <c r="D164" s="55" t="s">
        <v>4041</v>
      </c>
      <c r="E164" s="2088"/>
      <c r="F164" s="2088"/>
      <c r="G164" s="1001"/>
      <c r="H164" s="2088"/>
    </row>
    <row r="165" spans="1:9" s="1808" customFormat="1" ht="12" x14ac:dyDescent="0.2">
      <c r="A165" s="2104"/>
      <c r="B165" s="2104"/>
      <c r="C165" s="8" t="s">
        <v>2085</v>
      </c>
      <c r="D165" s="2104" t="s">
        <v>2086</v>
      </c>
      <c r="E165" s="2088"/>
      <c r="F165" s="2088"/>
      <c r="G165" s="1001"/>
      <c r="H165" s="2088"/>
    </row>
    <row r="166" spans="1:9" s="1808" customFormat="1" ht="12" x14ac:dyDescent="0.2">
      <c r="A166" s="2104"/>
      <c r="B166" s="2104"/>
      <c r="C166" s="8" t="s">
        <v>257</v>
      </c>
      <c r="D166" s="2104" t="s">
        <v>4020</v>
      </c>
      <c r="E166" s="2088"/>
      <c r="F166" s="2088"/>
      <c r="G166" s="1001"/>
      <c r="H166" s="2088"/>
    </row>
    <row r="167" spans="1:9" s="1808" customFormat="1" ht="12" x14ac:dyDescent="0.2">
      <c r="A167" s="2104"/>
      <c r="B167" s="2104"/>
      <c r="C167" s="8" t="s">
        <v>4021</v>
      </c>
      <c r="D167" s="39" t="s">
        <v>4022</v>
      </c>
      <c r="E167" s="2088"/>
      <c r="F167" s="2088"/>
      <c r="G167" s="1001"/>
      <c r="H167" s="2088"/>
    </row>
    <row r="168" spans="1:9" s="1808" customFormat="1" ht="12" x14ac:dyDescent="0.2">
      <c r="A168" s="2104"/>
      <c r="B168" s="2104"/>
      <c r="C168" s="8" t="s">
        <v>4023</v>
      </c>
      <c r="D168" s="2104" t="s">
        <v>4024</v>
      </c>
      <c r="E168" s="2088"/>
      <c r="F168" s="2088"/>
      <c r="G168" s="1001"/>
      <c r="H168" s="2088"/>
    </row>
    <row r="169" spans="1:9" s="1808" customFormat="1" ht="12" x14ac:dyDescent="0.2">
      <c r="A169" s="2104"/>
      <c r="B169" s="2104"/>
      <c r="C169" s="8" t="s">
        <v>4025</v>
      </c>
      <c r="D169" s="39" t="s">
        <v>4026</v>
      </c>
      <c r="E169" s="2088"/>
      <c r="F169" s="2088"/>
      <c r="G169" s="1001"/>
      <c r="H169" s="2088"/>
    </row>
    <row r="170" spans="1:9" s="1808" customFormat="1" ht="12" x14ac:dyDescent="0.2">
      <c r="A170" s="2104"/>
      <c r="B170" s="2104"/>
      <c r="C170" s="8" t="s">
        <v>4027</v>
      </c>
      <c r="D170" s="39" t="s">
        <v>4028</v>
      </c>
      <c r="E170" s="2088"/>
      <c r="F170" s="2088"/>
      <c r="G170" s="1001"/>
      <c r="H170" s="2088"/>
    </row>
    <row r="171" spans="1:9" s="1808" customFormat="1" ht="12" x14ac:dyDescent="0.2">
      <c r="A171" s="2104"/>
      <c r="B171" s="2104"/>
      <c r="C171" s="8" t="s">
        <v>4029</v>
      </c>
      <c r="D171" s="2104" t="s">
        <v>4030</v>
      </c>
      <c r="E171" s="2088"/>
      <c r="F171" s="2088"/>
      <c r="G171" s="1001"/>
      <c r="H171" s="2088"/>
    </row>
    <row r="172" spans="1:9" s="1808" customFormat="1" ht="12" x14ac:dyDescent="0.2">
      <c r="A172" s="2104"/>
      <c r="B172" s="2104"/>
      <c r="C172" s="8" t="s">
        <v>4031</v>
      </c>
      <c r="D172" s="2104" t="s">
        <v>4032</v>
      </c>
      <c r="E172" s="2088"/>
      <c r="F172" s="2088"/>
      <c r="G172" s="1001"/>
      <c r="H172" s="2088"/>
    </row>
    <row r="173" spans="1:9" s="1808" customFormat="1" ht="12" x14ac:dyDescent="0.2">
      <c r="A173" s="2104"/>
      <c r="B173" s="2104"/>
      <c r="C173" s="8" t="s">
        <v>4033</v>
      </c>
      <c r="D173" s="39" t="s">
        <v>4034</v>
      </c>
      <c r="E173" s="2088"/>
      <c r="F173" s="2088"/>
      <c r="G173" s="1001"/>
      <c r="H173" s="2088"/>
    </row>
    <row r="174" spans="1:9" s="1808" customFormat="1" ht="12" x14ac:dyDescent="0.2">
      <c r="A174" s="2104"/>
      <c r="B174" s="2104"/>
      <c r="C174" s="8" t="s">
        <v>4035</v>
      </c>
      <c r="D174" s="2104" t="s">
        <v>4036</v>
      </c>
      <c r="E174" s="2088"/>
      <c r="F174" s="2088"/>
      <c r="G174" s="1001"/>
      <c r="H174" s="2088"/>
    </row>
    <row r="175" spans="1:9" s="1808" customFormat="1" ht="12" x14ac:dyDescent="0.2">
      <c r="A175" s="2104"/>
      <c r="B175" s="2104"/>
      <c r="C175" s="8" t="s">
        <v>4037</v>
      </c>
      <c r="D175" s="2104" t="s">
        <v>4038</v>
      </c>
      <c r="E175" s="2088"/>
      <c r="F175" s="2088"/>
      <c r="G175" s="1001"/>
      <c r="H175" s="2088"/>
    </row>
    <row r="176" spans="1:9" s="1808" customFormat="1" ht="24" x14ac:dyDescent="0.2">
      <c r="A176" s="2104"/>
      <c r="B176" s="2104"/>
      <c r="C176" s="8" t="s">
        <v>4706</v>
      </c>
      <c r="D176" s="2104" t="s">
        <v>4707</v>
      </c>
      <c r="E176" s="2088"/>
      <c r="F176" s="2088"/>
      <c r="G176" s="1001"/>
      <c r="H176" s="2088"/>
    </row>
    <row r="177" spans="1:9" s="1808" customFormat="1" ht="24" x14ac:dyDescent="0.2">
      <c r="A177" s="2391"/>
      <c r="B177" s="2391"/>
      <c r="C177" s="5" t="s">
        <v>7657</v>
      </c>
      <c r="D177" s="2406" t="s">
        <v>7658</v>
      </c>
      <c r="E177" s="2224"/>
      <c r="F177" s="2224"/>
      <c r="G177" s="742"/>
      <c r="H177" s="2224"/>
      <c r="I177" s="2207"/>
    </row>
    <row r="178" spans="1:9" s="1808" customFormat="1" ht="24" x14ac:dyDescent="0.2">
      <c r="A178" s="2391"/>
      <c r="B178" s="2391"/>
      <c r="C178" s="5" t="s">
        <v>7661</v>
      </c>
      <c r="D178" s="2406" t="s">
        <v>7664</v>
      </c>
      <c r="E178" s="2224"/>
      <c r="F178" s="2224"/>
      <c r="G178" s="742"/>
      <c r="H178" s="2224"/>
      <c r="I178" s="2207"/>
    </row>
    <row r="179" spans="1:9" s="1808" customFormat="1" ht="12.75" customHeight="1" x14ac:dyDescent="0.2">
      <c r="A179" s="2104"/>
      <c r="B179" s="3">
        <v>346</v>
      </c>
      <c r="C179" s="3636" t="s">
        <v>182</v>
      </c>
      <c r="D179" s="3636"/>
      <c r="E179" s="1001"/>
      <c r="F179" s="1001"/>
      <c r="G179" s="1001"/>
      <c r="H179" s="1001"/>
    </row>
    <row r="180" spans="1:9" s="1808" customFormat="1" ht="14.45" customHeight="1" x14ac:dyDescent="0.2">
      <c r="A180" s="2104"/>
      <c r="B180" s="2104"/>
      <c r="C180" s="8" t="s">
        <v>183</v>
      </c>
      <c r="D180" s="2104" t="s">
        <v>184</v>
      </c>
      <c r="E180" s="2088"/>
      <c r="F180" s="2088"/>
      <c r="G180" s="1001"/>
      <c r="H180" s="2088"/>
    </row>
    <row r="181" spans="1:9" s="1808" customFormat="1" ht="12" x14ac:dyDescent="0.2">
      <c r="A181" s="2104"/>
      <c r="B181" s="2104"/>
      <c r="C181" s="8" t="s">
        <v>185</v>
      </c>
      <c r="D181" s="2104" t="s">
        <v>186</v>
      </c>
      <c r="E181" s="2088"/>
      <c r="F181" s="2088"/>
      <c r="G181" s="1001"/>
      <c r="H181" s="2088"/>
    </row>
    <row r="182" spans="1:9" s="1808" customFormat="1" ht="12" x14ac:dyDescent="0.2">
      <c r="A182" s="2104"/>
      <c r="B182" s="2104"/>
      <c r="C182" s="2094" t="s">
        <v>187</v>
      </c>
      <c r="D182" s="39" t="s">
        <v>188</v>
      </c>
      <c r="E182" s="2088"/>
      <c r="F182" s="2088"/>
      <c r="G182" s="1001"/>
      <c r="H182" s="2088"/>
    </row>
    <row r="183" spans="1:9" s="1808" customFormat="1" ht="12.75" customHeight="1" x14ac:dyDescent="0.2">
      <c r="A183" s="2105" t="s">
        <v>189</v>
      </c>
      <c r="B183" s="3634" t="s">
        <v>190</v>
      </c>
      <c r="C183" s="3634"/>
      <c r="D183" s="3634"/>
      <c r="E183" s="1001"/>
      <c r="F183" s="1001"/>
      <c r="G183" s="1001"/>
      <c r="H183" s="1001"/>
    </row>
    <row r="184" spans="1:9" s="1808" customFormat="1" ht="12.75" customHeight="1" x14ac:dyDescent="0.2">
      <c r="A184" s="2104"/>
      <c r="B184" s="3">
        <v>201</v>
      </c>
      <c r="C184" s="3636" t="s">
        <v>191</v>
      </c>
      <c r="D184" s="3636"/>
      <c r="E184" s="1001"/>
      <c r="F184" s="1001"/>
      <c r="G184" s="1001"/>
      <c r="H184" s="1001"/>
    </row>
    <row r="185" spans="1:9" s="1808" customFormat="1" ht="12" x14ac:dyDescent="0.2">
      <c r="A185" s="2104"/>
      <c r="B185" s="8"/>
      <c r="C185" s="2107">
        <v>203</v>
      </c>
      <c r="D185" s="2104" t="s">
        <v>667</v>
      </c>
      <c r="E185" s="2088" t="s">
        <v>840</v>
      </c>
      <c r="F185" s="2088" t="s">
        <v>840</v>
      </c>
      <c r="G185" s="1001"/>
      <c r="H185" s="1001"/>
    </row>
    <row r="186" spans="1:9" s="1808" customFormat="1" ht="24" x14ac:dyDescent="0.2">
      <c r="A186" s="2104"/>
      <c r="B186" s="2104"/>
      <c r="C186" s="2104">
        <v>202</v>
      </c>
      <c r="D186" s="2104" t="s">
        <v>643</v>
      </c>
      <c r="E186" s="2088" t="s">
        <v>840</v>
      </c>
      <c r="F186" s="2088" t="s">
        <v>840</v>
      </c>
      <c r="G186" s="1001"/>
      <c r="H186" s="2095"/>
    </row>
    <row r="187" spans="1:9" s="1808" customFormat="1" ht="12" x14ac:dyDescent="0.2">
      <c r="A187" s="2104"/>
      <c r="B187" s="3">
        <v>202</v>
      </c>
      <c r="C187" s="3697" t="s">
        <v>193</v>
      </c>
      <c r="D187" s="3697"/>
      <c r="E187" s="1001"/>
      <c r="F187" s="1001"/>
      <c r="G187" s="1001"/>
      <c r="H187" s="1001"/>
    </row>
    <row r="188" spans="1:9" s="1808" customFormat="1" ht="24" x14ac:dyDescent="0.2">
      <c r="A188" s="2104"/>
      <c r="B188" s="8"/>
      <c r="C188" s="2107">
        <v>204</v>
      </c>
      <c r="D188" s="2104" t="s">
        <v>194</v>
      </c>
      <c r="E188" s="2088" t="s">
        <v>840</v>
      </c>
      <c r="F188" s="2088" t="s">
        <v>840</v>
      </c>
      <c r="G188" s="1001"/>
      <c r="H188" s="2088"/>
    </row>
    <row r="189" spans="1:9" s="1808" customFormat="1" ht="12" x14ac:dyDescent="0.2">
      <c r="A189" s="2104"/>
      <c r="B189" s="8"/>
      <c r="C189" s="2107">
        <v>268</v>
      </c>
      <c r="D189" s="2104" t="s">
        <v>2089</v>
      </c>
      <c r="E189" s="2088" t="s">
        <v>840</v>
      </c>
      <c r="F189" s="2088" t="s">
        <v>840</v>
      </c>
      <c r="G189" s="1001"/>
      <c r="H189" s="2088"/>
    </row>
    <row r="190" spans="1:9" s="1808" customFormat="1" ht="12" x14ac:dyDescent="0.2">
      <c r="A190" s="2104"/>
      <c r="B190" s="3">
        <v>203</v>
      </c>
      <c r="C190" s="3697" t="s">
        <v>195</v>
      </c>
      <c r="D190" s="3697"/>
      <c r="E190" s="1001"/>
      <c r="F190" s="1001"/>
      <c r="G190" s="1001"/>
      <c r="H190" s="1001"/>
    </row>
    <row r="191" spans="1:9" s="1808" customFormat="1" ht="12" x14ac:dyDescent="0.2">
      <c r="A191" s="2104"/>
      <c r="B191" s="2104"/>
      <c r="C191" s="2104">
        <v>206</v>
      </c>
      <c r="D191" s="2104" t="s">
        <v>196</v>
      </c>
      <c r="E191" s="2088" t="s">
        <v>840</v>
      </c>
      <c r="F191" s="2088" t="s">
        <v>840</v>
      </c>
      <c r="G191" s="1001"/>
      <c r="H191" s="2088"/>
    </row>
    <row r="192" spans="1:9" s="1808" customFormat="1" ht="12" x14ac:dyDescent="0.2">
      <c r="A192" s="2104"/>
      <c r="B192" s="3">
        <v>204</v>
      </c>
      <c r="C192" s="3697" t="s">
        <v>197</v>
      </c>
      <c r="D192" s="3697"/>
      <c r="E192" s="1001"/>
      <c r="F192" s="1001"/>
      <c r="G192" s="1001"/>
      <c r="H192" s="1001"/>
    </row>
    <row r="193" spans="1:8" s="1808" customFormat="1" ht="12" x14ac:dyDescent="0.2">
      <c r="A193" s="2104"/>
      <c r="B193" s="2104"/>
      <c r="C193" s="2104">
        <v>205</v>
      </c>
      <c r="D193" s="2104" t="s">
        <v>96</v>
      </c>
      <c r="E193" s="2088" t="s">
        <v>840</v>
      </c>
      <c r="F193" s="2088" t="s">
        <v>840</v>
      </c>
      <c r="G193" s="1001"/>
      <c r="H193" s="2088"/>
    </row>
    <row r="194" spans="1:8" s="1808" customFormat="1" ht="12" x14ac:dyDescent="0.2">
      <c r="A194" s="2104"/>
      <c r="B194" s="2104"/>
      <c r="C194" s="2104">
        <v>207</v>
      </c>
      <c r="D194" s="2104" t="s">
        <v>198</v>
      </c>
      <c r="E194" s="2088" t="s">
        <v>840</v>
      </c>
      <c r="F194" s="2088" t="s">
        <v>840</v>
      </c>
      <c r="G194" s="1001"/>
      <c r="H194" s="2088"/>
    </row>
    <row r="195" spans="1:8" s="1808" customFormat="1" ht="12" x14ac:dyDescent="0.2">
      <c r="A195" s="2104"/>
      <c r="B195" s="2104"/>
      <c r="C195" s="2104">
        <v>270</v>
      </c>
      <c r="D195" s="2104" t="s">
        <v>3702</v>
      </c>
      <c r="E195" s="2088" t="s">
        <v>840</v>
      </c>
      <c r="F195" s="2088" t="s">
        <v>840</v>
      </c>
      <c r="G195" s="1001"/>
      <c r="H195" s="2088"/>
    </row>
    <row r="196" spans="1:8" s="1808" customFormat="1" ht="12" x14ac:dyDescent="0.2">
      <c r="A196" s="2104"/>
      <c r="B196" s="2104"/>
      <c r="C196" s="2104">
        <v>503</v>
      </c>
      <c r="D196" s="2104" t="s">
        <v>275</v>
      </c>
      <c r="E196" s="1001"/>
      <c r="F196" s="1001"/>
      <c r="G196" s="1001"/>
      <c r="H196" s="1001"/>
    </row>
    <row r="197" spans="1:8" s="1808" customFormat="1" ht="12" x14ac:dyDescent="0.2">
      <c r="A197" s="2104"/>
      <c r="B197" s="3">
        <v>205</v>
      </c>
      <c r="C197" s="3697" t="s">
        <v>199</v>
      </c>
      <c r="D197" s="3697"/>
      <c r="E197" s="1001"/>
      <c r="F197" s="1001"/>
      <c r="G197" s="1001"/>
      <c r="H197" s="1001"/>
    </row>
    <row r="198" spans="1:8" s="1808" customFormat="1" ht="12" x14ac:dyDescent="0.2">
      <c r="A198" s="2104"/>
      <c r="B198" s="2104"/>
      <c r="C198" s="2104">
        <v>208</v>
      </c>
      <c r="D198" s="2104" t="s">
        <v>200</v>
      </c>
      <c r="E198" s="2088" t="s">
        <v>840</v>
      </c>
      <c r="F198" s="2088" t="s">
        <v>840</v>
      </c>
      <c r="G198" s="1001"/>
      <c r="H198" s="2088"/>
    </row>
    <row r="199" spans="1:8" s="1808" customFormat="1" ht="12" x14ac:dyDescent="0.2">
      <c r="A199" s="2104"/>
      <c r="B199" s="2104"/>
      <c r="C199" s="2104">
        <v>267</v>
      </c>
      <c r="D199" s="2104" t="s">
        <v>1138</v>
      </c>
      <c r="E199" s="2088" t="s">
        <v>840</v>
      </c>
      <c r="F199" s="2088" t="s">
        <v>840</v>
      </c>
      <c r="G199" s="1001"/>
      <c r="H199" s="2088"/>
    </row>
    <row r="200" spans="1:8" s="1808" customFormat="1" ht="12" x14ac:dyDescent="0.2">
      <c r="A200" s="2104"/>
      <c r="B200" s="3">
        <v>206</v>
      </c>
      <c r="C200" s="3697" t="s">
        <v>201</v>
      </c>
      <c r="D200" s="3697"/>
      <c r="E200" s="1001"/>
      <c r="F200" s="1001"/>
      <c r="G200" s="1001"/>
      <c r="H200" s="1001"/>
    </row>
    <row r="201" spans="1:8" s="1808" customFormat="1" ht="12" x14ac:dyDescent="0.2">
      <c r="A201" s="2104"/>
      <c r="B201" s="2104"/>
      <c r="C201" s="2104">
        <v>209</v>
      </c>
      <c r="D201" s="2104" t="s">
        <v>378</v>
      </c>
      <c r="E201" s="2088" t="s">
        <v>840</v>
      </c>
      <c r="F201" s="2088" t="s">
        <v>840</v>
      </c>
      <c r="G201" s="1001"/>
      <c r="H201" s="2088"/>
    </row>
    <row r="202" spans="1:8" s="1808" customFormat="1" ht="12" x14ac:dyDescent="0.2">
      <c r="A202" s="2104"/>
      <c r="B202" s="2104"/>
      <c r="C202" s="2104">
        <v>263</v>
      </c>
      <c r="D202" s="2104" t="s">
        <v>683</v>
      </c>
      <c r="E202" s="2088" t="s">
        <v>840</v>
      </c>
      <c r="F202" s="2088" t="s">
        <v>840</v>
      </c>
      <c r="G202" s="1001"/>
      <c r="H202" s="2088"/>
    </row>
    <row r="203" spans="1:8" s="1808" customFormat="1" ht="12" x14ac:dyDescent="0.2">
      <c r="A203" s="2104"/>
      <c r="B203" s="2104"/>
      <c r="C203" s="2104">
        <v>210</v>
      </c>
      <c r="D203" s="2104" t="s">
        <v>202</v>
      </c>
      <c r="E203" s="2088" t="s">
        <v>840</v>
      </c>
      <c r="F203" s="2088" t="s">
        <v>840</v>
      </c>
      <c r="G203" s="1001"/>
      <c r="H203" s="2088"/>
    </row>
    <row r="204" spans="1:8" s="1808" customFormat="1" ht="12" x14ac:dyDescent="0.2">
      <c r="A204" s="2104"/>
      <c r="B204" s="2104"/>
      <c r="C204" s="2104">
        <v>212</v>
      </c>
      <c r="D204" s="2104" t="s">
        <v>204</v>
      </c>
      <c r="E204" s="2088" t="s">
        <v>840</v>
      </c>
      <c r="F204" s="2088" t="s">
        <v>840</v>
      </c>
      <c r="G204" s="1001"/>
      <c r="H204" s="2088"/>
    </row>
    <row r="205" spans="1:8" s="1808" customFormat="1" ht="36" x14ac:dyDescent="0.2">
      <c r="A205" s="2104"/>
      <c r="B205" s="2104"/>
      <c r="C205" s="2104">
        <v>202</v>
      </c>
      <c r="D205" s="2104" t="s">
        <v>636</v>
      </c>
      <c r="E205" s="2088" t="s">
        <v>840</v>
      </c>
      <c r="F205" s="2088" t="s">
        <v>840</v>
      </c>
      <c r="G205" s="1001"/>
      <c r="H205" s="1001"/>
    </row>
    <row r="206" spans="1:8" s="1808" customFormat="1" ht="12" x14ac:dyDescent="0.2">
      <c r="A206" s="2104"/>
      <c r="B206" s="3">
        <v>207</v>
      </c>
      <c r="C206" s="2106" t="s">
        <v>205</v>
      </c>
      <c r="D206" s="2102"/>
      <c r="E206" s="1001"/>
      <c r="F206" s="1001"/>
      <c r="G206" s="1001"/>
      <c r="H206" s="1001"/>
    </row>
    <row r="207" spans="1:8" s="1808" customFormat="1" ht="12" x14ac:dyDescent="0.2">
      <c r="A207" s="2104"/>
      <c r="B207" s="8"/>
      <c r="C207" s="2107">
        <v>213</v>
      </c>
      <c r="D207" s="2104" t="s">
        <v>668</v>
      </c>
      <c r="E207" s="2088" t="s">
        <v>840</v>
      </c>
      <c r="F207" s="2088" t="s">
        <v>840</v>
      </c>
      <c r="G207" s="1021" t="s">
        <v>840</v>
      </c>
      <c r="H207" s="2088"/>
    </row>
    <row r="208" spans="1:8" s="1808" customFormat="1" ht="12" x14ac:dyDescent="0.2">
      <c r="A208" s="2104"/>
      <c r="B208" s="3">
        <v>208</v>
      </c>
      <c r="C208" s="2106" t="s">
        <v>206</v>
      </c>
      <c r="D208" s="2102"/>
      <c r="E208" s="1001"/>
      <c r="F208" s="1001"/>
      <c r="G208" s="1001"/>
      <c r="H208" s="1001"/>
    </row>
    <row r="209" spans="1:8" s="1808" customFormat="1" ht="12" x14ac:dyDescent="0.2">
      <c r="A209" s="2104"/>
      <c r="B209" s="2104"/>
      <c r="C209" s="2104">
        <v>214</v>
      </c>
      <c r="D209" s="2104" t="s">
        <v>207</v>
      </c>
      <c r="E209" s="2088" t="s">
        <v>840</v>
      </c>
      <c r="F209" s="2088" t="s">
        <v>840</v>
      </c>
      <c r="G209" s="1001"/>
      <c r="H209" s="2088"/>
    </row>
    <row r="210" spans="1:8" s="1808" customFormat="1" ht="12" x14ac:dyDescent="0.2">
      <c r="A210" s="2104"/>
      <c r="B210" s="3">
        <v>209</v>
      </c>
      <c r="C210" s="2106" t="s">
        <v>208</v>
      </c>
      <c r="D210" s="2102"/>
      <c r="E210" s="1001"/>
      <c r="F210" s="1001"/>
      <c r="G210" s="1001"/>
      <c r="H210" s="1001"/>
    </row>
    <row r="211" spans="1:8" s="1808" customFormat="1" ht="12" x14ac:dyDescent="0.2">
      <c r="A211" s="2104"/>
      <c r="B211" s="2104"/>
      <c r="C211" s="2104">
        <v>215</v>
      </c>
      <c r="D211" s="2104" t="s">
        <v>669</v>
      </c>
      <c r="E211" s="2088" t="s">
        <v>840</v>
      </c>
      <c r="F211" s="2088" t="s">
        <v>840</v>
      </c>
      <c r="G211" s="1001"/>
      <c r="H211" s="2088"/>
    </row>
    <row r="212" spans="1:8" s="1808" customFormat="1" ht="12" x14ac:dyDescent="0.2">
      <c r="A212" s="2104"/>
      <c r="B212" s="2104"/>
      <c r="C212" s="2104">
        <v>240</v>
      </c>
      <c r="D212" s="2104" t="s">
        <v>246</v>
      </c>
      <c r="E212" s="2088" t="s">
        <v>840</v>
      </c>
      <c r="F212" s="2088" t="s">
        <v>840</v>
      </c>
      <c r="G212" s="1001"/>
      <c r="H212" s="2088"/>
    </row>
    <row r="213" spans="1:8" s="1808" customFormat="1" ht="12" x14ac:dyDescent="0.2">
      <c r="A213" s="2895"/>
      <c r="B213" s="2895"/>
      <c r="C213" s="2895">
        <v>290</v>
      </c>
      <c r="D213" s="2895" t="s">
        <v>162</v>
      </c>
      <c r="E213" s="2224" t="s">
        <v>840</v>
      </c>
      <c r="F213" s="2224" t="s">
        <v>840</v>
      </c>
      <c r="G213" s="742"/>
      <c r="H213" s="2224"/>
    </row>
    <row r="214" spans="1:8" s="1808" customFormat="1" ht="12" x14ac:dyDescent="0.2">
      <c r="A214" s="2104"/>
      <c r="B214" s="3">
        <v>210</v>
      </c>
      <c r="C214" s="2106" t="s">
        <v>211</v>
      </c>
      <c r="D214" s="2102"/>
      <c r="E214" s="1001"/>
      <c r="F214" s="1001"/>
      <c r="G214" s="1001"/>
      <c r="H214" s="1001"/>
    </row>
    <row r="215" spans="1:8" s="1808" customFormat="1" ht="12" x14ac:dyDescent="0.2">
      <c r="A215" s="2104"/>
      <c r="B215" s="2104"/>
      <c r="C215" s="2104">
        <v>219</v>
      </c>
      <c r="D215" s="2104" t="s">
        <v>212</v>
      </c>
      <c r="E215" s="2088" t="s">
        <v>840</v>
      </c>
      <c r="F215" s="2088" t="s">
        <v>840</v>
      </c>
      <c r="G215" s="2088" t="s">
        <v>840</v>
      </c>
      <c r="H215" s="2088"/>
    </row>
    <row r="216" spans="1:8" s="1808" customFormat="1" ht="12" x14ac:dyDescent="0.2">
      <c r="A216" s="2104"/>
      <c r="B216" s="3">
        <v>211</v>
      </c>
      <c r="C216" s="2106" t="s">
        <v>213</v>
      </c>
      <c r="D216" s="2102"/>
      <c r="E216" s="1001"/>
      <c r="F216" s="1001"/>
      <c r="G216" s="1001"/>
      <c r="H216" s="1001"/>
    </row>
    <row r="217" spans="1:8" s="1808" customFormat="1" ht="12" x14ac:dyDescent="0.2">
      <c r="A217" s="2104"/>
      <c r="B217" s="2104"/>
      <c r="C217" s="2104">
        <v>220</v>
      </c>
      <c r="D217" s="2104" t="s">
        <v>214</v>
      </c>
      <c r="E217" s="2088" t="s">
        <v>840</v>
      </c>
      <c r="F217" s="2088" t="s">
        <v>840</v>
      </c>
      <c r="G217" s="1001"/>
      <c r="H217" s="2088"/>
    </row>
    <row r="218" spans="1:8" s="1808" customFormat="1" ht="12" x14ac:dyDescent="0.2">
      <c r="A218" s="2104"/>
      <c r="B218" s="2104"/>
      <c r="C218" s="2104">
        <v>276</v>
      </c>
      <c r="D218" s="2104" t="s">
        <v>4482</v>
      </c>
      <c r="E218" s="2088" t="s">
        <v>840</v>
      </c>
      <c r="F218" s="2088" t="s">
        <v>840</v>
      </c>
      <c r="G218" s="1001"/>
      <c r="H218" s="2088"/>
    </row>
    <row r="219" spans="1:8" s="1808" customFormat="1" ht="12" x14ac:dyDescent="0.2">
      <c r="A219" s="2104"/>
      <c r="B219" s="3">
        <v>212</v>
      </c>
      <c r="C219" s="2106" t="s">
        <v>215</v>
      </c>
      <c r="D219" s="2102"/>
      <c r="E219" s="1001"/>
      <c r="F219" s="1001"/>
      <c r="G219" s="1001"/>
      <c r="H219" s="1001"/>
    </row>
    <row r="220" spans="1:8" s="1808" customFormat="1" ht="12" x14ac:dyDescent="0.2">
      <c r="A220" s="2104"/>
      <c r="B220" s="8"/>
      <c r="C220" s="2107">
        <v>221</v>
      </c>
      <c r="D220" s="2104" t="s">
        <v>644</v>
      </c>
      <c r="E220" s="2088" t="s">
        <v>840</v>
      </c>
      <c r="F220" s="2088" t="s">
        <v>840</v>
      </c>
      <c r="G220" s="1001"/>
      <c r="H220" s="2088"/>
    </row>
    <row r="221" spans="1:8" s="1808" customFormat="1" ht="24" x14ac:dyDescent="0.2">
      <c r="A221" s="2104"/>
      <c r="B221" s="2104"/>
      <c r="C221" s="2104">
        <v>202</v>
      </c>
      <c r="D221" s="2104" t="s">
        <v>637</v>
      </c>
      <c r="E221" s="2088" t="s">
        <v>840</v>
      </c>
      <c r="F221" s="2088" t="s">
        <v>840</v>
      </c>
      <c r="G221" s="1001"/>
      <c r="H221" s="1001"/>
    </row>
    <row r="222" spans="1:8" s="1808" customFormat="1" ht="12" x14ac:dyDescent="0.2">
      <c r="A222" s="2104"/>
      <c r="B222" s="3">
        <v>213</v>
      </c>
      <c r="C222" s="2106" t="s">
        <v>216</v>
      </c>
      <c r="D222" s="2102"/>
      <c r="E222" s="1001"/>
      <c r="F222" s="1001"/>
      <c r="G222" s="1001"/>
      <c r="H222" s="1001"/>
    </row>
    <row r="223" spans="1:8" s="1808" customFormat="1" ht="12" x14ac:dyDescent="0.2">
      <c r="A223" s="2104"/>
      <c r="B223" s="8"/>
      <c r="C223" s="2096">
        <v>222</v>
      </c>
      <c r="D223" s="2104" t="s">
        <v>217</v>
      </c>
      <c r="E223" s="2088" t="s">
        <v>840</v>
      </c>
      <c r="F223" s="2088" t="s">
        <v>840</v>
      </c>
      <c r="G223" s="1021" t="s">
        <v>840</v>
      </c>
      <c r="H223" s="2088"/>
    </row>
    <row r="224" spans="1:8" s="1808" customFormat="1" ht="12" x14ac:dyDescent="0.2">
      <c r="A224" s="2104"/>
      <c r="B224" s="3">
        <v>214</v>
      </c>
      <c r="C224" s="2106" t="s">
        <v>218</v>
      </c>
      <c r="D224" s="2102"/>
      <c r="E224" s="1001"/>
      <c r="F224" s="1001"/>
      <c r="G224" s="1001"/>
      <c r="H224" s="1001"/>
    </row>
    <row r="225" spans="1:8" s="1808" customFormat="1" ht="12" x14ac:dyDescent="0.2">
      <c r="A225" s="2104"/>
      <c r="B225" s="8"/>
      <c r="C225" s="2107">
        <v>223</v>
      </c>
      <c r="D225" s="39" t="s">
        <v>219</v>
      </c>
      <c r="E225" s="1001"/>
      <c r="F225" s="1001"/>
      <c r="G225" s="1001"/>
      <c r="H225" s="1001"/>
    </row>
    <row r="226" spans="1:8" s="1808" customFormat="1" ht="12" x14ac:dyDescent="0.2">
      <c r="A226" s="2104"/>
      <c r="B226" s="3">
        <v>215</v>
      </c>
      <c r="C226" s="2106" t="s">
        <v>220</v>
      </c>
      <c r="D226" s="2102"/>
      <c r="E226" s="1001"/>
      <c r="F226" s="1001"/>
      <c r="G226" s="1001"/>
      <c r="H226" s="1001"/>
    </row>
    <row r="227" spans="1:8" s="1808" customFormat="1" ht="12" x14ac:dyDescent="0.2">
      <c r="A227" s="2104"/>
      <c r="B227" s="2104"/>
      <c r="C227" s="2104">
        <v>224</v>
      </c>
      <c r="D227" s="2104" t="s">
        <v>221</v>
      </c>
      <c r="E227" s="2088" t="s">
        <v>840</v>
      </c>
      <c r="F227" s="2088" t="s">
        <v>840</v>
      </c>
      <c r="G227" s="1001"/>
      <c r="H227" s="2088"/>
    </row>
    <row r="228" spans="1:8" s="1808" customFormat="1" ht="12" x14ac:dyDescent="0.2">
      <c r="A228" s="2104"/>
      <c r="B228" s="3">
        <v>216</v>
      </c>
      <c r="C228" s="3697" t="s">
        <v>222</v>
      </c>
      <c r="D228" s="3700"/>
      <c r="E228" s="1001"/>
      <c r="F228" s="1001"/>
      <c r="G228" s="1001"/>
      <c r="H228" s="1001"/>
    </row>
    <row r="229" spans="1:8" s="1808" customFormat="1" ht="12" x14ac:dyDescent="0.2">
      <c r="A229" s="2104"/>
      <c r="B229" s="2104"/>
      <c r="C229" s="2085">
        <v>264</v>
      </c>
      <c r="D229" s="2097" t="s">
        <v>375</v>
      </c>
      <c r="E229" s="2088" t="s">
        <v>840</v>
      </c>
      <c r="F229" s="2088" t="s">
        <v>840</v>
      </c>
      <c r="G229" s="1001"/>
      <c r="H229" s="2088"/>
    </row>
    <row r="230" spans="1:8" s="1808" customFormat="1" ht="12" x14ac:dyDescent="0.2">
      <c r="A230" s="2104"/>
      <c r="B230" s="2104"/>
      <c r="C230" s="2104">
        <v>225</v>
      </c>
      <c r="D230" s="2104" t="s">
        <v>223</v>
      </c>
      <c r="E230" s="2088" t="s">
        <v>840</v>
      </c>
      <c r="F230" s="2088" t="s">
        <v>840</v>
      </c>
      <c r="G230" s="1001"/>
      <c r="H230" s="2088"/>
    </row>
    <row r="231" spans="1:8" s="1808" customFormat="1" ht="12" x14ac:dyDescent="0.2">
      <c r="A231" s="2104"/>
      <c r="B231" s="3">
        <v>217</v>
      </c>
      <c r="C231" s="2106" t="s">
        <v>224</v>
      </c>
      <c r="D231" s="2102"/>
      <c r="E231" s="2088"/>
      <c r="F231" s="2088"/>
      <c r="G231" s="1001"/>
      <c r="H231" s="2088"/>
    </row>
    <row r="232" spans="1:8" s="1808" customFormat="1" ht="12" x14ac:dyDescent="0.2">
      <c r="A232" s="2104"/>
      <c r="B232" s="8"/>
      <c r="C232" s="2107">
        <v>226</v>
      </c>
      <c r="D232" s="2104" t="s">
        <v>645</v>
      </c>
      <c r="E232" s="2088" t="s">
        <v>840</v>
      </c>
      <c r="F232" s="2088" t="s">
        <v>840</v>
      </c>
      <c r="G232" s="1001"/>
      <c r="H232" s="2088"/>
    </row>
    <row r="233" spans="1:8" s="1808" customFormat="1" ht="12" x14ac:dyDescent="0.2">
      <c r="A233" s="2104"/>
      <c r="B233" s="3">
        <v>218</v>
      </c>
      <c r="C233" s="2106" t="s">
        <v>225</v>
      </c>
      <c r="D233" s="2102"/>
      <c r="E233" s="1001"/>
      <c r="F233" s="1001"/>
      <c r="G233" s="1001"/>
      <c r="H233" s="1001"/>
    </row>
    <row r="234" spans="1:8" s="1808" customFormat="1" ht="12" x14ac:dyDescent="0.2">
      <c r="A234" s="2104"/>
      <c r="B234" s="2104"/>
      <c r="C234" s="2104">
        <v>227</v>
      </c>
      <c r="D234" s="2104" t="s">
        <v>226</v>
      </c>
      <c r="E234" s="2088" t="s">
        <v>840</v>
      </c>
      <c r="F234" s="2088" t="s">
        <v>840</v>
      </c>
      <c r="G234" s="1001"/>
      <c r="H234" s="2088"/>
    </row>
    <row r="235" spans="1:8" s="1808" customFormat="1" ht="12" x14ac:dyDescent="0.2">
      <c r="A235" s="2104"/>
      <c r="B235" s="3">
        <v>219</v>
      </c>
      <c r="C235" s="2106" t="s">
        <v>227</v>
      </c>
      <c r="D235" s="2102"/>
      <c r="E235" s="1001"/>
      <c r="F235" s="1001"/>
      <c r="G235" s="1001"/>
      <c r="H235" s="1001"/>
    </row>
    <row r="236" spans="1:8" s="1808" customFormat="1" ht="12" x14ac:dyDescent="0.2">
      <c r="A236" s="2104"/>
      <c r="B236" s="8"/>
      <c r="C236" s="2107">
        <v>228</v>
      </c>
      <c r="D236" s="2104" t="s">
        <v>674</v>
      </c>
      <c r="E236" s="2088" t="s">
        <v>840</v>
      </c>
      <c r="F236" s="2088" t="s">
        <v>840</v>
      </c>
      <c r="G236" s="1001"/>
      <c r="H236" s="2088"/>
    </row>
    <row r="237" spans="1:8" s="1808" customFormat="1" ht="12" x14ac:dyDescent="0.2">
      <c r="A237" s="2104"/>
      <c r="B237" s="3">
        <v>220</v>
      </c>
      <c r="C237" s="2106" t="s">
        <v>228</v>
      </c>
      <c r="D237" s="2102"/>
      <c r="E237" s="1001"/>
      <c r="F237" s="1001"/>
      <c r="G237" s="1001"/>
      <c r="H237" s="1001"/>
    </row>
    <row r="238" spans="1:8" s="1808" customFormat="1" ht="12" x14ac:dyDescent="0.2">
      <c r="A238" s="2104"/>
      <c r="B238" s="2104"/>
      <c r="C238" s="2104">
        <v>229</v>
      </c>
      <c r="D238" s="2104" t="s">
        <v>229</v>
      </c>
      <c r="E238" s="2088" t="s">
        <v>840</v>
      </c>
      <c r="F238" s="2088" t="s">
        <v>840</v>
      </c>
      <c r="G238" s="1001"/>
      <c r="H238" s="2088"/>
    </row>
    <row r="239" spans="1:8" s="1808" customFormat="1" ht="12" x14ac:dyDescent="0.2">
      <c r="A239" s="2104"/>
      <c r="B239" s="2104"/>
      <c r="C239" s="2104">
        <v>278</v>
      </c>
      <c r="D239" s="2104" t="s">
        <v>4476</v>
      </c>
      <c r="E239" s="2088" t="s">
        <v>840</v>
      </c>
      <c r="F239" s="2088" t="s">
        <v>840</v>
      </c>
      <c r="G239" s="1001"/>
      <c r="H239" s="1001"/>
    </row>
    <row r="240" spans="1:8" s="1808" customFormat="1" ht="24" x14ac:dyDescent="0.2">
      <c r="A240" s="2104"/>
      <c r="B240" s="2104"/>
      <c r="C240" s="2104">
        <v>202</v>
      </c>
      <c r="D240" s="2104" t="s">
        <v>638</v>
      </c>
      <c r="E240" s="2088" t="s">
        <v>840</v>
      </c>
      <c r="F240" s="2088" t="s">
        <v>840</v>
      </c>
      <c r="G240" s="1001"/>
      <c r="H240" s="2088"/>
    </row>
    <row r="241" spans="1:8" s="1808" customFormat="1" ht="12" x14ac:dyDescent="0.2">
      <c r="A241" s="2104"/>
      <c r="B241" s="3">
        <v>221</v>
      </c>
      <c r="C241" s="2106" t="s">
        <v>230</v>
      </c>
      <c r="D241" s="2102"/>
      <c r="E241" s="1001"/>
      <c r="F241" s="1001"/>
      <c r="G241" s="1001"/>
      <c r="H241" s="1001"/>
    </row>
    <row r="242" spans="1:8" s="1808" customFormat="1" ht="12" x14ac:dyDescent="0.2">
      <c r="A242" s="2104"/>
      <c r="B242" s="2104"/>
      <c r="C242" s="2104">
        <v>230</v>
      </c>
      <c r="D242" s="2104" t="s">
        <v>231</v>
      </c>
      <c r="E242" s="2088" t="s">
        <v>840</v>
      </c>
      <c r="F242" s="2088" t="s">
        <v>840</v>
      </c>
      <c r="G242" s="1001"/>
      <c r="H242" s="2088"/>
    </row>
    <row r="243" spans="1:8" s="1808" customFormat="1" ht="12" x14ac:dyDescent="0.2">
      <c r="A243" s="2104"/>
      <c r="B243" s="3">
        <v>222</v>
      </c>
      <c r="C243" s="2106" t="s">
        <v>232</v>
      </c>
      <c r="D243" s="2102"/>
      <c r="E243" s="1001"/>
      <c r="F243" s="1001"/>
      <c r="G243" s="1001"/>
      <c r="H243" s="1001"/>
    </row>
    <row r="244" spans="1:8" s="1808" customFormat="1" ht="12" x14ac:dyDescent="0.2">
      <c r="A244" s="2104"/>
      <c r="B244" s="2104"/>
      <c r="C244" s="2104">
        <v>231</v>
      </c>
      <c r="D244" s="2104" t="s">
        <v>233</v>
      </c>
      <c r="E244" s="2088" t="s">
        <v>840</v>
      </c>
      <c r="F244" s="2088" t="s">
        <v>840</v>
      </c>
      <c r="G244" s="1001"/>
      <c r="H244" s="2088"/>
    </row>
    <row r="245" spans="1:8" s="1808" customFormat="1" ht="36" x14ac:dyDescent="0.2">
      <c r="A245" s="2104"/>
      <c r="B245" s="2104"/>
      <c r="C245" s="2104">
        <v>202</v>
      </c>
      <c r="D245" s="2104" t="s">
        <v>646</v>
      </c>
      <c r="E245" s="2088" t="s">
        <v>840</v>
      </c>
      <c r="F245" s="2088" t="s">
        <v>840</v>
      </c>
      <c r="G245" s="1001"/>
      <c r="H245" s="1001"/>
    </row>
    <row r="246" spans="1:8" s="1808" customFormat="1" ht="12" x14ac:dyDescent="0.2">
      <c r="A246" s="2104"/>
      <c r="B246" s="3">
        <v>223</v>
      </c>
      <c r="C246" s="2106" t="s">
        <v>235</v>
      </c>
      <c r="D246" s="2102"/>
      <c r="E246" s="1001"/>
      <c r="F246" s="1001"/>
      <c r="G246" s="1001"/>
      <c r="H246" s="1001"/>
    </row>
    <row r="247" spans="1:8" s="1808" customFormat="1" ht="12" x14ac:dyDescent="0.2">
      <c r="A247" s="2104"/>
      <c r="B247" s="2104"/>
      <c r="C247" s="2104">
        <v>232</v>
      </c>
      <c r="D247" s="2104" t="s">
        <v>236</v>
      </c>
      <c r="E247" s="2088" t="s">
        <v>840</v>
      </c>
      <c r="F247" s="2088" t="s">
        <v>840</v>
      </c>
      <c r="G247" s="1001"/>
      <c r="H247" s="2088"/>
    </row>
    <row r="248" spans="1:8" s="1808" customFormat="1" ht="12" x14ac:dyDescent="0.2">
      <c r="A248" s="2104"/>
      <c r="B248" s="3">
        <v>224</v>
      </c>
      <c r="C248" s="3697" t="s">
        <v>237</v>
      </c>
      <c r="D248" s="3697"/>
      <c r="E248" s="1001"/>
      <c r="F248" s="1001"/>
      <c r="G248" s="1001"/>
      <c r="H248" s="1001"/>
    </row>
    <row r="249" spans="1:8" s="1808" customFormat="1" ht="12" x14ac:dyDescent="0.2">
      <c r="A249" s="2104"/>
      <c r="B249" s="8"/>
      <c r="C249" s="2107">
        <v>242</v>
      </c>
      <c r="D249" s="2104" t="s">
        <v>684</v>
      </c>
      <c r="E249" s="2088" t="s">
        <v>840</v>
      </c>
      <c r="F249" s="2088" t="s">
        <v>840</v>
      </c>
      <c r="G249" s="1001"/>
      <c r="H249" s="2088"/>
    </row>
    <row r="250" spans="1:8" s="2085" customFormat="1" ht="36" customHeight="1" x14ac:dyDescent="0.2">
      <c r="A250" s="2104"/>
      <c r="B250" s="8"/>
      <c r="C250" s="2104">
        <v>282</v>
      </c>
      <c r="D250" s="2104" t="s">
        <v>5318</v>
      </c>
      <c r="E250" s="2088" t="s">
        <v>840</v>
      </c>
      <c r="F250" s="2088" t="s">
        <v>840</v>
      </c>
      <c r="G250" s="1001"/>
      <c r="H250" s="2088"/>
    </row>
    <row r="251" spans="1:8" s="2085" customFormat="1" ht="36" customHeight="1" x14ac:dyDescent="0.2">
      <c r="A251" s="2104"/>
      <c r="B251" s="8"/>
      <c r="C251" s="2104">
        <v>288</v>
      </c>
      <c r="D251" s="56" t="s">
        <v>5461</v>
      </c>
      <c r="E251" s="2088" t="s">
        <v>840</v>
      </c>
      <c r="F251" s="2088" t="s">
        <v>840</v>
      </c>
      <c r="G251" s="1001"/>
      <c r="H251" s="2088"/>
    </row>
    <row r="252" spans="1:8" s="1808" customFormat="1" ht="12" x14ac:dyDescent="0.2">
      <c r="A252" s="2104"/>
      <c r="B252" s="3">
        <v>225</v>
      </c>
      <c r="C252" s="3697" t="s">
        <v>238</v>
      </c>
      <c r="D252" s="3697"/>
      <c r="E252" s="1001"/>
      <c r="F252" s="1001"/>
      <c r="G252" s="1001"/>
      <c r="H252" s="1001"/>
    </row>
    <row r="253" spans="1:8" s="1808" customFormat="1" ht="12" x14ac:dyDescent="0.2">
      <c r="A253" s="2104"/>
      <c r="B253" s="8"/>
      <c r="C253" s="2107">
        <v>234</v>
      </c>
      <c r="D253" s="2104" t="s">
        <v>647</v>
      </c>
      <c r="E253" s="2088" t="s">
        <v>840</v>
      </c>
      <c r="F253" s="2088" t="s">
        <v>840</v>
      </c>
      <c r="G253" s="1001"/>
      <c r="H253" s="2088"/>
    </row>
    <row r="254" spans="1:8" s="1808" customFormat="1" ht="12" x14ac:dyDescent="0.2">
      <c r="A254" s="2104"/>
      <c r="B254" s="3">
        <v>226</v>
      </c>
      <c r="C254" s="3697" t="s">
        <v>239</v>
      </c>
      <c r="D254" s="3700"/>
      <c r="E254" s="1001"/>
      <c r="F254" s="1001"/>
      <c r="G254" s="1001"/>
      <c r="H254" s="1001"/>
    </row>
    <row r="255" spans="1:8" s="1808" customFormat="1" ht="12" x14ac:dyDescent="0.2">
      <c r="A255" s="2104"/>
      <c r="B255" s="8"/>
      <c r="C255" s="2107">
        <v>235</v>
      </c>
      <c r="D255" s="39" t="s">
        <v>240</v>
      </c>
      <c r="E255" s="1001"/>
      <c r="F255" s="1001"/>
      <c r="G255" s="1001"/>
      <c r="H255" s="1001"/>
    </row>
    <row r="256" spans="1:8" s="1808" customFormat="1" ht="24" x14ac:dyDescent="0.2">
      <c r="A256" s="2104"/>
      <c r="B256" s="8"/>
      <c r="C256" s="2107">
        <v>236</v>
      </c>
      <c r="D256" s="2104" t="s">
        <v>241</v>
      </c>
      <c r="E256" s="1001"/>
      <c r="F256" s="1001"/>
      <c r="G256" s="1001"/>
      <c r="H256" s="1001"/>
    </row>
    <row r="257" spans="1:8" s="1808" customFormat="1" ht="12" x14ac:dyDescent="0.2">
      <c r="A257" s="2104"/>
      <c r="B257" s="3">
        <v>227</v>
      </c>
      <c r="C257" s="2106" t="s">
        <v>242</v>
      </c>
      <c r="D257" s="2102"/>
      <c r="E257" s="1001"/>
      <c r="F257" s="1001"/>
      <c r="G257" s="1001"/>
      <c r="H257" s="1001"/>
    </row>
    <row r="258" spans="1:8" s="1808" customFormat="1" ht="12" x14ac:dyDescent="0.2">
      <c r="A258" s="2104"/>
      <c r="B258" s="2104"/>
      <c r="C258" s="2104">
        <v>237</v>
      </c>
      <c r="D258" s="2104" t="s">
        <v>648</v>
      </c>
      <c r="E258" s="2088" t="s">
        <v>840</v>
      </c>
      <c r="F258" s="2088" t="s">
        <v>840</v>
      </c>
      <c r="G258" s="1001"/>
      <c r="H258" s="2088"/>
    </row>
    <row r="259" spans="1:8" s="1808" customFormat="1" ht="12" x14ac:dyDescent="0.2">
      <c r="A259" s="2104"/>
      <c r="B259" s="2104"/>
      <c r="C259" s="2104">
        <v>240</v>
      </c>
      <c r="D259" s="2104" t="s">
        <v>246</v>
      </c>
      <c r="E259" s="2088" t="s">
        <v>840</v>
      </c>
      <c r="F259" s="2088" t="s">
        <v>840</v>
      </c>
      <c r="G259" s="1001"/>
      <c r="H259" s="2088"/>
    </row>
    <row r="260" spans="1:8" s="1808" customFormat="1" ht="24" x14ac:dyDescent="0.2">
      <c r="A260" s="2104"/>
      <c r="B260" s="2104"/>
      <c r="C260" s="2104">
        <v>259</v>
      </c>
      <c r="D260" s="2104" t="s">
        <v>337</v>
      </c>
      <c r="E260" s="2088" t="s">
        <v>840</v>
      </c>
      <c r="F260" s="2088" t="s">
        <v>840</v>
      </c>
      <c r="G260" s="1001"/>
      <c r="H260" s="2088"/>
    </row>
    <row r="261" spans="1:8" s="1808" customFormat="1" ht="12" x14ac:dyDescent="0.2">
      <c r="A261" s="2104"/>
      <c r="B261" s="3">
        <v>228</v>
      </c>
      <c r="C261" s="2106" t="s">
        <v>243</v>
      </c>
      <c r="D261" s="2102"/>
      <c r="E261" s="1001"/>
      <c r="F261" s="1001"/>
      <c r="G261" s="1001"/>
      <c r="H261" s="1001"/>
    </row>
    <row r="262" spans="1:8" s="1808" customFormat="1" ht="24" x14ac:dyDescent="0.2">
      <c r="A262" s="2104"/>
      <c r="B262" s="8"/>
      <c r="C262" s="2107">
        <v>238</v>
      </c>
      <c r="D262" s="2104" t="s">
        <v>649</v>
      </c>
      <c r="E262" s="2088" t="s">
        <v>840</v>
      </c>
      <c r="F262" s="2088" t="s">
        <v>840</v>
      </c>
      <c r="G262" s="1001"/>
      <c r="H262" s="2088"/>
    </row>
    <row r="263" spans="1:8" s="1808" customFormat="1" ht="24" x14ac:dyDescent="0.2">
      <c r="A263" s="2104"/>
      <c r="B263" s="2104"/>
      <c r="C263" s="2104">
        <v>202</v>
      </c>
      <c r="D263" s="2104" t="s">
        <v>650</v>
      </c>
      <c r="E263" s="2088" t="s">
        <v>840</v>
      </c>
      <c r="F263" s="2088" t="s">
        <v>840</v>
      </c>
      <c r="G263" s="1001"/>
      <c r="H263" s="1001"/>
    </row>
    <row r="264" spans="1:8" s="1808" customFormat="1" ht="12" x14ac:dyDescent="0.2">
      <c r="A264" s="2104"/>
      <c r="B264" s="3">
        <v>229</v>
      </c>
      <c r="C264" s="2106" t="s">
        <v>245</v>
      </c>
      <c r="D264" s="2102"/>
      <c r="E264" s="1001"/>
      <c r="F264" s="1001"/>
      <c r="G264" s="1001"/>
      <c r="H264" s="1001"/>
    </row>
    <row r="265" spans="1:8" s="1808" customFormat="1" ht="12" x14ac:dyDescent="0.2">
      <c r="A265" s="2104"/>
      <c r="B265" s="2104"/>
      <c r="C265" s="2104">
        <v>239</v>
      </c>
      <c r="D265" s="2529" t="s">
        <v>7919</v>
      </c>
      <c r="E265" s="2088" t="s">
        <v>840</v>
      </c>
      <c r="F265" s="2088" t="s">
        <v>840</v>
      </c>
      <c r="G265" s="1001"/>
      <c r="H265" s="2088"/>
    </row>
    <row r="266" spans="1:8" s="1808" customFormat="1" ht="12" x14ac:dyDescent="0.2">
      <c r="A266" s="2104"/>
      <c r="B266" s="3">
        <v>230</v>
      </c>
      <c r="C266" s="3697" t="s">
        <v>247</v>
      </c>
      <c r="D266" s="3700"/>
      <c r="E266" s="1001"/>
      <c r="F266" s="1001"/>
      <c r="G266" s="1001"/>
      <c r="H266" s="1001"/>
    </row>
    <row r="267" spans="1:8" s="1808" customFormat="1" ht="12" x14ac:dyDescent="0.2">
      <c r="A267" s="2104"/>
      <c r="B267" s="2104"/>
      <c r="C267" s="2104">
        <v>241</v>
      </c>
      <c r="D267" s="2104" t="s">
        <v>125</v>
      </c>
      <c r="E267" s="2088" t="s">
        <v>840</v>
      </c>
      <c r="F267" s="2088" t="s">
        <v>840</v>
      </c>
      <c r="G267" s="1001"/>
      <c r="H267" s="2088"/>
    </row>
    <row r="268" spans="1:8" s="1808" customFormat="1" ht="12" x14ac:dyDescent="0.2">
      <c r="A268" s="2104"/>
      <c r="B268" s="2104"/>
      <c r="C268" s="2104">
        <v>243</v>
      </c>
      <c r="D268" s="2104" t="s">
        <v>248</v>
      </c>
      <c r="E268" s="1001"/>
      <c r="F268" s="1001"/>
      <c r="G268" s="1001"/>
      <c r="H268" s="1001"/>
    </row>
    <row r="269" spans="1:8" s="1808" customFormat="1" ht="12" x14ac:dyDescent="0.2">
      <c r="A269" s="2104"/>
      <c r="B269" s="2104"/>
      <c r="C269" s="2104">
        <v>269</v>
      </c>
      <c r="D269" s="55" t="s">
        <v>2151</v>
      </c>
      <c r="E269" s="2088" t="s">
        <v>840</v>
      </c>
      <c r="F269" s="2088" t="s">
        <v>840</v>
      </c>
      <c r="G269" s="1001"/>
      <c r="H269" s="2088"/>
    </row>
    <row r="270" spans="1:8" s="2085" customFormat="1" ht="24" x14ac:dyDescent="0.2">
      <c r="A270" s="2107"/>
      <c r="B270" s="2104"/>
      <c r="C270" s="2104">
        <v>283</v>
      </c>
      <c r="D270" s="39" t="s">
        <v>5293</v>
      </c>
      <c r="E270" s="1001"/>
      <c r="F270" s="1001"/>
      <c r="G270" s="1001"/>
      <c r="H270" s="1001"/>
    </row>
    <row r="271" spans="1:8" s="1808" customFormat="1" ht="12" x14ac:dyDescent="0.2">
      <c r="A271" s="2104"/>
      <c r="B271" s="3">
        <v>231</v>
      </c>
      <c r="C271" s="2106" t="s">
        <v>249</v>
      </c>
      <c r="D271" s="2102"/>
      <c r="E271" s="1001"/>
      <c r="F271" s="1001"/>
      <c r="G271" s="1001"/>
      <c r="H271" s="1001"/>
    </row>
    <row r="272" spans="1:8" s="1808" customFormat="1" ht="12" x14ac:dyDescent="0.2">
      <c r="A272" s="2104"/>
      <c r="B272" s="8"/>
      <c r="C272" s="2107">
        <v>211</v>
      </c>
      <c r="D272" s="2104" t="s">
        <v>203</v>
      </c>
      <c r="E272" s="2088" t="s">
        <v>840</v>
      </c>
      <c r="F272" s="2088" t="s">
        <v>840</v>
      </c>
      <c r="G272" s="1001"/>
      <c r="H272" s="2088"/>
    </row>
    <row r="273" spans="1:8" s="1808" customFormat="1" ht="12" x14ac:dyDescent="0.2">
      <c r="A273" s="2104"/>
      <c r="B273" s="2104"/>
      <c r="C273" s="2104">
        <v>244</v>
      </c>
      <c r="D273" s="2104" t="s">
        <v>250</v>
      </c>
      <c r="E273" s="2088" t="s">
        <v>840</v>
      </c>
      <c r="F273" s="2088" t="s">
        <v>840</v>
      </c>
      <c r="G273" s="1001"/>
      <c r="H273" s="2088"/>
    </row>
    <row r="274" spans="1:8" s="1808" customFormat="1" ht="12" x14ac:dyDescent="0.2">
      <c r="A274" s="2104"/>
      <c r="B274" s="2104"/>
      <c r="C274" s="2104">
        <v>245</v>
      </c>
      <c r="D274" s="2104" t="s">
        <v>251</v>
      </c>
      <c r="E274" s="2088" t="s">
        <v>840</v>
      </c>
      <c r="F274" s="2088" t="s">
        <v>840</v>
      </c>
      <c r="G274" s="1001"/>
      <c r="H274" s="2088"/>
    </row>
    <row r="275" spans="1:8" s="1808" customFormat="1" ht="12" x14ac:dyDescent="0.2">
      <c r="A275" s="2104"/>
      <c r="B275" s="2104"/>
      <c r="C275" s="2104">
        <v>246</v>
      </c>
      <c r="D275" s="2104" t="s">
        <v>252</v>
      </c>
      <c r="E275" s="2088" t="s">
        <v>840</v>
      </c>
      <c r="F275" s="2088" t="s">
        <v>840</v>
      </c>
      <c r="G275" s="1001"/>
      <c r="H275" s="2088"/>
    </row>
    <row r="276" spans="1:8" s="1808" customFormat="1" ht="12" x14ac:dyDescent="0.2">
      <c r="A276" s="2104"/>
      <c r="B276" s="2104"/>
      <c r="C276" s="2104">
        <v>247</v>
      </c>
      <c r="D276" s="2104" t="s">
        <v>253</v>
      </c>
      <c r="E276" s="2088" t="s">
        <v>840</v>
      </c>
      <c r="F276" s="2088" t="s">
        <v>840</v>
      </c>
      <c r="G276" s="2095"/>
      <c r="H276" s="2088"/>
    </row>
    <row r="277" spans="1:8" s="1808" customFormat="1" ht="12" x14ac:dyDescent="0.2">
      <c r="A277" s="2104"/>
      <c r="B277" s="2104"/>
      <c r="C277" s="2104">
        <v>248</v>
      </c>
      <c r="D277" s="2104" t="s">
        <v>254</v>
      </c>
      <c r="E277" s="2088" t="s">
        <v>840</v>
      </c>
      <c r="F277" s="2088" t="s">
        <v>840</v>
      </c>
      <c r="G277" s="1001"/>
      <c r="H277" s="2088"/>
    </row>
    <row r="278" spans="1:8" s="1808" customFormat="1" ht="12" x14ac:dyDescent="0.2">
      <c r="A278" s="2104"/>
      <c r="B278" s="3">
        <v>232</v>
      </c>
      <c r="C278" s="2106" t="s">
        <v>261</v>
      </c>
      <c r="D278" s="2102"/>
      <c r="E278" s="1001"/>
      <c r="F278" s="1001"/>
      <c r="G278" s="1001"/>
      <c r="H278" s="1001"/>
    </row>
    <row r="279" spans="1:8" s="1808" customFormat="1" ht="12" x14ac:dyDescent="0.2">
      <c r="A279" s="2104"/>
      <c r="B279" s="8"/>
      <c r="C279" s="2107">
        <v>249</v>
      </c>
      <c r="D279" s="2104" t="s">
        <v>651</v>
      </c>
      <c r="E279" s="2088" t="s">
        <v>840</v>
      </c>
      <c r="F279" s="2088" t="s">
        <v>840</v>
      </c>
      <c r="G279" s="1001"/>
      <c r="H279" s="2088"/>
    </row>
    <row r="280" spans="1:8" s="1808" customFormat="1" ht="12" x14ac:dyDescent="0.2">
      <c r="A280" s="2104"/>
      <c r="B280" s="3">
        <v>233</v>
      </c>
      <c r="C280" s="2106" t="s">
        <v>262</v>
      </c>
      <c r="D280" s="2102"/>
      <c r="E280" s="1001"/>
      <c r="F280" s="1001"/>
      <c r="G280" s="1001"/>
      <c r="H280" s="1001"/>
    </row>
    <row r="281" spans="1:8" s="1808" customFormat="1" ht="12" x14ac:dyDescent="0.2">
      <c r="A281" s="2104"/>
      <c r="B281" s="8"/>
      <c r="C281" s="2107">
        <v>250</v>
      </c>
      <c r="D281" s="39" t="s">
        <v>263</v>
      </c>
      <c r="E281" s="1001"/>
      <c r="F281" s="1001"/>
      <c r="G281" s="1001"/>
      <c r="H281" s="1001"/>
    </row>
    <row r="282" spans="1:8" s="1808" customFormat="1" ht="12" x14ac:dyDescent="0.2">
      <c r="A282" s="2104"/>
      <c r="B282" s="3">
        <v>234</v>
      </c>
      <c r="C282" s="2106" t="s">
        <v>264</v>
      </c>
      <c r="D282" s="2102"/>
      <c r="E282" s="1001"/>
      <c r="F282" s="1001"/>
      <c r="G282" s="1001"/>
      <c r="H282" s="1001"/>
    </row>
    <row r="283" spans="1:8" s="1808" customFormat="1" ht="12" x14ac:dyDescent="0.2">
      <c r="A283" s="2104"/>
      <c r="B283" s="2104"/>
      <c r="C283" s="2104">
        <v>251</v>
      </c>
      <c r="D283" s="2104" t="s">
        <v>652</v>
      </c>
      <c r="E283" s="2088" t="s">
        <v>840</v>
      </c>
      <c r="F283" s="2088" t="s">
        <v>840</v>
      </c>
      <c r="G283" s="1001"/>
      <c r="H283" s="2088"/>
    </row>
    <row r="284" spans="1:8" s="1808" customFormat="1" ht="24" x14ac:dyDescent="0.2">
      <c r="A284" s="2104"/>
      <c r="B284" s="2104"/>
      <c r="C284" s="2104">
        <v>202</v>
      </c>
      <c r="D284" s="2104" t="s">
        <v>650</v>
      </c>
      <c r="E284" s="2088" t="s">
        <v>840</v>
      </c>
      <c r="F284" s="2088" t="s">
        <v>840</v>
      </c>
      <c r="G284" s="1001"/>
      <c r="H284" s="1001"/>
    </row>
    <row r="285" spans="1:8" s="1808" customFormat="1" ht="12" x14ac:dyDescent="0.2">
      <c r="A285" s="2104"/>
      <c r="B285" s="3">
        <v>235</v>
      </c>
      <c r="C285" s="2106" t="s">
        <v>265</v>
      </c>
      <c r="D285" s="2102"/>
      <c r="E285" s="1001"/>
      <c r="F285" s="1001"/>
      <c r="G285" s="1001"/>
      <c r="H285" s="1001"/>
    </row>
    <row r="286" spans="1:8" s="1808" customFormat="1" ht="12" x14ac:dyDescent="0.2">
      <c r="A286" s="2104"/>
      <c r="B286" s="8"/>
      <c r="C286" s="2107">
        <v>252</v>
      </c>
      <c r="D286" s="2104" t="s">
        <v>653</v>
      </c>
      <c r="E286" s="2088" t="s">
        <v>840</v>
      </c>
      <c r="F286" s="2088" t="s">
        <v>840</v>
      </c>
      <c r="G286" s="1001"/>
      <c r="H286" s="2088"/>
    </row>
    <row r="287" spans="1:8" s="1808" customFormat="1" ht="12" x14ac:dyDescent="0.2">
      <c r="A287" s="2104"/>
      <c r="B287" s="3">
        <v>236</v>
      </c>
      <c r="C287" s="2106" t="s">
        <v>266</v>
      </c>
      <c r="D287" s="2102"/>
      <c r="E287" s="1001"/>
      <c r="F287" s="1001"/>
      <c r="G287" s="1001"/>
      <c r="H287" s="1001"/>
    </row>
    <row r="288" spans="1:8" s="1808" customFormat="1" ht="12" x14ac:dyDescent="0.2">
      <c r="A288" s="2104"/>
      <c r="B288" s="8"/>
      <c r="C288" s="2107">
        <v>253</v>
      </c>
      <c r="D288" s="39" t="s">
        <v>267</v>
      </c>
      <c r="E288" s="1001"/>
      <c r="F288" s="1001"/>
      <c r="G288" s="1001"/>
      <c r="H288" s="1001"/>
    </row>
    <row r="289" spans="1:8" s="1808" customFormat="1" ht="12" x14ac:dyDescent="0.2">
      <c r="A289" s="2104"/>
      <c r="B289" s="3">
        <v>237</v>
      </c>
      <c r="C289" s="2106" t="s">
        <v>268</v>
      </c>
      <c r="D289" s="2102"/>
      <c r="E289" s="1001"/>
      <c r="F289" s="1001"/>
      <c r="G289" s="1001"/>
      <c r="H289" s="1001"/>
    </row>
    <row r="290" spans="1:8" s="1808" customFormat="1" ht="12" x14ac:dyDescent="0.2">
      <c r="A290" s="2104"/>
      <c r="B290" s="8"/>
      <c r="C290" s="2107">
        <v>254</v>
      </c>
      <c r="D290" s="2104" t="s">
        <v>654</v>
      </c>
      <c r="E290" s="2088" t="s">
        <v>840</v>
      </c>
      <c r="F290" s="2088" t="s">
        <v>840</v>
      </c>
      <c r="G290" s="1001"/>
      <c r="H290" s="2088"/>
    </row>
    <row r="291" spans="1:8" s="1808" customFormat="1" ht="24" x14ac:dyDescent="0.2">
      <c r="A291" s="2104"/>
      <c r="B291" s="2104"/>
      <c r="C291" s="2104">
        <v>202</v>
      </c>
      <c r="D291" s="2104" t="s">
        <v>640</v>
      </c>
      <c r="E291" s="2088" t="s">
        <v>840</v>
      </c>
      <c r="F291" s="2088" t="s">
        <v>840</v>
      </c>
      <c r="G291" s="1001"/>
      <c r="H291" s="1001"/>
    </row>
    <row r="292" spans="1:8" s="1808" customFormat="1" ht="12" x14ac:dyDescent="0.2">
      <c r="A292" s="2104"/>
      <c r="B292" s="3">
        <v>238</v>
      </c>
      <c r="C292" s="2106" t="s">
        <v>269</v>
      </c>
      <c r="D292" s="2102"/>
      <c r="E292" s="1001"/>
      <c r="F292" s="1001"/>
      <c r="G292" s="1001"/>
      <c r="H292" s="1001"/>
    </row>
    <row r="293" spans="1:8" s="1808" customFormat="1" ht="12" x14ac:dyDescent="0.2">
      <c r="A293" s="2104"/>
      <c r="B293" s="2104"/>
      <c r="C293" s="2104">
        <v>255</v>
      </c>
      <c r="D293" s="2104" t="s">
        <v>270</v>
      </c>
      <c r="E293" s="2088" t="s">
        <v>840</v>
      </c>
      <c r="F293" s="2088" t="s">
        <v>840</v>
      </c>
      <c r="G293" s="1001"/>
      <c r="H293" s="2088"/>
    </row>
    <row r="294" spans="1:8" s="1808" customFormat="1" ht="12" x14ac:dyDescent="0.2">
      <c r="A294" s="2104"/>
      <c r="B294" s="2104"/>
      <c r="C294" s="2104">
        <v>256</v>
      </c>
      <c r="D294" s="2104" t="s">
        <v>271</v>
      </c>
      <c r="E294" s="2088" t="s">
        <v>840</v>
      </c>
      <c r="F294" s="2088" t="s">
        <v>840</v>
      </c>
      <c r="G294" s="1001"/>
      <c r="H294" s="2088"/>
    </row>
    <row r="295" spans="1:8" s="1808" customFormat="1" ht="12" x14ac:dyDescent="0.2">
      <c r="A295" s="2104"/>
      <c r="B295" s="2104"/>
      <c r="C295" s="2104">
        <v>261</v>
      </c>
      <c r="D295" s="2104" t="s">
        <v>272</v>
      </c>
      <c r="E295" s="2088" t="s">
        <v>840</v>
      </c>
      <c r="F295" s="2088" t="s">
        <v>840</v>
      </c>
      <c r="G295" s="1001"/>
      <c r="H295" s="2088"/>
    </row>
    <row r="296" spans="1:8" s="1808" customFormat="1" ht="12" x14ac:dyDescent="0.2">
      <c r="A296" s="2104"/>
      <c r="B296" s="2104"/>
      <c r="C296" s="2104">
        <v>262</v>
      </c>
      <c r="D296" s="2104" t="s">
        <v>273</v>
      </c>
      <c r="E296" s="2088" t="s">
        <v>840</v>
      </c>
      <c r="F296" s="2088" t="s">
        <v>840</v>
      </c>
      <c r="G296" s="1001"/>
      <c r="H296" s="2088"/>
    </row>
    <row r="297" spans="1:8" s="1808" customFormat="1" ht="12" x14ac:dyDescent="0.2">
      <c r="A297" s="2104"/>
      <c r="B297" s="2104"/>
      <c r="C297" s="2104">
        <v>277</v>
      </c>
      <c r="D297" s="2104" t="s">
        <v>4481</v>
      </c>
      <c r="E297" s="2088" t="s">
        <v>840</v>
      </c>
      <c r="F297" s="2088" t="s">
        <v>840</v>
      </c>
      <c r="G297" s="1001"/>
      <c r="H297" s="2088"/>
    </row>
    <row r="298" spans="1:8" s="1808" customFormat="1" ht="12" x14ac:dyDescent="0.2">
      <c r="A298" s="2104"/>
      <c r="B298" s="2104"/>
      <c r="C298" s="2104">
        <v>271</v>
      </c>
      <c r="D298" s="55" t="s">
        <v>3731</v>
      </c>
      <c r="E298" s="2088" t="s">
        <v>840</v>
      </c>
      <c r="F298" s="2088" t="s">
        <v>840</v>
      </c>
      <c r="G298" s="1001"/>
      <c r="H298" s="2088"/>
    </row>
    <row r="299" spans="1:8" s="1808" customFormat="1" ht="12" x14ac:dyDescent="0.2">
      <c r="A299" s="2104"/>
      <c r="B299" s="2104"/>
      <c r="C299" s="2104">
        <v>272</v>
      </c>
      <c r="D299" s="55" t="s">
        <v>3732</v>
      </c>
      <c r="E299" s="2088" t="s">
        <v>840</v>
      </c>
      <c r="F299" s="2088" t="s">
        <v>840</v>
      </c>
      <c r="G299" s="1001"/>
      <c r="H299" s="2088"/>
    </row>
    <row r="300" spans="1:8" s="1808" customFormat="1" ht="12" x14ac:dyDescent="0.2">
      <c r="A300" s="2104"/>
      <c r="B300" s="2104"/>
      <c r="C300" s="2104">
        <v>273</v>
      </c>
      <c r="D300" s="55" t="s">
        <v>3733</v>
      </c>
      <c r="E300" s="1001"/>
      <c r="F300" s="1001"/>
      <c r="G300" s="1001"/>
      <c r="H300" s="1001"/>
    </row>
    <row r="301" spans="1:8" s="1808" customFormat="1" ht="12" x14ac:dyDescent="0.2">
      <c r="A301" s="2104"/>
      <c r="B301" s="2104"/>
      <c r="C301" s="2104">
        <v>274</v>
      </c>
      <c r="D301" s="2104" t="s">
        <v>5321</v>
      </c>
      <c r="E301" s="1001"/>
      <c r="F301" s="1001"/>
      <c r="G301" s="1001"/>
      <c r="H301" s="1001"/>
    </row>
    <row r="302" spans="1:8" s="1808" customFormat="1" ht="12" x14ac:dyDescent="0.2">
      <c r="A302" s="2104"/>
      <c r="B302" s="2104"/>
      <c r="C302" s="2104">
        <v>275</v>
      </c>
      <c r="D302" s="55" t="s">
        <v>3734</v>
      </c>
      <c r="E302" s="1001"/>
      <c r="F302" s="1001"/>
      <c r="G302" s="1001"/>
      <c r="H302" s="1001"/>
    </row>
    <row r="303" spans="1:8" s="1808" customFormat="1" ht="12" x14ac:dyDescent="0.2">
      <c r="A303" s="2104"/>
      <c r="B303" s="2104"/>
      <c r="C303" s="2104">
        <v>280</v>
      </c>
      <c r="D303" s="2104" t="s">
        <v>4709</v>
      </c>
      <c r="E303" s="2088" t="s">
        <v>840</v>
      </c>
      <c r="F303" s="2088" t="s">
        <v>840</v>
      </c>
      <c r="G303" s="1001"/>
      <c r="H303" s="2088"/>
    </row>
    <row r="304" spans="1:8" s="1808" customFormat="1" ht="12" x14ac:dyDescent="0.2">
      <c r="A304" s="2104"/>
      <c r="B304" s="2104"/>
      <c r="C304" s="2104">
        <v>281</v>
      </c>
      <c r="D304" s="2104" t="s">
        <v>4710</v>
      </c>
      <c r="E304" s="2088" t="s">
        <v>840</v>
      </c>
      <c r="F304" s="2088" t="s">
        <v>840</v>
      </c>
      <c r="G304" s="1001"/>
      <c r="H304" s="2088"/>
    </row>
    <row r="305" spans="1:8" s="1808" customFormat="1" ht="12" x14ac:dyDescent="0.2">
      <c r="A305" s="2104"/>
      <c r="B305" s="3">
        <v>239</v>
      </c>
      <c r="C305" s="3697" t="s">
        <v>274</v>
      </c>
      <c r="D305" s="3700"/>
      <c r="E305" s="1001"/>
      <c r="F305" s="1001"/>
      <c r="G305" s="1001"/>
      <c r="H305" s="1001"/>
    </row>
    <row r="306" spans="1:8" s="1808" customFormat="1" ht="12" x14ac:dyDescent="0.2">
      <c r="A306" s="2104"/>
      <c r="B306" s="8"/>
      <c r="C306" s="2096">
        <v>257</v>
      </c>
      <c r="D306" s="2104" t="s">
        <v>655</v>
      </c>
      <c r="E306" s="2088" t="s">
        <v>840</v>
      </c>
      <c r="F306" s="2088" t="s">
        <v>840</v>
      </c>
      <c r="G306" s="1001"/>
      <c r="H306" s="2088"/>
    </row>
    <row r="307" spans="1:8" s="1808" customFormat="1" ht="12" x14ac:dyDescent="0.2">
      <c r="A307" s="2104"/>
      <c r="B307" s="3">
        <v>241</v>
      </c>
      <c r="C307" s="2106" t="s">
        <v>4528</v>
      </c>
      <c r="D307" s="2102"/>
      <c r="E307" s="1001"/>
      <c r="F307" s="1001"/>
      <c r="G307" s="1001"/>
      <c r="H307" s="1001"/>
    </row>
    <row r="308" spans="1:8" s="1808" customFormat="1" ht="12" x14ac:dyDescent="0.2">
      <c r="A308" s="2104"/>
      <c r="B308" s="8"/>
      <c r="C308" s="2104">
        <v>279</v>
      </c>
      <c r="D308" s="2104" t="s">
        <v>4529</v>
      </c>
      <c r="E308" s="2088" t="s">
        <v>840</v>
      </c>
      <c r="F308" s="2088" t="s">
        <v>840</v>
      </c>
      <c r="G308" s="1001"/>
      <c r="H308" s="2088"/>
    </row>
    <row r="309" spans="1:8" s="1808" customFormat="1" ht="12" x14ac:dyDescent="0.2">
      <c r="A309" s="3557"/>
      <c r="B309" s="5"/>
      <c r="C309" s="3557">
        <v>291</v>
      </c>
      <c r="D309" s="3557" t="s">
        <v>9381</v>
      </c>
      <c r="E309" s="2224" t="s">
        <v>840</v>
      </c>
      <c r="F309" s="2224" t="s">
        <v>840</v>
      </c>
      <c r="G309" s="742"/>
      <c r="H309" s="2224"/>
    </row>
    <row r="310" spans="1:8" s="1808" customFormat="1" ht="12" x14ac:dyDescent="0.2">
      <c r="A310" s="2104"/>
      <c r="B310" s="3">
        <v>242</v>
      </c>
      <c r="C310" s="2106" t="s">
        <v>376</v>
      </c>
      <c r="D310" s="2102"/>
      <c r="E310" s="1001"/>
      <c r="F310" s="1001"/>
      <c r="G310" s="1001"/>
      <c r="H310" s="1001"/>
    </row>
    <row r="311" spans="1:8" s="1808" customFormat="1" ht="12" x14ac:dyDescent="0.2">
      <c r="A311" s="2104"/>
      <c r="B311" s="8"/>
      <c r="C311" s="2107">
        <v>233</v>
      </c>
      <c r="D311" s="2104" t="s">
        <v>1706</v>
      </c>
      <c r="E311" s="2088" t="s">
        <v>840</v>
      </c>
      <c r="F311" s="2088" t="s">
        <v>840</v>
      </c>
      <c r="G311" s="1001"/>
      <c r="H311" s="2088"/>
    </row>
    <row r="312" spans="1:8" s="1808" customFormat="1" ht="12" x14ac:dyDescent="0.2">
      <c r="A312" s="2104"/>
      <c r="B312" s="3">
        <v>243</v>
      </c>
      <c r="C312" s="2106" t="s">
        <v>509</v>
      </c>
      <c r="D312" s="2102"/>
      <c r="E312" s="1001"/>
      <c r="F312" s="1001"/>
      <c r="G312" s="1001"/>
      <c r="H312" s="1001"/>
    </row>
    <row r="313" spans="1:8" s="1808" customFormat="1" ht="12" x14ac:dyDescent="0.2">
      <c r="A313" s="2104"/>
      <c r="B313" s="8"/>
      <c r="C313" s="2107">
        <v>266</v>
      </c>
      <c r="D313" s="39" t="s">
        <v>142</v>
      </c>
      <c r="E313" s="1001"/>
      <c r="F313" s="1001"/>
      <c r="G313" s="1001"/>
      <c r="H313" s="1001"/>
    </row>
    <row r="314" spans="1:8" s="1808" customFormat="1" ht="12" x14ac:dyDescent="0.2">
      <c r="A314" s="2104"/>
      <c r="B314" s="3">
        <v>246</v>
      </c>
      <c r="C314" s="2106" t="s">
        <v>276</v>
      </c>
      <c r="D314" s="2102"/>
      <c r="E314" s="1001"/>
      <c r="F314" s="1001"/>
      <c r="G314" s="1001"/>
      <c r="H314" s="1001"/>
    </row>
    <row r="315" spans="1:8" s="1808" customFormat="1" ht="12" x14ac:dyDescent="0.2">
      <c r="A315" s="2104"/>
      <c r="B315" s="2104"/>
      <c r="C315" s="2104">
        <v>820</v>
      </c>
      <c r="D315" s="2104" t="s">
        <v>5322</v>
      </c>
      <c r="E315" s="1001"/>
      <c r="F315" s="1001"/>
      <c r="G315" s="1001"/>
      <c r="H315" s="1001"/>
    </row>
    <row r="316" spans="1:8" s="1808" customFormat="1" ht="24" x14ac:dyDescent="0.2">
      <c r="A316" s="2104"/>
      <c r="B316" s="2104"/>
      <c r="C316" s="2104">
        <v>821</v>
      </c>
      <c r="D316" s="74" t="s">
        <v>2317</v>
      </c>
      <c r="E316" s="1001"/>
      <c r="F316" s="1001"/>
      <c r="G316" s="1001"/>
      <c r="H316" s="1001"/>
    </row>
    <row r="317" spans="1:8" s="1808" customFormat="1" ht="12" x14ac:dyDescent="0.2">
      <c r="A317" s="2104"/>
      <c r="B317" s="8"/>
      <c r="C317" s="2107">
        <v>260</v>
      </c>
      <c r="D317" s="39" t="s">
        <v>188</v>
      </c>
      <c r="E317" s="1001"/>
      <c r="F317" s="1001"/>
      <c r="G317" s="1001"/>
      <c r="H317" s="1001"/>
    </row>
    <row r="318" spans="1:8" s="1808" customFormat="1" ht="12" x14ac:dyDescent="0.2">
      <c r="A318" s="2104"/>
      <c r="B318" s="3">
        <v>249</v>
      </c>
      <c r="C318" s="2106" t="s">
        <v>670</v>
      </c>
      <c r="D318" s="2102"/>
      <c r="E318" s="1001"/>
      <c r="F318" s="1001"/>
      <c r="G318" s="1001"/>
      <c r="H318" s="1001"/>
    </row>
    <row r="319" spans="1:8" s="1808" customFormat="1" ht="12" x14ac:dyDescent="0.2">
      <c r="A319" s="2104"/>
      <c r="B319" s="8"/>
      <c r="C319" s="2107">
        <v>216</v>
      </c>
      <c r="D319" s="2104" t="s">
        <v>685</v>
      </c>
      <c r="E319" s="2088" t="s">
        <v>840</v>
      </c>
      <c r="F319" s="2088" t="s">
        <v>840</v>
      </c>
      <c r="G319" s="1001"/>
      <c r="H319" s="2088"/>
    </row>
    <row r="320" spans="1:8" s="1808" customFormat="1" ht="12" x14ac:dyDescent="0.2">
      <c r="A320" s="2104"/>
      <c r="B320" s="8"/>
      <c r="C320" s="2107">
        <v>265</v>
      </c>
      <c r="D320" s="2104" t="s">
        <v>686</v>
      </c>
      <c r="E320" s="2088" t="s">
        <v>840</v>
      </c>
      <c r="F320" s="2088" t="s">
        <v>840</v>
      </c>
      <c r="G320" s="1001"/>
      <c r="H320" s="2088"/>
    </row>
    <row r="321" spans="1:8" s="1808" customFormat="1" ht="12" x14ac:dyDescent="0.2">
      <c r="A321" s="2104"/>
      <c r="B321" s="8"/>
      <c r="C321" s="2107">
        <v>217</v>
      </c>
      <c r="D321" s="2104" t="s">
        <v>209</v>
      </c>
      <c r="E321" s="2088" t="s">
        <v>840</v>
      </c>
      <c r="F321" s="2088" t="s">
        <v>840</v>
      </c>
      <c r="G321" s="1001"/>
      <c r="H321" s="2088"/>
    </row>
    <row r="322" spans="1:8" s="1808" customFormat="1" ht="12.75" customHeight="1" x14ac:dyDescent="0.2">
      <c r="A322" s="2104"/>
      <c r="B322" s="8"/>
      <c r="C322" s="2107">
        <v>218</v>
      </c>
      <c r="D322" s="2104" t="s">
        <v>210</v>
      </c>
      <c r="E322" s="2088" t="s">
        <v>840</v>
      </c>
      <c r="F322" s="2088" t="s">
        <v>840</v>
      </c>
      <c r="G322" s="1001"/>
      <c r="H322" s="2088"/>
    </row>
    <row r="323" spans="1:8" s="2085" customFormat="1" ht="12.75" customHeight="1" x14ac:dyDescent="0.2">
      <c r="A323" s="2104"/>
      <c r="B323" s="3">
        <v>250</v>
      </c>
      <c r="C323" s="3698" t="s">
        <v>5294</v>
      </c>
      <c r="D323" s="3699"/>
      <c r="E323" s="1001"/>
      <c r="F323" s="1001"/>
      <c r="G323" s="1001"/>
      <c r="H323" s="1001"/>
    </row>
    <row r="324" spans="1:8" s="2085" customFormat="1" ht="12.75" customHeight="1" x14ac:dyDescent="0.2">
      <c r="A324" s="2104"/>
      <c r="B324" s="8"/>
      <c r="C324" s="2104">
        <v>284</v>
      </c>
      <c r="D324" s="39" t="s">
        <v>5286</v>
      </c>
      <c r="E324" s="1001"/>
      <c r="F324" s="1001"/>
      <c r="G324" s="1001"/>
      <c r="H324" s="1001"/>
    </row>
    <row r="325" spans="1:8" s="2085" customFormat="1" ht="12.75" customHeight="1" x14ac:dyDescent="0.2">
      <c r="A325" s="2104"/>
      <c r="B325" s="3">
        <v>251</v>
      </c>
      <c r="C325" s="3698" t="s">
        <v>5295</v>
      </c>
      <c r="D325" s="3699"/>
      <c r="E325" s="1001"/>
      <c r="F325" s="1001"/>
      <c r="G325" s="1001"/>
      <c r="H325" s="1001"/>
    </row>
    <row r="326" spans="1:8" s="2085" customFormat="1" ht="12.75" customHeight="1" x14ac:dyDescent="0.2">
      <c r="A326" s="2104"/>
      <c r="B326" s="8"/>
      <c r="C326" s="2104">
        <v>287</v>
      </c>
      <c r="D326" s="39" t="s">
        <v>5284</v>
      </c>
      <c r="E326" s="1001"/>
      <c r="F326" s="1001"/>
      <c r="G326" s="1001"/>
      <c r="H326" s="1001"/>
    </row>
    <row r="327" spans="1:8" s="2085" customFormat="1" ht="12.75" customHeight="1" x14ac:dyDescent="0.2">
      <c r="A327" s="2104"/>
      <c r="B327" s="3">
        <v>252</v>
      </c>
      <c r="C327" s="3698" t="s">
        <v>5296</v>
      </c>
      <c r="D327" s="3699"/>
      <c r="E327" s="1001"/>
      <c r="F327" s="1001"/>
      <c r="G327" s="1001"/>
      <c r="H327" s="1001"/>
    </row>
    <row r="328" spans="1:8" s="2085" customFormat="1" ht="12.75" customHeight="1" x14ac:dyDescent="0.2">
      <c r="A328" s="2104"/>
      <c r="B328" s="8"/>
      <c r="C328" s="2104">
        <v>285</v>
      </c>
      <c r="D328" s="39" t="s">
        <v>5288</v>
      </c>
      <c r="E328" s="1001"/>
      <c r="F328" s="1001"/>
      <c r="G328" s="1001"/>
      <c r="H328" s="1001"/>
    </row>
    <row r="329" spans="1:8" s="2085" customFormat="1" ht="12.75" customHeight="1" x14ac:dyDescent="0.2">
      <c r="A329" s="2104"/>
      <c r="B329" s="3">
        <v>253</v>
      </c>
      <c r="C329" s="3698" t="s">
        <v>5297</v>
      </c>
      <c r="D329" s="3699"/>
      <c r="E329" s="1001"/>
      <c r="F329" s="1001"/>
      <c r="G329" s="1001"/>
      <c r="H329" s="1001"/>
    </row>
    <row r="330" spans="1:8" s="2085" customFormat="1" ht="12.75" customHeight="1" x14ac:dyDescent="0.2">
      <c r="A330" s="2104"/>
      <c r="B330" s="8"/>
      <c r="C330" s="2104">
        <v>286</v>
      </c>
      <c r="D330" s="39" t="s">
        <v>5290</v>
      </c>
      <c r="E330" s="1001"/>
      <c r="F330" s="1001"/>
      <c r="G330" s="1001"/>
      <c r="H330" s="1001"/>
    </row>
    <row r="331" spans="1:8" s="2085" customFormat="1" ht="12.75" customHeight="1" x14ac:dyDescent="0.2">
      <c r="A331" s="719"/>
      <c r="B331" s="3">
        <v>254</v>
      </c>
      <c r="C331" s="3698" t="s">
        <v>8435</v>
      </c>
      <c r="D331" s="3699"/>
      <c r="E331" s="2851"/>
      <c r="F331" s="2851"/>
      <c r="G331" s="2851"/>
      <c r="H331" s="2851"/>
    </row>
    <row r="332" spans="1:8" s="2085" customFormat="1" ht="12.75" customHeight="1" x14ac:dyDescent="0.2">
      <c r="A332" s="719"/>
      <c r="B332" s="8"/>
      <c r="C332" s="2811">
        <v>289</v>
      </c>
      <c r="D332" s="39" t="s">
        <v>8436</v>
      </c>
      <c r="E332" s="2851"/>
      <c r="F332" s="2851"/>
      <c r="G332" s="2851"/>
      <c r="H332" s="2851"/>
    </row>
    <row r="333" spans="1:8" s="1808" customFormat="1" ht="12.75" customHeight="1" x14ac:dyDescent="0.2">
      <c r="A333" s="2105" t="s">
        <v>277</v>
      </c>
      <c r="B333" s="3634" t="s">
        <v>278</v>
      </c>
      <c r="C333" s="3634"/>
      <c r="D333" s="3634"/>
      <c r="E333" s="1001"/>
      <c r="F333" s="1001"/>
      <c r="G333" s="1001"/>
      <c r="H333" s="1001"/>
    </row>
    <row r="334" spans="1:8" s="1808" customFormat="1" ht="12.75" customHeight="1" x14ac:dyDescent="0.2">
      <c r="A334" s="2104"/>
      <c r="B334" s="3">
        <v>401</v>
      </c>
      <c r="C334" s="3638" t="s">
        <v>5323</v>
      </c>
      <c r="D334" s="3638"/>
      <c r="E334" s="1001"/>
      <c r="F334" s="1001"/>
      <c r="G334" s="1001"/>
      <c r="H334" s="1001"/>
    </row>
    <row r="335" spans="1:8" s="1808" customFormat="1" ht="12.75" customHeight="1" x14ac:dyDescent="0.2">
      <c r="A335" s="2104"/>
      <c r="B335" s="2104"/>
      <c r="C335" s="2104">
        <v>110</v>
      </c>
      <c r="D335" s="2104" t="s">
        <v>280</v>
      </c>
      <c r="E335" s="2088" t="s">
        <v>840</v>
      </c>
      <c r="F335" s="2088" t="s">
        <v>840</v>
      </c>
      <c r="G335" s="1001"/>
      <c r="H335" s="2088"/>
    </row>
    <row r="336" spans="1:8" s="1808" customFormat="1" ht="12.75" customHeight="1" x14ac:dyDescent="0.2">
      <c r="A336" s="2104"/>
      <c r="B336" s="3">
        <v>402</v>
      </c>
      <c r="C336" s="2108" t="s">
        <v>5324</v>
      </c>
      <c r="D336" s="2109"/>
      <c r="E336" s="1001"/>
      <c r="F336" s="1001"/>
      <c r="G336" s="1001"/>
      <c r="H336" s="1001"/>
    </row>
    <row r="337" spans="1:8" s="1808" customFormat="1" ht="12.75" customHeight="1" x14ac:dyDescent="0.2">
      <c r="A337" s="2104"/>
      <c r="B337" s="2104"/>
      <c r="C337" s="2104">
        <v>111</v>
      </c>
      <c r="D337" s="2104" t="s">
        <v>282</v>
      </c>
      <c r="E337" s="2088" t="s">
        <v>840</v>
      </c>
      <c r="F337" s="2088" t="s">
        <v>840</v>
      </c>
      <c r="G337" s="1001"/>
      <c r="H337" s="2088"/>
    </row>
    <row r="338" spans="1:8" s="1808" customFormat="1" ht="12.75" customHeight="1" x14ac:dyDescent="0.2">
      <c r="A338" s="2104"/>
      <c r="B338" s="3">
        <v>403</v>
      </c>
      <c r="C338" s="3638" t="s">
        <v>5325</v>
      </c>
      <c r="D338" s="3638"/>
      <c r="E338" s="1001"/>
      <c r="F338" s="1001"/>
      <c r="G338" s="1001"/>
      <c r="H338" s="1001"/>
    </row>
    <row r="339" spans="1:8" s="1808" customFormat="1" ht="12.75" customHeight="1" x14ac:dyDescent="0.2">
      <c r="A339" s="2104"/>
      <c r="B339" s="8"/>
      <c r="C339" s="2107">
        <v>112</v>
      </c>
      <c r="D339" s="2104" t="s">
        <v>656</v>
      </c>
      <c r="E339" s="2088" t="s">
        <v>840</v>
      </c>
      <c r="F339" s="2088" t="s">
        <v>840</v>
      </c>
      <c r="G339" s="1001"/>
      <c r="H339" s="2088"/>
    </row>
    <row r="340" spans="1:8" s="1808" customFormat="1" ht="12.75" customHeight="1" x14ac:dyDescent="0.2">
      <c r="A340" s="2104"/>
      <c r="B340" s="3">
        <v>404</v>
      </c>
      <c r="C340" s="3638" t="s">
        <v>5326</v>
      </c>
      <c r="D340" s="3638"/>
      <c r="E340" s="1001"/>
      <c r="F340" s="1001"/>
      <c r="G340" s="1001"/>
      <c r="H340" s="1001"/>
    </row>
    <row r="341" spans="1:8" s="1808" customFormat="1" ht="12.6" customHeight="1" x14ac:dyDescent="0.2">
      <c r="A341" s="2104"/>
      <c r="B341" s="2104"/>
      <c r="C341" s="2104">
        <v>101</v>
      </c>
      <c r="D341" s="2104" t="s">
        <v>285</v>
      </c>
      <c r="E341" s="1001"/>
      <c r="F341" s="1001"/>
      <c r="G341" s="1001"/>
      <c r="H341" s="1001"/>
    </row>
    <row r="342" spans="1:8" s="1808" customFormat="1" ht="24" x14ac:dyDescent="0.2">
      <c r="A342" s="2104"/>
      <c r="B342" s="2104"/>
      <c r="C342" s="2104">
        <v>102</v>
      </c>
      <c r="D342" s="2104" t="s">
        <v>286</v>
      </c>
      <c r="E342" s="1001"/>
      <c r="F342" s="1001"/>
      <c r="G342" s="1001"/>
      <c r="H342" s="1001"/>
    </row>
    <row r="343" spans="1:8" s="1808" customFormat="1" ht="24" x14ac:dyDescent="0.2">
      <c r="A343" s="2104"/>
      <c r="B343" s="2104"/>
      <c r="C343" s="2104">
        <v>103</v>
      </c>
      <c r="D343" s="2104" t="s">
        <v>287</v>
      </c>
      <c r="E343" s="1001"/>
      <c r="F343" s="1001"/>
      <c r="G343" s="1001"/>
      <c r="H343" s="1001"/>
    </row>
    <row r="344" spans="1:8" s="1808" customFormat="1" ht="24" x14ac:dyDescent="0.2">
      <c r="A344" s="2104"/>
      <c r="B344" s="2104"/>
      <c r="C344" s="2104">
        <v>104</v>
      </c>
      <c r="D344" s="2104" t="s">
        <v>288</v>
      </c>
      <c r="E344" s="1001"/>
      <c r="F344" s="1001"/>
      <c r="G344" s="1001"/>
      <c r="H344" s="1001"/>
    </row>
    <row r="345" spans="1:8" s="1808" customFormat="1" ht="24" x14ac:dyDescent="0.2">
      <c r="A345" s="2104"/>
      <c r="B345" s="2104"/>
      <c r="C345" s="2104">
        <v>105</v>
      </c>
      <c r="D345" s="2104" t="s">
        <v>289</v>
      </c>
      <c r="E345" s="1001"/>
      <c r="F345" s="1001"/>
      <c r="G345" s="1001"/>
      <c r="H345" s="1001"/>
    </row>
    <row r="346" spans="1:8" s="1808" customFormat="1" ht="13.9" customHeight="1" x14ac:dyDescent="0.2">
      <c r="A346" s="2104"/>
      <c r="B346" s="2104"/>
      <c r="C346" s="2104">
        <v>106</v>
      </c>
      <c r="D346" s="2104" t="s">
        <v>290</v>
      </c>
      <c r="E346" s="1001"/>
      <c r="F346" s="1001"/>
      <c r="G346" s="1001"/>
      <c r="H346" s="1001"/>
    </row>
    <row r="347" spans="1:8" s="1808" customFormat="1" ht="24" x14ac:dyDescent="0.2">
      <c r="A347" s="2104"/>
      <c r="B347" s="2104"/>
      <c r="C347" s="2104">
        <v>107</v>
      </c>
      <c r="D347" s="2104" t="s">
        <v>291</v>
      </c>
      <c r="E347" s="1001"/>
      <c r="F347" s="1001"/>
      <c r="G347" s="1001"/>
      <c r="H347" s="1001"/>
    </row>
    <row r="348" spans="1:8" s="1808" customFormat="1" ht="24" x14ac:dyDescent="0.2">
      <c r="A348" s="2104"/>
      <c r="B348" s="2104"/>
      <c r="C348" s="2104">
        <v>108</v>
      </c>
      <c r="D348" s="2104" t="s">
        <v>292</v>
      </c>
      <c r="E348" s="1001"/>
      <c r="F348" s="1001"/>
      <c r="G348" s="1001"/>
      <c r="H348" s="1001"/>
    </row>
    <row r="349" spans="1:8" s="1808" customFormat="1" ht="24" x14ac:dyDescent="0.2">
      <c r="A349" s="2104"/>
      <c r="B349" s="2104"/>
      <c r="C349" s="2104">
        <v>109</v>
      </c>
      <c r="D349" s="2104" t="s">
        <v>293</v>
      </c>
      <c r="E349" s="1001"/>
      <c r="F349" s="1001"/>
      <c r="G349" s="1001"/>
      <c r="H349" s="1001"/>
    </row>
    <row r="350" spans="1:8" s="1808" customFormat="1" ht="24" x14ac:dyDescent="0.2">
      <c r="A350" s="2104"/>
      <c r="B350" s="2104"/>
      <c r="C350" s="2104">
        <v>119</v>
      </c>
      <c r="D350" s="2104" t="s">
        <v>3720</v>
      </c>
      <c r="E350" s="1001"/>
      <c r="F350" s="1001"/>
      <c r="G350" s="1001"/>
      <c r="H350" s="1001"/>
    </row>
    <row r="351" spans="1:8" s="1808" customFormat="1" ht="24" x14ac:dyDescent="0.2">
      <c r="A351" s="2104"/>
      <c r="B351" s="2104"/>
      <c r="C351" s="2104">
        <v>120</v>
      </c>
      <c r="D351" s="2104" t="s">
        <v>3721</v>
      </c>
      <c r="E351" s="1001"/>
      <c r="F351" s="1001"/>
      <c r="G351" s="1001"/>
      <c r="H351" s="1001"/>
    </row>
    <row r="352" spans="1:8" s="1808" customFormat="1" ht="12.75" customHeight="1" x14ac:dyDescent="0.2">
      <c r="A352" s="2104"/>
      <c r="B352" s="3">
        <v>405</v>
      </c>
      <c r="C352" s="3638" t="s">
        <v>5329</v>
      </c>
      <c r="D352" s="3638"/>
      <c r="E352" s="1001"/>
      <c r="F352" s="1001"/>
      <c r="G352" s="1001"/>
      <c r="H352" s="1001"/>
    </row>
    <row r="353" spans="1:8" s="1808" customFormat="1" ht="12.75" customHeight="1" x14ac:dyDescent="0.2">
      <c r="A353" s="2104"/>
      <c r="B353" s="2104"/>
      <c r="C353" s="2104">
        <v>113</v>
      </c>
      <c r="D353" s="2104" t="s">
        <v>295</v>
      </c>
      <c r="E353" s="2088" t="s">
        <v>840</v>
      </c>
      <c r="F353" s="2088" t="s">
        <v>840</v>
      </c>
      <c r="G353" s="1001"/>
      <c r="H353" s="2088"/>
    </row>
    <row r="354" spans="1:8" s="1808" customFormat="1" ht="25.15" customHeight="1" x14ac:dyDescent="0.2">
      <c r="A354" s="2104"/>
      <c r="B354" s="3">
        <v>406</v>
      </c>
      <c r="C354" s="3638" t="s">
        <v>5330</v>
      </c>
      <c r="D354" s="3638"/>
      <c r="E354" s="1001"/>
      <c r="F354" s="1001"/>
      <c r="G354" s="1001"/>
      <c r="H354" s="1001"/>
    </row>
    <row r="355" spans="1:8" s="1808" customFormat="1" ht="12" x14ac:dyDescent="0.2">
      <c r="A355" s="2104"/>
      <c r="B355" s="2104"/>
      <c r="C355" s="2104">
        <v>114</v>
      </c>
      <c r="D355" s="2104" t="s">
        <v>3724</v>
      </c>
      <c r="E355" s="2088" t="s">
        <v>840</v>
      </c>
      <c r="F355" s="2088" t="s">
        <v>840</v>
      </c>
      <c r="G355" s="81"/>
      <c r="H355" s="2088"/>
    </row>
    <row r="356" spans="1:8" s="1808" customFormat="1" ht="12" x14ac:dyDescent="0.2">
      <c r="A356" s="2104"/>
      <c r="B356" s="3">
        <v>438</v>
      </c>
      <c r="C356" s="2106" t="s">
        <v>297</v>
      </c>
      <c r="D356" s="2102"/>
      <c r="E356" s="1001"/>
      <c r="F356" s="1001"/>
      <c r="G356" s="1001"/>
      <c r="H356" s="1001"/>
    </row>
    <row r="357" spans="1:8" s="1808" customFormat="1" ht="12.75" customHeight="1" x14ac:dyDescent="0.2">
      <c r="A357" s="2104"/>
      <c r="B357" s="2104"/>
      <c r="C357" s="2104">
        <v>115</v>
      </c>
      <c r="D357" s="2104" t="s">
        <v>298</v>
      </c>
      <c r="E357" s="2088" t="s">
        <v>840</v>
      </c>
      <c r="F357" s="2088" t="s">
        <v>840</v>
      </c>
      <c r="G357" s="1001"/>
      <c r="H357" s="2088"/>
    </row>
    <row r="358" spans="1:8" s="1808" customFormat="1" ht="12.75" customHeight="1" x14ac:dyDescent="0.2">
      <c r="A358" s="2104"/>
      <c r="B358" s="3">
        <v>442</v>
      </c>
      <c r="C358" s="3636" t="s">
        <v>299</v>
      </c>
      <c r="D358" s="3636"/>
      <c r="E358" s="1001"/>
      <c r="F358" s="1001"/>
      <c r="G358" s="1001"/>
      <c r="H358" s="1001"/>
    </row>
    <row r="359" spans="1:8" s="1808" customFormat="1" ht="12.75" customHeight="1" x14ac:dyDescent="0.2">
      <c r="A359" s="2104"/>
      <c r="B359" s="2104"/>
      <c r="C359" s="2104">
        <v>116</v>
      </c>
      <c r="D359" s="2104" t="s">
        <v>300</v>
      </c>
      <c r="E359" s="2088" t="s">
        <v>840</v>
      </c>
      <c r="F359" s="2088" t="s">
        <v>840</v>
      </c>
      <c r="G359" s="81"/>
      <c r="H359" s="2088"/>
    </row>
    <row r="360" spans="1:8" s="1808" customFormat="1" ht="12.75" customHeight="1" x14ac:dyDescent="0.2">
      <c r="A360" s="2104"/>
      <c r="B360" s="3">
        <v>446</v>
      </c>
      <c r="C360" s="3636" t="s">
        <v>301</v>
      </c>
      <c r="D360" s="3636"/>
      <c r="E360" s="1001"/>
      <c r="F360" s="1001"/>
      <c r="G360" s="1001"/>
      <c r="H360" s="1001"/>
    </row>
    <row r="361" spans="1:8" s="1808" customFormat="1" ht="12" x14ac:dyDescent="0.2">
      <c r="A361" s="2104"/>
      <c r="B361" s="2104"/>
      <c r="C361" s="2104">
        <v>125</v>
      </c>
      <c r="D361" s="2450" t="s">
        <v>7798</v>
      </c>
      <c r="E361" s="2088"/>
      <c r="F361" s="2088"/>
      <c r="G361" s="1001"/>
      <c r="H361" s="2088"/>
    </row>
    <row r="362" spans="1:8" s="1808" customFormat="1" ht="12.75" customHeight="1" x14ac:dyDescent="0.2">
      <c r="A362" s="2104"/>
      <c r="B362" s="2104"/>
      <c r="C362" s="2104">
        <v>160</v>
      </c>
      <c r="D362" s="39" t="s">
        <v>188</v>
      </c>
      <c r="E362" s="1001"/>
      <c r="F362" s="1001"/>
      <c r="G362" s="1001"/>
      <c r="H362" s="1001"/>
    </row>
    <row r="363" spans="1:8" s="2085" customFormat="1" ht="12.75" customHeight="1" x14ac:dyDescent="0.2">
      <c r="A363" s="2107"/>
      <c r="B363" s="3">
        <v>603</v>
      </c>
      <c r="C363" s="3638" t="s">
        <v>5298</v>
      </c>
      <c r="D363" s="3638"/>
      <c r="E363" s="1001"/>
      <c r="F363" s="1001"/>
      <c r="G363" s="1001"/>
      <c r="H363" s="1001"/>
    </row>
    <row r="364" spans="1:8" s="2085" customFormat="1" ht="12.75" customHeight="1" x14ac:dyDescent="0.2">
      <c r="A364" s="2107"/>
      <c r="B364" s="2104"/>
      <c r="C364" s="2104">
        <v>155</v>
      </c>
      <c r="D364" s="39" t="s">
        <v>5298</v>
      </c>
      <c r="E364" s="2088"/>
      <c r="F364" s="2088"/>
      <c r="G364" s="2088"/>
      <c r="H364" s="2088"/>
    </row>
    <row r="365" spans="1:8" s="1808" customFormat="1" ht="12.75" customHeight="1" x14ac:dyDescent="0.2">
      <c r="A365" s="2105" t="s">
        <v>302</v>
      </c>
      <c r="B365" s="3634" t="s">
        <v>303</v>
      </c>
      <c r="C365" s="3634"/>
      <c r="D365" s="3634"/>
      <c r="E365" s="1001"/>
      <c r="F365" s="1001"/>
      <c r="G365" s="1001"/>
      <c r="H365" s="1001"/>
    </row>
    <row r="366" spans="1:8" s="1808" customFormat="1" ht="12.75" customHeight="1" x14ac:dyDescent="0.2">
      <c r="A366" s="2104"/>
      <c r="B366" s="2102">
        <v>501</v>
      </c>
      <c r="C366" s="3638" t="s">
        <v>304</v>
      </c>
      <c r="D366" s="3638"/>
      <c r="E366" s="1001"/>
      <c r="F366" s="1001"/>
      <c r="G366" s="1001"/>
      <c r="H366" s="1001"/>
    </row>
    <row r="367" spans="1:8" s="1808" customFormat="1" ht="12.75" customHeight="1" x14ac:dyDescent="0.2">
      <c r="A367" s="2104"/>
      <c r="B367" s="2104"/>
      <c r="C367" s="2104">
        <v>703</v>
      </c>
      <c r="D367" s="2104" t="s">
        <v>304</v>
      </c>
      <c r="E367" s="2088" t="s">
        <v>840</v>
      </c>
      <c r="F367" s="2088" t="s">
        <v>840</v>
      </c>
      <c r="G367" s="1001"/>
      <c r="H367" s="2088"/>
    </row>
    <row r="368" spans="1:8" s="1808" customFormat="1" ht="12.75" customHeight="1" x14ac:dyDescent="0.2">
      <c r="A368" s="2104"/>
      <c r="B368" s="2102">
        <v>502</v>
      </c>
      <c r="C368" s="3636" t="s">
        <v>305</v>
      </c>
      <c r="D368" s="3636"/>
      <c r="E368" s="1001"/>
      <c r="F368" s="1001"/>
      <c r="G368" s="1001"/>
      <c r="H368" s="1001"/>
    </row>
    <row r="369" spans="1:8" s="1808" customFormat="1" ht="12.75" customHeight="1" x14ac:dyDescent="0.2">
      <c r="A369" s="2104"/>
      <c r="B369" s="2104"/>
      <c r="C369" s="2104">
        <v>705</v>
      </c>
      <c r="D369" s="39" t="s">
        <v>305</v>
      </c>
      <c r="E369" s="1001"/>
      <c r="F369" s="1001"/>
      <c r="G369" s="1001"/>
      <c r="H369" s="1001"/>
    </row>
    <row r="370" spans="1:8" s="1808" customFormat="1" ht="12.75" customHeight="1" x14ac:dyDescent="0.2">
      <c r="A370" s="2104"/>
      <c r="B370" s="2102">
        <v>503</v>
      </c>
      <c r="C370" s="3636" t="s">
        <v>306</v>
      </c>
      <c r="D370" s="3636"/>
      <c r="E370" s="1001"/>
      <c r="F370" s="1001"/>
      <c r="G370" s="1001"/>
      <c r="H370" s="1001"/>
    </row>
    <row r="371" spans="1:8" s="1808" customFormat="1" ht="12.75" customHeight="1" x14ac:dyDescent="0.2">
      <c r="A371" s="2104"/>
      <c r="B371" s="2104"/>
      <c r="C371" s="2104">
        <v>706</v>
      </c>
      <c r="D371" s="39" t="s">
        <v>306</v>
      </c>
      <c r="E371" s="1001"/>
      <c r="F371" s="1001"/>
      <c r="G371" s="1001"/>
      <c r="H371" s="1001"/>
    </row>
    <row r="372" spans="1:8" s="1808" customFormat="1" ht="12.75" customHeight="1" x14ac:dyDescent="0.2">
      <c r="A372" s="2104"/>
      <c r="B372" s="2102">
        <v>504</v>
      </c>
      <c r="C372" s="3636" t="s">
        <v>307</v>
      </c>
      <c r="D372" s="3636"/>
      <c r="E372" s="1001"/>
      <c r="F372" s="1001"/>
      <c r="G372" s="1001"/>
      <c r="H372" s="1001"/>
    </row>
    <row r="373" spans="1:8" s="1808" customFormat="1" ht="12.75" customHeight="1" x14ac:dyDescent="0.2">
      <c r="A373" s="2104"/>
      <c r="B373" s="2104"/>
      <c r="C373" s="2104">
        <v>707</v>
      </c>
      <c r="D373" s="39" t="s">
        <v>307</v>
      </c>
      <c r="E373" s="1001"/>
      <c r="F373" s="1001"/>
      <c r="G373" s="1001"/>
      <c r="H373" s="1001"/>
    </row>
    <row r="374" spans="1:8" s="1808" customFormat="1" ht="12.75" customHeight="1" x14ac:dyDescent="0.2">
      <c r="A374" s="2105" t="s">
        <v>308</v>
      </c>
      <c r="B374" s="3634" t="s">
        <v>309</v>
      </c>
      <c r="C374" s="3634"/>
      <c r="D374" s="3634"/>
      <c r="E374" s="1001"/>
      <c r="F374" s="1001"/>
      <c r="G374" s="1001"/>
      <c r="H374" s="1001"/>
    </row>
    <row r="375" spans="1:8" s="1808" customFormat="1" ht="12.75" customHeight="1" x14ac:dyDescent="0.2">
      <c r="A375" s="2104"/>
      <c r="B375" s="3">
        <v>505</v>
      </c>
      <c r="C375" s="3636" t="s">
        <v>1059</v>
      </c>
      <c r="D375" s="3636"/>
      <c r="E375" s="1001"/>
      <c r="F375" s="1001"/>
      <c r="G375" s="1001"/>
      <c r="H375" s="1001"/>
    </row>
    <row r="376" spans="1:8" s="1808" customFormat="1" ht="12.75" customHeight="1" x14ac:dyDescent="0.2">
      <c r="A376" s="2104"/>
      <c r="B376" s="8"/>
      <c r="C376" s="2107">
        <v>701</v>
      </c>
      <c r="D376" s="39" t="s">
        <v>1059</v>
      </c>
      <c r="E376" s="1001"/>
      <c r="F376" s="1001"/>
      <c r="G376" s="1001"/>
      <c r="H376" s="1001"/>
    </row>
    <row r="377" spans="1:8" s="1808" customFormat="1" ht="12.75" customHeight="1" x14ac:dyDescent="0.2">
      <c r="A377" s="2104"/>
      <c r="B377" s="3">
        <v>506</v>
      </c>
      <c r="C377" s="3636" t="s">
        <v>310</v>
      </c>
      <c r="D377" s="3636"/>
      <c r="E377" s="1001"/>
      <c r="F377" s="1001"/>
      <c r="G377" s="1001"/>
      <c r="H377" s="1001"/>
    </row>
    <row r="378" spans="1:8" s="1808" customFormat="1" ht="12.75" customHeight="1" x14ac:dyDescent="0.2">
      <c r="A378" s="2104"/>
      <c r="B378" s="8"/>
      <c r="C378" s="2098" t="s">
        <v>311</v>
      </c>
      <c r="D378" s="2104" t="s">
        <v>657</v>
      </c>
      <c r="E378" s="1001"/>
      <c r="F378" s="1001"/>
      <c r="G378" s="2088" t="s">
        <v>840</v>
      </c>
      <c r="H378" s="1001"/>
    </row>
    <row r="379" spans="1:8" s="1808" customFormat="1" ht="12.75" customHeight="1" x14ac:dyDescent="0.2">
      <c r="A379" s="2104"/>
      <c r="B379" s="3">
        <v>507</v>
      </c>
      <c r="C379" s="3636" t="s">
        <v>312</v>
      </c>
      <c r="D379" s="3636"/>
      <c r="E379" s="1001"/>
      <c r="F379" s="1001"/>
      <c r="G379" s="1001"/>
      <c r="H379" s="1001"/>
    </row>
    <row r="380" spans="1:8" s="1808" customFormat="1" ht="26.45" customHeight="1" x14ac:dyDescent="0.2">
      <c r="A380" s="2104"/>
      <c r="B380" s="2104"/>
      <c r="C380" s="8" t="s">
        <v>313</v>
      </c>
      <c r="D380" s="2104" t="s">
        <v>658</v>
      </c>
      <c r="E380" s="1001"/>
      <c r="F380" s="1001"/>
      <c r="G380" s="2089"/>
      <c r="H380" s="2088" t="s">
        <v>840</v>
      </c>
    </row>
    <row r="381" spans="1:8" s="1808" customFormat="1" ht="12.75" customHeight="1" x14ac:dyDescent="0.2">
      <c r="A381" s="2104"/>
      <c r="B381" s="3">
        <v>508</v>
      </c>
      <c r="C381" s="3636" t="s">
        <v>314</v>
      </c>
      <c r="D381" s="3636"/>
      <c r="E381" s="1001"/>
      <c r="F381" s="1001"/>
      <c r="G381" s="1001"/>
      <c r="H381" s="1001"/>
    </row>
    <row r="382" spans="1:8" s="1808" customFormat="1" ht="12.75" customHeight="1" x14ac:dyDescent="0.2">
      <c r="A382" s="2104"/>
      <c r="B382" s="8"/>
      <c r="C382" s="2104">
        <v>702</v>
      </c>
      <c r="D382" s="39" t="s">
        <v>314</v>
      </c>
      <c r="E382" s="1001"/>
      <c r="F382" s="1001"/>
      <c r="G382" s="1001"/>
      <c r="H382" s="1001"/>
    </row>
    <row r="383" spans="1:8" s="1808" customFormat="1" ht="12.75" customHeight="1" x14ac:dyDescent="0.2">
      <c r="A383" s="2104"/>
      <c r="B383" s="3">
        <v>509</v>
      </c>
      <c r="C383" s="3636" t="s">
        <v>315</v>
      </c>
      <c r="D383" s="3636"/>
      <c r="E383" s="1001"/>
      <c r="F383" s="1001"/>
      <c r="G383" s="1001"/>
      <c r="H383" s="1001"/>
    </row>
    <row r="384" spans="1:8" s="1808" customFormat="1" ht="12.75" customHeight="1" x14ac:dyDescent="0.2">
      <c r="A384" s="2104"/>
      <c r="B384" s="8"/>
      <c r="C384" s="2098" t="s">
        <v>316</v>
      </c>
      <c r="D384" s="2104" t="s">
        <v>315</v>
      </c>
      <c r="E384" s="1001"/>
      <c r="F384" s="1001"/>
      <c r="G384" s="2088" t="s">
        <v>840</v>
      </c>
      <c r="H384" s="1001"/>
    </row>
    <row r="385" spans="1:8" s="1808" customFormat="1" ht="12.75" customHeight="1" x14ac:dyDescent="0.2">
      <c r="A385" s="2104"/>
      <c r="B385" s="3">
        <v>510</v>
      </c>
      <c r="C385" s="3636" t="s">
        <v>317</v>
      </c>
      <c r="D385" s="3636"/>
      <c r="E385" s="1001"/>
      <c r="F385" s="1001"/>
      <c r="G385" s="1001"/>
      <c r="H385" s="1001"/>
    </row>
    <row r="386" spans="1:8" s="1808" customFormat="1" ht="12.75" customHeight="1" x14ac:dyDescent="0.2">
      <c r="A386" s="2104"/>
      <c r="B386" s="2104"/>
      <c r="C386" s="8" t="s">
        <v>318</v>
      </c>
      <c r="D386" s="2104" t="s">
        <v>319</v>
      </c>
      <c r="E386" s="1001"/>
      <c r="F386" s="1001"/>
      <c r="G386" s="2088" t="s">
        <v>840</v>
      </c>
      <c r="H386" s="1001"/>
    </row>
    <row r="387" spans="1:8" s="1808" customFormat="1" ht="12.75" customHeight="1" x14ac:dyDescent="0.2">
      <c r="A387" s="2104"/>
      <c r="B387" s="3">
        <v>511</v>
      </c>
      <c r="C387" s="3636" t="s">
        <v>320</v>
      </c>
      <c r="D387" s="3636"/>
      <c r="E387" s="1001"/>
      <c r="F387" s="1001"/>
      <c r="G387" s="1001"/>
      <c r="H387" s="1001"/>
    </row>
    <row r="388" spans="1:8" s="1808" customFormat="1" ht="12" x14ac:dyDescent="0.2">
      <c r="A388" s="2104"/>
      <c r="B388" s="2104"/>
      <c r="C388" s="8" t="s">
        <v>321</v>
      </c>
      <c r="D388" s="2104" t="s">
        <v>322</v>
      </c>
      <c r="E388" s="1001"/>
      <c r="F388" s="1001"/>
      <c r="G388" s="1001"/>
      <c r="H388" s="1001"/>
    </row>
    <row r="389" spans="1:8" s="1808" customFormat="1" ht="12.75" customHeight="1" x14ac:dyDescent="0.2">
      <c r="A389" s="2104"/>
      <c r="B389" s="2104"/>
      <c r="C389" s="8" t="s">
        <v>323</v>
      </c>
      <c r="D389" s="2104" t="s">
        <v>324</v>
      </c>
      <c r="E389" s="1001"/>
      <c r="F389" s="1001"/>
      <c r="G389" s="1001"/>
      <c r="H389" s="1001"/>
    </row>
    <row r="390" spans="1:8" s="1808" customFormat="1" ht="12.75" customHeight="1" x14ac:dyDescent="0.2">
      <c r="A390" s="2104"/>
      <c r="B390" s="2104"/>
      <c r="C390" s="8" t="s">
        <v>2354</v>
      </c>
      <c r="D390" s="2104" t="s">
        <v>2355</v>
      </c>
      <c r="E390" s="1001"/>
      <c r="F390" s="1001"/>
      <c r="G390" s="1001"/>
      <c r="H390" s="1001"/>
    </row>
    <row r="391" spans="1:8" s="1808" customFormat="1" ht="12.75" customHeight="1" x14ac:dyDescent="0.2">
      <c r="A391" s="2497"/>
      <c r="B391" s="2497"/>
      <c r="C391" s="5" t="s">
        <v>7848</v>
      </c>
      <c r="D391" s="2497" t="s">
        <v>7849</v>
      </c>
      <c r="E391" s="742"/>
      <c r="F391" s="742"/>
      <c r="G391" s="742"/>
      <c r="H391" s="742"/>
    </row>
    <row r="392" spans="1:8" s="1808" customFormat="1" ht="12.75" customHeight="1" x14ac:dyDescent="0.2">
      <c r="A392" s="2104"/>
      <c r="B392" s="3">
        <v>512</v>
      </c>
      <c r="C392" s="3636" t="s">
        <v>325</v>
      </c>
      <c r="D392" s="3636"/>
      <c r="E392" s="1001"/>
      <c r="F392" s="1001"/>
      <c r="G392" s="1001"/>
      <c r="H392" s="1001"/>
    </row>
    <row r="393" spans="1:8" s="1808" customFormat="1" ht="12" x14ac:dyDescent="0.2">
      <c r="A393" s="2104"/>
      <c r="B393" s="2104"/>
      <c r="C393" s="8" t="s">
        <v>326</v>
      </c>
      <c r="D393" s="2104" t="s">
        <v>659</v>
      </c>
      <c r="E393" s="2088" t="s">
        <v>840</v>
      </c>
      <c r="F393" s="2088" t="s">
        <v>840</v>
      </c>
      <c r="G393" s="2088" t="s">
        <v>840</v>
      </c>
      <c r="H393" s="2088"/>
    </row>
    <row r="394" spans="1:8" s="1808" customFormat="1" ht="14.45" customHeight="1" x14ac:dyDescent="0.2">
      <c r="A394" s="2104"/>
      <c r="B394" s="2104"/>
      <c r="C394" s="8" t="s">
        <v>5013</v>
      </c>
      <c r="D394" s="2104" t="s">
        <v>5014</v>
      </c>
      <c r="E394" s="2088" t="s">
        <v>840</v>
      </c>
      <c r="F394" s="2088" t="s">
        <v>840</v>
      </c>
      <c r="G394" s="2088" t="s">
        <v>840</v>
      </c>
      <c r="H394" s="2088"/>
    </row>
    <row r="395" spans="1:8" s="1808" customFormat="1" ht="24" x14ac:dyDescent="0.2">
      <c r="A395" s="2104"/>
      <c r="B395" s="2104"/>
      <c r="C395" s="8" t="s">
        <v>5015</v>
      </c>
      <c r="D395" s="2104" t="s">
        <v>5016</v>
      </c>
      <c r="E395" s="2088" t="s">
        <v>840</v>
      </c>
      <c r="F395" s="2088" t="s">
        <v>840</v>
      </c>
      <c r="G395" s="2088" t="s">
        <v>840</v>
      </c>
      <c r="H395" s="2088"/>
    </row>
    <row r="396" spans="1:8" s="1808" customFormat="1" ht="24" x14ac:dyDescent="0.2">
      <c r="A396" s="2104"/>
      <c r="B396" s="2104"/>
      <c r="C396" s="8" t="s">
        <v>5017</v>
      </c>
      <c r="D396" s="2104" t="s">
        <v>5018</v>
      </c>
      <c r="E396" s="2088" t="s">
        <v>840</v>
      </c>
      <c r="F396" s="2088" t="s">
        <v>840</v>
      </c>
      <c r="G396" s="2088" t="s">
        <v>840</v>
      </c>
      <c r="H396" s="2088"/>
    </row>
    <row r="397" spans="1:8" s="1808" customFormat="1" ht="12.75" customHeight="1" x14ac:dyDescent="0.2">
      <c r="A397" s="2104"/>
      <c r="B397" s="3">
        <v>513</v>
      </c>
      <c r="C397" s="3636" t="s">
        <v>329</v>
      </c>
      <c r="D397" s="3636"/>
      <c r="E397" s="1001"/>
      <c r="F397" s="1001"/>
      <c r="G397" s="1001"/>
      <c r="H397" s="1001"/>
    </row>
    <row r="398" spans="1:8" s="1808" customFormat="1" ht="12" x14ac:dyDescent="0.2">
      <c r="A398" s="2104"/>
      <c r="B398" s="2104"/>
      <c r="C398" s="2104">
        <v>150</v>
      </c>
      <c r="D398" s="2104" t="s">
        <v>330</v>
      </c>
      <c r="E398" s="1001"/>
      <c r="F398" s="1001"/>
      <c r="G398" s="1001"/>
      <c r="H398" s="1001"/>
    </row>
    <row r="399" spans="1:8" s="1808" customFormat="1" ht="12" x14ac:dyDescent="0.2">
      <c r="A399" s="2104"/>
      <c r="B399" s="2104"/>
      <c r="C399" s="2104">
        <v>151</v>
      </c>
      <c r="D399" s="2104" t="s">
        <v>5331</v>
      </c>
      <c r="E399" s="1001"/>
      <c r="F399" s="1001"/>
      <c r="G399" s="1001"/>
      <c r="H399" s="1001"/>
    </row>
    <row r="400" spans="1:8" s="1808" customFormat="1" ht="12" x14ac:dyDescent="0.2">
      <c r="A400" s="2104"/>
      <c r="B400" s="2104"/>
      <c r="C400" s="2104">
        <v>153</v>
      </c>
      <c r="D400" s="2104" t="s">
        <v>5332</v>
      </c>
      <c r="E400" s="1001"/>
      <c r="F400" s="1001"/>
      <c r="G400" s="1001"/>
      <c r="H400" s="1001"/>
    </row>
    <row r="401" spans="1:8" s="1808" customFormat="1" ht="12" x14ac:dyDescent="0.2">
      <c r="A401" s="2104"/>
      <c r="B401" s="2104"/>
      <c r="C401" s="2104">
        <v>154</v>
      </c>
      <c r="D401" s="39" t="s">
        <v>671</v>
      </c>
      <c r="E401" s="1001"/>
      <c r="F401" s="1001"/>
      <c r="G401" s="1001"/>
      <c r="H401" s="1001"/>
    </row>
    <row r="402" spans="1:8" s="1808" customFormat="1" ht="12" x14ac:dyDescent="0.2">
      <c r="A402" s="2104"/>
      <c r="B402" s="3">
        <v>541</v>
      </c>
      <c r="C402" s="3697" t="s">
        <v>331</v>
      </c>
      <c r="D402" s="3697"/>
      <c r="E402" s="1001"/>
      <c r="F402" s="1001"/>
      <c r="G402" s="1001"/>
      <c r="H402" s="1001"/>
    </row>
    <row r="403" spans="1:8" s="1808" customFormat="1" ht="12" x14ac:dyDescent="0.2">
      <c r="A403" s="2104"/>
      <c r="B403" s="8"/>
      <c r="C403" s="2107">
        <v>704</v>
      </c>
      <c r="D403" s="39" t="s">
        <v>660</v>
      </c>
      <c r="E403" s="1001"/>
      <c r="F403" s="1001"/>
      <c r="G403" s="1001"/>
      <c r="H403" s="1001"/>
    </row>
    <row r="404" spans="1:8" s="1808" customFormat="1" ht="12.75" customHeight="1" x14ac:dyDescent="0.2">
      <c r="A404" s="2104"/>
      <c r="B404" s="3">
        <v>544</v>
      </c>
      <c r="C404" s="3636" t="s">
        <v>332</v>
      </c>
      <c r="D404" s="3636"/>
      <c r="E404" s="1001"/>
      <c r="F404" s="1001"/>
      <c r="G404" s="1001"/>
      <c r="H404" s="1001"/>
    </row>
    <row r="405" spans="1:8" s="1808" customFormat="1" ht="12.75" customHeight="1" x14ac:dyDescent="0.2">
      <c r="A405" s="2104"/>
      <c r="B405" s="2104"/>
      <c r="C405" s="8" t="s">
        <v>333</v>
      </c>
      <c r="D405" s="2104" t="s">
        <v>661</v>
      </c>
      <c r="E405" s="1001"/>
      <c r="F405" s="1001"/>
      <c r="G405" s="2088" t="s">
        <v>840</v>
      </c>
      <c r="H405" s="1001"/>
    </row>
    <row r="406" spans="1:8" s="1808" customFormat="1" ht="12.75" customHeight="1" x14ac:dyDescent="0.2">
      <c r="A406" s="2104"/>
      <c r="B406" s="3">
        <v>546</v>
      </c>
      <c r="C406" s="3636" t="s">
        <v>334</v>
      </c>
      <c r="D406" s="3636"/>
      <c r="E406" s="1001"/>
      <c r="F406" s="1001"/>
      <c r="G406" s="1001"/>
      <c r="H406" s="1001"/>
    </row>
    <row r="407" spans="1:8" s="1808" customFormat="1" ht="12" x14ac:dyDescent="0.2">
      <c r="A407" s="2104"/>
      <c r="B407" s="2104"/>
      <c r="C407" s="2104">
        <v>760</v>
      </c>
      <c r="D407" s="39" t="s">
        <v>188</v>
      </c>
      <c r="E407" s="1001"/>
      <c r="F407" s="1001"/>
      <c r="G407" s="1001"/>
      <c r="H407" s="1001"/>
    </row>
    <row r="408" spans="1:8" s="2085" customFormat="1" ht="12" x14ac:dyDescent="0.2">
      <c r="A408" s="2107"/>
      <c r="B408" s="3">
        <v>547</v>
      </c>
      <c r="C408" s="3632" t="s">
        <v>5299</v>
      </c>
      <c r="D408" s="3633"/>
      <c r="E408" s="1001"/>
      <c r="F408" s="1001"/>
      <c r="G408" s="1001"/>
      <c r="H408" s="1001"/>
    </row>
    <row r="409" spans="1:8" s="2085" customFormat="1" ht="12" x14ac:dyDescent="0.2">
      <c r="A409" s="2107"/>
      <c r="B409" s="2104"/>
      <c r="C409" s="8" t="s">
        <v>5300</v>
      </c>
      <c r="D409" s="39" t="s">
        <v>5299</v>
      </c>
      <c r="E409" s="1001"/>
      <c r="F409" s="1001"/>
      <c r="G409" s="1001"/>
      <c r="H409" s="1001"/>
    </row>
    <row r="410" spans="1:8" s="2085" customFormat="1" ht="12" x14ac:dyDescent="0.2">
      <c r="A410" s="2107"/>
      <c r="B410" s="3">
        <v>548</v>
      </c>
      <c r="C410" s="3632" t="s">
        <v>5301</v>
      </c>
      <c r="D410" s="3633"/>
      <c r="E410" s="1001"/>
      <c r="F410" s="1001"/>
      <c r="G410" s="1001"/>
      <c r="H410" s="1001"/>
    </row>
    <row r="411" spans="1:8" s="2085" customFormat="1" ht="12" x14ac:dyDescent="0.2">
      <c r="A411" s="2107"/>
      <c r="B411" s="2104"/>
      <c r="C411" s="8" t="s">
        <v>5302</v>
      </c>
      <c r="D411" s="39" t="s">
        <v>5301</v>
      </c>
      <c r="E411" s="1001"/>
      <c r="F411" s="1001"/>
      <c r="G411" s="1001"/>
      <c r="H411" s="1001"/>
    </row>
    <row r="412" spans="1:8" s="1808" customFormat="1" ht="12.75" customHeight="1" x14ac:dyDescent="0.2">
      <c r="A412" s="2104"/>
      <c r="B412" s="3">
        <v>549</v>
      </c>
      <c r="C412" s="3636" t="s">
        <v>328</v>
      </c>
      <c r="D412" s="3636"/>
      <c r="E412" s="1001"/>
      <c r="F412" s="1001"/>
      <c r="G412" s="1001"/>
      <c r="H412" s="1001"/>
    </row>
    <row r="413" spans="1:8" s="1808" customFormat="1" ht="12.75" customHeight="1" x14ac:dyDescent="0.2">
      <c r="A413" s="2104"/>
      <c r="B413" s="2104"/>
      <c r="C413" s="8" t="s">
        <v>327</v>
      </c>
      <c r="D413" s="2104" t="s">
        <v>328</v>
      </c>
      <c r="E413" s="2088" t="s">
        <v>840</v>
      </c>
      <c r="F413" s="2088" t="s">
        <v>840</v>
      </c>
      <c r="G413" s="1001"/>
      <c r="H413" s="2088"/>
    </row>
    <row r="414" spans="1:8" s="1808" customFormat="1" ht="12" x14ac:dyDescent="0.2">
      <c r="A414" s="2104"/>
      <c r="B414" s="2104"/>
      <c r="C414" s="8" t="s">
        <v>4602</v>
      </c>
      <c r="D414" s="2104" t="s">
        <v>4604</v>
      </c>
      <c r="E414" s="1001"/>
      <c r="F414" s="1001"/>
      <c r="G414" s="1001"/>
      <c r="H414" s="1001"/>
    </row>
    <row r="415" spans="1:8" s="2085" customFormat="1" ht="12" x14ac:dyDescent="0.2">
      <c r="A415" s="2107"/>
      <c r="B415" s="3">
        <v>550</v>
      </c>
      <c r="C415" s="3632" t="s">
        <v>5303</v>
      </c>
      <c r="D415" s="3633"/>
      <c r="E415" s="1001"/>
      <c r="F415" s="1001"/>
      <c r="G415" s="1001"/>
      <c r="H415" s="1001"/>
    </row>
    <row r="416" spans="1:8" s="2085" customFormat="1" ht="12" x14ac:dyDescent="0.2">
      <c r="A416" s="2107"/>
      <c r="B416" s="2104"/>
      <c r="C416" s="8" t="s">
        <v>5304</v>
      </c>
      <c r="D416" s="39" t="s">
        <v>5303</v>
      </c>
      <c r="E416" s="1001"/>
      <c r="F416" s="1001"/>
      <c r="G416" s="1001"/>
      <c r="H416" s="1001"/>
    </row>
    <row r="417" spans="1:8" s="2085" customFormat="1" ht="12" x14ac:dyDescent="0.2">
      <c r="A417" s="2107"/>
      <c r="B417" s="3">
        <v>551</v>
      </c>
      <c r="C417" s="3632" t="s">
        <v>5305</v>
      </c>
      <c r="D417" s="3633"/>
      <c r="E417" s="1001"/>
      <c r="F417" s="1001"/>
      <c r="G417" s="1001"/>
      <c r="H417" s="1001"/>
    </row>
    <row r="418" spans="1:8" s="2085" customFormat="1" ht="12" x14ac:dyDescent="0.2">
      <c r="A418" s="2107"/>
      <c r="B418" s="2104"/>
      <c r="C418" s="8" t="s">
        <v>5306</v>
      </c>
      <c r="D418" s="39" t="s">
        <v>5305</v>
      </c>
      <c r="E418" s="1001"/>
      <c r="F418" s="1001"/>
      <c r="G418" s="1001"/>
      <c r="H418" s="1001"/>
    </row>
    <row r="419" spans="1:8" s="2085" customFormat="1" ht="12" x14ac:dyDescent="0.2">
      <c r="A419" s="2107"/>
      <c r="B419" s="3">
        <v>552</v>
      </c>
      <c r="C419" s="3632" t="s">
        <v>5307</v>
      </c>
      <c r="D419" s="3633"/>
      <c r="E419" s="1001"/>
      <c r="F419" s="1001"/>
      <c r="G419" s="1001"/>
      <c r="H419" s="1001"/>
    </row>
    <row r="420" spans="1:8" s="2085" customFormat="1" ht="12" x14ac:dyDescent="0.2">
      <c r="A420" s="2107"/>
      <c r="B420" s="2104"/>
      <c r="C420" s="8" t="s">
        <v>258</v>
      </c>
      <c r="D420" s="39" t="s">
        <v>5307</v>
      </c>
      <c r="E420" s="1001"/>
      <c r="F420" s="1001"/>
      <c r="G420" s="1001"/>
      <c r="H420" s="1001"/>
    </row>
    <row r="421" spans="1:8" s="1808" customFormat="1" ht="24" x14ac:dyDescent="0.2">
      <c r="A421" s="2105" t="s">
        <v>335</v>
      </c>
      <c r="B421" s="17" t="s">
        <v>336</v>
      </c>
      <c r="C421" s="17"/>
      <c r="D421" s="2105"/>
      <c r="E421" s="1001"/>
      <c r="F421" s="1001"/>
      <c r="G421" s="1001"/>
      <c r="H421" s="1001"/>
    </row>
    <row r="422" spans="1:8" s="1808" customFormat="1" ht="12" x14ac:dyDescent="0.2">
      <c r="A422" s="2104"/>
      <c r="B422" s="7">
        <v>641</v>
      </c>
      <c r="C422" s="2106" t="s">
        <v>339</v>
      </c>
      <c r="D422" s="2102"/>
      <c r="E422" s="1001"/>
      <c r="F422" s="1001"/>
      <c r="G422" s="1001"/>
      <c r="H422" s="1001"/>
    </row>
    <row r="423" spans="1:8" s="1808" customFormat="1" ht="24" x14ac:dyDescent="0.2">
      <c r="A423" s="2104"/>
      <c r="B423" s="2104"/>
      <c r="C423" s="2104">
        <v>420</v>
      </c>
      <c r="D423" s="39" t="s">
        <v>154</v>
      </c>
      <c r="E423" s="1001"/>
      <c r="F423" s="1001"/>
      <c r="G423" s="1001"/>
      <c r="H423" s="1001"/>
    </row>
    <row r="424" spans="1:8" s="1808" customFormat="1" ht="12" x14ac:dyDescent="0.2">
      <c r="A424" s="2104"/>
      <c r="B424" s="2104"/>
      <c r="C424" s="2104">
        <v>421</v>
      </c>
      <c r="D424" s="39" t="s">
        <v>155</v>
      </c>
      <c r="E424" s="1001"/>
      <c r="F424" s="1001"/>
      <c r="G424" s="1001"/>
      <c r="H424" s="1001"/>
    </row>
    <row r="425" spans="1:8" s="1808" customFormat="1" ht="12" x14ac:dyDescent="0.2">
      <c r="A425" s="2104"/>
      <c r="B425" s="2104"/>
      <c r="C425" s="2104">
        <v>422</v>
      </c>
      <c r="D425" s="39" t="s">
        <v>377</v>
      </c>
      <c r="E425" s="1001"/>
      <c r="F425" s="1001"/>
      <c r="G425" s="1001"/>
      <c r="H425" s="1001"/>
    </row>
    <row r="426" spans="1:8" s="1808" customFormat="1" ht="12" x14ac:dyDescent="0.2">
      <c r="A426" s="2104"/>
      <c r="B426" s="7">
        <v>644</v>
      </c>
      <c r="C426" s="2106" t="s">
        <v>341</v>
      </c>
      <c r="D426" s="2102"/>
      <c r="E426" s="1001"/>
      <c r="F426" s="1001"/>
      <c r="G426" s="1001"/>
      <c r="H426" s="1001"/>
    </row>
    <row r="427" spans="1:8" s="1808" customFormat="1" ht="12" x14ac:dyDescent="0.2">
      <c r="A427" s="2104"/>
      <c r="B427" s="2104"/>
      <c r="C427" s="2104">
        <v>405</v>
      </c>
      <c r="D427" s="55" t="s">
        <v>1707</v>
      </c>
      <c r="E427" s="1001"/>
      <c r="F427" s="1001"/>
      <c r="G427" s="1001"/>
      <c r="H427" s="1001"/>
    </row>
    <row r="428" spans="1:8" s="1808" customFormat="1" ht="12" x14ac:dyDescent="0.2">
      <c r="A428" s="2104"/>
      <c r="B428" s="2104"/>
      <c r="C428" s="2104">
        <v>406</v>
      </c>
      <c r="D428" s="2104" t="s">
        <v>344</v>
      </c>
      <c r="E428" s="1001"/>
      <c r="F428" s="1001"/>
      <c r="G428" s="1001"/>
      <c r="H428" s="1001"/>
    </row>
    <row r="429" spans="1:8" s="1808" customFormat="1" ht="12" x14ac:dyDescent="0.2">
      <c r="A429" s="2104"/>
      <c r="B429" s="2104"/>
      <c r="C429" s="2104">
        <v>407</v>
      </c>
      <c r="D429" s="2104" t="s">
        <v>345</v>
      </c>
      <c r="E429" s="1001"/>
      <c r="F429" s="1001"/>
      <c r="G429" s="1001"/>
      <c r="H429" s="1001"/>
    </row>
    <row r="430" spans="1:8" s="1808" customFormat="1" ht="12" x14ac:dyDescent="0.2">
      <c r="A430" s="2104"/>
      <c r="B430" s="2104"/>
      <c r="C430" s="2104">
        <v>408</v>
      </c>
      <c r="D430" s="2104" t="s">
        <v>346</v>
      </c>
      <c r="E430" s="1001"/>
      <c r="F430" s="1001"/>
      <c r="G430" s="1001"/>
      <c r="H430" s="1001"/>
    </row>
    <row r="431" spans="1:8" s="1808" customFormat="1" ht="24" x14ac:dyDescent="0.2">
      <c r="A431" s="2104"/>
      <c r="B431" s="2104"/>
      <c r="C431" s="2104">
        <v>409</v>
      </c>
      <c r="D431" s="2104" t="s">
        <v>347</v>
      </c>
      <c r="E431" s="1001"/>
      <c r="F431" s="1001"/>
      <c r="G431" s="1001"/>
      <c r="H431" s="1001"/>
    </row>
    <row r="432" spans="1:8" s="1808" customFormat="1" ht="12" x14ac:dyDescent="0.2">
      <c r="A432" s="2104"/>
      <c r="B432" s="2104"/>
      <c r="C432" s="2104">
        <v>410</v>
      </c>
      <c r="D432" s="2104" t="s">
        <v>348</v>
      </c>
      <c r="E432" s="1001"/>
      <c r="F432" s="1001"/>
      <c r="G432" s="1001"/>
      <c r="H432" s="1001"/>
    </row>
    <row r="433" spans="1:8" s="1808" customFormat="1" ht="12" x14ac:dyDescent="0.2">
      <c r="A433" s="2104"/>
      <c r="B433" s="2104"/>
      <c r="C433" s="2104">
        <v>411</v>
      </c>
      <c r="D433" s="2104" t="s">
        <v>349</v>
      </c>
      <c r="E433" s="1001"/>
      <c r="F433" s="1001"/>
      <c r="G433" s="1001"/>
      <c r="H433" s="1001"/>
    </row>
    <row r="434" spans="1:8" s="1808" customFormat="1" ht="12" x14ac:dyDescent="0.2">
      <c r="A434" s="2104"/>
      <c r="B434" s="2104"/>
      <c r="C434" s="2104">
        <v>412</v>
      </c>
      <c r="D434" s="2104" t="s">
        <v>350</v>
      </c>
      <c r="E434" s="1001"/>
      <c r="F434" s="1001"/>
      <c r="G434" s="1001"/>
      <c r="H434" s="1001"/>
    </row>
    <row r="435" spans="1:8" s="1808" customFormat="1" ht="12" x14ac:dyDescent="0.2">
      <c r="A435" s="2104"/>
      <c r="B435" s="2104"/>
      <c r="C435" s="2104">
        <v>413</v>
      </c>
      <c r="D435" s="2104" t="s">
        <v>351</v>
      </c>
      <c r="E435" s="1001"/>
      <c r="F435" s="1001"/>
      <c r="G435" s="1001"/>
      <c r="H435" s="1001"/>
    </row>
    <row r="436" spans="1:8" s="1808" customFormat="1" ht="12" x14ac:dyDescent="0.2">
      <c r="A436" s="2104"/>
      <c r="B436" s="2104"/>
      <c r="C436" s="2104">
        <v>415</v>
      </c>
      <c r="D436" s="2104" t="s">
        <v>1708</v>
      </c>
      <c r="E436" s="1001"/>
      <c r="F436" s="1001"/>
      <c r="G436" s="1001"/>
      <c r="H436" s="1001"/>
    </row>
    <row r="437" spans="1:8" s="1808" customFormat="1" ht="12" x14ac:dyDescent="0.2">
      <c r="A437" s="2104"/>
      <c r="B437" s="2104"/>
      <c r="C437" s="2104">
        <v>416</v>
      </c>
      <c r="D437" s="2104" t="s">
        <v>379</v>
      </c>
      <c r="E437" s="1001"/>
      <c r="F437" s="1001"/>
      <c r="G437" s="1001"/>
      <c r="H437" s="1001"/>
    </row>
    <row r="438" spans="1:8" s="1808" customFormat="1" ht="12" x14ac:dyDescent="0.2">
      <c r="A438" s="2104"/>
      <c r="B438" s="2104"/>
      <c r="C438" s="2104">
        <v>417</v>
      </c>
      <c r="D438" s="2104" t="s">
        <v>380</v>
      </c>
      <c r="E438" s="1001"/>
      <c r="F438" s="1001"/>
      <c r="G438" s="1001"/>
      <c r="H438" s="1001"/>
    </row>
    <row r="439" spans="1:8" s="1808" customFormat="1" ht="12" x14ac:dyDescent="0.2">
      <c r="A439" s="2104"/>
      <c r="B439" s="2104"/>
      <c r="C439" s="2104">
        <v>418</v>
      </c>
      <c r="D439" s="2104" t="s">
        <v>381</v>
      </c>
      <c r="E439" s="1001"/>
      <c r="F439" s="1001"/>
      <c r="G439" s="1001"/>
      <c r="H439" s="1001"/>
    </row>
    <row r="440" spans="1:8" s="1808" customFormat="1" ht="12" x14ac:dyDescent="0.2">
      <c r="A440" s="2104"/>
      <c r="B440" s="2104"/>
      <c r="C440" s="2104">
        <v>425</v>
      </c>
      <c r="D440" s="2104" t="s">
        <v>832</v>
      </c>
      <c r="E440" s="1001"/>
      <c r="F440" s="1001"/>
      <c r="G440" s="1001"/>
      <c r="H440" s="1001"/>
    </row>
    <row r="441" spans="1:8" s="1808" customFormat="1" ht="24" x14ac:dyDescent="0.2">
      <c r="A441" s="2105" t="s">
        <v>342</v>
      </c>
      <c r="B441" s="17" t="s">
        <v>343</v>
      </c>
      <c r="C441" s="17"/>
      <c r="D441" s="2105"/>
      <c r="E441" s="1001"/>
      <c r="F441" s="1001"/>
      <c r="G441" s="1001"/>
      <c r="H441" s="1001"/>
    </row>
    <row r="442" spans="1:8" s="1808" customFormat="1" ht="12" x14ac:dyDescent="0.2">
      <c r="A442" s="2104"/>
      <c r="B442" s="3">
        <v>646</v>
      </c>
      <c r="C442" s="3636" t="s">
        <v>343</v>
      </c>
      <c r="D442" s="3636"/>
      <c r="E442" s="1001"/>
      <c r="F442" s="1001"/>
      <c r="G442" s="1001"/>
      <c r="H442" s="1001"/>
    </row>
    <row r="443" spans="1:8" s="1808" customFormat="1" ht="24" x14ac:dyDescent="0.2">
      <c r="A443" s="2104"/>
      <c r="B443" s="2104"/>
      <c r="C443" s="2104">
        <v>424</v>
      </c>
      <c r="D443" s="39" t="s">
        <v>343</v>
      </c>
      <c r="E443" s="1001"/>
      <c r="F443" s="1001"/>
      <c r="G443" s="1001"/>
      <c r="H443" s="1001"/>
    </row>
    <row r="444" spans="1:8" s="1808" customFormat="1" ht="24" x14ac:dyDescent="0.2">
      <c r="A444" s="2105" t="s">
        <v>382</v>
      </c>
      <c r="B444" s="17" t="s">
        <v>383</v>
      </c>
      <c r="C444" s="17"/>
      <c r="D444" s="2105"/>
      <c r="E444" s="1001"/>
      <c r="F444" s="1001"/>
      <c r="G444" s="1001"/>
      <c r="H444" s="1001"/>
    </row>
    <row r="445" spans="1:8" s="1808" customFormat="1" ht="12" x14ac:dyDescent="0.2">
      <c r="A445" s="2104"/>
      <c r="B445" s="7">
        <v>602</v>
      </c>
      <c r="C445" s="2106" t="s">
        <v>384</v>
      </c>
      <c r="D445" s="2102"/>
      <c r="E445" s="1001"/>
      <c r="F445" s="1001"/>
      <c r="G445" s="1001"/>
      <c r="H445" s="1001"/>
    </row>
    <row r="446" spans="1:8" s="1808" customFormat="1" ht="12" x14ac:dyDescent="0.2">
      <c r="A446" s="2104"/>
      <c r="B446" s="2104"/>
      <c r="C446" s="2104">
        <v>401</v>
      </c>
      <c r="D446" s="2104" t="s">
        <v>385</v>
      </c>
      <c r="E446" s="1001"/>
      <c r="F446" s="1001"/>
      <c r="G446" s="1001"/>
      <c r="H446" s="1001"/>
    </row>
    <row r="447" spans="1:8" s="1808" customFormat="1" ht="12" x14ac:dyDescent="0.2">
      <c r="A447" s="2104"/>
      <c r="B447" s="2104"/>
      <c r="C447" s="2104">
        <v>402</v>
      </c>
      <c r="D447" s="2104" t="s">
        <v>386</v>
      </c>
      <c r="E447" s="1001"/>
      <c r="F447" s="1001"/>
      <c r="G447" s="1001"/>
      <c r="H447" s="1001"/>
    </row>
    <row r="448" spans="1:8" s="1808" customFormat="1" ht="12" x14ac:dyDescent="0.2">
      <c r="A448" s="2104"/>
      <c r="B448" s="2104"/>
      <c r="C448" s="2104">
        <v>403</v>
      </c>
      <c r="D448" s="2104" t="s">
        <v>387</v>
      </c>
      <c r="E448" s="1001"/>
      <c r="F448" s="1001"/>
      <c r="G448" s="1001"/>
      <c r="H448" s="1001"/>
    </row>
    <row r="449" spans="1:8" s="1808" customFormat="1" ht="12" x14ac:dyDescent="0.2">
      <c r="A449" s="2104"/>
      <c r="B449" s="2104"/>
      <c r="C449" s="2104">
        <v>419</v>
      </c>
      <c r="D449" s="2104" t="s">
        <v>388</v>
      </c>
      <c r="E449" s="1001"/>
      <c r="F449" s="1001"/>
      <c r="G449" s="1001"/>
      <c r="H449" s="1001"/>
    </row>
    <row r="450" spans="1:8" s="1808" customFormat="1" ht="12.75" customHeight="1" x14ac:dyDescent="0.2">
      <c r="A450" s="2105" t="s">
        <v>389</v>
      </c>
      <c r="B450" s="17" t="s">
        <v>390</v>
      </c>
      <c r="C450" s="2105"/>
      <c r="D450" s="2105"/>
      <c r="E450" s="1001"/>
      <c r="F450" s="1001"/>
      <c r="G450" s="1001"/>
      <c r="H450" s="1001"/>
    </row>
    <row r="451" spans="1:8" s="1808" customFormat="1" ht="12.75" customHeight="1" x14ac:dyDescent="0.2">
      <c r="A451" s="2104"/>
      <c r="B451" s="3">
        <v>703</v>
      </c>
      <c r="C451" s="3636" t="s">
        <v>391</v>
      </c>
      <c r="D451" s="3636"/>
      <c r="E451" s="1001"/>
      <c r="F451" s="1001"/>
      <c r="G451" s="1001"/>
      <c r="H451" s="1001"/>
    </row>
    <row r="452" spans="1:8" s="1808" customFormat="1" ht="12" x14ac:dyDescent="0.2">
      <c r="A452" s="2104"/>
      <c r="B452" s="2104"/>
      <c r="C452" s="2104">
        <v>801</v>
      </c>
      <c r="D452" s="2104" t="s">
        <v>392</v>
      </c>
      <c r="E452" s="1001"/>
      <c r="F452" s="1001"/>
      <c r="G452" s="1001"/>
      <c r="H452" s="1001"/>
    </row>
    <row r="453" spans="1:8" s="1808" customFormat="1" ht="12.75" customHeight="1" x14ac:dyDescent="0.2">
      <c r="A453" s="2104"/>
      <c r="B453" s="3">
        <v>704</v>
      </c>
      <c r="C453" s="3636" t="s">
        <v>390</v>
      </c>
      <c r="D453" s="3636"/>
      <c r="E453" s="1001"/>
      <c r="F453" s="1001"/>
      <c r="G453" s="1001"/>
      <c r="H453" s="1001"/>
    </row>
    <row r="454" spans="1:8" s="1808" customFormat="1" ht="12" x14ac:dyDescent="0.2">
      <c r="A454" s="2104"/>
      <c r="B454" s="2104"/>
      <c r="C454" s="2104">
        <v>802</v>
      </c>
      <c r="D454" s="39" t="s">
        <v>390</v>
      </c>
      <c r="E454" s="1001"/>
      <c r="F454" s="1001"/>
      <c r="G454" s="1001"/>
      <c r="H454" s="1001"/>
    </row>
    <row r="455" spans="1:8" s="1808" customFormat="1" ht="12.75" customHeight="1" x14ac:dyDescent="0.2">
      <c r="A455" s="2105" t="s">
        <v>786</v>
      </c>
      <c r="B455" s="17" t="s">
        <v>785</v>
      </c>
      <c r="C455" s="2105"/>
      <c r="D455" s="2105"/>
      <c r="E455" s="1001"/>
      <c r="F455" s="1001"/>
      <c r="G455" s="1001"/>
      <c r="H455" s="1001"/>
    </row>
    <row r="456" spans="1:8" s="1808" customFormat="1" ht="12.75" customHeight="1" x14ac:dyDescent="0.2">
      <c r="A456" s="2104"/>
      <c r="B456" s="3">
        <v>714</v>
      </c>
      <c r="C456" s="3636" t="s">
        <v>787</v>
      </c>
      <c r="D456" s="3636"/>
      <c r="E456" s="1001"/>
      <c r="F456" s="1001"/>
      <c r="G456" s="1001"/>
      <c r="H456" s="1001"/>
    </row>
    <row r="457" spans="1:8" s="1808" customFormat="1" ht="12" x14ac:dyDescent="0.2">
      <c r="A457" s="2099"/>
      <c r="B457" s="2104"/>
      <c r="C457" s="2104">
        <v>819</v>
      </c>
      <c r="D457" s="39" t="s">
        <v>787</v>
      </c>
      <c r="E457" s="1001"/>
      <c r="F457" s="1001"/>
      <c r="G457" s="1001"/>
      <c r="H457" s="1001"/>
    </row>
    <row r="458" spans="1:8" s="1808" customFormat="1" ht="12.75" customHeight="1" x14ac:dyDescent="0.2">
      <c r="A458" s="2105" t="s">
        <v>393</v>
      </c>
      <c r="B458" s="17" t="s">
        <v>394</v>
      </c>
      <c r="C458" s="2105"/>
      <c r="D458" s="2105"/>
      <c r="E458" s="1001"/>
      <c r="F458" s="1001"/>
      <c r="G458" s="1001"/>
      <c r="H458" s="1001"/>
    </row>
    <row r="459" spans="1:8" s="1808" customFormat="1" ht="12.75" customHeight="1" x14ac:dyDescent="0.2">
      <c r="A459" s="2104"/>
      <c r="B459" s="3">
        <v>705</v>
      </c>
      <c r="C459" s="3636" t="s">
        <v>395</v>
      </c>
      <c r="D459" s="3636"/>
      <c r="E459" s="1001"/>
      <c r="F459" s="1001"/>
      <c r="G459" s="1001"/>
      <c r="H459" s="1001"/>
    </row>
    <row r="460" spans="1:8" s="1808" customFormat="1" ht="12" x14ac:dyDescent="0.2">
      <c r="A460" s="2104"/>
      <c r="B460" s="2104"/>
      <c r="C460" s="2104">
        <v>822</v>
      </c>
      <c r="D460" s="2104" t="s">
        <v>2315</v>
      </c>
      <c r="E460" s="1001"/>
      <c r="F460" s="1001"/>
      <c r="G460" s="1001"/>
      <c r="H460" s="1001"/>
    </row>
    <row r="461" spans="1:8" s="1808" customFormat="1" ht="12" x14ac:dyDescent="0.2">
      <c r="A461" s="2104"/>
      <c r="B461" s="2104"/>
      <c r="C461" s="2104">
        <v>803</v>
      </c>
      <c r="D461" s="39" t="s">
        <v>395</v>
      </c>
      <c r="E461" s="1001"/>
      <c r="F461" s="1001"/>
      <c r="G461" s="1001"/>
      <c r="H461" s="1001"/>
    </row>
    <row r="462" spans="1:8" s="1808" customFormat="1" ht="12.75" customHeight="1" x14ac:dyDescent="0.2">
      <c r="A462" s="2105" t="s">
        <v>396</v>
      </c>
      <c r="B462" s="17" t="s">
        <v>397</v>
      </c>
      <c r="C462" s="2105"/>
      <c r="D462" s="2105"/>
      <c r="E462" s="1001"/>
      <c r="F462" s="1001"/>
      <c r="G462" s="1001"/>
      <c r="H462" s="1001"/>
    </row>
    <row r="463" spans="1:8" s="1808" customFormat="1" ht="12.75" customHeight="1" x14ac:dyDescent="0.2">
      <c r="A463" s="2104"/>
      <c r="B463" s="3">
        <v>743</v>
      </c>
      <c r="C463" s="3636" t="s">
        <v>398</v>
      </c>
      <c r="D463" s="3636"/>
      <c r="E463" s="1001"/>
      <c r="F463" s="1001"/>
      <c r="G463" s="1001"/>
      <c r="H463" s="1001"/>
    </row>
    <row r="464" spans="1:8" s="1808" customFormat="1" ht="12" x14ac:dyDescent="0.2">
      <c r="A464" s="2104"/>
      <c r="B464" s="2104"/>
      <c r="C464" s="2104">
        <v>615</v>
      </c>
      <c r="D464" s="2104" t="s">
        <v>298</v>
      </c>
      <c r="E464" s="1001"/>
      <c r="F464" s="1001"/>
      <c r="G464" s="1001"/>
      <c r="H464" s="1001"/>
    </row>
    <row r="465" spans="1:8" s="1808" customFormat="1" ht="12" x14ac:dyDescent="0.2">
      <c r="A465" s="2104"/>
      <c r="B465" s="2104"/>
      <c r="C465" s="2104">
        <v>601</v>
      </c>
      <c r="D465" s="2104" t="s">
        <v>399</v>
      </c>
      <c r="E465" s="1001"/>
      <c r="F465" s="1001"/>
      <c r="G465" s="1001"/>
      <c r="H465" s="1001"/>
    </row>
    <row r="466" spans="1:8" s="1808" customFormat="1" ht="24" x14ac:dyDescent="0.2">
      <c r="A466" s="2104"/>
      <c r="B466" s="2104"/>
      <c r="C466" s="2104">
        <v>603</v>
      </c>
      <c r="D466" s="2104" t="s">
        <v>400</v>
      </c>
      <c r="E466" s="1001"/>
      <c r="F466" s="1001"/>
      <c r="G466" s="1001"/>
      <c r="H466" s="1001"/>
    </row>
    <row r="467" spans="1:8" s="1808" customFormat="1" ht="12" x14ac:dyDescent="0.2">
      <c r="A467" s="2104"/>
      <c r="B467" s="2104"/>
      <c r="C467" s="2104">
        <v>604</v>
      </c>
      <c r="D467" s="2104" t="s">
        <v>401</v>
      </c>
      <c r="E467" s="1001"/>
      <c r="F467" s="1001"/>
      <c r="G467" s="1001"/>
      <c r="H467" s="1001"/>
    </row>
    <row r="468" spans="1:8" s="1808" customFormat="1" ht="12.75" customHeight="1" x14ac:dyDescent="0.2">
      <c r="A468" s="2104"/>
      <c r="B468" s="2104"/>
      <c r="C468" s="2104">
        <v>606</v>
      </c>
      <c r="D468" s="2103" t="s">
        <v>2092</v>
      </c>
      <c r="E468" s="1001"/>
      <c r="F468" s="1001"/>
      <c r="G468" s="1001"/>
      <c r="H468" s="1001"/>
    </row>
    <row r="469" spans="1:8" s="1808" customFormat="1" ht="12.75" customHeight="1" x14ac:dyDescent="0.2">
      <c r="A469" s="2104"/>
      <c r="B469" s="2104"/>
      <c r="C469" s="39">
        <v>607</v>
      </c>
      <c r="D469" s="39" t="s">
        <v>1963</v>
      </c>
      <c r="E469" s="1001"/>
      <c r="F469" s="1001"/>
      <c r="G469" s="1001"/>
      <c r="H469" s="1001"/>
    </row>
    <row r="470" spans="1:8" s="1808" customFormat="1" ht="12.75" customHeight="1" x14ac:dyDescent="0.2">
      <c r="A470" s="2623"/>
      <c r="B470" s="2623"/>
      <c r="C470" s="2623">
        <v>608</v>
      </c>
      <c r="D470" s="2623" t="s">
        <v>7926</v>
      </c>
      <c r="E470" s="742"/>
      <c r="F470" s="742"/>
      <c r="G470" s="742"/>
      <c r="H470" s="742"/>
    </row>
    <row r="471" spans="1:8" s="1808" customFormat="1" ht="12.75" customHeight="1" x14ac:dyDescent="0.2">
      <c r="A471" s="2105" t="s">
        <v>402</v>
      </c>
      <c r="B471" s="3634" t="s">
        <v>403</v>
      </c>
      <c r="C471" s="3681"/>
      <c r="D471" s="3681"/>
      <c r="E471" s="1001"/>
      <c r="F471" s="1001"/>
      <c r="G471" s="1001"/>
      <c r="H471" s="1001"/>
    </row>
    <row r="472" spans="1:8" s="1808" customFormat="1" ht="12.75" customHeight="1" x14ac:dyDescent="0.2">
      <c r="A472" s="2104"/>
      <c r="B472" s="3">
        <v>702</v>
      </c>
      <c r="C472" s="3640" t="s">
        <v>5333</v>
      </c>
      <c r="D472" s="3641"/>
      <c r="E472" s="1001"/>
      <c r="F472" s="1001"/>
      <c r="G472" s="1001"/>
      <c r="H472" s="1001"/>
    </row>
    <row r="473" spans="1:8" s="1808" customFormat="1" ht="12" x14ac:dyDescent="0.2">
      <c r="A473" s="2104"/>
      <c r="B473" s="2104"/>
      <c r="C473" s="2104">
        <v>650</v>
      </c>
      <c r="D473" s="2104" t="s">
        <v>1129</v>
      </c>
      <c r="E473" s="1001"/>
      <c r="F473" s="1001"/>
      <c r="G473" s="1001"/>
      <c r="H473" s="1001"/>
    </row>
    <row r="474" spans="1:8" s="1808" customFormat="1" ht="12" x14ac:dyDescent="0.2">
      <c r="A474" s="2104"/>
      <c r="B474" s="2104"/>
      <c r="C474" s="2104">
        <v>651</v>
      </c>
      <c r="D474" s="2104" t="s">
        <v>1130</v>
      </c>
      <c r="E474" s="1001"/>
      <c r="F474" s="1001"/>
      <c r="G474" s="1001"/>
      <c r="H474" s="1001"/>
    </row>
    <row r="475" spans="1:8" s="1808" customFormat="1" ht="12.75" customHeight="1" x14ac:dyDescent="0.2">
      <c r="A475" s="2104"/>
      <c r="B475" s="2104"/>
      <c r="C475" s="2104">
        <v>652</v>
      </c>
      <c r="D475" s="2104" t="s">
        <v>1131</v>
      </c>
      <c r="E475" s="1001"/>
      <c r="F475" s="1001"/>
      <c r="G475" s="1001"/>
      <c r="H475" s="1001"/>
    </row>
    <row r="476" spans="1:8" s="1808" customFormat="1" ht="12.75" customHeight="1" x14ac:dyDescent="0.2">
      <c r="A476" s="2099"/>
      <c r="B476" s="2104"/>
      <c r="C476" s="2104">
        <v>653</v>
      </c>
      <c r="D476" s="2104" t="s">
        <v>1132</v>
      </c>
      <c r="E476" s="1001"/>
      <c r="F476" s="1001"/>
      <c r="G476" s="1001"/>
      <c r="H476" s="1001"/>
    </row>
    <row r="477" spans="1:8" s="1808" customFormat="1" ht="12" x14ac:dyDescent="0.2">
      <c r="A477" s="2099"/>
      <c r="B477" s="2104"/>
      <c r="C477" s="2104">
        <v>654</v>
      </c>
      <c r="D477" s="2104" t="s">
        <v>1133</v>
      </c>
      <c r="E477" s="1001"/>
      <c r="F477" s="1001"/>
      <c r="G477" s="1001"/>
      <c r="H477" s="1001"/>
    </row>
    <row r="478" spans="1:8" s="1808" customFormat="1" ht="12" x14ac:dyDescent="0.2">
      <c r="A478" s="2099"/>
      <c r="B478" s="2104"/>
      <c r="C478" s="2104">
        <v>655</v>
      </c>
      <c r="D478" s="2104" t="s">
        <v>1134</v>
      </c>
      <c r="E478" s="1001"/>
      <c r="F478" s="1001"/>
      <c r="G478" s="1001"/>
      <c r="H478" s="1001"/>
    </row>
    <row r="479" spans="1:8" s="1808" customFormat="1" ht="12" x14ac:dyDescent="0.2">
      <c r="A479" s="2099"/>
      <c r="B479" s="2104"/>
      <c r="C479" s="2104">
        <v>656</v>
      </c>
      <c r="D479" s="2104" t="s">
        <v>3705</v>
      </c>
      <c r="E479" s="1001"/>
      <c r="F479" s="1001"/>
      <c r="G479" s="1001"/>
      <c r="H479" s="1001"/>
    </row>
    <row r="480" spans="1:8" s="1808" customFormat="1" ht="12.75" customHeight="1" x14ac:dyDescent="0.2">
      <c r="A480" s="2105" t="s">
        <v>404</v>
      </c>
      <c r="B480" s="3634" t="s">
        <v>405</v>
      </c>
      <c r="C480" s="3634"/>
      <c r="D480" s="3634"/>
      <c r="E480" s="1001"/>
      <c r="F480" s="1001"/>
      <c r="G480" s="1001"/>
      <c r="H480" s="1001"/>
    </row>
    <row r="481" spans="1:8" s="1808" customFormat="1" ht="12" x14ac:dyDescent="0.2">
      <c r="A481" s="2104"/>
      <c r="B481" s="3">
        <v>706</v>
      </c>
      <c r="C481" s="3697" t="s">
        <v>406</v>
      </c>
      <c r="D481" s="3697"/>
      <c r="E481" s="1001"/>
      <c r="F481" s="1001"/>
      <c r="G481" s="1001"/>
      <c r="H481" s="1001"/>
    </row>
    <row r="482" spans="1:8" s="1808" customFormat="1" ht="24" x14ac:dyDescent="0.2">
      <c r="A482" s="2104"/>
      <c r="B482" s="2104"/>
      <c r="C482" s="2104">
        <v>804</v>
      </c>
      <c r="D482" s="39" t="s">
        <v>406</v>
      </c>
      <c r="E482" s="1001"/>
      <c r="F482" s="1001"/>
      <c r="G482" s="1001"/>
      <c r="H482" s="1001"/>
    </row>
    <row r="483" spans="1:8" s="1808" customFormat="1" ht="12.75" customHeight="1" x14ac:dyDescent="0.2">
      <c r="A483" s="2105" t="s">
        <v>407</v>
      </c>
      <c r="B483" s="3634" t="s">
        <v>408</v>
      </c>
      <c r="C483" s="3634"/>
      <c r="D483" s="3634"/>
      <c r="E483" s="1001"/>
      <c r="F483" s="1001"/>
      <c r="G483" s="1001"/>
      <c r="H483" s="1001"/>
    </row>
    <row r="484" spans="1:8" s="1808" customFormat="1" ht="12" x14ac:dyDescent="0.2">
      <c r="A484" s="2104"/>
      <c r="B484" s="3">
        <v>701</v>
      </c>
      <c r="C484" s="2106" t="s">
        <v>409</v>
      </c>
      <c r="D484" s="2102"/>
      <c r="E484" s="1001"/>
      <c r="F484" s="1001"/>
      <c r="G484" s="1001"/>
      <c r="H484" s="1001"/>
    </row>
    <row r="485" spans="1:8" s="1808" customFormat="1" ht="12" x14ac:dyDescent="0.2">
      <c r="A485" s="2104"/>
      <c r="B485" s="2104"/>
      <c r="C485" s="2104">
        <v>808</v>
      </c>
      <c r="D485" s="2104" t="s">
        <v>8</v>
      </c>
      <c r="E485" s="1001"/>
      <c r="F485" s="1001"/>
      <c r="G485" s="1001"/>
      <c r="H485" s="1001"/>
    </row>
    <row r="486" spans="1:8" s="1808" customFormat="1" ht="12" x14ac:dyDescent="0.2">
      <c r="A486" s="2104"/>
      <c r="B486" s="2104"/>
      <c r="C486" s="2104">
        <v>809</v>
      </c>
      <c r="D486" s="2104" t="s">
        <v>410</v>
      </c>
      <c r="E486" s="1001"/>
      <c r="F486" s="1001"/>
      <c r="G486" s="1001"/>
      <c r="H486" s="1001"/>
    </row>
    <row r="487" spans="1:8" s="1808" customFormat="1" ht="12" x14ac:dyDescent="0.2">
      <c r="A487" s="2104"/>
      <c r="B487" s="2104"/>
      <c r="C487" s="2104">
        <v>810</v>
      </c>
      <c r="D487" s="2104" t="s">
        <v>411</v>
      </c>
      <c r="E487" s="1001"/>
      <c r="F487" s="1001"/>
      <c r="G487" s="1001"/>
      <c r="H487" s="1001"/>
    </row>
    <row r="488" spans="1:8" s="1808" customFormat="1" ht="12" x14ac:dyDescent="0.2">
      <c r="A488" s="2104"/>
      <c r="B488" s="2104"/>
      <c r="C488" s="2104">
        <v>812</v>
      </c>
      <c r="D488" s="2104" t="s">
        <v>1709</v>
      </c>
      <c r="E488" s="1001"/>
      <c r="F488" s="1001"/>
      <c r="G488" s="1001"/>
      <c r="H488" s="1001"/>
    </row>
    <row r="489" spans="1:8" s="1808" customFormat="1" ht="12" x14ac:dyDescent="0.2">
      <c r="A489" s="2104"/>
      <c r="B489" s="2104"/>
      <c r="C489" s="2104">
        <v>823</v>
      </c>
      <c r="D489" s="55" t="s">
        <v>4516</v>
      </c>
      <c r="E489" s="1001"/>
      <c r="F489" s="1001"/>
      <c r="G489" s="1001"/>
      <c r="H489" s="1001"/>
    </row>
    <row r="490" spans="1:8" s="1808" customFormat="1" ht="12" x14ac:dyDescent="0.2">
      <c r="A490" s="2104"/>
      <c r="B490" s="2104"/>
      <c r="C490" s="2107">
        <v>824</v>
      </c>
      <c r="D490" s="2104" t="s">
        <v>5880</v>
      </c>
      <c r="E490" s="1001"/>
      <c r="F490" s="1001"/>
      <c r="G490" s="1001"/>
      <c r="H490" s="1001"/>
    </row>
    <row r="491" spans="1:8" s="1808" customFormat="1" x14ac:dyDescent="0.2">
      <c r="A491" s="2104"/>
      <c r="B491" s="2104"/>
      <c r="C491" s="2104">
        <v>825</v>
      </c>
      <c r="D491" s="55" t="s">
        <v>409</v>
      </c>
      <c r="E491" s="20"/>
      <c r="F491" s="20"/>
      <c r="G491" s="20"/>
      <c r="H491" s="20"/>
    </row>
    <row r="492" spans="1:8" s="1808" customFormat="1" x14ac:dyDescent="0.2">
      <c r="A492" s="2104"/>
      <c r="B492" s="2104"/>
      <c r="C492" s="2104">
        <v>308</v>
      </c>
      <c r="D492" s="2104" t="s">
        <v>412</v>
      </c>
      <c r="E492" s="20"/>
      <c r="F492" s="20"/>
      <c r="G492" s="1001"/>
      <c r="H492" s="1001"/>
    </row>
    <row r="493" spans="1:8" s="1808" customFormat="1" x14ac:dyDescent="0.2">
      <c r="A493" s="2104"/>
      <c r="B493" s="2104"/>
      <c r="C493" s="2104">
        <v>310</v>
      </c>
      <c r="D493" s="2104" t="s">
        <v>413</v>
      </c>
      <c r="E493" s="20"/>
      <c r="F493" s="20"/>
      <c r="G493" s="1001"/>
      <c r="H493" s="1001"/>
    </row>
    <row r="494" spans="1:8" s="1808" customFormat="1" ht="12" x14ac:dyDescent="0.2">
      <c r="A494" s="2104"/>
      <c r="B494" s="2104"/>
      <c r="C494" s="2104">
        <v>550</v>
      </c>
      <c r="D494" s="2104" t="s">
        <v>414</v>
      </c>
      <c r="E494" s="1001"/>
      <c r="F494" s="1001"/>
      <c r="G494" s="1001"/>
      <c r="H494" s="1001"/>
    </row>
    <row r="495" spans="1:8" s="1808" customFormat="1" ht="24" x14ac:dyDescent="0.2">
      <c r="A495" s="2104"/>
      <c r="B495" s="2104"/>
      <c r="C495" s="2104">
        <v>551</v>
      </c>
      <c r="D495" s="2104" t="s">
        <v>5334</v>
      </c>
      <c r="E495" s="1001"/>
      <c r="F495" s="1001"/>
      <c r="G495" s="1001"/>
      <c r="H495" s="1001"/>
    </row>
    <row r="496" spans="1:8" s="1808" customFormat="1" ht="12" x14ac:dyDescent="0.2">
      <c r="A496" s="2104"/>
      <c r="B496" s="2104"/>
      <c r="C496" s="2104">
        <v>552</v>
      </c>
      <c r="D496" s="2104" t="s">
        <v>415</v>
      </c>
      <c r="E496" s="1001"/>
      <c r="F496" s="1001"/>
      <c r="G496" s="1001"/>
      <c r="H496" s="1001"/>
    </row>
    <row r="497" spans="1:8" s="1808" customFormat="1" ht="24" x14ac:dyDescent="0.2">
      <c r="A497" s="2104"/>
      <c r="B497" s="2104"/>
      <c r="C497" s="2104">
        <v>553</v>
      </c>
      <c r="D497" s="2104" t="s">
        <v>5335</v>
      </c>
      <c r="E497" s="1001"/>
      <c r="F497" s="1001"/>
      <c r="G497" s="1001"/>
      <c r="H497" s="1001"/>
    </row>
    <row r="498" spans="1:8" s="1808" customFormat="1" ht="12" x14ac:dyDescent="0.2">
      <c r="A498" s="2104"/>
      <c r="B498" s="2104"/>
      <c r="C498" s="2104">
        <v>554</v>
      </c>
      <c r="D498" s="2104" t="s">
        <v>416</v>
      </c>
      <c r="E498" s="1001"/>
      <c r="F498" s="1001"/>
      <c r="G498" s="1001"/>
      <c r="H498" s="1001"/>
    </row>
    <row r="499" spans="1:8" s="1808" customFormat="1" ht="12" x14ac:dyDescent="0.2">
      <c r="A499" s="2104"/>
      <c r="B499" s="2104"/>
      <c r="C499" s="2104">
        <v>555</v>
      </c>
      <c r="D499" s="2104" t="s">
        <v>417</v>
      </c>
      <c r="E499" s="1001"/>
      <c r="F499" s="1001"/>
      <c r="G499" s="1001"/>
      <c r="H499" s="1001"/>
    </row>
    <row r="500" spans="1:8" s="1808" customFormat="1" ht="24" x14ac:dyDescent="0.2">
      <c r="A500" s="2104"/>
      <c r="B500" s="2104"/>
      <c r="C500" s="2104">
        <v>556</v>
      </c>
      <c r="D500" s="2104" t="s">
        <v>418</v>
      </c>
      <c r="E500" s="1001"/>
      <c r="F500" s="1001"/>
      <c r="G500" s="1001"/>
      <c r="H500" s="1001"/>
    </row>
    <row r="501" spans="1:8" s="1808" customFormat="1" ht="12" x14ac:dyDescent="0.2">
      <c r="A501" s="2104"/>
      <c r="B501" s="2104"/>
      <c r="C501" s="2104">
        <v>557</v>
      </c>
      <c r="D501" s="2104" t="s">
        <v>419</v>
      </c>
      <c r="E501" s="1001"/>
      <c r="F501" s="1001"/>
      <c r="G501" s="1001"/>
      <c r="H501" s="1001"/>
    </row>
    <row r="502" spans="1:8" s="1808" customFormat="1" ht="12" x14ac:dyDescent="0.2">
      <c r="A502" s="2104"/>
      <c r="B502" s="2104"/>
      <c r="C502" s="2104">
        <v>558</v>
      </c>
      <c r="D502" s="2104" t="s">
        <v>420</v>
      </c>
      <c r="E502" s="1001"/>
      <c r="F502" s="1001"/>
      <c r="G502" s="1001"/>
      <c r="H502" s="1001"/>
    </row>
    <row r="503" spans="1:8" s="1808" customFormat="1" ht="12" x14ac:dyDescent="0.2">
      <c r="A503" s="2104"/>
      <c r="B503" s="3">
        <v>707</v>
      </c>
      <c r="C503" s="3697" t="s">
        <v>408</v>
      </c>
      <c r="D503" s="3697"/>
      <c r="E503" s="1001"/>
      <c r="F503" s="1001"/>
      <c r="G503" s="1001"/>
      <c r="H503" s="1001"/>
    </row>
    <row r="504" spans="1:8" s="1808" customFormat="1" ht="12.75" customHeight="1" x14ac:dyDescent="0.2">
      <c r="A504" s="2104"/>
      <c r="B504" s="2104"/>
      <c r="C504" s="2104">
        <v>805</v>
      </c>
      <c r="D504" s="39" t="s">
        <v>408</v>
      </c>
      <c r="E504" s="1001"/>
      <c r="F504" s="1001"/>
      <c r="G504" s="1001"/>
      <c r="H504" s="1001"/>
    </row>
    <row r="505" spans="1:8" s="2085" customFormat="1" ht="24" customHeight="1" x14ac:dyDescent="0.2">
      <c r="A505" s="2105" t="s">
        <v>789</v>
      </c>
      <c r="B505" s="3634" t="s">
        <v>788</v>
      </c>
      <c r="C505" s="3634"/>
      <c r="D505" s="3634"/>
      <c r="E505" s="579"/>
      <c r="F505" s="579"/>
      <c r="G505" s="579"/>
      <c r="H505" s="579"/>
    </row>
    <row r="506" spans="1:8" s="2085" customFormat="1" ht="12" x14ac:dyDescent="0.2">
      <c r="A506" s="2104"/>
      <c r="B506" s="3">
        <v>708</v>
      </c>
      <c r="C506" s="3697" t="s">
        <v>788</v>
      </c>
      <c r="D506" s="3697"/>
      <c r="E506" s="579"/>
      <c r="F506" s="579"/>
      <c r="G506" s="579"/>
      <c r="H506" s="579"/>
    </row>
    <row r="507" spans="1:8" s="2085" customFormat="1" ht="12" x14ac:dyDescent="0.2">
      <c r="A507" s="2107"/>
      <c r="B507" s="2104"/>
      <c r="C507" s="2104">
        <v>811</v>
      </c>
      <c r="D507" s="39" t="s">
        <v>788</v>
      </c>
      <c r="E507" s="579"/>
      <c r="F507" s="579"/>
      <c r="G507" s="579"/>
      <c r="H507" s="579"/>
    </row>
    <row r="508" spans="1:8" s="2085" customFormat="1" ht="12" x14ac:dyDescent="0.2">
      <c r="A508" s="3681"/>
      <c r="B508" s="3681"/>
      <c r="C508" s="3681"/>
      <c r="D508" s="3681"/>
      <c r="E508" s="579"/>
      <c r="F508" s="579"/>
      <c r="G508" s="579"/>
      <c r="H508" s="579"/>
    </row>
    <row r="509" spans="1:8" s="2085" customFormat="1" ht="24" customHeight="1" x14ac:dyDescent="0.2">
      <c r="A509" s="2105" t="s">
        <v>791</v>
      </c>
      <c r="B509" s="3634" t="s">
        <v>790</v>
      </c>
      <c r="C509" s="3634"/>
      <c r="D509" s="3634"/>
      <c r="E509" s="579"/>
      <c r="F509" s="579"/>
      <c r="G509" s="579"/>
      <c r="H509" s="579"/>
    </row>
    <row r="510" spans="1:8" s="2085" customFormat="1" ht="12" x14ac:dyDescent="0.2">
      <c r="A510" s="2104"/>
      <c r="B510" s="3">
        <v>709</v>
      </c>
      <c r="C510" s="3697" t="s">
        <v>790</v>
      </c>
      <c r="D510" s="3697"/>
      <c r="E510" s="579"/>
      <c r="F510" s="579"/>
      <c r="G510" s="579"/>
      <c r="H510" s="579"/>
    </row>
    <row r="511" spans="1:8" s="2085" customFormat="1" ht="12" x14ac:dyDescent="0.2">
      <c r="A511" s="2107"/>
      <c r="B511" s="2104"/>
      <c r="C511" s="2104">
        <v>814</v>
      </c>
      <c r="D511" s="39" t="s">
        <v>790</v>
      </c>
      <c r="E511" s="579"/>
      <c r="F511" s="579"/>
      <c r="G511" s="579"/>
      <c r="H511" s="579"/>
    </row>
    <row r="512" spans="1:8" s="2085" customFormat="1" ht="12" x14ac:dyDescent="0.2">
      <c r="A512" s="3681"/>
      <c r="B512" s="3681"/>
      <c r="C512" s="3681"/>
      <c r="D512" s="3681"/>
      <c r="E512" s="579"/>
      <c r="F512" s="579"/>
      <c r="G512" s="579"/>
      <c r="H512" s="579"/>
    </row>
    <row r="513" spans="1:8" s="2085" customFormat="1" ht="24" customHeight="1" x14ac:dyDescent="0.2">
      <c r="A513" s="2105" t="s">
        <v>793</v>
      </c>
      <c r="B513" s="3634" t="s">
        <v>792</v>
      </c>
      <c r="C513" s="3634"/>
      <c r="D513" s="3634"/>
      <c r="E513" s="579"/>
      <c r="F513" s="579"/>
      <c r="G513" s="579"/>
      <c r="H513" s="579"/>
    </row>
    <row r="514" spans="1:8" s="2085" customFormat="1" ht="12" x14ac:dyDescent="0.2">
      <c r="A514" s="2104"/>
      <c r="B514" s="3">
        <v>710</v>
      </c>
      <c r="C514" s="3697" t="s">
        <v>792</v>
      </c>
      <c r="D514" s="3697"/>
      <c r="E514" s="579"/>
      <c r="F514" s="579"/>
      <c r="G514" s="579"/>
      <c r="H514" s="579"/>
    </row>
    <row r="515" spans="1:8" s="2085" customFormat="1" ht="12" x14ac:dyDescent="0.2">
      <c r="A515" s="2107"/>
      <c r="B515" s="2104"/>
      <c r="C515" s="2104">
        <v>815</v>
      </c>
      <c r="D515" s="39" t="s">
        <v>792</v>
      </c>
      <c r="E515" s="579"/>
      <c r="F515" s="579"/>
      <c r="G515" s="579"/>
      <c r="H515" s="579"/>
    </row>
    <row r="516" spans="1:8" s="2085" customFormat="1" ht="12" x14ac:dyDescent="0.2">
      <c r="A516" s="3681"/>
      <c r="B516" s="3681"/>
      <c r="C516" s="3681"/>
      <c r="D516" s="3681"/>
      <c r="E516" s="579"/>
      <c r="F516" s="579"/>
      <c r="G516" s="579"/>
      <c r="H516" s="579"/>
    </row>
    <row r="517" spans="1:8" s="2085" customFormat="1" ht="24" customHeight="1" x14ac:dyDescent="0.2">
      <c r="A517" s="2105" t="s">
        <v>795</v>
      </c>
      <c r="B517" s="3634" t="s">
        <v>794</v>
      </c>
      <c r="C517" s="3634"/>
      <c r="D517" s="3634"/>
      <c r="E517" s="579"/>
      <c r="F517" s="579"/>
      <c r="G517" s="579"/>
      <c r="H517" s="579"/>
    </row>
    <row r="518" spans="1:8" s="2085" customFormat="1" ht="12" x14ac:dyDescent="0.2">
      <c r="A518" s="2104"/>
      <c r="B518" s="3">
        <v>711</v>
      </c>
      <c r="C518" s="3697" t="s">
        <v>794</v>
      </c>
      <c r="D518" s="3697"/>
      <c r="E518" s="579"/>
      <c r="F518" s="579"/>
      <c r="G518" s="579"/>
      <c r="H518" s="579"/>
    </row>
    <row r="519" spans="1:8" s="2085" customFormat="1" ht="24" x14ac:dyDescent="0.2">
      <c r="A519" s="2107"/>
      <c r="B519" s="2104"/>
      <c r="C519" s="2104">
        <v>816</v>
      </c>
      <c r="D519" s="39" t="s">
        <v>794</v>
      </c>
      <c r="E519" s="579"/>
      <c r="F519" s="579"/>
      <c r="G519" s="579"/>
      <c r="H519" s="579"/>
    </row>
    <row r="520" spans="1:8" s="2085" customFormat="1" ht="12" x14ac:dyDescent="0.2">
      <c r="A520" s="3681"/>
      <c r="B520" s="3681"/>
      <c r="C520" s="3681"/>
      <c r="D520" s="3681"/>
      <c r="E520" s="579"/>
      <c r="F520" s="579"/>
      <c r="G520" s="579"/>
      <c r="H520" s="579"/>
    </row>
    <row r="521" spans="1:8" s="2085" customFormat="1" ht="24" customHeight="1" x14ac:dyDescent="0.2">
      <c r="A521" s="2105" t="s">
        <v>796</v>
      </c>
      <c r="B521" s="3634" t="s">
        <v>797</v>
      </c>
      <c r="C521" s="3634"/>
      <c r="D521" s="3634"/>
      <c r="E521" s="579"/>
      <c r="F521" s="579"/>
      <c r="G521" s="579"/>
      <c r="H521" s="579"/>
    </row>
    <row r="522" spans="1:8" s="2085" customFormat="1" ht="12" x14ac:dyDescent="0.2">
      <c r="A522" s="2104"/>
      <c r="B522" s="3">
        <v>712</v>
      </c>
      <c r="C522" s="3697" t="s">
        <v>797</v>
      </c>
      <c r="D522" s="3697"/>
      <c r="E522" s="579"/>
      <c r="F522" s="579"/>
      <c r="G522" s="579"/>
      <c r="H522" s="579"/>
    </row>
    <row r="523" spans="1:8" s="2085" customFormat="1" ht="12" x14ac:dyDescent="0.2">
      <c r="A523" s="2107"/>
      <c r="B523" s="2104"/>
      <c r="C523" s="2104">
        <v>817</v>
      </c>
      <c r="D523" s="39" t="s">
        <v>797</v>
      </c>
      <c r="E523" s="579"/>
      <c r="F523" s="579"/>
      <c r="G523" s="579"/>
      <c r="H523" s="579"/>
    </row>
    <row r="524" spans="1:8" s="2085" customFormat="1" ht="12" x14ac:dyDescent="0.2">
      <c r="A524" s="3681"/>
      <c r="B524" s="3681"/>
      <c r="C524" s="3681"/>
      <c r="D524" s="3681"/>
      <c r="E524" s="579"/>
      <c r="F524" s="579"/>
      <c r="G524" s="579"/>
      <c r="H524" s="579"/>
    </row>
    <row r="525" spans="1:8" s="2085" customFormat="1" ht="24" customHeight="1" x14ac:dyDescent="0.2">
      <c r="A525" s="2105" t="s">
        <v>421</v>
      </c>
      <c r="B525" s="3634" t="s">
        <v>422</v>
      </c>
      <c r="C525" s="3634"/>
      <c r="D525" s="3634"/>
      <c r="E525" s="579"/>
      <c r="F525" s="579"/>
      <c r="G525" s="579"/>
      <c r="H525" s="579"/>
    </row>
    <row r="526" spans="1:8" s="2085" customFormat="1" ht="12" x14ac:dyDescent="0.2">
      <c r="A526" s="2104"/>
      <c r="B526" s="3">
        <v>713</v>
      </c>
      <c r="C526" s="3697" t="s">
        <v>422</v>
      </c>
      <c r="D526" s="3697"/>
      <c r="E526" s="579"/>
      <c r="F526" s="579"/>
      <c r="G526" s="579"/>
      <c r="H526" s="579"/>
    </row>
    <row r="527" spans="1:8" s="2085" customFormat="1" ht="12" x14ac:dyDescent="0.2">
      <c r="A527" s="2107"/>
      <c r="B527" s="2104"/>
      <c r="C527" s="2104">
        <v>818</v>
      </c>
      <c r="D527" s="39" t="s">
        <v>422</v>
      </c>
      <c r="E527" s="579"/>
      <c r="F527" s="579"/>
      <c r="G527" s="579"/>
      <c r="H527" s="579"/>
    </row>
  </sheetData>
  <mergeCells count="106">
    <mergeCell ref="A524:D524"/>
    <mergeCell ref="B525:D525"/>
    <mergeCell ref="C526:D526"/>
    <mergeCell ref="A516:D516"/>
    <mergeCell ref="B517:D517"/>
    <mergeCell ref="C518:D518"/>
    <mergeCell ref="A520:D520"/>
    <mergeCell ref="B521:D521"/>
    <mergeCell ref="C522:D522"/>
    <mergeCell ref="A508:D508"/>
    <mergeCell ref="B509:D509"/>
    <mergeCell ref="C510:D510"/>
    <mergeCell ref="A512:D512"/>
    <mergeCell ref="B513:D513"/>
    <mergeCell ref="C514:D514"/>
    <mergeCell ref="B480:D480"/>
    <mergeCell ref="C481:D481"/>
    <mergeCell ref="B483:D483"/>
    <mergeCell ref="C503:D503"/>
    <mergeCell ref="B505:D505"/>
    <mergeCell ref="C506:D506"/>
    <mergeCell ref="C453:D453"/>
    <mergeCell ref="C456:D456"/>
    <mergeCell ref="C459:D459"/>
    <mergeCell ref="C463:D463"/>
    <mergeCell ref="B471:D471"/>
    <mergeCell ref="C472:D472"/>
    <mergeCell ref="C412:D412"/>
    <mergeCell ref="C415:D415"/>
    <mergeCell ref="C417:D417"/>
    <mergeCell ref="C419:D419"/>
    <mergeCell ref="C442:D442"/>
    <mergeCell ref="C451:D451"/>
    <mergeCell ref="C397:D397"/>
    <mergeCell ref="C402:D402"/>
    <mergeCell ref="C404:D404"/>
    <mergeCell ref="C406:D406"/>
    <mergeCell ref="C408:D408"/>
    <mergeCell ref="C410:D410"/>
    <mergeCell ref="C379:D379"/>
    <mergeCell ref="C381:D381"/>
    <mergeCell ref="C383:D383"/>
    <mergeCell ref="C385:D385"/>
    <mergeCell ref="C387:D387"/>
    <mergeCell ref="C392:D392"/>
    <mergeCell ref="C368:D368"/>
    <mergeCell ref="C370:D370"/>
    <mergeCell ref="C372:D372"/>
    <mergeCell ref="B374:D374"/>
    <mergeCell ref="C375:D375"/>
    <mergeCell ref="C377:D377"/>
    <mergeCell ref="C354:D354"/>
    <mergeCell ref="C358:D358"/>
    <mergeCell ref="C360:D360"/>
    <mergeCell ref="C363:D363"/>
    <mergeCell ref="B365:D365"/>
    <mergeCell ref="C366:D366"/>
    <mergeCell ref="C329:D329"/>
    <mergeCell ref="B333:D333"/>
    <mergeCell ref="C334:D334"/>
    <mergeCell ref="C338:D338"/>
    <mergeCell ref="C340:D340"/>
    <mergeCell ref="C352:D352"/>
    <mergeCell ref="C254:D254"/>
    <mergeCell ref="C266:D266"/>
    <mergeCell ref="C305:D305"/>
    <mergeCell ref="C323:D323"/>
    <mergeCell ref="C325:D325"/>
    <mergeCell ref="C327:D327"/>
    <mergeCell ref="C331:D331"/>
    <mergeCell ref="C192:D192"/>
    <mergeCell ref="C197:D197"/>
    <mergeCell ref="C200:D200"/>
    <mergeCell ref="C228:D228"/>
    <mergeCell ref="C248:D248"/>
    <mergeCell ref="C252:D252"/>
    <mergeCell ref="C163:D163"/>
    <mergeCell ref="C179:D179"/>
    <mergeCell ref="B183:D183"/>
    <mergeCell ref="C184:D184"/>
    <mergeCell ref="C187:D187"/>
    <mergeCell ref="C190:D190"/>
    <mergeCell ref="A1:H1"/>
    <mergeCell ref="E3:H3"/>
    <mergeCell ref="C136:D136"/>
    <mergeCell ref="B138:D138"/>
    <mergeCell ref="C139:D139"/>
    <mergeCell ref="C141:D141"/>
    <mergeCell ref="C152:D152"/>
    <mergeCell ref="C155:D155"/>
    <mergeCell ref="C75:D75"/>
    <mergeCell ref="C86:D86"/>
    <mergeCell ref="C126:D126"/>
    <mergeCell ref="C128:D128"/>
    <mergeCell ref="C130:D130"/>
    <mergeCell ref="C134:D134"/>
    <mergeCell ref="C15:D15"/>
    <mergeCell ref="C22:D22"/>
    <mergeCell ref="C24:D24"/>
    <mergeCell ref="C49:D49"/>
    <mergeCell ref="C70:D70"/>
    <mergeCell ref="C73:D73"/>
    <mergeCell ref="B4:D4"/>
    <mergeCell ref="B5:D5"/>
    <mergeCell ref="C11:D11"/>
    <mergeCell ref="C13:D13"/>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79B78-4712-423D-AADB-D801B1B8C5BC}">
  <dimension ref="A1:D21"/>
  <sheetViews>
    <sheetView workbookViewId="0">
      <selection activeCell="A3" sqref="A3"/>
    </sheetView>
  </sheetViews>
  <sheetFormatPr defaultRowHeight="12.75" x14ac:dyDescent="0.2"/>
  <cols>
    <col min="1" max="1" width="6.85546875" customWidth="1"/>
    <col min="2" max="2" width="43.85546875" customWidth="1"/>
    <col min="3" max="3" width="72.140625" customWidth="1"/>
    <col min="4" max="4" width="45.7109375" customWidth="1"/>
    <col min="5" max="5" width="10.42578125" customWidth="1"/>
  </cols>
  <sheetData>
    <row r="1" spans="1:4" ht="18" x14ac:dyDescent="0.25">
      <c r="A1" s="1242" t="s">
        <v>7628</v>
      </c>
    </row>
    <row r="3" spans="1:4" s="939" customFormat="1" x14ac:dyDescent="0.2">
      <c r="A3" s="2382" t="s">
        <v>35</v>
      </c>
      <c r="B3" s="2382" t="s">
        <v>7611</v>
      </c>
      <c r="C3" s="2382" t="s">
        <v>7612</v>
      </c>
      <c r="D3"/>
    </row>
    <row r="4" spans="1:4" s="939" customFormat="1" x14ac:dyDescent="0.2">
      <c r="A4" s="2383" t="s">
        <v>4492</v>
      </c>
      <c r="B4" s="2384" t="s">
        <v>7556</v>
      </c>
      <c r="C4" s="2384" t="s">
        <v>7556</v>
      </c>
    </row>
    <row r="5" spans="1:4" s="939" customFormat="1" ht="25.5" x14ac:dyDescent="0.2">
      <c r="A5" s="2383" t="s">
        <v>7613</v>
      </c>
      <c r="B5" s="2384" t="s">
        <v>7557</v>
      </c>
      <c r="C5" s="2384" t="s">
        <v>7557</v>
      </c>
    </row>
    <row r="6" spans="1:4" s="939" customFormat="1" ht="25.5" x14ac:dyDescent="0.2">
      <c r="A6" s="2383" t="s">
        <v>7614</v>
      </c>
      <c r="B6" s="2384" t="s">
        <v>7615</v>
      </c>
      <c r="C6" s="2384" t="s">
        <v>7558</v>
      </c>
    </row>
    <row r="7" spans="1:4" s="939" customFormat="1" x14ac:dyDescent="0.2">
      <c r="A7" s="2383" t="s">
        <v>7616</v>
      </c>
      <c r="B7" s="2385" t="s">
        <v>7559</v>
      </c>
      <c r="C7" s="2385" t="s">
        <v>7559</v>
      </c>
    </row>
    <row r="8" spans="1:4" s="939" customFormat="1" x14ac:dyDescent="0.2">
      <c r="A8" s="2383" t="s">
        <v>7617</v>
      </c>
      <c r="B8" s="2384" t="s">
        <v>7560</v>
      </c>
      <c r="C8" s="2384" t="s">
        <v>7560</v>
      </c>
    </row>
    <row r="9" spans="1:4" s="939" customFormat="1" x14ac:dyDescent="0.2">
      <c r="A9" s="2383" t="s">
        <v>7618</v>
      </c>
      <c r="B9" s="2384" t="s">
        <v>7561</v>
      </c>
      <c r="C9" s="2384" t="s">
        <v>7561</v>
      </c>
    </row>
    <row r="10" spans="1:4" x14ac:dyDescent="0.2">
      <c r="A10" s="2383" t="s">
        <v>7619</v>
      </c>
      <c r="B10" s="2384" t="s">
        <v>7562</v>
      </c>
      <c r="C10" s="2384" t="s">
        <v>7562</v>
      </c>
    </row>
    <row r="11" spans="1:4" x14ac:dyDescent="0.2">
      <c r="A11" s="2383" t="s">
        <v>7620</v>
      </c>
      <c r="B11" s="2384" t="s">
        <v>7563</v>
      </c>
      <c r="C11" s="2384" t="s">
        <v>7563</v>
      </c>
    </row>
    <row r="12" spans="1:4" x14ac:dyDescent="0.2">
      <c r="A12" s="2383" t="s">
        <v>7621</v>
      </c>
      <c r="B12" s="2384" t="s">
        <v>7564</v>
      </c>
      <c r="C12" s="2384" t="s">
        <v>7564</v>
      </c>
    </row>
    <row r="13" spans="1:4" x14ac:dyDescent="0.2">
      <c r="A13" s="2383" t="s">
        <v>2338</v>
      </c>
      <c r="B13" s="2384" t="s">
        <v>7565</v>
      </c>
      <c r="C13" s="2384" t="s">
        <v>7565</v>
      </c>
    </row>
    <row r="14" spans="1:4" x14ac:dyDescent="0.2">
      <c r="A14" s="2383" t="s">
        <v>6681</v>
      </c>
      <c r="B14" s="2384" t="s">
        <v>7566</v>
      </c>
      <c r="C14" s="2384" t="s">
        <v>7566</v>
      </c>
    </row>
    <row r="15" spans="1:4" x14ac:dyDescent="0.2">
      <c r="A15" s="2383" t="s">
        <v>6877</v>
      </c>
      <c r="B15" s="2384" t="s">
        <v>7567</v>
      </c>
      <c r="C15" s="2384" t="s">
        <v>7567</v>
      </c>
    </row>
    <row r="16" spans="1:4" ht="25.15" customHeight="1" x14ac:dyDescent="0.2">
      <c r="A16" s="2383" t="s">
        <v>6707</v>
      </c>
      <c r="B16" s="2384" t="s">
        <v>7622</v>
      </c>
      <c r="C16" s="2384" t="s">
        <v>7568</v>
      </c>
    </row>
    <row r="17" spans="1:3" x14ac:dyDescent="0.2">
      <c r="A17" s="2383" t="s">
        <v>6721</v>
      </c>
      <c r="B17" s="2384" t="s">
        <v>7569</v>
      </c>
      <c r="C17" s="2384" t="s">
        <v>7569</v>
      </c>
    </row>
    <row r="18" spans="1:3" x14ac:dyDescent="0.2">
      <c r="A18" s="2383" t="s">
        <v>6726</v>
      </c>
      <c r="B18" s="2384" t="s">
        <v>7623</v>
      </c>
      <c r="C18" s="2384" t="s">
        <v>7623</v>
      </c>
    </row>
    <row r="19" spans="1:3" ht="54" customHeight="1" x14ac:dyDescent="0.2">
      <c r="A19" s="2386">
        <v>16</v>
      </c>
      <c r="B19" s="2387" t="s">
        <v>7624</v>
      </c>
      <c r="C19" s="2387" t="s">
        <v>7571</v>
      </c>
    </row>
    <row r="20" spans="1:3" x14ac:dyDescent="0.2">
      <c r="A20" s="1927">
        <v>17</v>
      </c>
      <c r="B20" s="2384" t="s">
        <v>7572</v>
      </c>
      <c r="C20" s="2384" t="s">
        <v>7572</v>
      </c>
    </row>
    <row r="21" spans="1:3" ht="25.5" x14ac:dyDescent="0.2">
      <c r="A21" s="1927">
        <v>18</v>
      </c>
      <c r="B21" s="2384" t="s">
        <v>7625</v>
      </c>
      <c r="C21" s="2384" t="s">
        <v>7573</v>
      </c>
    </row>
  </sheetData>
  <pageMargins left="0.7" right="0.7" top="0.75" bottom="0.75" header="0.3" footer="0.3"/>
  <ignoredErrors>
    <ignoredError sqref="A4:A5 A6:A1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DC766-1923-47C7-B448-040C52002898}">
  <dimension ref="A1:F505"/>
  <sheetViews>
    <sheetView topLeftCell="A465" workbookViewId="0">
      <selection activeCell="G492" sqref="G492"/>
    </sheetView>
  </sheetViews>
  <sheetFormatPr defaultRowHeight="12.75" x14ac:dyDescent="0.2"/>
  <cols>
    <col min="1" max="1" width="6.85546875" customWidth="1"/>
    <col min="2" max="2" width="4.85546875" customWidth="1"/>
    <col min="3" max="3" width="5.7109375" customWidth="1"/>
    <col min="4" max="4" width="46.140625" customWidth="1"/>
    <col min="5" max="5" width="36.85546875" style="579" customWidth="1"/>
  </cols>
  <sheetData>
    <row r="1" spans="1:5" ht="36.75" customHeight="1" x14ac:dyDescent="0.25">
      <c r="A1" s="4204" t="s">
        <v>7844</v>
      </c>
      <c r="B1" s="4204"/>
      <c r="C1" s="4204"/>
      <c r="D1" s="4204"/>
      <c r="E1" s="4204"/>
    </row>
    <row r="3" spans="1:5" ht="88.15" customHeight="1" x14ac:dyDescent="0.2">
      <c r="A3" s="296" t="s">
        <v>352</v>
      </c>
      <c r="B3" s="3691" t="s">
        <v>353</v>
      </c>
      <c r="C3" s="3692"/>
      <c r="D3" s="3693"/>
      <c r="E3" s="593" t="s">
        <v>7846</v>
      </c>
    </row>
    <row r="4" spans="1:5" ht="12.75" customHeight="1" x14ac:dyDescent="0.2">
      <c r="A4" s="44" t="s">
        <v>88</v>
      </c>
      <c r="B4" s="3676" t="s">
        <v>89</v>
      </c>
      <c r="C4" s="3676"/>
      <c r="D4" s="3676"/>
      <c r="E4" s="581"/>
    </row>
    <row r="5" spans="1:5" x14ac:dyDescent="0.2">
      <c r="A5" s="43"/>
      <c r="B5" s="3">
        <v>101</v>
      </c>
      <c r="C5" s="2484" t="s">
        <v>90</v>
      </c>
      <c r="D5" s="2484"/>
      <c r="E5" s="582"/>
    </row>
    <row r="6" spans="1:5" x14ac:dyDescent="0.2">
      <c r="A6" s="43"/>
      <c r="B6" s="8"/>
      <c r="C6" s="2485">
        <v>300</v>
      </c>
      <c r="D6" s="2485" t="s">
        <v>423</v>
      </c>
      <c r="E6" s="2373">
        <v>9</v>
      </c>
    </row>
    <row r="7" spans="1:5" x14ac:dyDescent="0.2">
      <c r="A7" s="43"/>
      <c r="B7" s="8"/>
      <c r="C7" s="2480">
        <v>301</v>
      </c>
      <c r="D7" s="2480" t="s">
        <v>424</v>
      </c>
      <c r="E7" s="2373">
        <v>2</v>
      </c>
    </row>
    <row r="8" spans="1:5" x14ac:dyDescent="0.2">
      <c r="A8" s="43"/>
      <c r="B8" s="2480"/>
      <c r="C8" s="2480">
        <v>302</v>
      </c>
      <c r="D8" s="2480" t="s">
        <v>781</v>
      </c>
      <c r="E8" s="2373">
        <v>2</v>
      </c>
    </row>
    <row r="9" spans="1:5" x14ac:dyDescent="0.2">
      <c r="A9" s="43"/>
      <c r="B9" s="8"/>
      <c r="C9" s="2480">
        <v>303</v>
      </c>
      <c r="D9" s="2480" t="s">
        <v>780</v>
      </c>
      <c r="E9" s="2373">
        <v>2</v>
      </c>
    </row>
    <row r="10" spans="1:5" x14ac:dyDescent="0.2">
      <c r="A10" s="43"/>
      <c r="B10" s="3">
        <v>102</v>
      </c>
      <c r="C10" s="3697" t="s">
        <v>93</v>
      </c>
      <c r="D10" s="3677"/>
      <c r="E10" s="584"/>
    </row>
    <row r="11" spans="1:5" x14ac:dyDescent="0.2">
      <c r="A11" s="43"/>
      <c r="B11" s="8"/>
      <c r="C11" s="2480">
        <v>301</v>
      </c>
      <c r="D11" s="2480" t="s">
        <v>424</v>
      </c>
      <c r="E11" s="2373">
        <v>2</v>
      </c>
    </row>
    <row r="12" spans="1:5" x14ac:dyDescent="0.2">
      <c r="A12" s="43"/>
      <c r="B12" s="3">
        <v>103</v>
      </c>
      <c r="C12" s="3697" t="s">
        <v>94</v>
      </c>
      <c r="D12" s="3697"/>
      <c r="E12" s="582"/>
    </row>
    <row r="13" spans="1:5" x14ac:dyDescent="0.2">
      <c r="A13" s="43"/>
      <c r="B13" s="8"/>
      <c r="C13" s="2480">
        <v>301</v>
      </c>
      <c r="D13" s="2480" t="s">
        <v>424</v>
      </c>
      <c r="E13" s="2373">
        <v>2</v>
      </c>
    </row>
    <row r="14" spans="1:5" x14ac:dyDescent="0.2">
      <c r="A14" s="43"/>
      <c r="B14" s="3">
        <v>104</v>
      </c>
      <c r="C14" s="3697" t="s">
        <v>95</v>
      </c>
      <c r="D14" s="3697"/>
      <c r="E14" s="582"/>
    </row>
    <row r="15" spans="1:5" x14ac:dyDescent="0.2">
      <c r="A15" s="43"/>
      <c r="B15" s="8"/>
      <c r="C15" s="2480">
        <v>301</v>
      </c>
      <c r="D15" s="2480" t="s">
        <v>424</v>
      </c>
      <c r="E15" s="2373">
        <v>2</v>
      </c>
    </row>
    <row r="16" spans="1:5" x14ac:dyDescent="0.2">
      <c r="A16" s="43"/>
      <c r="B16" s="2480"/>
      <c r="C16" s="2480">
        <v>305</v>
      </c>
      <c r="D16" s="2480" t="s">
        <v>96</v>
      </c>
      <c r="E16" s="2373">
        <v>2</v>
      </c>
    </row>
    <row r="17" spans="1:5" x14ac:dyDescent="0.2">
      <c r="A17" s="43"/>
      <c r="B17" s="2480"/>
      <c r="C17" s="2480">
        <v>501</v>
      </c>
      <c r="D17" s="2480" t="s">
        <v>135</v>
      </c>
      <c r="E17" s="81">
        <v>2</v>
      </c>
    </row>
    <row r="18" spans="1:5" x14ac:dyDescent="0.2">
      <c r="A18" s="43"/>
      <c r="B18" s="2480"/>
      <c r="C18" s="2480">
        <v>502</v>
      </c>
      <c r="D18" s="2480" t="s">
        <v>136</v>
      </c>
      <c r="E18" s="81">
        <v>2</v>
      </c>
    </row>
    <row r="19" spans="1:5" x14ac:dyDescent="0.2">
      <c r="A19" s="43"/>
      <c r="B19" s="2480"/>
      <c r="C19" s="2480">
        <v>504</v>
      </c>
      <c r="D19" s="2480" t="s">
        <v>2087</v>
      </c>
      <c r="E19" s="81">
        <v>2</v>
      </c>
    </row>
    <row r="20" spans="1:5" x14ac:dyDescent="0.2">
      <c r="A20" s="43"/>
      <c r="B20" s="2480"/>
      <c r="C20" s="2480">
        <v>505</v>
      </c>
      <c r="D20" s="2480" t="s">
        <v>2088</v>
      </c>
      <c r="E20" s="81">
        <v>2</v>
      </c>
    </row>
    <row r="21" spans="1:5" x14ac:dyDescent="0.2">
      <c r="A21" s="43"/>
      <c r="B21" s="3">
        <v>105</v>
      </c>
      <c r="C21" s="3697" t="s">
        <v>97</v>
      </c>
      <c r="D21" s="3697"/>
      <c r="E21" s="582"/>
    </row>
    <row r="22" spans="1:5" x14ac:dyDescent="0.2">
      <c r="A22" s="43"/>
      <c r="B22" s="8"/>
      <c r="C22" s="2480">
        <v>301</v>
      </c>
      <c r="D22" s="2480" t="s">
        <v>424</v>
      </c>
      <c r="E22" s="2373">
        <v>2</v>
      </c>
    </row>
    <row r="23" spans="1:5" x14ac:dyDescent="0.2">
      <c r="A23" s="43"/>
      <c r="B23" s="3">
        <v>106</v>
      </c>
      <c r="C23" s="3697" t="s">
        <v>98</v>
      </c>
      <c r="D23" s="3697"/>
      <c r="E23" s="582"/>
    </row>
    <row r="24" spans="1:5" x14ac:dyDescent="0.2">
      <c r="A24" s="43"/>
      <c r="B24" s="8"/>
      <c r="C24" s="2480">
        <v>301</v>
      </c>
      <c r="D24" s="2480" t="s">
        <v>424</v>
      </c>
      <c r="E24" s="2373">
        <v>2</v>
      </c>
    </row>
    <row r="25" spans="1:5" x14ac:dyDescent="0.2">
      <c r="A25" s="43"/>
      <c r="B25" s="2480"/>
      <c r="C25" s="2480">
        <v>302</v>
      </c>
      <c r="D25" s="2480" t="s">
        <v>781</v>
      </c>
      <c r="E25" s="2373">
        <v>2</v>
      </c>
    </row>
    <row r="26" spans="1:5" x14ac:dyDescent="0.2">
      <c r="A26" s="43"/>
      <c r="B26" s="2480"/>
      <c r="C26" s="2480">
        <v>313</v>
      </c>
      <c r="D26" s="2480" t="s">
        <v>2109</v>
      </c>
      <c r="E26" s="2373">
        <v>2</v>
      </c>
    </row>
    <row r="27" spans="1:5" x14ac:dyDescent="0.2">
      <c r="A27" s="43"/>
      <c r="B27" s="3">
        <v>107</v>
      </c>
      <c r="C27" s="2484" t="s">
        <v>99</v>
      </c>
      <c r="D27" s="2477"/>
      <c r="E27" s="586"/>
    </row>
    <row r="28" spans="1:5" x14ac:dyDescent="0.2">
      <c r="A28" s="43"/>
      <c r="B28" s="8"/>
      <c r="C28" s="2480">
        <v>301</v>
      </c>
      <c r="D28" s="2480" t="s">
        <v>424</v>
      </c>
      <c r="E28" s="2373">
        <v>2</v>
      </c>
    </row>
    <row r="29" spans="1:5" x14ac:dyDescent="0.2">
      <c r="A29" s="43"/>
      <c r="B29" s="8"/>
      <c r="C29" s="2480">
        <v>303</v>
      </c>
      <c r="D29" s="2480" t="s">
        <v>780</v>
      </c>
      <c r="E29" s="2373">
        <v>2</v>
      </c>
    </row>
    <row r="30" spans="1:5" x14ac:dyDescent="0.2">
      <c r="A30" s="43"/>
      <c r="B30" s="3">
        <v>108</v>
      </c>
      <c r="C30" s="2484" t="s">
        <v>100</v>
      </c>
      <c r="D30" s="2477"/>
      <c r="E30" s="586"/>
    </row>
    <row r="31" spans="1:5" x14ac:dyDescent="0.2">
      <c r="A31" s="43"/>
      <c r="B31" s="8"/>
      <c r="C31" s="2480">
        <v>301</v>
      </c>
      <c r="D31" s="2480" t="s">
        <v>424</v>
      </c>
      <c r="E31" s="2373">
        <v>2</v>
      </c>
    </row>
    <row r="32" spans="1:5" x14ac:dyDescent="0.2">
      <c r="A32" s="43"/>
      <c r="B32" s="3">
        <v>109</v>
      </c>
      <c r="C32" s="2484" t="s">
        <v>101</v>
      </c>
      <c r="D32" s="2477"/>
      <c r="E32" s="586"/>
    </row>
    <row r="33" spans="1:5" x14ac:dyDescent="0.2">
      <c r="A33" s="43"/>
      <c r="B33" s="8"/>
      <c r="C33" s="2480">
        <v>301</v>
      </c>
      <c r="D33" s="2480" t="s">
        <v>424</v>
      </c>
      <c r="E33" s="2373">
        <v>2</v>
      </c>
    </row>
    <row r="34" spans="1:5" x14ac:dyDescent="0.2">
      <c r="A34" s="43"/>
      <c r="B34" s="3">
        <v>110</v>
      </c>
      <c r="C34" s="2484" t="s">
        <v>102</v>
      </c>
      <c r="D34" s="2477"/>
      <c r="E34" s="586"/>
    </row>
    <row r="35" spans="1:5" x14ac:dyDescent="0.2">
      <c r="A35" s="43"/>
      <c r="B35" s="8"/>
      <c r="C35" s="2480">
        <v>301</v>
      </c>
      <c r="D35" s="2480" t="s">
        <v>424</v>
      </c>
      <c r="E35" s="2373">
        <v>2</v>
      </c>
    </row>
    <row r="36" spans="1:5" x14ac:dyDescent="0.2">
      <c r="A36" s="43"/>
      <c r="B36" s="3">
        <v>111</v>
      </c>
      <c r="C36" s="2484" t="s">
        <v>103</v>
      </c>
      <c r="D36" s="2477"/>
      <c r="E36" s="586"/>
    </row>
    <row r="37" spans="1:5" x14ac:dyDescent="0.2">
      <c r="A37" s="43"/>
      <c r="B37" s="8"/>
      <c r="C37" s="2485">
        <v>301</v>
      </c>
      <c r="D37" s="2480" t="s">
        <v>424</v>
      </c>
      <c r="E37" s="2373">
        <v>2</v>
      </c>
    </row>
    <row r="38" spans="1:5" x14ac:dyDescent="0.2">
      <c r="A38" s="43"/>
      <c r="B38" s="3">
        <v>112</v>
      </c>
      <c r="C38" s="2484" t="s">
        <v>104</v>
      </c>
      <c r="D38" s="2477"/>
      <c r="E38" s="586"/>
    </row>
    <row r="39" spans="1:5" x14ac:dyDescent="0.2">
      <c r="A39" s="43"/>
      <c r="B39" s="8"/>
      <c r="C39" s="2480">
        <v>301</v>
      </c>
      <c r="D39" s="2480" t="s">
        <v>424</v>
      </c>
      <c r="E39" s="2373">
        <v>2</v>
      </c>
    </row>
    <row r="40" spans="1:5" x14ac:dyDescent="0.2">
      <c r="A40" s="43"/>
      <c r="B40" s="2480"/>
      <c r="C40" s="2480">
        <v>302</v>
      </c>
      <c r="D40" s="2480" t="s">
        <v>781</v>
      </c>
      <c r="E40" s="2373">
        <v>2</v>
      </c>
    </row>
    <row r="41" spans="1:5" x14ac:dyDescent="0.2">
      <c r="A41" s="43"/>
      <c r="B41" s="8"/>
      <c r="C41" s="2480">
        <v>303</v>
      </c>
      <c r="D41" s="2480" t="s">
        <v>780</v>
      </c>
      <c r="E41" s="2373">
        <v>2</v>
      </c>
    </row>
    <row r="42" spans="1:5" x14ac:dyDescent="0.2">
      <c r="A42" s="43"/>
      <c r="B42" s="3">
        <v>113</v>
      </c>
      <c r="C42" s="2484" t="s">
        <v>105</v>
      </c>
      <c r="D42" s="2477"/>
      <c r="E42" s="586"/>
    </row>
    <row r="43" spans="1:5" x14ac:dyDescent="0.2">
      <c r="A43" s="43"/>
      <c r="B43" s="8"/>
      <c r="C43" s="2480">
        <v>301</v>
      </c>
      <c r="D43" s="2480" t="s">
        <v>424</v>
      </c>
      <c r="E43" s="2373">
        <v>2</v>
      </c>
    </row>
    <row r="44" spans="1:5" x14ac:dyDescent="0.2">
      <c r="A44" s="43"/>
      <c r="B44" s="3">
        <v>114</v>
      </c>
      <c r="C44" s="2484" t="s">
        <v>106</v>
      </c>
      <c r="D44" s="2477"/>
      <c r="E44" s="586"/>
    </row>
    <row r="45" spans="1:5" x14ac:dyDescent="0.2">
      <c r="A45" s="43"/>
      <c r="B45" s="8"/>
      <c r="C45" s="2480">
        <v>301</v>
      </c>
      <c r="D45" s="2480" t="s">
        <v>424</v>
      </c>
      <c r="E45" s="2373">
        <v>2</v>
      </c>
    </row>
    <row r="46" spans="1:5" x14ac:dyDescent="0.2">
      <c r="A46" s="43"/>
      <c r="B46" s="3">
        <v>115</v>
      </c>
      <c r="C46" s="2484" t="s">
        <v>107</v>
      </c>
      <c r="D46" s="2477"/>
      <c r="E46" s="586"/>
    </row>
    <row r="47" spans="1:5" x14ac:dyDescent="0.2">
      <c r="A47" s="43"/>
      <c r="B47" s="8"/>
      <c r="C47" s="2480">
        <v>301</v>
      </c>
      <c r="D47" s="2480" t="s">
        <v>424</v>
      </c>
      <c r="E47" s="2373">
        <v>2</v>
      </c>
    </row>
    <row r="48" spans="1:5" x14ac:dyDescent="0.2">
      <c r="A48" s="43"/>
      <c r="B48" s="3">
        <v>116</v>
      </c>
      <c r="C48" s="3697" t="s">
        <v>108</v>
      </c>
      <c r="D48" s="3700"/>
      <c r="E48" s="582"/>
    </row>
    <row r="49" spans="1:5" x14ac:dyDescent="0.2">
      <c r="A49" s="43"/>
      <c r="B49" s="8"/>
      <c r="C49" s="2480">
        <v>301</v>
      </c>
      <c r="D49" s="2480" t="s">
        <v>424</v>
      </c>
      <c r="E49" s="2373">
        <v>2</v>
      </c>
    </row>
    <row r="50" spans="1:5" x14ac:dyDescent="0.2">
      <c r="A50" s="43"/>
      <c r="B50" s="3">
        <v>117</v>
      </c>
      <c r="C50" s="2484" t="s">
        <v>109</v>
      </c>
      <c r="D50" s="2477"/>
      <c r="E50" s="586"/>
    </row>
    <row r="51" spans="1:5" x14ac:dyDescent="0.2">
      <c r="A51" s="43"/>
      <c r="B51" s="8"/>
      <c r="C51" s="2480">
        <v>301</v>
      </c>
      <c r="D51" s="2480" t="s">
        <v>424</v>
      </c>
      <c r="E51" s="2373">
        <v>2</v>
      </c>
    </row>
    <row r="52" spans="1:5" x14ac:dyDescent="0.2">
      <c r="A52" s="43"/>
      <c r="B52" s="8"/>
      <c r="C52" s="2480">
        <v>313</v>
      </c>
      <c r="D52" s="2480" t="s">
        <v>2109</v>
      </c>
      <c r="E52" s="2373">
        <v>2</v>
      </c>
    </row>
    <row r="53" spans="1:5" x14ac:dyDescent="0.2">
      <c r="A53" s="43"/>
      <c r="B53" s="3">
        <v>118</v>
      </c>
      <c r="C53" s="2484" t="s">
        <v>112</v>
      </c>
      <c r="D53" s="2477"/>
      <c r="E53" s="586"/>
    </row>
    <row r="54" spans="1:5" x14ac:dyDescent="0.2">
      <c r="A54" s="43"/>
      <c r="B54" s="8"/>
      <c r="C54" s="2480">
        <v>301</v>
      </c>
      <c r="D54" s="2480" t="s">
        <v>424</v>
      </c>
      <c r="E54" s="2373">
        <v>2</v>
      </c>
    </row>
    <row r="55" spans="1:5" x14ac:dyDescent="0.2">
      <c r="A55" s="43"/>
      <c r="B55" s="3">
        <v>119</v>
      </c>
      <c r="C55" s="2484" t="s">
        <v>113</v>
      </c>
      <c r="D55" s="2477"/>
      <c r="E55" s="586"/>
    </row>
    <row r="56" spans="1:5" x14ac:dyDescent="0.2">
      <c r="A56" s="43"/>
      <c r="B56" s="8"/>
      <c r="C56" s="2480">
        <v>301</v>
      </c>
      <c r="D56" s="2480" t="s">
        <v>424</v>
      </c>
      <c r="E56" s="2373">
        <v>2</v>
      </c>
    </row>
    <row r="57" spans="1:5" x14ac:dyDescent="0.2">
      <c r="A57" s="43"/>
      <c r="B57" s="3">
        <v>120</v>
      </c>
      <c r="C57" s="2484" t="s">
        <v>114</v>
      </c>
      <c r="D57" s="2477"/>
      <c r="E57" s="586"/>
    </row>
    <row r="58" spans="1:5" x14ac:dyDescent="0.2">
      <c r="A58" s="43"/>
      <c r="B58" s="8"/>
      <c r="C58" s="2480">
        <v>301</v>
      </c>
      <c r="D58" s="2480" t="s">
        <v>424</v>
      </c>
      <c r="E58" s="2373">
        <v>2</v>
      </c>
    </row>
    <row r="59" spans="1:5" x14ac:dyDescent="0.2">
      <c r="A59" s="43"/>
      <c r="B59" s="2480"/>
      <c r="C59" s="2480">
        <v>302</v>
      </c>
      <c r="D59" s="2480" t="s">
        <v>781</v>
      </c>
      <c r="E59" s="2373">
        <v>2</v>
      </c>
    </row>
    <row r="60" spans="1:5" x14ac:dyDescent="0.2">
      <c r="A60" s="43"/>
      <c r="B60" s="8"/>
      <c r="C60" s="2480">
        <v>303</v>
      </c>
      <c r="D60" s="2480" t="s">
        <v>780</v>
      </c>
      <c r="E60" s="2373">
        <v>2</v>
      </c>
    </row>
    <row r="61" spans="1:5" x14ac:dyDescent="0.2">
      <c r="A61" s="43"/>
      <c r="B61" s="3">
        <v>121</v>
      </c>
      <c r="C61" s="2484" t="s">
        <v>115</v>
      </c>
      <c r="D61" s="2477"/>
      <c r="E61" s="586"/>
    </row>
    <row r="62" spans="1:5" x14ac:dyDescent="0.2">
      <c r="A62" s="43"/>
      <c r="B62" s="8"/>
      <c r="C62" s="2480">
        <v>301</v>
      </c>
      <c r="D62" s="2480" t="s">
        <v>424</v>
      </c>
      <c r="E62" s="2373">
        <v>2</v>
      </c>
    </row>
    <row r="63" spans="1:5" x14ac:dyDescent="0.2">
      <c r="A63" s="43"/>
      <c r="B63" s="3">
        <v>122</v>
      </c>
      <c r="C63" s="2484" t="s">
        <v>116</v>
      </c>
      <c r="D63" s="2477"/>
      <c r="E63" s="586"/>
    </row>
    <row r="64" spans="1:5" x14ac:dyDescent="0.2">
      <c r="A64" s="43"/>
      <c r="B64" s="8"/>
      <c r="C64" s="2480">
        <v>301</v>
      </c>
      <c r="D64" s="2480" t="s">
        <v>424</v>
      </c>
      <c r="E64" s="2373">
        <v>2</v>
      </c>
    </row>
    <row r="65" spans="1:5" x14ac:dyDescent="0.2">
      <c r="A65" s="43"/>
      <c r="B65" s="2480"/>
      <c r="C65" s="2480">
        <v>302</v>
      </c>
      <c r="D65" s="2480" t="s">
        <v>781</v>
      </c>
      <c r="E65" s="2373">
        <v>2</v>
      </c>
    </row>
    <row r="66" spans="1:5" x14ac:dyDescent="0.2">
      <c r="A66" s="43"/>
      <c r="B66" s="8"/>
      <c r="C66" s="2480">
        <v>303</v>
      </c>
      <c r="D66" s="2480" t="s">
        <v>780</v>
      </c>
      <c r="E66" s="2373">
        <v>2</v>
      </c>
    </row>
    <row r="67" spans="1:5" x14ac:dyDescent="0.2">
      <c r="A67" s="43"/>
      <c r="B67" s="3">
        <v>123</v>
      </c>
      <c r="C67" s="2484" t="s">
        <v>117</v>
      </c>
      <c r="D67" s="2477"/>
      <c r="E67" s="586"/>
    </row>
    <row r="68" spans="1:5" x14ac:dyDescent="0.2">
      <c r="A68" s="43"/>
      <c r="B68" s="8"/>
      <c r="C68" s="2480">
        <v>301</v>
      </c>
      <c r="D68" s="2480" t="s">
        <v>424</v>
      </c>
      <c r="E68" s="2373">
        <v>2</v>
      </c>
    </row>
    <row r="69" spans="1:5" x14ac:dyDescent="0.2">
      <c r="A69" s="43"/>
      <c r="B69" s="3">
        <v>124</v>
      </c>
      <c r="C69" s="3697" t="s">
        <v>118</v>
      </c>
      <c r="D69" s="3697"/>
      <c r="E69" s="586"/>
    </row>
    <row r="70" spans="1:5" x14ac:dyDescent="0.2">
      <c r="A70" s="43"/>
      <c r="B70" s="8"/>
      <c r="C70" s="2480">
        <v>301</v>
      </c>
      <c r="D70" s="2480" t="s">
        <v>424</v>
      </c>
      <c r="E70" s="2373">
        <v>2</v>
      </c>
    </row>
    <row r="71" spans="1:5" ht="26.45" customHeight="1" x14ac:dyDescent="0.2">
      <c r="A71" s="43"/>
      <c r="B71" s="2480"/>
      <c r="C71" s="2480">
        <v>341</v>
      </c>
      <c r="D71" s="2480" t="s">
        <v>125</v>
      </c>
      <c r="E71" s="2373">
        <v>2</v>
      </c>
    </row>
    <row r="72" spans="1:5" x14ac:dyDescent="0.2">
      <c r="A72" s="43"/>
      <c r="B72" s="3">
        <v>125</v>
      </c>
      <c r="C72" s="3697" t="s">
        <v>119</v>
      </c>
      <c r="D72" s="3697"/>
      <c r="E72" s="586"/>
    </row>
    <row r="73" spans="1:5" x14ac:dyDescent="0.2">
      <c r="A73" s="43"/>
      <c r="B73" s="8"/>
      <c r="C73" s="2480">
        <v>301</v>
      </c>
      <c r="D73" s="2480" t="s">
        <v>424</v>
      </c>
      <c r="E73" s="2373">
        <v>2</v>
      </c>
    </row>
    <row r="74" spans="1:5" x14ac:dyDescent="0.2">
      <c r="A74" s="43"/>
      <c r="B74" s="3">
        <v>126</v>
      </c>
      <c r="C74" s="3697" t="s">
        <v>120</v>
      </c>
      <c r="D74" s="3700"/>
      <c r="E74" s="582"/>
    </row>
    <row r="75" spans="1:5" x14ac:dyDescent="0.2">
      <c r="A75" s="43"/>
      <c r="B75" s="8"/>
      <c r="C75" s="2480">
        <v>335</v>
      </c>
      <c r="D75" s="39" t="s">
        <v>240</v>
      </c>
      <c r="E75" s="2373" t="s">
        <v>234</v>
      </c>
    </row>
    <row r="76" spans="1:5" x14ac:dyDescent="0.2">
      <c r="A76" s="43"/>
      <c r="B76" s="3">
        <v>127</v>
      </c>
      <c r="C76" s="2484" t="s">
        <v>121</v>
      </c>
      <c r="D76" s="2477"/>
      <c r="E76" s="586"/>
    </row>
    <row r="77" spans="1:5" x14ac:dyDescent="0.2">
      <c r="A77" s="43"/>
      <c r="B77" s="8"/>
      <c r="C77" s="2480">
        <v>301</v>
      </c>
      <c r="D77" s="2480" t="s">
        <v>424</v>
      </c>
      <c r="E77" s="2373">
        <v>2</v>
      </c>
    </row>
    <row r="78" spans="1:5" x14ac:dyDescent="0.2">
      <c r="A78" s="43"/>
      <c r="B78" s="8"/>
      <c r="C78" s="2480">
        <v>359</v>
      </c>
      <c r="D78" s="2480" t="s">
        <v>338</v>
      </c>
      <c r="E78" s="2373">
        <v>2</v>
      </c>
    </row>
    <row r="79" spans="1:5" x14ac:dyDescent="0.2">
      <c r="A79" s="43"/>
      <c r="B79" s="3">
        <v>128</v>
      </c>
      <c r="C79" s="2484" t="s">
        <v>122</v>
      </c>
      <c r="D79" s="2477"/>
      <c r="E79" s="586"/>
    </row>
    <row r="80" spans="1:5" x14ac:dyDescent="0.2">
      <c r="A80" s="43"/>
      <c r="B80" s="8"/>
      <c r="C80" s="2480">
        <v>301</v>
      </c>
      <c r="D80" s="2480" t="s">
        <v>424</v>
      </c>
      <c r="E80" s="2373">
        <v>2</v>
      </c>
    </row>
    <row r="81" spans="1:5" x14ac:dyDescent="0.2">
      <c r="A81" s="43"/>
      <c r="B81" s="2480"/>
      <c r="C81" s="2480">
        <v>302</v>
      </c>
      <c r="D81" s="2480" t="s">
        <v>781</v>
      </c>
      <c r="E81" s="2373">
        <v>2</v>
      </c>
    </row>
    <row r="82" spans="1:5" x14ac:dyDescent="0.2">
      <c r="A82" s="43"/>
      <c r="B82" s="8"/>
      <c r="C82" s="2480">
        <v>303</v>
      </c>
      <c r="D82" s="2480" t="s">
        <v>780</v>
      </c>
      <c r="E82" s="2373">
        <v>2</v>
      </c>
    </row>
    <row r="83" spans="1:5" x14ac:dyDescent="0.2">
      <c r="A83" s="43"/>
      <c r="B83" s="3">
        <v>129</v>
      </c>
      <c r="C83" s="2484" t="s">
        <v>123</v>
      </c>
      <c r="D83" s="2477"/>
      <c r="E83" s="586"/>
    </row>
    <row r="84" spans="1:5" x14ac:dyDescent="0.2">
      <c r="A84" s="43"/>
      <c r="B84" s="8"/>
      <c r="C84" s="2480">
        <v>301</v>
      </c>
      <c r="D84" s="2480" t="s">
        <v>424</v>
      </c>
      <c r="E84" s="2373">
        <v>2</v>
      </c>
    </row>
    <row r="85" spans="1:5" x14ac:dyDescent="0.2">
      <c r="A85" s="43"/>
      <c r="B85" s="3">
        <v>130</v>
      </c>
      <c r="C85" s="3697" t="s">
        <v>124</v>
      </c>
      <c r="D85" s="3700"/>
      <c r="E85" s="582"/>
    </row>
    <row r="86" spans="1:5" x14ac:dyDescent="0.2">
      <c r="A86" s="43"/>
      <c r="B86" s="8"/>
      <c r="C86" s="2480">
        <v>301</v>
      </c>
      <c r="D86" s="2480" t="s">
        <v>424</v>
      </c>
      <c r="E86" s="2373">
        <v>2</v>
      </c>
    </row>
    <row r="87" spans="1:5" x14ac:dyDescent="0.2">
      <c r="A87" s="43"/>
      <c r="B87" s="2480"/>
      <c r="C87" s="2480">
        <v>341</v>
      </c>
      <c r="D87" s="2480" t="s">
        <v>125</v>
      </c>
      <c r="E87" s="2373">
        <v>2</v>
      </c>
    </row>
    <row r="88" spans="1:5" x14ac:dyDescent="0.2">
      <c r="A88" s="43"/>
      <c r="B88" s="2480"/>
      <c r="C88" s="2480">
        <v>312</v>
      </c>
      <c r="D88" s="2480" t="s">
        <v>1119</v>
      </c>
      <c r="E88" s="2373">
        <v>2</v>
      </c>
    </row>
    <row r="89" spans="1:5" x14ac:dyDescent="0.2">
      <c r="A89" s="43"/>
      <c r="B89" s="3">
        <v>131</v>
      </c>
      <c r="C89" s="2484" t="s">
        <v>126</v>
      </c>
      <c r="D89" s="2477"/>
      <c r="E89" s="586"/>
    </row>
    <row r="90" spans="1:5" x14ac:dyDescent="0.2">
      <c r="A90" s="43"/>
      <c r="B90" s="8"/>
      <c r="C90" s="2480">
        <v>301</v>
      </c>
      <c r="D90" s="2480" t="s">
        <v>424</v>
      </c>
      <c r="E90" s="2373">
        <v>2</v>
      </c>
    </row>
    <row r="91" spans="1:5" x14ac:dyDescent="0.2">
      <c r="A91" s="43"/>
      <c r="B91" s="3">
        <v>132</v>
      </c>
      <c r="C91" s="2484" t="s">
        <v>127</v>
      </c>
      <c r="D91" s="2477"/>
      <c r="E91" s="586"/>
    </row>
    <row r="92" spans="1:5" x14ac:dyDescent="0.2">
      <c r="A92" s="43"/>
      <c r="B92" s="8"/>
      <c r="C92" s="2480">
        <v>301</v>
      </c>
      <c r="D92" s="2480" t="s">
        <v>424</v>
      </c>
      <c r="E92" s="2373">
        <v>2</v>
      </c>
    </row>
    <row r="93" spans="1:5" x14ac:dyDescent="0.2">
      <c r="A93" s="43"/>
      <c r="B93" s="3">
        <v>133</v>
      </c>
      <c r="C93" s="2484" t="s">
        <v>128</v>
      </c>
      <c r="D93" s="2477"/>
      <c r="E93" s="586"/>
    </row>
    <row r="94" spans="1:5" x14ac:dyDescent="0.2">
      <c r="A94" s="43"/>
      <c r="B94" s="8"/>
      <c r="C94" s="2485">
        <v>350</v>
      </c>
      <c r="D94" s="39" t="s">
        <v>263</v>
      </c>
      <c r="E94" s="2373" t="s">
        <v>234</v>
      </c>
    </row>
    <row r="95" spans="1:5" x14ac:dyDescent="0.2">
      <c r="A95" s="43"/>
      <c r="B95" s="3">
        <v>134</v>
      </c>
      <c r="C95" s="2484" t="s">
        <v>129</v>
      </c>
      <c r="D95" s="2477"/>
      <c r="E95" s="586"/>
    </row>
    <row r="96" spans="1:5" x14ac:dyDescent="0.2">
      <c r="A96" s="43"/>
      <c r="B96" s="8"/>
      <c r="C96" s="2480">
        <v>301</v>
      </c>
      <c r="D96" s="2480" t="s">
        <v>424</v>
      </c>
      <c r="E96" s="2373">
        <v>2</v>
      </c>
    </row>
    <row r="97" spans="1:5" x14ac:dyDescent="0.2">
      <c r="A97" s="43"/>
      <c r="B97" s="2480"/>
      <c r="C97" s="2480">
        <v>302</v>
      </c>
      <c r="D97" s="2480" t="s">
        <v>781</v>
      </c>
      <c r="E97" s="2373">
        <v>2</v>
      </c>
    </row>
    <row r="98" spans="1:5" x14ac:dyDescent="0.2">
      <c r="A98" s="43"/>
      <c r="B98" s="3">
        <v>135</v>
      </c>
      <c r="C98" s="2484" t="s">
        <v>130</v>
      </c>
      <c r="D98" s="2477"/>
      <c r="E98" s="586"/>
    </row>
    <row r="99" spans="1:5" x14ac:dyDescent="0.2">
      <c r="A99" s="43"/>
      <c r="B99" s="8"/>
      <c r="C99" s="2480">
        <v>301</v>
      </c>
      <c r="D99" s="2480" t="s">
        <v>424</v>
      </c>
      <c r="E99" s="2373">
        <v>2</v>
      </c>
    </row>
    <row r="100" spans="1:5" x14ac:dyDescent="0.2">
      <c r="A100" s="43"/>
      <c r="B100" s="8"/>
      <c r="C100" s="2480">
        <v>303</v>
      </c>
      <c r="D100" s="2480" t="s">
        <v>782</v>
      </c>
      <c r="E100" s="2373">
        <v>2</v>
      </c>
    </row>
    <row r="101" spans="1:5" x14ac:dyDescent="0.2">
      <c r="A101" s="43"/>
      <c r="B101" s="3">
        <v>136</v>
      </c>
      <c r="C101" s="2484" t="s">
        <v>131</v>
      </c>
      <c r="D101" s="2477"/>
      <c r="E101" s="586"/>
    </row>
    <row r="102" spans="1:5" x14ac:dyDescent="0.2">
      <c r="A102" s="43"/>
      <c r="B102" s="8"/>
      <c r="C102" s="2480">
        <v>301</v>
      </c>
      <c r="D102" s="2480" t="s">
        <v>424</v>
      </c>
      <c r="E102" s="2373">
        <v>2</v>
      </c>
    </row>
    <row r="103" spans="1:5" x14ac:dyDescent="0.2">
      <c r="A103" s="43"/>
      <c r="B103" s="3">
        <v>137</v>
      </c>
      <c r="C103" s="2484" t="s">
        <v>132</v>
      </c>
      <c r="D103" s="2477"/>
      <c r="E103" s="586"/>
    </row>
    <row r="104" spans="1:5" x14ac:dyDescent="0.2">
      <c r="A104" s="43"/>
      <c r="B104" s="8"/>
      <c r="C104" s="2480">
        <v>301</v>
      </c>
      <c r="D104" s="2480" t="s">
        <v>424</v>
      </c>
      <c r="E104" s="2373">
        <v>2</v>
      </c>
    </row>
    <row r="105" spans="1:5" x14ac:dyDescent="0.2">
      <c r="A105" s="43"/>
      <c r="B105" s="2480"/>
      <c r="C105" s="2480">
        <v>302</v>
      </c>
      <c r="D105" s="2480" t="s">
        <v>781</v>
      </c>
      <c r="E105" s="2373">
        <v>2</v>
      </c>
    </row>
    <row r="106" spans="1:5" x14ac:dyDescent="0.2">
      <c r="A106" s="43"/>
      <c r="B106" s="3">
        <v>138</v>
      </c>
      <c r="C106" s="2484" t="s">
        <v>133</v>
      </c>
      <c r="D106" s="2477"/>
      <c r="E106" s="586"/>
    </row>
    <row r="107" spans="1:5" x14ac:dyDescent="0.2">
      <c r="A107" s="43"/>
      <c r="B107" s="8"/>
      <c r="C107" s="2480">
        <v>301</v>
      </c>
      <c r="D107" s="2480" t="s">
        <v>424</v>
      </c>
      <c r="E107" s="2373">
        <v>1</v>
      </c>
    </row>
    <row r="108" spans="1:5" x14ac:dyDescent="0.2">
      <c r="A108" s="43"/>
      <c r="B108" s="3">
        <v>139</v>
      </c>
      <c r="C108" s="2484" t="s">
        <v>134</v>
      </c>
      <c r="D108" s="2477"/>
      <c r="E108" s="586"/>
    </row>
    <row r="109" spans="1:5" x14ac:dyDescent="0.2">
      <c r="A109" s="43"/>
      <c r="B109" s="8"/>
      <c r="C109" s="2480">
        <v>301</v>
      </c>
      <c r="D109" s="2480" t="s">
        <v>424</v>
      </c>
      <c r="E109" s="2373">
        <v>2</v>
      </c>
    </row>
    <row r="110" spans="1:5" x14ac:dyDescent="0.2">
      <c r="A110" s="43"/>
      <c r="B110" s="8"/>
      <c r="C110" s="2485">
        <v>303</v>
      </c>
      <c r="D110" s="2480" t="s">
        <v>780</v>
      </c>
      <c r="E110" s="2373">
        <v>2</v>
      </c>
    </row>
    <row r="111" spans="1:5" x14ac:dyDescent="0.2">
      <c r="A111" s="43"/>
      <c r="B111" s="3">
        <v>141</v>
      </c>
      <c r="C111" s="2484" t="s">
        <v>137</v>
      </c>
      <c r="D111" s="2477"/>
      <c r="E111" s="586"/>
    </row>
    <row r="112" spans="1:5" x14ac:dyDescent="0.2">
      <c r="A112" s="43"/>
      <c r="B112" s="8"/>
      <c r="C112" s="2485">
        <v>304</v>
      </c>
      <c r="D112" s="2480" t="s">
        <v>664</v>
      </c>
      <c r="E112" s="2373">
        <v>2</v>
      </c>
    </row>
    <row r="113" spans="1:5" x14ac:dyDescent="0.2">
      <c r="A113" s="43"/>
      <c r="B113" s="8"/>
      <c r="C113" s="2485">
        <v>311</v>
      </c>
      <c r="D113" s="2480" t="s">
        <v>138</v>
      </c>
      <c r="E113" s="2373">
        <v>2</v>
      </c>
    </row>
    <row r="114" spans="1:5" x14ac:dyDescent="0.2">
      <c r="A114" s="43"/>
      <c r="B114" s="3">
        <v>142</v>
      </c>
      <c r="C114" s="2484" t="s">
        <v>140</v>
      </c>
      <c r="D114" s="2477"/>
      <c r="E114" s="586"/>
    </row>
    <row r="115" spans="1:5" x14ac:dyDescent="0.2">
      <c r="A115" s="43"/>
      <c r="B115" s="8"/>
      <c r="C115" s="2480">
        <v>301</v>
      </c>
      <c r="D115" s="2480" t="s">
        <v>424</v>
      </c>
      <c r="E115" s="2373">
        <v>2</v>
      </c>
    </row>
    <row r="116" spans="1:5" x14ac:dyDescent="0.2">
      <c r="A116" s="43"/>
      <c r="B116" s="3">
        <v>143</v>
      </c>
      <c r="C116" s="2484" t="s">
        <v>141</v>
      </c>
      <c r="D116" s="2477"/>
      <c r="E116" s="586"/>
    </row>
    <row r="117" spans="1:5" x14ac:dyDescent="0.2">
      <c r="A117" s="43"/>
      <c r="B117" s="8"/>
      <c r="C117" s="2485">
        <v>366</v>
      </c>
      <c r="D117" s="39" t="s">
        <v>142</v>
      </c>
      <c r="E117" s="2373" t="s">
        <v>234</v>
      </c>
    </row>
    <row r="118" spans="1:5" x14ac:dyDescent="0.2">
      <c r="A118" s="43"/>
      <c r="B118" s="2480"/>
      <c r="C118" s="2480">
        <v>367</v>
      </c>
      <c r="D118" s="2480" t="s">
        <v>7690</v>
      </c>
      <c r="E118" s="2373">
        <v>9</v>
      </c>
    </row>
    <row r="119" spans="1:5" x14ac:dyDescent="0.2">
      <c r="A119" s="43"/>
      <c r="B119" s="3">
        <v>144</v>
      </c>
      <c r="C119" s="2484" t="s">
        <v>143</v>
      </c>
      <c r="D119" s="2477"/>
      <c r="E119" s="586"/>
    </row>
    <row r="120" spans="1:5" x14ac:dyDescent="0.2">
      <c r="A120" s="43"/>
      <c r="B120" s="2480"/>
      <c r="C120" s="2480">
        <v>306</v>
      </c>
      <c r="D120" s="2480" t="s">
        <v>665</v>
      </c>
      <c r="E120" s="2373">
        <v>2</v>
      </c>
    </row>
    <row r="121" spans="1:5" x14ac:dyDescent="0.2">
      <c r="A121" s="43"/>
      <c r="B121" s="3">
        <v>147</v>
      </c>
      <c r="C121" s="2484" t="s">
        <v>144</v>
      </c>
      <c r="D121" s="2477"/>
      <c r="E121" s="586"/>
    </row>
    <row r="122" spans="1:5" x14ac:dyDescent="0.2">
      <c r="A122" s="43"/>
      <c r="B122" s="2480"/>
      <c r="C122" s="2480">
        <v>307</v>
      </c>
      <c r="D122" s="2480" t="s">
        <v>145</v>
      </c>
      <c r="E122" s="2373">
        <v>2</v>
      </c>
    </row>
    <row r="123" spans="1:5" x14ac:dyDescent="0.2">
      <c r="A123" s="43"/>
      <c r="B123" s="3">
        <v>148</v>
      </c>
      <c r="C123" s="3698" t="s">
        <v>5308</v>
      </c>
      <c r="D123" s="3699"/>
      <c r="E123" s="582"/>
    </row>
    <row r="124" spans="1:5" x14ac:dyDescent="0.2">
      <c r="A124" s="43"/>
      <c r="B124" s="8"/>
      <c r="C124" s="2480">
        <v>301</v>
      </c>
      <c r="D124" s="2480" t="s">
        <v>424</v>
      </c>
      <c r="E124" s="2373">
        <v>2</v>
      </c>
    </row>
    <row r="125" spans="1:5" x14ac:dyDescent="0.2">
      <c r="A125" s="43"/>
      <c r="B125" s="3">
        <v>149</v>
      </c>
      <c r="C125" s="3697" t="s">
        <v>666</v>
      </c>
      <c r="D125" s="3697"/>
      <c r="E125" s="582"/>
    </row>
    <row r="126" spans="1:5" x14ac:dyDescent="0.2">
      <c r="A126" s="43"/>
      <c r="B126" s="8"/>
      <c r="C126" s="2480">
        <v>301</v>
      </c>
      <c r="D126" s="2480" t="s">
        <v>424</v>
      </c>
      <c r="E126" s="2373">
        <v>2</v>
      </c>
    </row>
    <row r="127" spans="1:5" x14ac:dyDescent="0.2">
      <c r="A127" s="43"/>
      <c r="B127" s="3">
        <v>150</v>
      </c>
      <c r="C127" s="3697" t="s">
        <v>1117</v>
      </c>
      <c r="D127" s="3697"/>
      <c r="E127" s="582"/>
    </row>
    <row r="128" spans="1:5" x14ac:dyDescent="0.2">
      <c r="A128" s="43"/>
      <c r="B128" s="8"/>
      <c r="C128" s="2480">
        <v>301</v>
      </c>
      <c r="D128" s="2480" t="s">
        <v>424</v>
      </c>
      <c r="E128" s="2373">
        <v>2</v>
      </c>
    </row>
    <row r="129" spans="1:5" s="579" customFormat="1" ht="12.75" customHeight="1" x14ac:dyDescent="0.2">
      <c r="A129" s="2480"/>
      <c r="B129" s="3">
        <v>151</v>
      </c>
      <c r="C129" s="3698" t="s">
        <v>5283</v>
      </c>
      <c r="D129" s="3699"/>
      <c r="E129" s="582"/>
    </row>
    <row r="130" spans="1:5" s="579" customFormat="1" ht="12" x14ac:dyDescent="0.2">
      <c r="A130" s="2480"/>
      <c r="B130" s="8"/>
      <c r="C130" s="2480">
        <v>314</v>
      </c>
      <c r="D130" s="39" t="s">
        <v>5284</v>
      </c>
      <c r="E130" s="2373" t="s">
        <v>234</v>
      </c>
    </row>
    <row r="131" spans="1:5" s="579" customFormat="1" ht="12" x14ac:dyDescent="0.2">
      <c r="A131" s="2480"/>
      <c r="B131" s="3">
        <v>152</v>
      </c>
      <c r="C131" s="3698" t="s">
        <v>5285</v>
      </c>
      <c r="D131" s="3699"/>
      <c r="E131" s="582"/>
    </row>
    <row r="132" spans="1:5" s="579" customFormat="1" ht="12" x14ac:dyDescent="0.2">
      <c r="A132" s="2480"/>
      <c r="B132" s="8"/>
      <c r="C132" s="2480">
        <v>315</v>
      </c>
      <c r="D132" s="39" t="s">
        <v>5286</v>
      </c>
      <c r="E132" s="2373" t="s">
        <v>234</v>
      </c>
    </row>
    <row r="133" spans="1:5" s="579" customFormat="1" ht="12" x14ac:dyDescent="0.2">
      <c r="A133" s="2480"/>
      <c r="B133" s="3">
        <v>153</v>
      </c>
      <c r="C133" s="3698" t="s">
        <v>5287</v>
      </c>
      <c r="D133" s="3699"/>
      <c r="E133" s="582"/>
    </row>
    <row r="134" spans="1:5" s="579" customFormat="1" ht="12" x14ac:dyDescent="0.2">
      <c r="A134" s="2480"/>
      <c r="B134" s="8"/>
      <c r="C134" s="2480">
        <v>316</v>
      </c>
      <c r="D134" s="39" t="s">
        <v>5288</v>
      </c>
      <c r="E134" s="2373" t="s">
        <v>234</v>
      </c>
    </row>
    <row r="135" spans="1:5" s="579" customFormat="1" ht="12" x14ac:dyDescent="0.2">
      <c r="A135" s="2480"/>
      <c r="B135" s="3">
        <v>154</v>
      </c>
      <c r="C135" s="3698" t="s">
        <v>5289</v>
      </c>
      <c r="D135" s="3699"/>
      <c r="E135" s="582"/>
    </row>
    <row r="136" spans="1:5" s="579" customFormat="1" ht="12" x14ac:dyDescent="0.2">
      <c r="A136" s="2480"/>
      <c r="B136" s="8"/>
      <c r="C136" s="2480">
        <v>317</v>
      </c>
      <c r="D136" s="39" t="s">
        <v>5290</v>
      </c>
      <c r="E136" s="2373" t="s">
        <v>234</v>
      </c>
    </row>
    <row r="137" spans="1:5" x14ac:dyDescent="0.2">
      <c r="A137" s="44" t="s">
        <v>146</v>
      </c>
      <c r="B137" s="3634" t="s">
        <v>147</v>
      </c>
      <c r="C137" s="3634"/>
      <c r="D137" s="3634"/>
      <c r="E137" s="588"/>
    </row>
    <row r="138" spans="1:5" ht="12.75" customHeight="1" x14ac:dyDescent="0.2">
      <c r="A138" s="43"/>
      <c r="B138" s="3">
        <v>301</v>
      </c>
      <c r="C138" s="2482" t="s">
        <v>5327</v>
      </c>
      <c r="D138" s="2374"/>
      <c r="E138" s="586"/>
    </row>
    <row r="139" spans="1:5" x14ac:dyDescent="0.2">
      <c r="A139" s="43"/>
      <c r="B139" s="2480"/>
      <c r="C139" s="2480">
        <v>258</v>
      </c>
      <c r="D139" s="2480" t="s">
        <v>149</v>
      </c>
      <c r="E139" s="371">
        <v>2</v>
      </c>
    </row>
    <row r="140" spans="1:5" ht="12.75" customHeight="1" x14ac:dyDescent="0.2">
      <c r="A140" s="45"/>
      <c r="B140" s="7">
        <v>302</v>
      </c>
      <c r="C140" s="2482" t="s">
        <v>5319</v>
      </c>
      <c r="D140" s="2374"/>
      <c r="E140" s="586"/>
    </row>
    <row r="141" spans="1:5" x14ac:dyDescent="0.2">
      <c r="A141" s="43"/>
      <c r="B141" s="2480"/>
      <c r="C141" s="8" t="s">
        <v>151</v>
      </c>
      <c r="D141" s="2480" t="s">
        <v>152</v>
      </c>
      <c r="E141" s="371">
        <v>2</v>
      </c>
    </row>
    <row r="142" spans="1:5" x14ac:dyDescent="0.2">
      <c r="A142" s="43"/>
      <c r="B142" s="2480"/>
      <c r="C142" s="8" t="s">
        <v>153</v>
      </c>
      <c r="D142" s="55" t="s">
        <v>1705</v>
      </c>
      <c r="E142" s="371">
        <v>2</v>
      </c>
    </row>
    <row r="143" spans="1:5" ht="24" x14ac:dyDescent="0.2">
      <c r="A143" s="43"/>
      <c r="B143" s="2480"/>
      <c r="C143" s="8" t="s">
        <v>160</v>
      </c>
      <c r="D143" s="2480" t="s">
        <v>4670</v>
      </c>
      <c r="E143" s="371">
        <v>2</v>
      </c>
    </row>
    <row r="144" spans="1:5" ht="27" customHeight="1" x14ac:dyDescent="0.2">
      <c r="A144" s="43"/>
      <c r="B144" s="2480"/>
      <c r="C144" s="8" t="s">
        <v>161</v>
      </c>
      <c r="D144" s="2480" t="s">
        <v>162</v>
      </c>
      <c r="E144" s="371">
        <v>2</v>
      </c>
    </row>
    <row r="145" spans="1:5" x14ac:dyDescent="0.2">
      <c r="A145" s="43"/>
      <c r="B145" s="2480"/>
      <c r="C145" s="8" t="s">
        <v>163</v>
      </c>
      <c r="D145" s="2480" t="s">
        <v>164</v>
      </c>
      <c r="E145" s="371">
        <v>9</v>
      </c>
    </row>
    <row r="146" spans="1:5" ht="24" x14ac:dyDescent="0.2">
      <c r="A146" s="43"/>
      <c r="B146" s="2480"/>
      <c r="C146" s="8" t="s">
        <v>165</v>
      </c>
      <c r="D146" s="2480" t="s">
        <v>166</v>
      </c>
      <c r="E146" s="371">
        <v>9</v>
      </c>
    </row>
    <row r="147" spans="1:5" x14ac:dyDescent="0.2">
      <c r="A147" s="43"/>
      <c r="B147" s="2480"/>
      <c r="C147" s="8" t="s">
        <v>36</v>
      </c>
      <c r="D147" s="2480" t="s">
        <v>425</v>
      </c>
      <c r="E147" s="371">
        <v>2</v>
      </c>
    </row>
    <row r="148" spans="1:5" x14ac:dyDescent="0.2">
      <c r="A148" s="42"/>
      <c r="B148" s="2534"/>
      <c r="C148" s="5" t="s">
        <v>7470</v>
      </c>
      <c r="D148" s="2534" t="s">
        <v>7468</v>
      </c>
      <c r="E148" s="585">
        <v>2</v>
      </c>
    </row>
    <row r="149" spans="1:5" x14ac:dyDescent="0.2">
      <c r="A149" s="42"/>
      <c r="B149" s="2796"/>
      <c r="C149" s="5" t="s">
        <v>8396</v>
      </c>
      <c r="D149" s="2796" t="s">
        <v>8398</v>
      </c>
      <c r="E149" s="585">
        <v>2</v>
      </c>
    </row>
    <row r="150" spans="1:5" s="307" customFormat="1" x14ac:dyDescent="0.2">
      <c r="A150" s="42"/>
      <c r="B150" s="3336"/>
      <c r="C150" s="5" t="s">
        <v>8943</v>
      </c>
      <c r="D150" s="3336" t="s">
        <v>8944</v>
      </c>
      <c r="E150" s="585">
        <v>2</v>
      </c>
    </row>
    <row r="151" spans="1:5" ht="12.75" customHeight="1" x14ac:dyDescent="0.2">
      <c r="A151" s="43"/>
      <c r="B151" s="3">
        <v>306</v>
      </c>
      <c r="C151" s="3638" t="s">
        <v>5320</v>
      </c>
      <c r="D151" s="3638"/>
      <c r="E151" s="586"/>
    </row>
    <row r="152" spans="1:5" x14ac:dyDescent="0.2">
      <c r="A152" s="43"/>
      <c r="B152" s="2480"/>
      <c r="C152" s="8" t="s">
        <v>168</v>
      </c>
      <c r="D152" s="2480" t="s">
        <v>169</v>
      </c>
      <c r="E152" s="371">
        <v>2</v>
      </c>
    </row>
    <row r="153" spans="1:5" x14ac:dyDescent="0.2">
      <c r="A153" s="43"/>
      <c r="B153" s="2480"/>
      <c r="C153" s="8" t="s">
        <v>170</v>
      </c>
      <c r="D153" s="2480" t="s">
        <v>1118</v>
      </c>
      <c r="E153" s="371">
        <v>9</v>
      </c>
    </row>
    <row r="154" spans="1:5" x14ac:dyDescent="0.2">
      <c r="A154" s="43"/>
      <c r="B154" s="3">
        <v>327</v>
      </c>
      <c r="C154" s="3636" t="s">
        <v>171</v>
      </c>
      <c r="D154" s="3636"/>
      <c r="E154" s="586"/>
    </row>
    <row r="155" spans="1:5" x14ac:dyDescent="0.2">
      <c r="A155" s="43"/>
      <c r="B155" s="2480"/>
      <c r="C155" s="8" t="s">
        <v>172</v>
      </c>
      <c r="D155" s="2480" t="s">
        <v>1087</v>
      </c>
      <c r="E155" s="371">
        <v>2</v>
      </c>
    </row>
    <row r="156" spans="1:5" x14ac:dyDescent="0.2">
      <c r="A156" s="43"/>
      <c r="B156" s="2480"/>
      <c r="C156" s="8" t="s">
        <v>173</v>
      </c>
      <c r="D156" s="2480" t="s">
        <v>1083</v>
      </c>
      <c r="E156" s="371">
        <v>2</v>
      </c>
    </row>
    <row r="157" spans="1:5" x14ac:dyDescent="0.2">
      <c r="A157" s="43"/>
      <c r="B157" s="2480"/>
      <c r="C157" s="8" t="s">
        <v>174</v>
      </c>
      <c r="D157" s="387" t="s">
        <v>2070</v>
      </c>
      <c r="E157" s="371">
        <v>2</v>
      </c>
    </row>
    <row r="158" spans="1:5" x14ac:dyDescent="0.2">
      <c r="A158" s="43"/>
      <c r="B158" s="2480"/>
      <c r="C158" s="8" t="s">
        <v>176</v>
      </c>
      <c r="D158" s="2480" t="s">
        <v>177</v>
      </c>
      <c r="E158" s="371">
        <v>2</v>
      </c>
    </row>
    <row r="159" spans="1:5" x14ac:dyDescent="0.2">
      <c r="A159" s="43"/>
      <c r="B159" s="2480"/>
      <c r="C159" s="8" t="s">
        <v>178</v>
      </c>
      <c r="D159" s="2480" t="s">
        <v>179</v>
      </c>
      <c r="E159" s="371">
        <v>9</v>
      </c>
    </row>
    <row r="160" spans="1:5" s="579" customFormat="1" ht="24" x14ac:dyDescent="0.2">
      <c r="A160" s="2485"/>
      <c r="B160" s="2480"/>
      <c r="C160" s="8" t="s">
        <v>5291</v>
      </c>
      <c r="D160" s="2480" t="s">
        <v>5292</v>
      </c>
      <c r="E160" s="371">
        <v>2</v>
      </c>
    </row>
    <row r="161" spans="1:6" s="579" customFormat="1" ht="12" x14ac:dyDescent="0.2">
      <c r="A161" s="10"/>
      <c r="B161" s="2534"/>
      <c r="C161" s="5" t="s">
        <v>7471</v>
      </c>
      <c r="D161" s="2534" t="s">
        <v>7469</v>
      </c>
      <c r="E161" s="585">
        <v>2</v>
      </c>
    </row>
    <row r="162" spans="1:6" x14ac:dyDescent="0.2">
      <c r="A162" s="43"/>
      <c r="B162" s="3">
        <v>338</v>
      </c>
      <c r="C162" s="3636" t="s">
        <v>180</v>
      </c>
      <c r="D162" s="3636"/>
      <c r="E162" s="586"/>
    </row>
    <row r="163" spans="1:6" x14ac:dyDescent="0.2">
      <c r="A163" s="43"/>
      <c r="B163" s="2480"/>
      <c r="C163" s="8" t="s">
        <v>181</v>
      </c>
      <c r="D163" s="55" t="s">
        <v>4041</v>
      </c>
      <c r="E163" s="371">
        <v>1</v>
      </c>
    </row>
    <row r="164" spans="1:6" x14ac:dyDescent="0.2">
      <c r="A164" s="43"/>
      <c r="B164" s="2480"/>
      <c r="C164" s="8" t="s">
        <v>2085</v>
      </c>
      <c r="D164" s="2480" t="s">
        <v>2086</v>
      </c>
      <c r="E164" s="371">
        <v>9</v>
      </c>
    </row>
    <row r="165" spans="1:6" x14ac:dyDescent="0.2">
      <c r="A165" s="43"/>
      <c r="B165" s="2480"/>
      <c r="C165" s="8" t="s">
        <v>257</v>
      </c>
      <c r="D165" s="305" t="s">
        <v>4020</v>
      </c>
      <c r="E165" s="371">
        <v>1</v>
      </c>
    </row>
    <row r="166" spans="1:6" x14ac:dyDescent="0.2">
      <c r="A166" s="43"/>
      <c r="B166" s="2480"/>
      <c r="C166" s="8" t="s">
        <v>4021</v>
      </c>
      <c r="D166" s="3256" t="s">
        <v>4022</v>
      </c>
      <c r="E166" s="585" t="s">
        <v>234</v>
      </c>
    </row>
    <row r="167" spans="1:6" x14ac:dyDescent="0.2">
      <c r="A167" s="43"/>
      <c r="B167" s="2480"/>
      <c r="C167" s="8" t="s">
        <v>4023</v>
      </c>
      <c r="D167" s="305" t="s">
        <v>4024</v>
      </c>
      <c r="E167" s="585">
        <v>1</v>
      </c>
    </row>
    <row r="168" spans="1:6" x14ac:dyDescent="0.2">
      <c r="A168" s="43"/>
      <c r="B168" s="2480"/>
      <c r="C168" s="8" t="s">
        <v>4025</v>
      </c>
      <c r="D168" s="3256" t="s">
        <v>4026</v>
      </c>
      <c r="E168" s="585" t="s">
        <v>234</v>
      </c>
    </row>
    <row r="169" spans="1:6" x14ac:dyDescent="0.2">
      <c r="A169" s="43"/>
      <c r="B169" s="2480"/>
      <c r="C169" s="8" t="s">
        <v>4027</v>
      </c>
      <c r="D169" s="3256" t="s">
        <v>4028</v>
      </c>
      <c r="E169" s="585" t="s">
        <v>234</v>
      </c>
    </row>
    <row r="170" spans="1:6" x14ac:dyDescent="0.2">
      <c r="A170" s="43"/>
      <c r="B170" s="2480"/>
      <c r="C170" s="8" t="s">
        <v>4029</v>
      </c>
      <c r="D170" s="305" t="s">
        <v>4030</v>
      </c>
      <c r="E170" s="585">
        <v>1</v>
      </c>
    </row>
    <row r="171" spans="1:6" x14ac:dyDescent="0.2">
      <c r="A171" s="43"/>
      <c r="B171" s="2480"/>
      <c r="C171" s="8" t="s">
        <v>4031</v>
      </c>
      <c r="D171" s="305" t="s">
        <v>4032</v>
      </c>
      <c r="E171" s="585">
        <v>1</v>
      </c>
    </row>
    <row r="172" spans="1:6" x14ac:dyDescent="0.2">
      <c r="A172" s="43"/>
      <c r="B172" s="2480"/>
      <c r="C172" s="8" t="s">
        <v>4033</v>
      </c>
      <c r="D172" s="3256" t="s">
        <v>4034</v>
      </c>
      <c r="E172" s="585" t="s">
        <v>234</v>
      </c>
    </row>
    <row r="173" spans="1:6" x14ac:dyDescent="0.2">
      <c r="A173" s="43"/>
      <c r="B173" s="2480"/>
      <c r="C173" s="8" t="s">
        <v>4035</v>
      </c>
      <c r="D173" s="305" t="s">
        <v>4036</v>
      </c>
      <c r="E173" s="371">
        <v>1</v>
      </c>
    </row>
    <row r="174" spans="1:6" x14ac:dyDescent="0.2">
      <c r="A174" s="43"/>
      <c r="B174" s="2480"/>
      <c r="C174" s="8" t="s">
        <v>4037</v>
      </c>
      <c r="D174" s="305" t="s">
        <v>4038</v>
      </c>
      <c r="E174" s="371">
        <v>1</v>
      </c>
    </row>
    <row r="175" spans="1:6" x14ac:dyDescent="0.2">
      <c r="A175" s="43"/>
      <c r="B175" s="2480"/>
      <c r="C175" s="2375" t="s">
        <v>4706</v>
      </c>
      <c r="D175" s="305" t="s">
        <v>4707</v>
      </c>
      <c r="E175" s="371">
        <v>1</v>
      </c>
    </row>
    <row r="176" spans="1:6" x14ac:dyDescent="0.2">
      <c r="A176" s="43"/>
      <c r="B176" s="2480"/>
      <c r="C176" s="2470" t="s">
        <v>7657</v>
      </c>
      <c r="D176" s="2471" t="s">
        <v>7658</v>
      </c>
      <c r="E176" s="371">
        <v>1</v>
      </c>
      <c r="F176" s="2299"/>
    </row>
    <row r="177" spans="1:5" ht="24" x14ac:dyDescent="0.2">
      <c r="A177" s="43"/>
      <c r="B177" s="2480"/>
      <c r="C177" s="2470" t="s">
        <v>7661</v>
      </c>
      <c r="D177" s="2471" t="s">
        <v>7662</v>
      </c>
      <c r="E177" s="371">
        <v>1</v>
      </c>
    </row>
    <row r="178" spans="1:5" x14ac:dyDescent="0.2">
      <c r="A178" s="43"/>
      <c r="B178" s="3">
        <v>346</v>
      </c>
      <c r="C178" s="3636" t="s">
        <v>182</v>
      </c>
      <c r="D178" s="3636"/>
      <c r="E178" s="586"/>
    </row>
    <row r="179" spans="1:5" x14ac:dyDescent="0.2">
      <c r="A179" s="43"/>
      <c r="B179" s="2480"/>
      <c r="C179" s="8" t="s">
        <v>183</v>
      </c>
      <c r="D179" s="2480" t="s">
        <v>184</v>
      </c>
      <c r="E179" s="371">
        <v>1</v>
      </c>
    </row>
    <row r="180" spans="1:5" x14ac:dyDescent="0.2">
      <c r="A180" s="43"/>
      <c r="B180" s="2480"/>
      <c r="C180" s="8" t="s">
        <v>185</v>
      </c>
      <c r="D180" s="2480" t="s">
        <v>186</v>
      </c>
      <c r="E180" s="371">
        <v>9</v>
      </c>
    </row>
    <row r="181" spans="1:5" x14ac:dyDescent="0.2">
      <c r="A181" s="43"/>
      <c r="B181" s="2480"/>
      <c r="C181" s="2094" t="s">
        <v>187</v>
      </c>
      <c r="D181" s="39" t="s">
        <v>188</v>
      </c>
      <c r="E181" s="2376" t="s">
        <v>234</v>
      </c>
    </row>
    <row r="182" spans="1:5" x14ac:dyDescent="0.2">
      <c r="A182" s="2479" t="s">
        <v>189</v>
      </c>
      <c r="B182" s="3634" t="s">
        <v>190</v>
      </c>
      <c r="C182" s="3634"/>
      <c r="D182" s="3634"/>
      <c r="E182" s="589"/>
    </row>
    <row r="183" spans="1:5" x14ac:dyDescent="0.2">
      <c r="A183" s="43"/>
      <c r="B183" s="3">
        <v>201</v>
      </c>
      <c r="C183" s="3636" t="s">
        <v>191</v>
      </c>
      <c r="D183" s="3636"/>
      <c r="E183" s="586"/>
    </row>
    <row r="184" spans="1:5" x14ac:dyDescent="0.2">
      <c r="A184" s="43"/>
      <c r="B184" s="8"/>
      <c r="C184" s="2485">
        <v>203</v>
      </c>
      <c r="D184" s="2480" t="s">
        <v>667</v>
      </c>
      <c r="E184" s="371">
        <v>2</v>
      </c>
    </row>
    <row r="185" spans="1:5" ht="26.45" customHeight="1" x14ac:dyDescent="0.2">
      <c r="A185" s="43"/>
      <c r="B185" s="2480"/>
      <c r="C185" s="2480">
        <v>202</v>
      </c>
      <c r="D185" s="2480" t="s">
        <v>781</v>
      </c>
      <c r="E185" s="371">
        <v>2</v>
      </c>
    </row>
    <row r="186" spans="1:5" x14ac:dyDescent="0.2">
      <c r="A186" s="43"/>
      <c r="B186" s="3">
        <v>202</v>
      </c>
      <c r="C186" s="3697" t="s">
        <v>193</v>
      </c>
      <c r="D186" s="3697"/>
      <c r="E186" s="582"/>
    </row>
    <row r="187" spans="1:5" ht="24" x14ac:dyDescent="0.2">
      <c r="A187" s="43"/>
      <c r="B187" s="8"/>
      <c r="C187" s="2485">
        <v>204</v>
      </c>
      <c r="D187" s="2480" t="s">
        <v>194</v>
      </c>
      <c r="E187" s="371">
        <v>2</v>
      </c>
    </row>
    <row r="188" spans="1:5" x14ac:dyDescent="0.2">
      <c r="A188" s="43"/>
      <c r="B188" s="8"/>
      <c r="C188" s="2485">
        <v>268</v>
      </c>
      <c r="D188" s="2480" t="s">
        <v>2089</v>
      </c>
      <c r="E188" s="371">
        <v>2</v>
      </c>
    </row>
    <row r="189" spans="1:5" x14ac:dyDescent="0.2">
      <c r="A189" s="43"/>
      <c r="B189" s="3">
        <v>203</v>
      </c>
      <c r="C189" s="3697" t="s">
        <v>195</v>
      </c>
      <c r="D189" s="3697"/>
      <c r="E189" s="582"/>
    </row>
    <row r="190" spans="1:5" x14ac:dyDescent="0.2">
      <c r="A190" s="43"/>
      <c r="B190" s="2480"/>
      <c r="C190" s="2480">
        <v>206</v>
      </c>
      <c r="D190" s="2480" t="s">
        <v>196</v>
      </c>
      <c r="E190" s="371">
        <v>2</v>
      </c>
    </row>
    <row r="191" spans="1:5" x14ac:dyDescent="0.2">
      <c r="A191" s="43"/>
      <c r="B191" s="3">
        <v>204</v>
      </c>
      <c r="C191" s="3697" t="s">
        <v>197</v>
      </c>
      <c r="D191" s="3697"/>
      <c r="E191" s="582"/>
    </row>
    <row r="192" spans="1:5" x14ac:dyDescent="0.2">
      <c r="A192" s="43"/>
      <c r="B192" s="2480"/>
      <c r="C192" s="2480">
        <v>205</v>
      </c>
      <c r="D192" s="2480" t="s">
        <v>96</v>
      </c>
      <c r="E192" s="371">
        <v>2</v>
      </c>
    </row>
    <row r="193" spans="1:5" x14ac:dyDescent="0.2">
      <c r="A193" s="43"/>
      <c r="B193" s="2480"/>
      <c r="C193" s="2480">
        <v>207</v>
      </c>
      <c r="D193" s="2480" t="s">
        <v>198</v>
      </c>
      <c r="E193" s="371">
        <v>2</v>
      </c>
    </row>
    <row r="194" spans="1:5" x14ac:dyDescent="0.2">
      <c r="A194" s="43"/>
      <c r="B194" s="2480"/>
      <c r="C194" s="2480">
        <v>270</v>
      </c>
      <c r="D194" s="2480" t="s">
        <v>3702</v>
      </c>
      <c r="E194" s="371">
        <v>2</v>
      </c>
    </row>
    <row r="195" spans="1:5" x14ac:dyDescent="0.2">
      <c r="A195" s="43"/>
      <c r="B195" s="2480"/>
      <c r="C195" s="2480">
        <v>503</v>
      </c>
      <c r="D195" s="2480" t="s">
        <v>275</v>
      </c>
      <c r="E195" s="371">
        <v>2</v>
      </c>
    </row>
    <row r="196" spans="1:5" x14ac:dyDescent="0.2">
      <c r="A196" s="43"/>
      <c r="B196" s="3">
        <v>205</v>
      </c>
      <c r="C196" s="3697" t="s">
        <v>199</v>
      </c>
      <c r="D196" s="3697"/>
      <c r="E196" s="582"/>
    </row>
    <row r="197" spans="1:5" x14ac:dyDescent="0.2">
      <c r="A197" s="43"/>
      <c r="B197" s="2480"/>
      <c r="C197" s="2480">
        <v>208</v>
      </c>
      <c r="D197" s="2480" t="s">
        <v>200</v>
      </c>
      <c r="E197" s="371">
        <v>2</v>
      </c>
    </row>
    <row r="198" spans="1:5" x14ac:dyDescent="0.2">
      <c r="A198" s="43"/>
      <c r="B198" s="2480"/>
      <c r="C198" s="2480">
        <v>267</v>
      </c>
      <c r="D198" s="2480" t="s">
        <v>1138</v>
      </c>
      <c r="E198" s="371">
        <v>2</v>
      </c>
    </row>
    <row r="199" spans="1:5" x14ac:dyDescent="0.2">
      <c r="A199" s="43"/>
      <c r="B199" s="3">
        <v>206</v>
      </c>
      <c r="C199" s="3697" t="s">
        <v>201</v>
      </c>
      <c r="D199" s="3697"/>
      <c r="E199" s="582"/>
    </row>
    <row r="200" spans="1:5" x14ac:dyDescent="0.2">
      <c r="A200" s="43"/>
      <c r="B200" s="2480"/>
      <c r="C200" s="2480">
        <v>209</v>
      </c>
      <c r="D200" s="2480" t="s">
        <v>378</v>
      </c>
      <c r="E200" s="371">
        <v>2</v>
      </c>
    </row>
    <row r="201" spans="1:5" x14ac:dyDescent="0.2">
      <c r="A201" s="43"/>
      <c r="B201" s="2480"/>
      <c r="C201" s="2480">
        <v>263</v>
      </c>
      <c r="D201" s="2480" t="s">
        <v>683</v>
      </c>
      <c r="E201" s="371">
        <v>2</v>
      </c>
    </row>
    <row r="202" spans="1:5" x14ac:dyDescent="0.2">
      <c r="A202" s="43"/>
      <c r="B202" s="2480"/>
      <c r="C202" s="2480">
        <v>210</v>
      </c>
      <c r="D202" s="2480" t="s">
        <v>202</v>
      </c>
      <c r="E202" s="371">
        <v>2</v>
      </c>
    </row>
    <row r="203" spans="1:5" x14ac:dyDescent="0.2">
      <c r="A203" s="43"/>
      <c r="B203" s="2480"/>
      <c r="C203" s="2480">
        <v>212</v>
      </c>
      <c r="D203" s="2480" t="s">
        <v>204</v>
      </c>
      <c r="E203" s="371">
        <v>2</v>
      </c>
    </row>
    <row r="204" spans="1:5" x14ac:dyDescent="0.2">
      <c r="A204" s="43"/>
      <c r="B204" s="2480"/>
      <c r="C204" s="2480">
        <v>202</v>
      </c>
      <c r="D204" s="2480" t="s">
        <v>781</v>
      </c>
      <c r="E204" s="371">
        <v>2</v>
      </c>
    </row>
    <row r="205" spans="1:5" x14ac:dyDescent="0.2">
      <c r="A205" s="43"/>
      <c r="B205" s="3">
        <v>207</v>
      </c>
      <c r="C205" s="2484" t="s">
        <v>205</v>
      </c>
      <c r="D205" s="2477"/>
      <c r="E205" s="586"/>
    </row>
    <row r="206" spans="1:5" x14ac:dyDescent="0.2">
      <c r="A206" s="43"/>
      <c r="B206" s="8"/>
      <c r="C206" s="2485">
        <v>213</v>
      </c>
      <c r="D206" s="2480" t="s">
        <v>668</v>
      </c>
      <c r="E206" s="371">
        <v>2</v>
      </c>
    </row>
    <row r="207" spans="1:5" x14ac:dyDescent="0.2">
      <c r="A207" s="43"/>
      <c r="B207" s="3">
        <v>208</v>
      </c>
      <c r="C207" s="2484" t="s">
        <v>206</v>
      </c>
      <c r="D207" s="2477"/>
      <c r="E207" s="586"/>
    </row>
    <row r="208" spans="1:5" x14ac:dyDescent="0.2">
      <c r="A208" s="43"/>
      <c r="B208" s="2480"/>
      <c r="C208" s="2480">
        <v>214</v>
      </c>
      <c r="D208" s="2480" t="s">
        <v>207</v>
      </c>
      <c r="E208" s="371">
        <v>2</v>
      </c>
    </row>
    <row r="209" spans="1:5" x14ac:dyDescent="0.2">
      <c r="A209" s="43"/>
      <c r="B209" s="3">
        <v>209</v>
      </c>
      <c r="C209" s="2484" t="s">
        <v>208</v>
      </c>
      <c r="D209" s="2477"/>
      <c r="E209" s="586"/>
    </row>
    <row r="210" spans="1:5" x14ac:dyDescent="0.2">
      <c r="A210" s="43"/>
      <c r="B210" s="2480"/>
      <c r="C210" s="2480">
        <v>215</v>
      </c>
      <c r="D210" s="2480" t="s">
        <v>669</v>
      </c>
      <c r="E210" s="371">
        <v>2</v>
      </c>
    </row>
    <row r="211" spans="1:5" x14ac:dyDescent="0.2">
      <c r="A211" s="43"/>
      <c r="B211" s="2480"/>
      <c r="C211" s="2480">
        <v>240</v>
      </c>
      <c r="D211" s="2480" t="s">
        <v>246</v>
      </c>
      <c r="E211" s="371">
        <v>2</v>
      </c>
    </row>
    <row r="212" spans="1:5" x14ac:dyDescent="0.2">
      <c r="A212" s="42"/>
      <c r="B212" s="2895"/>
      <c r="C212" s="2895">
        <v>290</v>
      </c>
      <c r="D212" s="2895" t="s">
        <v>162</v>
      </c>
      <c r="E212" s="585">
        <v>2</v>
      </c>
    </row>
    <row r="213" spans="1:5" x14ac:dyDescent="0.2">
      <c r="A213" s="43"/>
      <c r="B213" s="3">
        <v>210</v>
      </c>
      <c r="C213" s="2484" t="s">
        <v>211</v>
      </c>
      <c r="D213" s="2477"/>
      <c r="E213" s="586"/>
    </row>
    <row r="214" spans="1:5" x14ac:dyDescent="0.2">
      <c r="A214" s="43"/>
      <c r="B214" s="2480"/>
      <c r="C214" s="2480">
        <v>219</v>
      </c>
      <c r="D214" s="2480" t="s">
        <v>212</v>
      </c>
      <c r="E214" s="371">
        <v>2</v>
      </c>
    </row>
    <row r="215" spans="1:5" x14ac:dyDescent="0.2">
      <c r="A215" s="43"/>
      <c r="B215" s="3">
        <v>211</v>
      </c>
      <c r="C215" s="2484" t="s">
        <v>213</v>
      </c>
      <c r="D215" s="2477"/>
      <c r="E215" s="586"/>
    </row>
    <row r="216" spans="1:5" x14ac:dyDescent="0.2">
      <c r="A216" s="43"/>
      <c r="B216" s="2480"/>
      <c r="C216" s="2480">
        <v>220</v>
      </c>
      <c r="D216" s="2480" t="s">
        <v>214</v>
      </c>
      <c r="E216" s="371">
        <v>2</v>
      </c>
    </row>
    <row r="217" spans="1:5" x14ac:dyDescent="0.2">
      <c r="A217" s="43"/>
      <c r="B217" s="2480"/>
      <c r="C217" s="2480">
        <v>276</v>
      </c>
      <c r="D217" s="2480" t="s">
        <v>4482</v>
      </c>
      <c r="E217" s="371">
        <v>2</v>
      </c>
    </row>
    <row r="218" spans="1:5" x14ac:dyDescent="0.2">
      <c r="A218" s="43"/>
      <c r="B218" s="3">
        <v>212</v>
      </c>
      <c r="C218" s="2484" t="s">
        <v>215</v>
      </c>
      <c r="D218" s="2477"/>
      <c r="E218" s="586"/>
    </row>
    <row r="219" spans="1:5" x14ac:dyDescent="0.2">
      <c r="A219" s="43"/>
      <c r="B219" s="8"/>
      <c r="C219" s="2485">
        <v>221</v>
      </c>
      <c r="D219" s="2480" t="s">
        <v>644</v>
      </c>
      <c r="E219" s="371">
        <v>2</v>
      </c>
    </row>
    <row r="220" spans="1:5" x14ac:dyDescent="0.2">
      <c r="A220" s="43"/>
      <c r="B220" s="2480"/>
      <c r="C220" s="2480">
        <v>202</v>
      </c>
      <c r="D220" s="2480" t="s">
        <v>781</v>
      </c>
      <c r="E220" s="371">
        <v>2</v>
      </c>
    </row>
    <row r="221" spans="1:5" x14ac:dyDescent="0.2">
      <c r="A221" s="43"/>
      <c r="B221" s="3">
        <v>213</v>
      </c>
      <c r="C221" s="2484" t="s">
        <v>216</v>
      </c>
      <c r="D221" s="2477"/>
      <c r="E221" s="586"/>
    </row>
    <row r="222" spans="1:5" x14ac:dyDescent="0.2">
      <c r="A222" s="43"/>
      <c r="B222" s="8"/>
      <c r="C222" s="2096">
        <v>222</v>
      </c>
      <c r="D222" s="2480" t="s">
        <v>217</v>
      </c>
      <c r="E222" s="371">
        <v>2</v>
      </c>
    </row>
    <row r="223" spans="1:5" x14ac:dyDescent="0.2">
      <c r="A223" s="43"/>
      <c r="B223" s="3">
        <v>214</v>
      </c>
      <c r="C223" s="2484" t="s">
        <v>218</v>
      </c>
      <c r="D223" s="2477"/>
      <c r="E223" s="586"/>
    </row>
    <row r="224" spans="1:5" x14ac:dyDescent="0.2">
      <c r="A224" s="43"/>
      <c r="B224" s="8"/>
      <c r="C224" s="2485">
        <v>223</v>
      </c>
      <c r="D224" s="39" t="s">
        <v>219</v>
      </c>
      <c r="E224" s="2376" t="s">
        <v>234</v>
      </c>
    </row>
    <row r="225" spans="1:5" x14ac:dyDescent="0.2">
      <c r="A225" s="43"/>
      <c r="B225" s="3">
        <v>215</v>
      </c>
      <c r="C225" s="2484" t="s">
        <v>220</v>
      </c>
      <c r="D225" s="2477"/>
      <c r="E225" s="586"/>
    </row>
    <row r="226" spans="1:5" x14ac:dyDescent="0.2">
      <c r="A226" s="43"/>
      <c r="B226" s="2480"/>
      <c r="C226" s="2480">
        <v>224</v>
      </c>
      <c r="D226" s="2480" t="s">
        <v>221</v>
      </c>
      <c r="E226" s="371">
        <v>2</v>
      </c>
    </row>
    <row r="227" spans="1:5" x14ac:dyDescent="0.2">
      <c r="A227" s="43"/>
      <c r="B227" s="3">
        <v>216</v>
      </c>
      <c r="C227" s="3697" t="s">
        <v>222</v>
      </c>
      <c r="D227" s="3700"/>
      <c r="E227" s="582"/>
    </row>
    <row r="228" spans="1:5" x14ac:dyDescent="0.2">
      <c r="A228" s="43"/>
      <c r="B228" s="2480"/>
      <c r="C228" s="2085">
        <v>264</v>
      </c>
      <c r="D228" s="2097" t="s">
        <v>375</v>
      </c>
      <c r="E228" s="371">
        <v>2</v>
      </c>
    </row>
    <row r="229" spans="1:5" x14ac:dyDescent="0.2">
      <c r="A229" s="43"/>
      <c r="B229" s="2480"/>
      <c r="C229" s="2480">
        <v>225</v>
      </c>
      <c r="D229" s="2480" t="s">
        <v>223</v>
      </c>
      <c r="E229" s="371">
        <v>2</v>
      </c>
    </row>
    <row r="230" spans="1:5" x14ac:dyDescent="0.2">
      <c r="A230" s="43"/>
      <c r="B230" s="3">
        <v>217</v>
      </c>
      <c r="C230" s="2484" t="s">
        <v>224</v>
      </c>
      <c r="D230" s="2477"/>
      <c r="E230" s="586"/>
    </row>
    <row r="231" spans="1:5" x14ac:dyDescent="0.2">
      <c r="A231" s="43"/>
      <c r="B231" s="8"/>
      <c r="C231" s="2485">
        <v>226</v>
      </c>
      <c r="D231" s="2480" t="s">
        <v>645</v>
      </c>
      <c r="E231" s="371">
        <v>2</v>
      </c>
    </row>
    <row r="232" spans="1:5" x14ac:dyDescent="0.2">
      <c r="A232" s="43"/>
      <c r="B232" s="3">
        <v>218</v>
      </c>
      <c r="C232" s="2484" t="s">
        <v>225</v>
      </c>
      <c r="D232" s="2477"/>
      <c r="E232" s="586"/>
    </row>
    <row r="233" spans="1:5" x14ac:dyDescent="0.2">
      <c r="A233" s="43"/>
      <c r="B233" s="2480"/>
      <c r="C233" s="2480">
        <v>227</v>
      </c>
      <c r="D233" s="2480" t="s">
        <v>226</v>
      </c>
      <c r="E233" s="371">
        <v>2</v>
      </c>
    </row>
    <row r="234" spans="1:5" x14ac:dyDescent="0.2">
      <c r="A234" s="43"/>
      <c r="B234" s="3">
        <v>219</v>
      </c>
      <c r="C234" s="2484" t="s">
        <v>227</v>
      </c>
      <c r="D234" s="2477"/>
      <c r="E234" s="586"/>
    </row>
    <row r="235" spans="1:5" x14ac:dyDescent="0.2">
      <c r="A235" s="43"/>
      <c r="B235" s="8"/>
      <c r="C235" s="2485">
        <v>228</v>
      </c>
      <c r="D235" s="2480" t="s">
        <v>7817</v>
      </c>
      <c r="E235" s="371">
        <v>2</v>
      </c>
    </row>
    <row r="236" spans="1:5" x14ac:dyDescent="0.2">
      <c r="A236" s="43"/>
      <c r="B236" s="3">
        <v>220</v>
      </c>
      <c r="C236" s="2484" t="s">
        <v>228</v>
      </c>
      <c r="D236" s="2477"/>
      <c r="E236" s="586"/>
    </row>
    <row r="237" spans="1:5" x14ac:dyDescent="0.2">
      <c r="A237" s="43"/>
      <c r="B237" s="2480"/>
      <c r="C237" s="2480">
        <v>229</v>
      </c>
      <c r="D237" s="2480" t="s">
        <v>229</v>
      </c>
      <c r="E237" s="371">
        <v>2</v>
      </c>
    </row>
    <row r="238" spans="1:5" x14ac:dyDescent="0.2">
      <c r="A238" s="43"/>
      <c r="B238" s="2480"/>
      <c r="C238" s="2480">
        <v>278</v>
      </c>
      <c r="D238" s="2480" t="s">
        <v>4476</v>
      </c>
      <c r="E238" s="371">
        <v>2</v>
      </c>
    </row>
    <row r="239" spans="1:5" x14ac:dyDescent="0.2">
      <c r="A239" s="43"/>
      <c r="B239" s="2480"/>
      <c r="C239" s="2480">
        <v>202</v>
      </c>
      <c r="D239" s="2480" t="s">
        <v>781</v>
      </c>
      <c r="E239" s="371">
        <v>2</v>
      </c>
    </row>
    <row r="240" spans="1:5" x14ac:dyDescent="0.2">
      <c r="A240" s="43"/>
      <c r="B240" s="3">
        <v>221</v>
      </c>
      <c r="C240" s="2484" t="s">
        <v>230</v>
      </c>
      <c r="D240" s="2477"/>
      <c r="E240" s="586"/>
    </row>
    <row r="241" spans="1:5" x14ac:dyDescent="0.2">
      <c r="A241" s="43"/>
      <c r="B241" s="2480"/>
      <c r="C241" s="2480">
        <v>230</v>
      </c>
      <c r="D241" s="2480" t="s">
        <v>231</v>
      </c>
      <c r="E241" s="371">
        <v>2</v>
      </c>
    </row>
    <row r="242" spans="1:5" x14ac:dyDescent="0.2">
      <c r="A242" s="43"/>
      <c r="B242" s="3">
        <v>222</v>
      </c>
      <c r="C242" s="2484" t="s">
        <v>232</v>
      </c>
      <c r="D242" s="2477"/>
      <c r="E242" s="586"/>
    </row>
    <row r="243" spans="1:5" x14ac:dyDescent="0.2">
      <c r="A243" s="43"/>
      <c r="B243" s="2480"/>
      <c r="C243" s="2480">
        <v>231</v>
      </c>
      <c r="D243" s="2480" t="s">
        <v>233</v>
      </c>
      <c r="E243" s="371">
        <v>2</v>
      </c>
    </row>
    <row r="244" spans="1:5" x14ac:dyDescent="0.2">
      <c r="A244" s="43"/>
      <c r="B244" s="2480"/>
      <c r="C244" s="2480">
        <v>202</v>
      </c>
      <c r="D244" s="2480" t="s">
        <v>781</v>
      </c>
      <c r="E244" s="371">
        <v>2</v>
      </c>
    </row>
    <row r="245" spans="1:5" x14ac:dyDescent="0.2">
      <c r="A245" s="43"/>
      <c r="B245" s="3">
        <v>223</v>
      </c>
      <c r="C245" s="2484" t="s">
        <v>235</v>
      </c>
      <c r="D245" s="2477"/>
      <c r="E245" s="586"/>
    </row>
    <row r="246" spans="1:5" x14ac:dyDescent="0.2">
      <c r="A246" s="43"/>
      <c r="B246" s="2480"/>
      <c r="C246" s="2480">
        <v>232</v>
      </c>
      <c r="D246" s="2480" t="s">
        <v>236</v>
      </c>
      <c r="E246" s="371">
        <v>2</v>
      </c>
    </row>
    <row r="247" spans="1:5" x14ac:dyDescent="0.2">
      <c r="A247" s="43"/>
      <c r="B247" s="3">
        <v>224</v>
      </c>
      <c r="C247" s="3697" t="s">
        <v>237</v>
      </c>
      <c r="D247" s="3697"/>
      <c r="E247" s="582"/>
    </row>
    <row r="248" spans="1:5" x14ac:dyDescent="0.2">
      <c r="A248" s="43"/>
      <c r="B248" s="8"/>
      <c r="C248" s="2485">
        <v>242</v>
      </c>
      <c r="D248" s="2480" t="s">
        <v>684</v>
      </c>
      <c r="E248" s="371">
        <v>2</v>
      </c>
    </row>
    <row r="249" spans="1:5" s="579" customFormat="1" ht="36" x14ac:dyDescent="0.2">
      <c r="A249" s="2480"/>
      <c r="B249" s="8"/>
      <c r="C249" s="2480">
        <v>282</v>
      </c>
      <c r="D249" s="2480" t="s">
        <v>5318</v>
      </c>
      <c r="E249" s="371">
        <v>2</v>
      </c>
    </row>
    <row r="250" spans="1:5" s="579" customFormat="1" ht="27" customHeight="1" x14ac:dyDescent="0.2">
      <c r="A250" s="2480"/>
      <c r="B250" s="8"/>
      <c r="C250" s="2480">
        <v>288</v>
      </c>
      <c r="D250" s="56" t="s">
        <v>5461</v>
      </c>
      <c r="E250" s="371">
        <v>2</v>
      </c>
    </row>
    <row r="251" spans="1:5" x14ac:dyDescent="0.2">
      <c r="A251" s="43"/>
      <c r="B251" s="3">
        <v>225</v>
      </c>
      <c r="C251" s="3697" t="s">
        <v>238</v>
      </c>
      <c r="D251" s="3697"/>
      <c r="E251" s="582"/>
    </row>
    <row r="252" spans="1:5" x14ac:dyDescent="0.2">
      <c r="A252" s="43"/>
      <c r="B252" s="8"/>
      <c r="C252" s="2485">
        <v>234</v>
      </c>
      <c r="D252" s="2480" t="s">
        <v>647</v>
      </c>
      <c r="E252" s="371">
        <v>2</v>
      </c>
    </row>
    <row r="253" spans="1:5" x14ac:dyDescent="0.2">
      <c r="A253" s="43"/>
      <c r="B253" s="3">
        <v>226</v>
      </c>
      <c r="C253" s="3697" t="s">
        <v>239</v>
      </c>
      <c r="D253" s="3700"/>
      <c r="E253" s="582"/>
    </row>
    <row r="254" spans="1:5" x14ac:dyDescent="0.2">
      <c r="A254" s="43"/>
      <c r="B254" s="8"/>
      <c r="C254" s="2485">
        <v>235</v>
      </c>
      <c r="D254" s="39" t="s">
        <v>240</v>
      </c>
      <c r="E254" s="2376" t="s">
        <v>234</v>
      </c>
    </row>
    <row r="255" spans="1:5" ht="26.45" customHeight="1" x14ac:dyDescent="0.2">
      <c r="A255" s="43"/>
      <c r="B255" s="8"/>
      <c r="C255" s="2485">
        <v>236</v>
      </c>
      <c r="D255" s="2480" t="s">
        <v>241</v>
      </c>
      <c r="E255" s="371">
        <v>9</v>
      </c>
    </row>
    <row r="256" spans="1:5" x14ac:dyDescent="0.2">
      <c r="A256" s="43"/>
      <c r="B256" s="3">
        <v>227</v>
      </c>
      <c r="C256" s="2484" t="s">
        <v>242</v>
      </c>
      <c r="D256" s="2477"/>
      <c r="E256" s="586"/>
    </row>
    <row r="257" spans="1:5" x14ac:dyDescent="0.2">
      <c r="A257" s="43"/>
      <c r="B257" s="2480"/>
      <c r="C257" s="2480">
        <v>237</v>
      </c>
      <c r="D257" s="2480" t="s">
        <v>648</v>
      </c>
      <c r="E257" s="371">
        <v>2</v>
      </c>
    </row>
    <row r="258" spans="1:5" x14ac:dyDescent="0.2">
      <c r="A258" s="43"/>
      <c r="B258" s="2480"/>
      <c r="C258" s="2480">
        <v>240</v>
      </c>
      <c r="D258" s="2480" t="s">
        <v>246</v>
      </c>
      <c r="E258" s="371">
        <v>2</v>
      </c>
    </row>
    <row r="259" spans="1:5" x14ac:dyDescent="0.2">
      <c r="A259" s="43"/>
      <c r="B259" s="2480"/>
      <c r="C259" s="2480">
        <v>259</v>
      </c>
      <c r="D259" s="2480" t="s">
        <v>337</v>
      </c>
      <c r="E259" s="371">
        <v>2</v>
      </c>
    </row>
    <row r="260" spans="1:5" x14ac:dyDescent="0.2">
      <c r="A260" s="43"/>
      <c r="B260" s="3">
        <v>228</v>
      </c>
      <c r="C260" s="2484" t="s">
        <v>243</v>
      </c>
      <c r="D260" s="2477"/>
      <c r="E260" s="586"/>
    </row>
    <row r="261" spans="1:5" x14ac:dyDescent="0.2">
      <c r="A261" s="43"/>
      <c r="B261" s="8"/>
      <c r="C261" s="2485">
        <v>238</v>
      </c>
      <c r="D261" s="2480" t="s">
        <v>649</v>
      </c>
      <c r="E261" s="371">
        <v>2</v>
      </c>
    </row>
    <row r="262" spans="1:5" x14ac:dyDescent="0.2">
      <c r="A262" s="43"/>
      <c r="B262" s="2480"/>
      <c r="C262" s="2480">
        <v>202</v>
      </c>
      <c r="D262" s="2480" t="s">
        <v>781</v>
      </c>
      <c r="E262" s="371">
        <v>2</v>
      </c>
    </row>
    <row r="263" spans="1:5" x14ac:dyDescent="0.2">
      <c r="A263" s="43"/>
      <c r="B263" s="3">
        <v>229</v>
      </c>
      <c r="C263" s="2484" t="s">
        <v>245</v>
      </c>
      <c r="D263" s="2477"/>
      <c r="E263" s="586"/>
    </row>
    <row r="264" spans="1:5" x14ac:dyDescent="0.2">
      <c r="A264" s="43"/>
      <c r="B264" s="2480"/>
      <c r="C264" s="2480">
        <v>239</v>
      </c>
      <c r="D264" s="2529" t="s">
        <v>7919</v>
      </c>
      <c r="E264" s="371">
        <v>2</v>
      </c>
    </row>
    <row r="265" spans="1:5" x14ac:dyDescent="0.2">
      <c r="A265" s="43"/>
      <c r="B265" s="3">
        <v>230</v>
      </c>
      <c r="C265" s="3697" t="s">
        <v>247</v>
      </c>
      <c r="D265" s="3700"/>
      <c r="E265" s="582"/>
    </row>
    <row r="266" spans="1:5" x14ac:dyDescent="0.2">
      <c r="A266" s="43"/>
      <c r="B266" s="2480"/>
      <c r="C266" s="2480">
        <v>241</v>
      </c>
      <c r="D266" s="2480" t="s">
        <v>125</v>
      </c>
      <c r="E266" s="371">
        <v>2</v>
      </c>
    </row>
    <row r="267" spans="1:5" x14ac:dyDescent="0.2">
      <c r="A267" s="43"/>
      <c r="B267" s="2480"/>
      <c r="C267" s="2480">
        <v>243</v>
      </c>
      <c r="D267" s="2480" t="s">
        <v>248</v>
      </c>
      <c r="E267" s="371">
        <v>9</v>
      </c>
    </row>
    <row r="268" spans="1:5" x14ac:dyDescent="0.2">
      <c r="A268" s="43"/>
      <c r="B268" s="2480"/>
      <c r="C268" s="2480">
        <v>269</v>
      </c>
      <c r="D268" s="55" t="s">
        <v>2151</v>
      </c>
      <c r="E268" s="371">
        <v>2</v>
      </c>
    </row>
    <row r="269" spans="1:5" s="579" customFormat="1" ht="12" x14ac:dyDescent="0.2">
      <c r="A269" s="2485"/>
      <c r="B269" s="2480"/>
      <c r="C269" s="2480">
        <v>283</v>
      </c>
      <c r="D269" s="39" t="s">
        <v>5293</v>
      </c>
      <c r="E269" s="2376" t="s">
        <v>234</v>
      </c>
    </row>
    <row r="270" spans="1:5" x14ac:dyDescent="0.2">
      <c r="A270" s="43"/>
      <c r="B270" s="3">
        <v>231</v>
      </c>
      <c r="C270" s="2484" t="s">
        <v>249</v>
      </c>
      <c r="D270" s="2477"/>
      <c r="E270" s="586"/>
    </row>
    <row r="271" spans="1:5" x14ac:dyDescent="0.2">
      <c r="A271" s="43"/>
      <c r="B271" s="8"/>
      <c r="C271" s="2485">
        <v>211</v>
      </c>
      <c r="D271" s="2480" t="s">
        <v>203</v>
      </c>
      <c r="E271" s="371">
        <v>2</v>
      </c>
    </row>
    <row r="272" spans="1:5" x14ac:dyDescent="0.2">
      <c r="A272" s="43"/>
      <c r="B272" s="2480"/>
      <c r="C272" s="2480">
        <v>244</v>
      </c>
      <c r="D272" s="2480" t="s">
        <v>250</v>
      </c>
      <c r="E272" s="371">
        <v>2</v>
      </c>
    </row>
    <row r="273" spans="1:5" x14ac:dyDescent="0.2">
      <c r="A273" s="43"/>
      <c r="B273" s="2480"/>
      <c r="C273" s="2480">
        <v>245</v>
      </c>
      <c r="D273" s="2480" t="s">
        <v>251</v>
      </c>
      <c r="E273" s="371">
        <v>2</v>
      </c>
    </row>
    <row r="274" spans="1:5" x14ac:dyDescent="0.2">
      <c r="A274" s="43"/>
      <c r="B274" s="2480"/>
      <c r="C274" s="2480">
        <v>246</v>
      </c>
      <c r="D274" s="2480" t="s">
        <v>252</v>
      </c>
      <c r="E274" s="371">
        <v>2</v>
      </c>
    </row>
    <row r="275" spans="1:5" x14ac:dyDescent="0.2">
      <c r="A275" s="43"/>
      <c r="B275" s="2480"/>
      <c r="C275" s="2480">
        <v>247</v>
      </c>
      <c r="D275" s="2480" t="s">
        <v>253</v>
      </c>
      <c r="E275" s="371">
        <v>2</v>
      </c>
    </row>
    <row r="276" spans="1:5" x14ac:dyDescent="0.2">
      <c r="A276" s="43"/>
      <c r="B276" s="2480"/>
      <c r="C276" s="2480">
        <v>248</v>
      </c>
      <c r="D276" s="2480" t="s">
        <v>254</v>
      </c>
      <c r="E276" s="371">
        <v>2</v>
      </c>
    </row>
    <row r="277" spans="1:5" x14ac:dyDescent="0.2">
      <c r="A277" s="43"/>
      <c r="B277" s="3">
        <v>232</v>
      </c>
      <c r="C277" s="2484" t="s">
        <v>261</v>
      </c>
      <c r="D277" s="2477"/>
      <c r="E277" s="586"/>
    </row>
    <row r="278" spans="1:5" x14ac:dyDescent="0.2">
      <c r="A278" s="43"/>
      <c r="B278" s="8"/>
      <c r="C278" s="2485">
        <v>249</v>
      </c>
      <c r="D278" s="2480" t="s">
        <v>651</v>
      </c>
      <c r="E278" s="371">
        <v>2</v>
      </c>
    </row>
    <row r="279" spans="1:5" x14ac:dyDescent="0.2">
      <c r="A279" s="43"/>
      <c r="B279" s="3">
        <v>233</v>
      </c>
      <c r="C279" s="2484" t="s">
        <v>262</v>
      </c>
      <c r="D279" s="2477"/>
      <c r="E279" s="586"/>
    </row>
    <row r="280" spans="1:5" x14ac:dyDescent="0.2">
      <c r="A280" s="43"/>
      <c r="B280" s="8"/>
      <c r="C280" s="2485">
        <v>250</v>
      </c>
      <c r="D280" s="39" t="s">
        <v>263</v>
      </c>
      <c r="E280" s="2376" t="s">
        <v>234</v>
      </c>
    </row>
    <row r="281" spans="1:5" x14ac:dyDescent="0.2">
      <c r="A281" s="43"/>
      <c r="B281" s="3">
        <v>234</v>
      </c>
      <c r="C281" s="2484" t="s">
        <v>264</v>
      </c>
      <c r="D281" s="2477"/>
      <c r="E281" s="586"/>
    </row>
    <row r="282" spans="1:5" x14ac:dyDescent="0.2">
      <c r="A282" s="43"/>
      <c r="B282" s="2480"/>
      <c r="C282" s="2480">
        <v>251</v>
      </c>
      <c r="D282" s="2480" t="s">
        <v>652</v>
      </c>
      <c r="E282" s="371">
        <v>2</v>
      </c>
    </row>
    <row r="283" spans="1:5" x14ac:dyDescent="0.2">
      <c r="A283" s="43"/>
      <c r="B283" s="2480"/>
      <c r="C283" s="2480">
        <v>202</v>
      </c>
      <c r="D283" s="2480" t="s">
        <v>781</v>
      </c>
      <c r="E283" s="371">
        <v>2</v>
      </c>
    </row>
    <row r="284" spans="1:5" x14ac:dyDescent="0.2">
      <c r="A284" s="43"/>
      <c r="B284" s="3">
        <v>235</v>
      </c>
      <c r="C284" s="2484" t="s">
        <v>265</v>
      </c>
      <c r="D284" s="2477"/>
      <c r="E284" s="586"/>
    </row>
    <row r="285" spans="1:5" x14ac:dyDescent="0.2">
      <c r="A285" s="43"/>
      <c r="B285" s="8"/>
      <c r="C285" s="2485">
        <v>252</v>
      </c>
      <c r="D285" s="2480" t="s">
        <v>653</v>
      </c>
      <c r="E285" s="371">
        <v>2</v>
      </c>
    </row>
    <row r="286" spans="1:5" x14ac:dyDescent="0.2">
      <c r="A286" s="43"/>
      <c r="B286" s="3">
        <v>236</v>
      </c>
      <c r="C286" s="2484" t="s">
        <v>266</v>
      </c>
      <c r="D286" s="2477"/>
      <c r="E286" s="586"/>
    </row>
    <row r="287" spans="1:5" x14ac:dyDescent="0.2">
      <c r="A287" s="43"/>
      <c r="B287" s="8"/>
      <c r="C287" s="2485">
        <v>253</v>
      </c>
      <c r="D287" s="39" t="s">
        <v>267</v>
      </c>
      <c r="E287" s="2376" t="s">
        <v>234</v>
      </c>
    </row>
    <row r="288" spans="1:5" x14ac:dyDescent="0.2">
      <c r="A288" s="43"/>
      <c r="B288" s="3">
        <v>237</v>
      </c>
      <c r="C288" s="2484" t="s">
        <v>268</v>
      </c>
      <c r="D288" s="2477"/>
      <c r="E288" s="586"/>
    </row>
    <row r="289" spans="1:5" x14ac:dyDescent="0.2">
      <c r="A289" s="43"/>
      <c r="B289" s="8"/>
      <c r="C289" s="2485">
        <v>254</v>
      </c>
      <c r="D289" s="2480" t="s">
        <v>654</v>
      </c>
      <c r="E289" s="371">
        <v>2</v>
      </c>
    </row>
    <row r="290" spans="1:5" x14ac:dyDescent="0.2">
      <c r="A290" s="43"/>
      <c r="B290" s="2480"/>
      <c r="C290" s="2480">
        <v>202</v>
      </c>
      <c r="D290" s="2480" t="s">
        <v>781</v>
      </c>
      <c r="E290" s="371">
        <v>2</v>
      </c>
    </row>
    <row r="291" spans="1:5" x14ac:dyDescent="0.2">
      <c r="A291" s="43"/>
      <c r="B291" s="3">
        <v>238</v>
      </c>
      <c r="C291" s="2484" t="s">
        <v>269</v>
      </c>
      <c r="D291" s="2477"/>
      <c r="E291" s="586"/>
    </row>
    <row r="292" spans="1:5" x14ac:dyDescent="0.2">
      <c r="A292" s="43"/>
      <c r="B292" s="2480"/>
      <c r="C292" s="2480">
        <v>255</v>
      </c>
      <c r="D292" s="2480" t="s">
        <v>270</v>
      </c>
      <c r="E292" s="371">
        <v>1</v>
      </c>
    </row>
    <row r="293" spans="1:5" x14ac:dyDescent="0.2">
      <c r="A293" s="43"/>
      <c r="B293" s="2480"/>
      <c r="C293" s="2480">
        <v>256</v>
      </c>
      <c r="D293" s="2480" t="s">
        <v>271</v>
      </c>
      <c r="E293" s="371">
        <v>1</v>
      </c>
    </row>
    <row r="294" spans="1:5" x14ac:dyDescent="0.2">
      <c r="A294" s="43"/>
      <c r="B294" s="2480"/>
      <c r="C294" s="2480">
        <v>261</v>
      </c>
      <c r="D294" s="2480" t="s">
        <v>272</v>
      </c>
      <c r="E294" s="371">
        <v>1</v>
      </c>
    </row>
    <row r="295" spans="1:5" x14ac:dyDescent="0.2">
      <c r="A295" s="43"/>
      <c r="B295" s="2480"/>
      <c r="C295" s="2480">
        <v>262</v>
      </c>
      <c r="D295" s="2480" t="s">
        <v>273</v>
      </c>
      <c r="E295" s="371">
        <v>1</v>
      </c>
    </row>
    <row r="296" spans="1:5" x14ac:dyDescent="0.2">
      <c r="A296" s="43"/>
      <c r="B296" s="2480"/>
      <c r="C296" s="2480">
        <v>277</v>
      </c>
      <c r="D296" s="2480" t="s">
        <v>4481</v>
      </c>
      <c r="E296" s="371">
        <v>1</v>
      </c>
    </row>
    <row r="297" spans="1:5" s="2194" customFormat="1" ht="12.75" customHeight="1" x14ac:dyDescent="0.2">
      <c r="A297" s="117"/>
      <c r="B297" s="2480"/>
      <c r="C297" s="2480">
        <v>271</v>
      </c>
      <c r="D297" s="55" t="s">
        <v>3731</v>
      </c>
      <c r="E297" s="371">
        <v>1</v>
      </c>
    </row>
    <row r="298" spans="1:5" s="2194" customFormat="1" ht="13.5" customHeight="1" x14ac:dyDescent="0.2">
      <c r="A298" s="117"/>
      <c r="B298" s="2480"/>
      <c r="C298" s="2480">
        <v>272</v>
      </c>
      <c r="D298" s="55" t="s">
        <v>3732</v>
      </c>
      <c r="E298" s="371">
        <v>1</v>
      </c>
    </row>
    <row r="299" spans="1:5" s="2194" customFormat="1" ht="14.25" customHeight="1" x14ac:dyDescent="0.2">
      <c r="A299" s="117"/>
      <c r="B299" s="2480"/>
      <c r="C299" s="2480">
        <v>273</v>
      </c>
      <c r="D299" s="55" t="s">
        <v>3733</v>
      </c>
      <c r="E299" s="371">
        <v>9</v>
      </c>
    </row>
    <row r="300" spans="1:5" s="2194" customFormat="1" ht="14.45" customHeight="1" x14ac:dyDescent="0.2">
      <c r="A300" s="117"/>
      <c r="B300" s="2480"/>
      <c r="C300" s="2480">
        <v>274</v>
      </c>
      <c r="D300" s="2480" t="s">
        <v>5321</v>
      </c>
      <c r="E300" s="371">
        <v>9</v>
      </c>
    </row>
    <row r="301" spans="1:5" s="2194" customFormat="1" ht="13.5" customHeight="1" x14ac:dyDescent="0.2">
      <c r="A301" s="117"/>
      <c r="B301" s="2480"/>
      <c r="C301" s="2480">
        <v>275</v>
      </c>
      <c r="D301" s="55" t="s">
        <v>3734</v>
      </c>
      <c r="E301" s="371">
        <v>9</v>
      </c>
    </row>
    <row r="302" spans="1:5" s="2194" customFormat="1" ht="13.5" customHeight="1" x14ac:dyDescent="0.2">
      <c r="A302" s="117"/>
      <c r="B302" s="2480"/>
      <c r="C302" s="2480">
        <v>280</v>
      </c>
      <c r="D302" s="2480" t="s">
        <v>4709</v>
      </c>
      <c r="E302" s="371">
        <v>1</v>
      </c>
    </row>
    <row r="303" spans="1:5" s="2194" customFormat="1" ht="24" customHeight="1" x14ac:dyDescent="0.2">
      <c r="A303" s="117"/>
      <c r="B303" s="2480"/>
      <c r="C303" s="2480">
        <v>281</v>
      </c>
      <c r="D303" s="2480" t="s">
        <v>4710</v>
      </c>
      <c r="E303" s="371">
        <v>1</v>
      </c>
    </row>
    <row r="304" spans="1:5" x14ac:dyDescent="0.2">
      <c r="A304" s="43"/>
      <c r="B304" s="3">
        <v>239</v>
      </c>
      <c r="C304" s="3697" t="s">
        <v>274</v>
      </c>
      <c r="D304" s="3700"/>
      <c r="E304" s="582"/>
    </row>
    <row r="305" spans="1:6" x14ac:dyDescent="0.2">
      <c r="A305" s="43"/>
      <c r="B305" s="8"/>
      <c r="C305" s="2096">
        <v>257</v>
      </c>
      <c r="D305" s="2480" t="s">
        <v>655</v>
      </c>
      <c r="E305" s="371">
        <v>2</v>
      </c>
    </row>
    <row r="306" spans="1:6" x14ac:dyDescent="0.2">
      <c r="A306" s="43"/>
      <c r="B306" s="690">
        <v>241</v>
      </c>
      <c r="C306" s="3701" t="s">
        <v>4528</v>
      </c>
      <c r="D306" s="3701"/>
      <c r="E306" s="582"/>
    </row>
    <row r="307" spans="1:6" x14ac:dyDescent="0.2">
      <c r="A307" s="43"/>
      <c r="B307" s="8"/>
      <c r="C307" s="2480">
        <v>279</v>
      </c>
      <c r="D307" s="2480" t="s">
        <v>4529</v>
      </c>
      <c r="E307" s="371">
        <v>2</v>
      </c>
    </row>
    <row r="308" spans="1:6" x14ac:dyDescent="0.2">
      <c r="A308" s="42"/>
      <c r="B308" s="5"/>
      <c r="C308" s="3557">
        <v>291</v>
      </c>
      <c r="D308" s="3557" t="s">
        <v>9381</v>
      </c>
      <c r="E308" s="585">
        <v>2</v>
      </c>
    </row>
    <row r="309" spans="1:6" x14ac:dyDescent="0.2">
      <c r="A309" s="43"/>
      <c r="B309" s="3">
        <v>242</v>
      </c>
      <c r="C309" s="2484" t="s">
        <v>376</v>
      </c>
      <c r="D309" s="2477"/>
      <c r="E309" s="582"/>
    </row>
    <row r="310" spans="1:6" x14ac:dyDescent="0.2">
      <c r="A310" s="43"/>
      <c r="B310" s="8"/>
      <c r="C310" s="2485">
        <v>233</v>
      </c>
      <c r="D310" s="2480" t="s">
        <v>1706</v>
      </c>
      <c r="E310" s="371">
        <v>2</v>
      </c>
    </row>
    <row r="311" spans="1:6" x14ac:dyDescent="0.2">
      <c r="A311" s="43"/>
      <c r="B311" s="3">
        <v>243</v>
      </c>
      <c r="C311" s="2484" t="s">
        <v>509</v>
      </c>
      <c r="D311" s="2477"/>
      <c r="E311" s="582"/>
    </row>
    <row r="312" spans="1:6" x14ac:dyDescent="0.2">
      <c r="A312" s="43"/>
      <c r="B312" s="8"/>
      <c r="C312" s="2485">
        <v>266</v>
      </c>
      <c r="D312" s="39" t="s">
        <v>142</v>
      </c>
      <c r="E312" s="2376" t="s">
        <v>234</v>
      </c>
    </row>
    <row r="313" spans="1:6" x14ac:dyDescent="0.2">
      <c r="A313" s="43"/>
      <c r="B313" s="3">
        <v>246</v>
      </c>
      <c r="C313" s="2484" t="s">
        <v>276</v>
      </c>
      <c r="D313" s="2477"/>
      <c r="E313" s="586"/>
    </row>
    <row r="314" spans="1:6" x14ac:dyDescent="0.2">
      <c r="A314" s="43"/>
      <c r="B314" s="2480"/>
      <c r="C314" s="2480">
        <v>820</v>
      </c>
      <c r="D314" s="2480" t="s">
        <v>5322</v>
      </c>
      <c r="E314" s="371">
        <v>9</v>
      </c>
    </row>
    <row r="315" spans="1:6" ht="24" x14ac:dyDescent="0.2">
      <c r="A315" s="43"/>
      <c r="B315" s="2480"/>
      <c r="C315" s="2480">
        <v>821</v>
      </c>
      <c r="D315" s="74" t="s">
        <v>2317</v>
      </c>
      <c r="E315" s="585" t="s">
        <v>234</v>
      </c>
    </row>
    <row r="316" spans="1:6" x14ac:dyDescent="0.2">
      <c r="A316" s="43"/>
      <c r="B316" s="8"/>
      <c r="C316" s="2485">
        <v>260</v>
      </c>
      <c r="D316" s="3077" t="s">
        <v>188</v>
      </c>
      <c r="E316" s="585">
        <v>9</v>
      </c>
      <c r="F316" s="579"/>
    </row>
    <row r="317" spans="1:6" x14ac:dyDescent="0.2">
      <c r="A317" s="43"/>
      <c r="B317" s="3">
        <v>249</v>
      </c>
      <c r="C317" s="2484" t="s">
        <v>670</v>
      </c>
      <c r="D317" s="2477"/>
      <c r="E317" s="586"/>
    </row>
    <row r="318" spans="1:6" x14ac:dyDescent="0.2">
      <c r="A318" s="43"/>
      <c r="B318" s="8"/>
      <c r="C318" s="2485">
        <v>216</v>
      </c>
      <c r="D318" s="2480" t="s">
        <v>685</v>
      </c>
      <c r="E318" s="371">
        <v>2</v>
      </c>
    </row>
    <row r="319" spans="1:6" x14ac:dyDescent="0.2">
      <c r="A319" s="43"/>
      <c r="B319" s="8"/>
      <c r="C319" s="2485">
        <v>265</v>
      </c>
      <c r="D319" s="2480" t="s">
        <v>686</v>
      </c>
      <c r="E319" s="371">
        <v>2</v>
      </c>
    </row>
    <row r="320" spans="1:6" x14ac:dyDescent="0.2">
      <c r="A320" s="43"/>
      <c r="B320" s="8"/>
      <c r="C320" s="2485">
        <v>217</v>
      </c>
      <c r="D320" s="2480" t="s">
        <v>209</v>
      </c>
      <c r="E320" s="371">
        <v>2</v>
      </c>
    </row>
    <row r="321" spans="1:5" x14ac:dyDescent="0.2">
      <c r="A321" s="43"/>
      <c r="B321" s="8"/>
      <c r="C321" s="2485">
        <v>218</v>
      </c>
      <c r="D321" s="2480" t="s">
        <v>210</v>
      </c>
      <c r="E321" s="371">
        <v>2</v>
      </c>
    </row>
    <row r="322" spans="1:5" s="579" customFormat="1" ht="12.75" customHeight="1" x14ac:dyDescent="0.2">
      <c r="A322" s="2480"/>
      <c r="B322" s="3">
        <v>250</v>
      </c>
      <c r="C322" s="2482" t="s">
        <v>5294</v>
      </c>
      <c r="D322" s="2483"/>
      <c r="E322" s="586"/>
    </row>
    <row r="323" spans="1:5" s="579" customFormat="1" ht="12" x14ac:dyDescent="0.2">
      <c r="A323" s="2480"/>
      <c r="B323" s="8"/>
      <c r="C323" s="2480">
        <v>284</v>
      </c>
      <c r="D323" s="39" t="s">
        <v>5286</v>
      </c>
      <c r="E323" s="2376" t="s">
        <v>234</v>
      </c>
    </row>
    <row r="324" spans="1:5" s="579" customFormat="1" ht="12.75" customHeight="1" x14ac:dyDescent="0.2">
      <c r="A324" s="2480"/>
      <c r="B324" s="3">
        <v>251</v>
      </c>
      <c r="C324" s="3698" t="s">
        <v>5295</v>
      </c>
      <c r="D324" s="3699"/>
      <c r="E324" s="586"/>
    </row>
    <row r="325" spans="1:5" s="579" customFormat="1" ht="12" x14ac:dyDescent="0.2">
      <c r="A325" s="2480"/>
      <c r="B325" s="8"/>
      <c r="C325" s="2480">
        <v>287</v>
      </c>
      <c r="D325" s="39" t="s">
        <v>5284</v>
      </c>
      <c r="E325" s="2376" t="s">
        <v>234</v>
      </c>
    </row>
    <row r="326" spans="1:5" s="579" customFormat="1" ht="12.75" customHeight="1" x14ac:dyDescent="0.2">
      <c r="A326" s="2480"/>
      <c r="B326" s="3">
        <v>252</v>
      </c>
      <c r="C326" s="3698" t="s">
        <v>5296</v>
      </c>
      <c r="D326" s="3699"/>
      <c r="E326" s="586"/>
    </row>
    <row r="327" spans="1:5" s="579" customFormat="1" ht="12" x14ac:dyDescent="0.2">
      <c r="A327" s="2480"/>
      <c r="B327" s="8"/>
      <c r="C327" s="2480">
        <v>285</v>
      </c>
      <c r="D327" s="39" t="s">
        <v>5288</v>
      </c>
      <c r="E327" s="2376" t="s">
        <v>234</v>
      </c>
    </row>
    <row r="328" spans="1:5" s="579" customFormat="1" ht="12" x14ac:dyDescent="0.2">
      <c r="A328" s="2480"/>
      <c r="B328" s="3">
        <v>253</v>
      </c>
      <c r="C328" s="3698" t="s">
        <v>5297</v>
      </c>
      <c r="D328" s="3699"/>
      <c r="E328" s="586"/>
    </row>
    <row r="329" spans="1:5" s="579" customFormat="1" ht="12" x14ac:dyDescent="0.2">
      <c r="A329" s="2480"/>
      <c r="B329" s="8"/>
      <c r="C329" s="2480">
        <v>286</v>
      </c>
      <c r="D329" s="39" t="s">
        <v>5290</v>
      </c>
      <c r="E329" s="2376" t="s">
        <v>234</v>
      </c>
    </row>
    <row r="330" spans="1:5" s="579" customFormat="1" ht="12" x14ac:dyDescent="0.2">
      <c r="A330" s="2811"/>
      <c r="B330" s="3">
        <v>254</v>
      </c>
      <c r="C330" s="3698" t="s">
        <v>8435</v>
      </c>
      <c r="D330" s="3699"/>
      <c r="E330" s="586"/>
    </row>
    <row r="331" spans="1:5" s="579" customFormat="1" ht="12" x14ac:dyDescent="0.2">
      <c r="A331" s="2811"/>
      <c r="B331" s="8"/>
      <c r="C331" s="2811">
        <v>289</v>
      </c>
      <c r="D331" s="39" t="s">
        <v>8436</v>
      </c>
      <c r="E331" s="2640" t="s">
        <v>234</v>
      </c>
    </row>
    <row r="332" spans="1:5" x14ac:dyDescent="0.2">
      <c r="A332" s="2479" t="s">
        <v>277</v>
      </c>
      <c r="B332" s="3634" t="s">
        <v>278</v>
      </c>
      <c r="C332" s="3634"/>
      <c r="D332" s="3634"/>
      <c r="E332" s="588"/>
    </row>
    <row r="333" spans="1:5" ht="12.75" customHeight="1" x14ac:dyDescent="0.2">
      <c r="A333" s="43"/>
      <c r="B333" s="3">
        <v>401</v>
      </c>
      <c r="C333" s="3638" t="s">
        <v>5323</v>
      </c>
      <c r="D333" s="3638"/>
      <c r="E333" s="586"/>
    </row>
    <row r="334" spans="1:5" x14ac:dyDescent="0.2">
      <c r="A334" s="43"/>
      <c r="B334" s="2480"/>
      <c r="C334" s="2480">
        <v>110</v>
      </c>
      <c r="D334" s="2480" t="s">
        <v>280</v>
      </c>
      <c r="E334" s="371">
        <v>2</v>
      </c>
    </row>
    <row r="335" spans="1:5" ht="12.75" customHeight="1" x14ac:dyDescent="0.2">
      <c r="A335" s="43"/>
      <c r="B335" s="3">
        <v>402</v>
      </c>
      <c r="C335" s="2482" t="s">
        <v>5324</v>
      </c>
      <c r="D335" s="2483"/>
      <c r="E335" s="586"/>
    </row>
    <row r="336" spans="1:5" x14ac:dyDescent="0.2">
      <c r="A336" s="43"/>
      <c r="B336" s="2480"/>
      <c r="C336" s="2480">
        <v>111</v>
      </c>
      <c r="D336" s="2480" t="s">
        <v>282</v>
      </c>
      <c r="E336" s="371">
        <v>2</v>
      </c>
    </row>
    <row r="337" spans="1:5" ht="12.75" customHeight="1" x14ac:dyDescent="0.2">
      <c r="A337" s="43"/>
      <c r="B337" s="3">
        <v>403</v>
      </c>
      <c r="C337" s="3638" t="s">
        <v>5325</v>
      </c>
      <c r="D337" s="3638"/>
      <c r="E337" s="586"/>
    </row>
    <row r="338" spans="1:5" x14ac:dyDescent="0.2">
      <c r="A338" s="43"/>
      <c r="B338" s="8"/>
      <c r="C338" s="2485">
        <v>112</v>
      </c>
      <c r="D338" s="2480" t="s">
        <v>656</v>
      </c>
      <c r="E338" s="371">
        <v>2</v>
      </c>
    </row>
    <row r="339" spans="1:5" ht="12.75" customHeight="1" x14ac:dyDescent="0.2">
      <c r="A339" s="43"/>
      <c r="B339" s="3">
        <v>404</v>
      </c>
      <c r="C339" s="3638" t="s">
        <v>5326</v>
      </c>
      <c r="D339" s="3638"/>
      <c r="E339" s="586"/>
    </row>
    <row r="340" spans="1:5" x14ac:dyDescent="0.2">
      <c r="A340" s="43"/>
      <c r="B340" s="2480"/>
      <c r="C340" s="2480">
        <v>101</v>
      </c>
      <c r="D340" s="2480" t="s">
        <v>285</v>
      </c>
      <c r="E340" s="371">
        <v>2</v>
      </c>
    </row>
    <row r="341" spans="1:5" x14ac:dyDescent="0.2">
      <c r="A341" s="43"/>
      <c r="B341" s="2480"/>
      <c r="C341" s="2480">
        <v>102</v>
      </c>
      <c r="D341" s="2480" t="s">
        <v>286</v>
      </c>
      <c r="E341" s="371">
        <v>2</v>
      </c>
    </row>
    <row r="342" spans="1:5" x14ac:dyDescent="0.2">
      <c r="A342" s="43"/>
      <c r="B342" s="2480"/>
      <c r="C342" s="2480">
        <v>103</v>
      </c>
      <c r="D342" s="2480" t="s">
        <v>287</v>
      </c>
      <c r="E342" s="371">
        <v>2</v>
      </c>
    </row>
    <row r="343" spans="1:5" x14ac:dyDescent="0.2">
      <c r="A343" s="43"/>
      <c r="B343" s="2480"/>
      <c r="C343" s="2480">
        <v>104</v>
      </c>
      <c r="D343" s="2480" t="s">
        <v>288</v>
      </c>
      <c r="E343" s="371">
        <v>2</v>
      </c>
    </row>
    <row r="344" spans="1:5" x14ac:dyDescent="0.2">
      <c r="A344" s="43"/>
      <c r="B344" s="2480"/>
      <c r="C344" s="2480">
        <v>105</v>
      </c>
      <c r="D344" s="2480" t="s">
        <v>289</v>
      </c>
      <c r="E344" s="371">
        <v>2</v>
      </c>
    </row>
    <row r="345" spans="1:5" x14ac:dyDescent="0.2">
      <c r="A345" s="43"/>
      <c r="B345" s="2480"/>
      <c r="C345" s="2480">
        <v>106</v>
      </c>
      <c r="D345" s="2480" t="s">
        <v>290</v>
      </c>
      <c r="E345" s="371">
        <v>2</v>
      </c>
    </row>
    <row r="346" spans="1:5" ht="24" x14ac:dyDescent="0.2">
      <c r="A346" s="43"/>
      <c r="B346" s="2480"/>
      <c r="C346" s="2480">
        <v>107</v>
      </c>
      <c r="D346" s="2480" t="s">
        <v>291</v>
      </c>
      <c r="E346" s="371">
        <v>2</v>
      </c>
    </row>
    <row r="347" spans="1:5" x14ac:dyDescent="0.2">
      <c r="A347" s="43"/>
      <c r="B347" s="2480"/>
      <c r="C347" s="2480">
        <v>108</v>
      </c>
      <c r="D347" s="2480" t="s">
        <v>292</v>
      </c>
      <c r="E347" s="371">
        <v>9</v>
      </c>
    </row>
    <row r="348" spans="1:5" x14ac:dyDescent="0.2">
      <c r="A348" s="43"/>
      <c r="B348" s="2480"/>
      <c r="C348" s="2480">
        <v>109</v>
      </c>
      <c r="D348" s="2480" t="s">
        <v>293</v>
      </c>
      <c r="E348" s="371">
        <v>9</v>
      </c>
    </row>
    <row r="349" spans="1:5" ht="24" x14ac:dyDescent="0.2">
      <c r="A349" s="43"/>
      <c r="B349" s="2480"/>
      <c r="C349" s="2480">
        <v>119</v>
      </c>
      <c r="D349" s="2480" t="s">
        <v>3720</v>
      </c>
      <c r="E349" s="371">
        <v>2</v>
      </c>
    </row>
    <row r="350" spans="1:5" ht="24" x14ac:dyDescent="0.2">
      <c r="A350" s="43"/>
      <c r="B350" s="2480"/>
      <c r="C350" s="2480">
        <v>120</v>
      </c>
      <c r="D350" s="2480" t="s">
        <v>3721</v>
      </c>
      <c r="E350" s="371">
        <v>2</v>
      </c>
    </row>
    <row r="351" spans="1:5" ht="12.75" customHeight="1" x14ac:dyDescent="0.2">
      <c r="A351" s="43"/>
      <c r="B351" s="3">
        <v>405</v>
      </c>
      <c r="C351" s="3638" t="s">
        <v>5329</v>
      </c>
      <c r="D351" s="3638"/>
      <c r="E351" s="586"/>
    </row>
    <row r="352" spans="1:5" x14ac:dyDescent="0.2">
      <c r="A352" s="43"/>
      <c r="B352" s="2480"/>
      <c r="C352" s="2480">
        <v>113</v>
      </c>
      <c r="D352" s="2480" t="s">
        <v>295</v>
      </c>
      <c r="E352" s="371">
        <v>2</v>
      </c>
    </row>
    <row r="353" spans="1:5" ht="12.75" customHeight="1" x14ac:dyDescent="0.2">
      <c r="A353" s="43"/>
      <c r="B353" s="3">
        <v>406</v>
      </c>
      <c r="C353" s="3638" t="s">
        <v>5330</v>
      </c>
      <c r="D353" s="3638"/>
      <c r="E353" s="586"/>
    </row>
    <row r="354" spans="1:5" x14ac:dyDescent="0.2">
      <c r="A354" s="43"/>
      <c r="B354" s="2480"/>
      <c r="C354" s="2480">
        <v>114</v>
      </c>
      <c r="D354" s="2480" t="s">
        <v>3724</v>
      </c>
      <c r="E354" s="371">
        <v>2</v>
      </c>
    </row>
    <row r="355" spans="1:5" x14ac:dyDescent="0.2">
      <c r="A355" s="43"/>
      <c r="B355" s="3">
        <v>438</v>
      </c>
      <c r="C355" s="2484" t="s">
        <v>297</v>
      </c>
      <c r="D355" s="2477"/>
      <c r="E355" s="586"/>
    </row>
    <row r="356" spans="1:5" x14ac:dyDescent="0.2">
      <c r="A356" s="43"/>
      <c r="B356" s="2480"/>
      <c r="C356" s="2480">
        <v>115</v>
      </c>
      <c r="D356" s="2480" t="s">
        <v>298</v>
      </c>
      <c r="E356" s="371">
        <v>1</v>
      </c>
    </row>
    <row r="357" spans="1:5" x14ac:dyDescent="0.2">
      <c r="A357" s="43"/>
      <c r="B357" s="3">
        <v>442</v>
      </c>
      <c r="C357" s="3636" t="s">
        <v>299</v>
      </c>
      <c r="D357" s="3636"/>
      <c r="E357" s="586"/>
    </row>
    <row r="358" spans="1:5" x14ac:dyDescent="0.2">
      <c r="A358" s="43"/>
      <c r="B358" s="2480"/>
      <c r="C358" s="2480">
        <v>116</v>
      </c>
      <c r="D358" s="2480" t="s">
        <v>300</v>
      </c>
      <c r="E358" s="371">
        <v>2</v>
      </c>
    </row>
    <row r="359" spans="1:5" x14ac:dyDescent="0.2">
      <c r="A359" s="43"/>
      <c r="B359" s="3">
        <v>446</v>
      </c>
      <c r="C359" s="3636" t="s">
        <v>301</v>
      </c>
      <c r="D359" s="3636"/>
      <c r="E359" s="586"/>
    </row>
    <row r="360" spans="1:5" x14ac:dyDescent="0.2">
      <c r="A360" s="43"/>
      <c r="B360" s="2480"/>
      <c r="C360" s="2480">
        <v>125</v>
      </c>
      <c r="D360" s="2480" t="s">
        <v>7798</v>
      </c>
      <c r="E360" s="371">
        <v>1</v>
      </c>
    </row>
    <row r="361" spans="1:5" x14ac:dyDescent="0.2">
      <c r="A361" s="43"/>
      <c r="B361" s="2480"/>
      <c r="C361" s="2480">
        <v>160</v>
      </c>
      <c r="D361" s="39" t="s">
        <v>188</v>
      </c>
      <c r="E361" s="2376" t="s">
        <v>234</v>
      </c>
    </row>
    <row r="362" spans="1:5" s="579" customFormat="1" ht="12.75" customHeight="1" x14ac:dyDescent="0.2">
      <c r="A362" s="2485"/>
      <c r="B362" s="3">
        <v>603</v>
      </c>
      <c r="C362" s="3638" t="s">
        <v>5298</v>
      </c>
      <c r="D362" s="3638"/>
      <c r="E362" s="586"/>
    </row>
    <row r="363" spans="1:5" s="579" customFormat="1" ht="12" x14ac:dyDescent="0.2">
      <c r="A363" s="2485"/>
      <c r="B363" s="2480"/>
      <c r="C363" s="2480">
        <v>155</v>
      </c>
      <c r="D363" s="39" t="s">
        <v>5298</v>
      </c>
      <c r="E363" s="2376" t="s">
        <v>234</v>
      </c>
    </row>
    <row r="364" spans="1:5" x14ac:dyDescent="0.2">
      <c r="A364" s="2479" t="s">
        <v>302</v>
      </c>
      <c r="B364" s="3634" t="s">
        <v>303</v>
      </c>
      <c r="C364" s="3634"/>
      <c r="D364" s="3634"/>
      <c r="E364" s="588"/>
    </row>
    <row r="365" spans="1:5" ht="12.75" customHeight="1" x14ac:dyDescent="0.2">
      <c r="A365" s="43"/>
      <c r="B365" s="2477">
        <v>501</v>
      </c>
      <c r="C365" s="3638" t="s">
        <v>304</v>
      </c>
      <c r="D365" s="3638"/>
      <c r="E365" s="586"/>
    </row>
    <row r="366" spans="1:5" x14ac:dyDescent="0.2">
      <c r="A366" s="43"/>
      <c r="B366" s="2480"/>
      <c r="C366" s="2480">
        <v>703</v>
      </c>
      <c r="D366" s="2480" t="s">
        <v>304</v>
      </c>
      <c r="E366" s="371">
        <v>9</v>
      </c>
    </row>
    <row r="367" spans="1:5" x14ac:dyDescent="0.2">
      <c r="A367" s="43"/>
      <c r="B367" s="2477">
        <v>502</v>
      </c>
      <c r="C367" s="3636" t="s">
        <v>305</v>
      </c>
      <c r="D367" s="3636"/>
      <c r="E367" s="586"/>
    </row>
    <row r="368" spans="1:5" x14ac:dyDescent="0.2">
      <c r="A368" s="43"/>
      <c r="B368" s="2480"/>
      <c r="C368" s="2480">
        <v>705</v>
      </c>
      <c r="D368" s="39" t="s">
        <v>305</v>
      </c>
      <c r="E368" s="2376" t="s">
        <v>234</v>
      </c>
    </row>
    <row r="369" spans="1:5" x14ac:dyDescent="0.2">
      <c r="A369" s="43"/>
      <c r="B369" s="2477">
        <v>503</v>
      </c>
      <c r="C369" s="3636" t="s">
        <v>306</v>
      </c>
      <c r="D369" s="3636"/>
      <c r="E369" s="586"/>
    </row>
    <row r="370" spans="1:5" x14ac:dyDescent="0.2">
      <c r="A370" s="43"/>
      <c r="B370" s="2480"/>
      <c r="C370" s="2480">
        <v>706</v>
      </c>
      <c r="D370" s="39" t="s">
        <v>306</v>
      </c>
      <c r="E370" s="2376" t="s">
        <v>234</v>
      </c>
    </row>
    <row r="371" spans="1:5" x14ac:dyDescent="0.2">
      <c r="A371" s="43"/>
      <c r="B371" s="2477">
        <v>504</v>
      </c>
      <c r="C371" s="3636" t="s">
        <v>307</v>
      </c>
      <c r="D371" s="3636"/>
      <c r="E371" s="586"/>
    </row>
    <row r="372" spans="1:5" x14ac:dyDescent="0.2">
      <c r="A372" s="43"/>
      <c r="B372" s="2480"/>
      <c r="C372" s="2480">
        <v>707</v>
      </c>
      <c r="D372" s="39" t="s">
        <v>307</v>
      </c>
      <c r="E372" s="2376" t="s">
        <v>234</v>
      </c>
    </row>
    <row r="373" spans="1:5" x14ac:dyDescent="0.2">
      <c r="A373" s="2479" t="s">
        <v>308</v>
      </c>
      <c r="B373" s="3634" t="s">
        <v>309</v>
      </c>
      <c r="C373" s="3634"/>
      <c r="D373" s="3634"/>
      <c r="E373" s="588"/>
    </row>
    <row r="374" spans="1:5" x14ac:dyDescent="0.2">
      <c r="A374" s="43"/>
      <c r="B374" s="3">
        <v>505</v>
      </c>
      <c r="C374" s="3636" t="s">
        <v>1059</v>
      </c>
      <c r="D374" s="3636"/>
      <c r="E374" s="586"/>
    </row>
    <row r="375" spans="1:5" x14ac:dyDescent="0.2">
      <c r="A375" s="43"/>
      <c r="B375" s="8"/>
      <c r="C375" s="2485">
        <v>701</v>
      </c>
      <c r="D375" s="39" t="s">
        <v>1059</v>
      </c>
      <c r="E375" s="2376" t="s">
        <v>234</v>
      </c>
    </row>
    <row r="376" spans="1:5" x14ac:dyDescent="0.2">
      <c r="A376" s="43"/>
      <c r="B376" s="3">
        <v>506</v>
      </c>
      <c r="C376" s="3636" t="s">
        <v>310</v>
      </c>
      <c r="D376" s="3636"/>
      <c r="E376" s="586"/>
    </row>
    <row r="377" spans="1:5" x14ac:dyDescent="0.2">
      <c r="A377" s="43"/>
      <c r="B377" s="8"/>
      <c r="C377" s="2098" t="s">
        <v>311</v>
      </c>
      <c r="D377" s="2480" t="s">
        <v>657</v>
      </c>
      <c r="E377" s="371">
        <v>2</v>
      </c>
    </row>
    <row r="378" spans="1:5" x14ac:dyDescent="0.2">
      <c r="A378" s="43"/>
      <c r="B378" s="3">
        <v>507</v>
      </c>
      <c r="C378" s="3636" t="s">
        <v>312</v>
      </c>
      <c r="D378" s="3636"/>
      <c r="E378" s="586"/>
    </row>
    <row r="379" spans="1:5" x14ac:dyDescent="0.2">
      <c r="A379" s="43"/>
      <c r="B379" s="2480"/>
      <c r="C379" s="8" t="s">
        <v>313</v>
      </c>
      <c r="D379" s="2480" t="s">
        <v>658</v>
      </c>
      <c r="E379" s="371">
        <v>2</v>
      </c>
    </row>
    <row r="380" spans="1:5" x14ac:dyDescent="0.2">
      <c r="A380" s="43"/>
      <c r="B380" s="3">
        <v>508</v>
      </c>
      <c r="C380" s="3636" t="s">
        <v>314</v>
      </c>
      <c r="D380" s="3636"/>
      <c r="E380" s="586"/>
    </row>
    <row r="381" spans="1:5" x14ac:dyDescent="0.2">
      <c r="A381" s="43"/>
      <c r="B381" s="8"/>
      <c r="C381" s="2480">
        <v>702</v>
      </c>
      <c r="D381" s="39" t="s">
        <v>314</v>
      </c>
      <c r="E381" s="2376" t="s">
        <v>234</v>
      </c>
    </row>
    <row r="382" spans="1:5" x14ac:dyDescent="0.2">
      <c r="A382" s="43"/>
      <c r="B382" s="3">
        <v>509</v>
      </c>
      <c r="C382" s="3636" t="s">
        <v>315</v>
      </c>
      <c r="D382" s="3636"/>
      <c r="E382" s="586"/>
    </row>
    <row r="383" spans="1:5" x14ac:dyDescent="0.2">
      <c r="A383" s="43"/>
      <c r="B383" s="8"/>
      <c r="C383" s="2098" t="s">
        <v>316</v>
      </c>
      <c r="D383" s="2480" t="s">
        <v>315</v>
      </c>
      <c r="E383" s="371">
        <v>2</v>
      </c>
    </row>
    <row r="384" spans="1:5" x14ac:dyDescent="0.2">
      <c r="A384" s="43"/>
      <c r="B384" s="3">
        <v>510</v>
      </c>
      <c r="C384" s="3636" t="s">
        <v>317</v>
      </c>
      <c r="D384" s="3636"/>
      <c r="E384" s="586"/>
    </row>
    <row r="385" spans="1:5" x14ac:dyDescent="0.2">
      <c r="A385" s="43"/>
      <c r="B385" s="2480"/>
      <c r="C385" s="8" t="s">
        <v>318</v>
      </c>
      <c r="D385" s="2480" t="s">
        <v>319</v>
      </c>
      <c r="E385" s="371">
        <v>2</v>
      </c>
    </row>
    <row r="386" spans="1:5" x14ac:dyDescent="0.2">
      <c r="A386" s="43"/>
      <c r="B386" s="3">
        <v>511</v>
      </c>
      <c r="C386" s="3636" t="s">
        <v>320</v>
      </c>
      <c r="D386" s="3636"/>
      <c r="E386" s="586"/>
    </row>
    <row r="387" spans="1:5" x14ac:dyDescent="0.2">
      <c r="A387" s="43"/>
      <c r="B387" s="2480"/>
      <c r="C387" s="8" t="s">
        <v>321</v>
      </c>
      <c r="D387" s="2480" t="s">
        <v>322</v>
      </c>
      <c r="E387" s="371">
        <v>2</v>
      </c>
    </row>
    <row r="388" spans="1:5" x14ac:dyDescent="0.2">
      <c r="A388" s="43"/>
      <c r="B388" s="2480"/>
      <c r="C388" s="8" t="s">
        <v>323</v>
      </c>
      <c r="D388" s="2480" t="s">
        <v>324</v>
      </c>
      <c r="E388" s="371">
        <v>2</v>
      </c>
    </row>
    <row r="389" spans="1:5" x14ac:dyDescent="0.2">
      <c r="A389" s="43"/>
      <c r="B389" s="2480"/>
      <c r="C389" s="8" t="s">
        <v>2354</v>
      </c>
      <c r="D389" s="2480" t="s">
        <v>2355</v>
      </c>
      <c r="E389" s="371">
        <v>9</v>
      </c>
    </row>
    <row r="390" spans="1:5" x14ac:dyDescent="0.2">
      <c r="A390" s="42"/>
      <c r="B390" s="2497"/>
      <c r="C390" s="5" t="s">
        <v>7848</v>
      </c>
      <c r="D390" s="2497" t="s">
        <v>7849</v>
      </c>
      <c r="E390" s="585">
        <v>9</v>
      </c>
    </row>
    <row r="391" spans="1:5" x14ac:dyDescent="0.2">
      <c r="A391" s="43"/>
      <c r="B391" s="3">
        <v>512</v>
      </c>
      <c r="C391" s="3636" t="s">
        <v>325</v>
      </c>
      <c r="D391" s="3636"/>
      <c r="E391" s="586"/>
    </row>
    <row r="392" spans="1:5" ht="49.15" customHeight="1" x14ac:dyDescent="0.2">
      <c r="A392" s="43"/>
      <c r="B392" s="2480"/>
      <c r="C392" s="8" t="s">
        <v>326</v>
      </c>
      <c r="D392" s="2480" t="s">
        <v>659</v>
      </c>
      <c r="E392" s="371">
        <v>2</v>
      </c>
    </row>
    <row r="393" spans="1:5" ht="67.150000000000006" customHeight="1" x14ac:dyDescent="0.2">
      <c r="A393" s="43"/>
      <c r="B393" s="2480"/>
      <c r="C393" s="8" t="s">
        <v>5013</v>
      </c>
      <c r="D393" s="2480" t="s">
        <v>5014</v>
      </c>
      <c r="E393" s="371">
        <v>2</v>
      </c>
    </row>
    <row r="394" spans="1:5" ht="24" x14ac:dyDescent="0.2">
      <c r="A394" s="43"/>
      <c r="B394" s="2480"/>
      <c r="C394" s="8" t="s">
        <v>5015</v>
      </c>
      <c r="D394" s="2480" t="s">
        <v>5016</v>
      </c>
      <c r="E394" s="371">
        <v>2</v>
      </c>
    </row>
    <row r="395" spans="1:5" ht="54.6" customHeight="1" x14ac:dyDescent="0.2">
      <c r="A395" s="43"/>
      <c r="B395" s="2480"/>
      <c r="C395" s="8" t="s">
        <v>5017</v>
      </c>
      <c r="D395" s="2480" t="s">
        <v>5018</v>
      </c>
      <c r="E395" s="371">
        <v>2</v>
      </c>
    </row>
    <row r="396" spans="1:5" x14ac:dyDescent="0.2">
      <c r="A396" s="43"/>
      <c r="B396" s="3">
        <v>513</v>
      </c>
      <c r="C396" s="3636" t="s">
        <v>329</v>
      </c>
      <c r="D396" s="3636"/>
      <c r="E396" s="586"/>
    </row>
    <row r="397" spans="1:5" x14ac:dyDescent="0.2">
      <c r="A397" s="43"/>
      <c r="B397" s="2480"/>
      <c r="C397" s="2480">
        <v>150</v>
      </c>
      <c r="D397" s="2480" t="s">
        <v>330</v>
      </c>
      <c r="E397" s="371">
        <v>2</v>
      </c>
    </row>
    <row r="398" spans="1:5" x14ac:dyDescent="0.2">
      <c r="A398" s="43"/>
      <c r="B398" s="2480"/>
      <c r="C398" s="2480">
        <v>151</v>
      </c>
      <c r="D398" s="2480" t="s">
        <v>5331</v>
      </c>
      <c r="E398" s="371">
        <v>2</v>
      </c>
    </row>
    <row r="399" spans="1:5" x14ac:dyDescent="0.2">
      <c r="A399" s="43"/>
      <c r="B399" s="2480"/>
      <c r="C399" s="2480">
        <v>153</v>
      </c>
      <c r="D399" s="2480" t="s">
        <v>5332</v>
      </c>
      <c r="E399" s="371">
        <v>2</v>
      </c>
    </row>
    <row r="400" spans="1:5" x14ac:dyDescent="0.2">
      <c r="A400" s="43"/>
      <c r="B400" s="2480"/>
      <c r="C400" s="2480">
        <v>154</v>
      </c>
      <c r="D400" s="39" t="s">
        <v>671</v>
      </c>
      <c r="E400" s="2376" t="s">
        <v>234</v>
      </c>
    </row>
    <row r="401" spans="1:5" x14ac:dyDescent="0.2">
      <c r="A401" s="43"/>
      <c r="B401" s="3">
        <v>541</v>
      </c>
      <c r="C401" s="3697" t="s">
        <v>331</v>
      </c>
      <c r="D401" s="3697"/>
      <c r="E401" s="586"/>
    </row>
    <row r="402" spans="1:5" x14ac:dyDescent="0.2">
      <c r="A402" s="43"/>
      <c r="B402" s="8"/>
      <c r="C402" s="2485">
        <v>704</v>
      </c>
      <c r="D402" s="39" t="s">
        <v>660</v>
      </c>
      <c r="E402" s="2376" t="s">
        <v>234</v>
      </c>
    </row>
    <row r="403" spans="1:5" x14ac:dyDescent="0.2">
      <c r="A403" s="43"/>
      <c r="B403" s="3">
        <v>544</v>
      </c>
      <c r="C403" s="3636" t="s">
        <v>332</v>
      </c>
      <c r="D403" s="3636"/>
      <c r="E403" s="586"/>
    </row>
    <row r="404" spans="1:5" x14ac:dyDescent="0.2">
      <c r="A404" s="43"/>
      <c r="B404" s="2480"/>
      <c r="C404" s="8" t="s">
        <v>333</v>
      </c>
      <c r="D404" s="2480" t="s">
        <v>661</v>
      </c>
      <c r="E404" s="371">
        <v>2</v>
      </c>
    </row>
    <row r="405" spans="1:5" x14ac:dyDescent="0.2">
      <c r="A405" s="43"/>
      <c r="B405" s="3">
        <v>546</v>
      </c>
      <c r="C405" s="3636" t="s">
        <v>334</v>
      </c>
      <c r="D405" s="3636"/>
      <c r="E405" s="586"/>
    </row>
    <row r="406" spans="1:5" x14ac:dyDescent="0.2">
      <c r="A406" s="43"/>
      <c r="B406" s="2480"/>
      <c r="C406" s="2480">
        <v>760</v>
      </c>
      <c r="D406" s="39" t="s">
        <v>188</v>
      </c>
      <c r="E406" s="2376" t="s">
        <v>234</v>
      </c>
    </row>
    <row r="407" spans="1:5" s="579" customFormat="1" ht="12" x14ac:dyDescent="0.2">
      <c r="A407" s="2485"/>
      <c r="B407" s="3">
        <v>547</v>
      </c>
      <c r="C407" s="3632" t="s">
        <v>5299</v>
      </c>
      <c r="D407" s="3633"/>
      <c r="E407" s="586"/>
    </row>
    <row r="408" spans="1:5" s="579" customFormat="1" ht="12" x14ac:dyDescent="0.2">
      <c r="A408" s="2485"/>
      <c r="B408" s="2480"/>
      <c r="C408" s="8" t="s">
        <v>5300</v>
      </c>
      <c r="D408" s="39" t="s">
        <v>5299</v>
      </c>
      <c r="E408" s="2376" t="s">
        <v>234</v>
      </c>
    </row>
    <row r="409" spans="1:5" s="579" customFormat="1" ht="12" x14ac:dyDescent="0.2">
      <c r="A409" s="2485"/>
      <c r="B409" s="3">
        <v>548</v>
      </c>
      <c r="C409" s="3632" t="s">
        <v>5301</v>
      </c>
      <c r="D409" s="3633"/>
      <c r="E409" s="586"/>
    </row>
    <row r="410" spans="1:5" s="579" customFormat="1" ht="12" x14ac:dyDescent="0.2">
      <c r="A410" s="2485"/>
      <c r="B410" s="2480"/>
      <c r="C410" s="8" t="s">
        <v>5302</v>
      </c>
      <c r="D410" s="39" t="s">
        <v>5301</v>
      </c>
      <c r="E410" s="2376" t="s">
        <v>234</v>
      </c>
    </row>
    <row r="411" spans="1:5" ht="12.75" customHeight="1" x14ac:dyDescent="0.2">
      <c r="A411" s="43"/>
      <c r="B411" s="3">
        <v>549</v>
      </c>
      <c r="C411" s="3636" t="s">
        <v>328</v>
      </c>
      <c r="D411" s="3636"/>
      <c r="E411" s="586"/>
    </row>
    <row r="412" spans="1:5" x14ac:dyDescent="0.2">
      <c r="A412" s="43"/>
      <c r="B412" s="2480"/>
      <c r="C412" s="8" t="s">
        <v>327</v>
      </c>
      <c r="D412" s="2480" t="s">
        <v>328</v>
      </c>
      <c r="E412" s="371">
        <v>2</v>
      </c>
    </row>
    <row r="413" spans="1:5" x14ac:dyDescent="0.2">
      <c r="A413" s="43"/>
      <c r="B413" s="2480"/>
      <c r="C413" s="8" t="s">
        <v>4602</v>
      </c>
      <c r="D413" s="2480" t="s">
        <v>4603</v>
      </c>
      <c r="E413" s="371">
        <v>9</v>
      </c>
    </row>
    <row r="414" spans="1:5" s="579" customFormat="1" ht="12" x14ac:dyDescent="0.2">
      <c r="A414" s="2485"/>
      <c r="B414" s="3">
        <v>550</v>
      </c>
      <c r="C414" s="3632" t="s">
        <v>5303</v>
      </c>
      <c r="D414" s="3633"/>
      <c r="E414" s="586"/>
    </row>
    <row r="415" spans="1:5" s="579" customFormat="1" ht="12" x14ac:dyDescent="0.2">
      <c r="A415" s="2485"/>
      <c r="B415" s="2480"/>
      <c r="C415" s="8" t="s">
        <v>5304</v>
      </c>
      <c r="D415" s="39" t="s">
        <v>5303</v>
      </c>
      <c r="E415" s="2376" t="s">
        <v>234</v>
      </c>
    </row>
    <row r="416" spans="1:5" s="579" customFormat="1" ht="12" x14ac:dyDescent="0.2">
      <c r="A416" s="2485"/>
      <c r="B416" s="3">
        <v>551</v>
      </c>
      <c r="C416" s="3632" t="s">
        <v>5305</v>
      </c>
      <c r="D416" s="3633"/>
      <c r="E416" s="586"/>
    </row>
    <row r="417" spans="1:5" s="579" customFormat="1" ht="12" x14ac:dyDescent="0.2">
      <c r="A417" s="2485"/>
      <c r="B417" s="2480"/>
      <c r="C417" s="8" t="s">
        <v>5306</v>
      </c>
      <c r="D417" s="39" t="s">
        <v>5305</v>
      </c>
      <c r="E417" s="2376" t="s">
        <v>234</v>
      </c>
    </row>
    <row r="418" spans="1:5" s="579" customFormat="1" ht="12" x14ac:dyDescent="0.2">
      <c r="A418" s="2485"/>
      <c r="B418" s="3">
        <v>552</v>
      </c>
      <c r="C418" s="3632" t="s">
        <v>5307</v>
      </c>
      <c r="D418" s="3633"/>
      <c r="E418" s="586"/>
    </row>
    <row r="419" spans="1:5" s="579" customFormat="1" ht="12" x14ac:dyDescent="0.2">
      <c r="A419" s="2485"/>
      <c r="B419" s="2480"/>
      <c r="C419" s="8" t="s">
        <v>258</v>
      </c>
      <c r="D419" s="39" t="s">
        <v>5307</v>
      </c>
      <c r="E419" s="2376" t="s">
        <v>234</v>
      </c>
    </row>
    <row r="420" spans="1:5" x14ac:dyDescent="0.2">
      <c r="A420" s="2479" t="s">
        <v>335</v>
      </c>
      <c r="B420" s="17" t="s">
        <v>336</v>
      </c>
      <c r="C420" s="17"/>
      <c r="D420" s="2481"/>
      <c r="E420" s="588"/>
    </row>
    <row r="421" spans="1:5" x14ac:dyDescent="0.2">
      <c r="A421" s="43"/>
      <c r="B421" s="7">
        <v>641</v>
      </c>
      <c r="C421" s="2484" t="s">
        <v>339</v>
      </c>
      <c r="D421" s="2477"/>
      <c r="E421" s="586"/>
    </row>
    <row r="422" spans="1:5" x14ac:dyDescent="0.2">
      <c r="A422" s="43"/>
      <c r="B422" s="2480"/>
      <c r="C422" s="2480">
        <v>420</v>
      </c>
      <c r="D422" s="39" t="s">
        <v>154</v>
      </c>
      <c r="E422" s="2376" t="s">
        <v>234</v>
      </c>
    </row>
    <row r="423" spans="1:5" x14ac:dyDescent="0.2">
      <c r="A423" s="43"/>
      <c r="B423" s="2480"/>
      <c r="C423" s="2480">
        <v>421</v>
      </c>
      <c r="D423" s="39" t="s">
        <v>155</v>
      </c>
      <c r="E423" s="2376" t="s">
        <v>234</v>
      </c>
    </row>
    <row r="424" spans="1:5" x14ac:dyDescent="0.2">
      <c r="A424" s="43"/>
      <c r="B424" s="2480"/>
      <c r="C424" s="2480">
        <v>422</v>
      </c>
      <c r="D424" s="39" t="s">
        <v>377</v>
      </c>
      <c r="E424" s="2376" t="s">
        <v>234</v>
      </c>
    </row>
    <row r="425" spans="1:5" x14ac:dyDescent="0.2">
      <c r="A425" s="43"/>
      <c r="B425" s="7">
        <v>644</v>
      </c>
      <c r="C425" s="2484" t="s">
        <v>341</v>
      </c>
      <c r="D425" s="2477"/>
      <c r="E425" s="586"/>
    </row>
    <row r="426" spans="1:5" x14ac:dyDescent="0.2">
      <c r="A426" s="43"/>
      <c r="B426" s="2480"/>
      <c r="C426" s="2480">
        <v>405</v>
      </c>
      <c r="D426" s="55" t="s">
        <v>1707</v>
      </c>
      <c r="E426" s="371">
        <v>2</v>
      </c>
    </row>
    <row r="427" spans="1:5" x14ac:dyDescent="0.2">
      <c r="A427" s="43"/>
      <c r="B427" s="2480"/>
      <c r="C427" s="2480">
        <v>406</v>
      </c>
      <c r="D427" s="2480" t="s">
        <v>344</v>
      </c>
      <c r="E427" s="371">
        <v>2</v>
      </c>
    </row>
    <row r="428" spans="1:5" x14ac:dyDescent="0.2">
      <c r="A428" s="43"/>
      <c r="B428" s="2480"/>
      <c r="C428" s="2480">
        <v>407</v>
      </c>
      <c r="D428" s="2480" t="s">
        <v>345</v>
      </c>
      <c r="E428" s="371">
        <v>2</v>
      </c>
    </row>
    <row r="429" spans="1:5" x14ac:dyDescent="0.2">
      <c r="A429" s="43"/>
      <c r="B429" s="2480"/>
      <c r="C429" s="2480">
        <v>408</v>
      </c>
      <c r="D429" s="2480" t="s">
        <v>346</v>
      </c>
      <c r="E429" s="371">
        <v>2</v>
      </c>
    </row>
    <row r="430" spans="1:5" x14ac:dyDescent="0.2">
      <c r="A430" s="43"/>
      <c r="B430" s="2480"/>
      <c r="C430" s="2480">
        <v>409</v>
      </c>
      <c r="D430" s="2480" t="s">
        <v>347</v>
      </c>
      <c r="E430" s="371">
        <v>2</v>
      </c>
    </row>
    <row r="431" spans="1:5" x14ac:dyDescent="0.2">
      <c r="A431" s="43"/>
      <c r="B431" s="2480"/>
      <c r="C431" s="2480">
        <v>410</v>
      </c>
      <c r="D431" s="2480" t="s">
        <v>348</v>
      </c>
      <c r="E431" s="371">
        <v>2</v>
      </c>
    </row>
    <row r="432" spans="1:5" x14ac:dyDescent="0.2">
      <c r="A432" s="43"/>
      <c r="B432" s="2480"/>
      <c r="C432" s="2480">
        <v>411</v>
      </c>
      <c r="D432" s="2480" t="s">
        <v>349</v>
      </c>
      <c r="E432" s="371">
        <v>2</v>
      </c>
    </row>
    <row r="433" spans="1:5" x14ac:dyDescent="0.2">
      <c r="A433" s="43"/>
      <c r="B433" s="2480"/>
      <c r="C433" s="2480">
        <v>412</v>
      </c>
      <c r="D433" s="2480" t="s">
        <v>350</v>
      </c>
      <c r="E433" s="371">
        <v>2</v>
      </c>
    </row>
    <row r="434" spans="1:5" x14ac:dyDescent="0.2">
      <c r="A434" s="43"/>
      <c r="B434" s="2480"/>
      <c r="C434" s="2480">
        <v>413</v>
      </c>
      <c r="D434" s="2480" t="s">
        <v>351</v>
      </c>
      <c r="E434" s="371">
        <v>2</v>
      </c>
    </row>
    <row r="435" spans="1:5" x14ac:dyDescent="0.2">
      <c r="A435" s="43"/>
      <c r="B435" s="2480"/>
      <c r="C435" s="2480">
        <v>415</v>
      </c>
      <c r="D435" s="2480" t="s">
        <v>1708</v>
      </c>
      <c r="E435" s="371">
        <v>2</v>
      </c>
    </row>
    <row r="436" spans="1:5" x14ac:dyDescent="0.2">
      <c r="A436" s="43"/>
      <c r="B436" s="2480"/>
      <c r="C436" s="2480">
        <v>416</v>
      </c>
      <c r="D436" s="2480" t="s">
        <v>379</v>
      </c>
      <c r="E436" s="371">
        <v>2</v>
      </c>
    </row>
    <row r="437" spans="1:5" x14ac:dyDescent="0.2">
      <c r="A437" s="43"/>
      <c r="B437" s="2480"/>
      <c r="C437" s="2480">
        <v>417</v>
      </c>
      <c r="D437" s="2480" t="s">
        <v>380</v>
      </c>
      <c r="E437" s="371">
        <v>2</v>
      </c>
    </row>
    <row r="438" spans="1:5" x14ac:dyDescent="0.2">
      <c r="A438" s="43"/>
      <c r="B438" s="2480"/>
      <c r="C438" s="2480">
        <v>418</v>
      </c>
      <c r="D438" s="2480" t="s">
        <v>381</v>
      </c>
      <c r="E438" s="371">
        <v>2</v>
      </c>
    </row>
    <row r="439" spans="1:5" x14ac:dyDescent="0.2">
      <c r="A439" s="43"/>
      <c r="B439" s="2480"/>
      <c r="C439" s="2480">
        <v>425</v>
      </c>
      <c r="D439" s="2480" t="s">
        <v>832</v>
      </c>
      <c r="E439" s="371">
        <v>2</v>
      </c>
    </row>
    <row r="440" spans="1:5" x14ac:dyDescent="0.2">
      <c r="A440" s="2479" t="s">
        <v>342</v>
      </c>
      <c r="B440" s="17" t="s">
        <v>343</v>
      </c>
      <c r="C440" s="17"/>
      <c r="D440" s="2481"/>
      <c r="E440" s="588"/>
    </row>
    <row r="441" spans="1:5" ht="22.9" customHeight="1" x14ac:dyDescent="0.2">
      <c r="A441" s="43"/>
      <c r="B441" s="3">
        <v>646</v>
      </c>
      <c r="C441" s="3636" t="s">
        <v>343</v>
      </c>
      <c r="D441" s="3636"/>
      <c r="E441" s="586"/>
    </row>
    <row r="442" spans="1:5" ht="24" x14ac:dyDescent="0.2">
      <c r="A442" s="43"/>
      <c r="B442" s="2480"/>
      <c r="C442" s="2480">
        <v>424</v>
      </c>
      <c r="D442" s="39" t="s">
        <v>343</v>
      </c>
      <c r="E442" s="2376" t="s">
        <v>234</v>
      </c>
    </row>
    <row r="443" spans="1:5" x14ac:dyDescent="0.2">
      <c r="A443" s="2479" t="s">
        <v>382</v>
      </c>
      <c r="B443" s="17" t="s">
        <v>383</v>
      </c>
      <c r="C443" s="17"/>
      <c r="D443" s="2481"/>
      <c r="E443" s="588"/>
    </row>
    <row r="444" spans="1:5" x14ac:dyDescent="0.2">
      <c r="A444" s="43"/>
      <c r="B444" s="7">
        <v>602</v>
      </c>
      <c r="C444" s="2484" t="s">
        <v>384</v>
      </c>
      <c r="D444" s="2477"/>
      <c r="E444" s="586"/>
    </row>
    <row r="445" spans="1:5" x14ac:dyDescent="0.2">
      <c r="A445" s="43"/>
      <c r="B445" s="2480"/>
      <c r="C445" s="2480">
        <v>401</v>
      </c>
      <c r="D445" s="2480" t="s">
        <v>385</v>
      </c>
      <c r="E445" s="371">
        <v>2</v>
      </c>
    </row>
    <row r="446" spans="1:5" x14ac:dyDescent="0.2">
      <c r="A446" s="43"/>
      <c r="B446" s="2480"/>
      <c r="C446" s="2480">
        <v>402</v>
      </c>
      <c r="D446" s="2480" t="s">
        <v>386</v>
      </c>
      <c r="E446" s="371">
        <v>2</v>
      </c>
    </row>
    <row r="447" spans="1:5" x14ac:dyDescent="0.2">
      <c r="A447" s="43"/>
      <c r="B447" s="2480"/>
      <c r="C447" s="2480">
        <v>403</v>
      </c>
      <c r="D447" s="2480" t="s">
        <v>387</v>
      </c>
      <c r="E447" s="371">
        <v>2</v>
      </c>
    </row>
    <row r="448" spans="1:5" x14ac:dyDescent="0.2">
      <c r="A448" s="43"/>
      <c r="B448" s="2480"/>
      <c r="C448" s="2480">
        <v>419</v>
      </c>
      <c r="D448" s="2480" t="s">
        <v>388</v>
      </c>
      <c r="E448" s="371">
        <v>2</v>
      </c>
    </row>
    <row r="449" spans="1:5" x14ac:dyDescent="0.2">
      <c r="A449" s="2479" t="s">
        <v>389</v>
      </c>
      <c r="B449" s="17" t="s">
        <v>390</v>
      </c>
      <c r="C449" s="2481"/>
      <c r="D449" s="2481"/>
      <c r="E449" s="588"/>
    </row>
    <row r="450" spans="1:5" x14ac:dyDescent="0.2">
      <c r="A450" s="43"/>
      <c r="B450" s="3">
        <v>703</v>
      </c>
      <c r="C450" s="3636" t="s">
        <v>391</v>
      </c>
      <c r="D450" s="3636"/>
      <c r="E450" s="586"/>
    </row>
    <row r="451" spans="1:5" x14ac:dyDescent="0.2">
      <c r="A451" s="43"/>
      <c r="B451" s="2480"/>
      <c r="C451" s="2480">
        <v>801</v>
      </c>
      <c r="D451" s="2480" t="s">
        <v>392</v>
      </c>
      <c r="E451" s="371">
        <v>9</v>
      </c>
    </row>
    <row r="452" spans="1:5" x14ac:dyDescent="0.2">
      <c r="A452" s="43"/>
      <c r="B452" s="3">
        <v>704</v>
      </c>
      <c r="C452" s="3636" t="s">
        <v>390</v>
      </c>
      <c r="D452" s="3636"/>
      <c r="E452" s="586"/>
    </row>
    <row r="453" spans="1:5" x14ac:dyDescent="0.2">
      <c r="A453" s="43"/>
      <c r="B453" s="2480"/>
      <c r="C453" s="2480">
        <v>802</v>
      </c>
      <c r="D453" s="39" t="s">
        <v>390</v>
      </c>
      <c r="E453" s="2376" t="s">
        <v>234</v>
      </c>
    </row>
    <row r="454" spans="1:5" x14ac:dyDescent="0.2">
      <c r="A454" s="2479" t="s">
        <v>786</v>
      </c>
      <c r="B454" s="17" t="s">
        <v>785</v>
      </c>
      <c r="C454" s="2481"/>
      <c r="D454" s="2481"/>
      <c r="E454" s="588"/>
    </row>
    <row r="455" spans="1:5" x14ac:dyDescent="0.2">
      <c r="A455" s="43"/>
      <c r="B455" s="3">
        <v>714</v>
      </c>
      <c r="C455" s="3636" t="s">
        <v>787</v>
      </c>
      <c r="D455" s="3636"/>
      <c r="E455" s="586"/>
    </row>
    <row r="456" spans="1:5" x14ac:dyDescent="0.2">
      <c r="A456" s="2099"/>
      <c r="B456" s="2480"/>
      <c r="C456" s="2480">
        <v>819</v>
      </c>
      <c r="D456" s="39" t="s">
        <v>787</v>
      </c>
      <c r="E456" s="2376" t="s">
        <v>234</v>
      </c>
    </row>
    <row r="457" spans="1:5" x14ac:dyDescent="0.2">
      <c r="A457" s="2479" t="s">
        <v>393</v>
      </c>
      <c r="B457" s="17" t="s">
        <v>394</v>
      </c>
      <c r="C457" s="2481"/>
      <c r="D457" s="2481"/>
      <c r="E457" s="588"/>
    </row>
    <row r="458" spans="1:5" x14ac:dyDescent="0.2">
      <c r="A458" s="43"/>
      <c r="B458" s="3">
        <v>705</v>
      </c>
      <c r="C458" s="3636" t="s">
        <v>395</v>
      </c>
      <c r="D458" s="3636"/>
      <c r="E458" s="586"/>
    </row>
    <row r="459" spans="1:5" ht="37.9" customHeight="1" x14ac:dyDescent="0.2">
      <c r="A459" s="43"/>
      <c r="B459" s="2480"/>
      <c r="C459" s="2480">
        <v>822</v>
      </c>
      <c r="D459" s="2480" t="s">
        <v>2315</v>
      </c>
      <c r="E459" s="371">
        <v>9</v>
      </c>
    </row>
    <row r="460" spans="1:5" x14ac:dyDescent="0.2">
      <c r="A460" s="43"/>
      <c r="B460" s="2480"/>
      <c r="C460" s="2480">
        <v>803</v>
      </c>
      <c r="D460" s="39" t="s">
        <v>395</v>
      </c>
      <c r="E460" s="2376" t="s">
        <v>234</v>
      </c>
    </row>
    <row r="461" spans="1:5" x14ac:dyDescent="0.2">
      <c r="A461" s="2479" t="s">
        <v>396</v>
      </c>
      <c r="B461" s="17" t="s">
        <v>397</v>
      </c>
      <c r="C461" s="2481"/>
      <c r="D461" s="2481"/>
      <c r="E461" s="588"/>
    </row>
    <row r="462" spans="1:5" x14ac:dyDescent="0.2">
      <c r="A462" s="43"/>
      <c r="B462" s="3">
        <v>743</v>
      </c>
      <c r="C462" s="3636" t="s">
        <v>398</v>
      </c>
      <c r="D462" s="3636"/>
      <c r="E462" s="586"/>
    </row>
    <row r="463" spans="1:5" ht="25.9" customHeight="1" x14ac:dyDescent="0.2">
      <c r="A463" s="43"/>
      <c r="B463" s="2480"/>
      <c r="C463" s="2480">
        <v>615</v>
      </c>
      <c r="D463" s="2480" t="s">
        <v>298</v>
      </c>
      <c r="E463" s="371">
        <v>9</v>
      </c>
    </row>
    <row r="464" spans="1:5" x14ac:dyDescent="0.2">
      <c r="A464" s="43"/>
      <c r="B464" s="2480"/>
      <c r="C464" s="2480">
        <v>601</v>
      </c>
      <c r="D464" s="2480" t="s">
        <v>399</v>
      </c>
      <c r="E464" s="2376">
        <v>9</v>
      </c>
    </row>
    <row r="465" spans="1:5" ht="24" x14ac:dyDescent="0.2">
      <c r="A465" s="43"/>
      <c r="B465" s="2480"/>
      <c r="C465" s="2480">
        <v>603</v>
      </c>
      <c r="D465" s="2480" t="s">
        <v>400</v>
      </c>
      <c r="E465" s="371">
        <v>9</v>
      </c>
    </row>
    <row r="466" spans="1:5" x14ac:dyDescent="0.2">
      <c r="A466" s="43"/>
      <c r="B466" s="2480"/>
      <c r="C466" s="2480">
        <v>604</v>
      </c>
      <c r="D466" s="2480" t="s">
        <v>401</v>
      </c>
      <c r="E466" s="371">
        <v>9</v>
      </c>
    </row>
    <row r="467" spans="1:5" x14ac:dyDescent="0.2">
      <c r="A467" s="43"/>
      <c r="B467" s="2480"/>
      <c r="C467" s="2480">
        <v>606</v>
      </c>
      <c r="D467" s="2478" t="s">
        <v>2092</v>
      </c>
      <c r="E467" s="371">
        <v>2</v>
      </c>
    </row>
    <row r="468" spans="1:5" x14ac:dyDescent="0.2">
      <c r="A468" s="43"/>
      <c r="B468" s="2480"/>
      <c r="C468" s="39">
        <v>607</v>
      </c>
      <c r="D468" s="39" t="s">
        <v>1963</v>
      </c>
      <c r="E468" s="2376" t="s">
        <v>234</v>
      </c>
    </row>
    <row r="469" spans="1:5" x14ac:dyDescent="0.2">
      <c r="A469" s="42"/>
      <c r="B469" s="2623"/>
      <c r="C469" s="2623">
        <v>608</v>
      </c>
      <c r="D469" s="2623" t="s">
        <v>7926</v>
      </c>
      <c r="E469" s="2640">
        <v>2</v>
      </c>
    </row>
    <row r="470" spans="1:5" ht="25.9" customHeight="1" x14ac:dyDescent="0.2">
      <c r="A470" s="2479" t="s">
        <v>402</v>
      </c>
      <c r="B470" s="3634" t="s">
        <v>403</v>
      </c>
      <c r="C470" s="3681"/>
      <c r="D470" s="3681"/>
      <c r="E470" s="589"/>
    </row>
    <row r="471" spans="1:5" ht="12.75" customHeight="1" x14ac:dyDescent="0.2">
      <c r="A471" s="43"/>
      <c r="B471" s="3">
        <v>702</v>
      </c>
      <c r="C471" s="3640" t="s">
        <v>5333</v>
      </c>
      <c r="D471" s="3641"/>
      <c r="E471" s="586"/>
    </row>
    <row r="472" spans="1:5" x14ac:dyDescent="0.2">
      <c r="A472" s="43"/>
      <c r="B472" s="2480"/>
      <c r="C472" s="2480">
        <v>650</v>
      </c>
      <c r="D472" s="2480" t="s">
        <v>1129</v>
      </c>
      <c r="E472" s="2376">
        <v>9</v>
      </c>
    </row>
    <row r="473" spans="1:5" x14ac:dyDescent="0.2">
      <c r="A473" s="43"/>
      <c r="B473" s="2480"/>
      <c r="C473" s="2480">
        <v>651</v>
      </c>
      <c r="D473" s="2480" t="s">
        <v>1130</v>
      </c>
      <c r="E473" s="2376">
        <v>9</v>
      </c>
    </row>
    <row r="474" spans="1:5" x14ac:dyDescent="0.2">
      <c r="A474" s="43"/>
      <c r="B474" s="2480"/>
      <c r="C474" s="2480">
        <v>652</v>
      </c>
      <c r="D474" s="2480" t="s">
        <v>1131</v>
      </c>
      <c r="E474" s="2376">
        <v>9</v>
      </c>
    </row>
    <row r="475" spans="1:5" x14ac:dyDescent="0.2">
      <c r="A475" s="2099"/>
      <c r="B475" s="2480"/>
      <c r="C475" s="2480">
        <v>653</v>
      </c>
      <c r="D475" s="2480" t="s">
        <v>1132</v>
      </c>
      <c r="E475" s="2376">
        <v>9</v>
      </c>
    </row>
    <row r="476" spans="1:5" x14ac:dyDescent="0.2">
      <c r="A476" s="2099"/>
      <c r="B476" s="2480"/>
      <c r="C476" s="2480">
        <v>654</v>
      </c>
      <c r="D476" s="2480" t="s">
        <v>1133</v>
      </c>
      <c r="E476" s="2376">
        <v>9</v>
      </c>
    </row>
    <row r="477" spans="1:5" x14ac:dyDescent="0.2">
      <c r="A477" s="2099"/>
      <c r="B477" s="2480"/>
      <c r="C477" s="2480">
        <v>655</v>
      </c>
      <c r="D477" s="2480" t="s">
        <v>1134</v>
      </c>
      <c r="E477" s="2376">
        <v>9</v>
      </c>
    </row>
    <row r="478" spans="1:5" x14ac:dyDescent="0.2">
      <c r="A478" s="2099"/>
      <c r="B478" s="2480"/>
      <c r="C478" s="2480">
        <v>656</v>
      </c>
      <c r="D478" s="2480" t="s">
        <v>3705</v>
      </c>
      <c r="E478" s="2376">
        <v>9</v>
      </c>
    </row>
    <row r="479" spans="1:5" ht="24.6" customHeight="1" x14ac:dyDescent="0.2">
      <c r="A479" s="2479" t="s">
        <v>404</v>
      </c>
      <c r="B479" s="3634" t="s">
        <v>405</v>
      </c>
      <c r="C479" s="3634"/>
      <c r="D479" s="3634"/>
      <c r="E479" s="588"/>
    </row>
    <row r="480" spans="1:5" x14ac:dyDescent="0.2">
      <c r="A480" s="43"/>
      <c r="B480" s="3">
        <v>706</v>
      </c>
      <c r="C480" s="3697" t="s">
        <v>406</v>
      </c>
      <c r="D480" s="3697"/>
      <c r="E480" s="582"/>
    </row>
    <row r="481" spans="1:5" ht="24" x14ac:dyDescent="0.2">
      <c r="A481" s="43"/>
      <c r="B481" s="2480"/>
      <c r="C481" s="2480">
        <v>804</v>
      </c>
      <c r="D481" s="39" t="s">
        <v>406</v>
      </c>
      <c r="E481" s="2376" t="s">
        <v>234</v>
      </c>
    </row>
    <row r="482" spans="1:5" x14ac:dyDescent="0.2">
      <c r="A482" s="2479" t="s">
        <v>407</v>
      </c>
      <c r="B482" s="3634" t="s">
        <v>408</v>
      </c>
      <c r="C482" s="3634"/>
      <c r="D482" s="3634"/>
      <c r="E482" s="588"/>
    </row>
    <row r="483" spans="1:5" x14ac:dyDescent="0.2">
      <c r="A483" s="43"/>
      <c r="B483" s="3">
        <v>701</v>
      </c>
      <c r="C483" s="2484" t="s">
        <v>409</v>
      </c>
      <c r="D483" s="2477"/>
      <c r="E483" s="586"/>
    </row>
    <row r="484" spans="1:5" x14ac:dyDescent="0.2">
      <c r="A484" s="43"/>
      <c r="B484" s="2480"/>
      <c r="C484" s="2480">
        <v>808</v>
      </c>
      <c r="D484" s="2480" t="s">
        <v>8</v>
      </c>
      <c r="E484" s="2376">
        <v>9</v>
      </c>
    </row>
    <row r="485" spans="1:5" x14ac:dyDescent="0.2">
      <c r="A485" s="43"/>
      <c r="B485" s="2480"/>
      <c r="C485" s="2480">
        <v>809</v>
      </c>
      <c r="D485" s="2480" t="s">
        <v>410</v>
      </c>
      <c r="E485" s="2376">
        <v>9</v>
      </c>
    </row>
    <row r="486" spans="1:5" x14ac:dyDescent="0.2">
      <c r="A486" s="43"/>
      <c r="B486" s="2480"/>
      <c r="C486" s="2480">
        <v>810</v>
      </c>
      <c r="D486" s="2480" t="s">
        <v>411</v>
      </c>
      <c r="E486" s="2376">
        <v>9</v>
      </c>
    </row>
    <row r="487" spans="1:5" x14ac:dyDescent="0.2">
      <c r="A487" s="43"/>
      <c r="B487" s="2480"/>
      <c r="C487" s="2480">
        <v>812</v>
      </c>
      <c r="D487" s="2480" t="s">
        <v>1709</v>
      </c>
      <c r="E487" s="2376">
        <v>9</v>
      </c>
    </row>
    <row r="488" spans="1:5" x14ac:dyDescent="0.2">
      <c r="A488" s="43"/>
      <c r="B488" s="2480"/>
      <c r="C488" s="2480">
        <v>823</v>
      </c>
      <c r="D488" s="2480" t="s">
        <v>4516</v>
      </c>
      <c r="E488" s="2376">
        <v>9</v>
      </c>
    </row>
    <row r="489" spans="1:5" x14ac:dyDescent="0.2">
      <c r="A489" s="43"/>
      <c r="B489" s="2480"/>
      <c r="C489" s="2480">
        <v>824</v>
      </c>
      <c r="D489" s="2480" t="s">
        <v>5880</v>
      </c>
      <c r="E489" s="2376">
        <v>9</v>
      </c>
    </row>
    <row r="490" spans="1:5" x14ac:dyDescent="0.2">
      <c r="A490" s="43"/>
      <c r="B490" s="2480"/>
      <c r="C490" s="2480">
        <v>825</v>
      </c>
      <c r="D490" s="55" t="s">
        <v>409</v>
      </c>
      <c r="E490" s="2376">
        <v>9</v>
      </c>
    </row>
    <row r="491" spans="1:5" x14ac:dyDescent="0.2">
      <c r="A491" s="43"/>
      <c r="B491" s="2480"/>
      <c r="C491" s="2480">
        <v>308</v>
      </c>
      <c r="D491" s="2480" t="s">
        <v>412</v>
      </c>
      <c r="E491" s="2376">
        <v>9</v>
      </c>
    </row>
    <row r="492" spans="1:5" x14ac:dyDescent="0.2">
      <c r="A492" s="43"/>
      <c r="B492" s="2480"/>
      <c r="C492" s="2480">
        <v>310</v>
      </c>
      <c r="D492" s="2480" t="s">
        <v>413</v>
      </c>
      <c r="E492" s="2376">
        <v>9</v>
      </c>
    </row>
    <row r="493" spans="1:5" x14ac:dyDescent="0.2">
      <c r="A493" s="43"/>
      <c r="B493" s="2480"/>
      <c r="C493" s="2480">
        <v>550</v>
      </c>
      <c r="D493" s="2480" t="s">
        <v>414</v>
      </c>
      <c r="E493" s="2376">
        <v>9</v>
      </c>
    </row>
    <row r="494" spans="1:5" x14ac:dyDescent="0.2">
      <c r="A494" s="43"/>
      <c r="B494" s="2480"/>
      <c r="C494" s="2480">
        <v>551</v>
      </c>
      <c r="D494" s="2480" t="s">
        <v>5334</v>
      </c>
      <c r="E494" s="2376">
        <v>9</v>
      </c>
    </row>
    <row r="495" spans="1:5" x14ac:dyDescent="0.2">
      <c r="A495" s="43"/>
      <c r="B495" s="2480"/>
      <c r="C495" s="2480">
        <v>552</v>
      </c>
      <c r="D495" s="2480" t="s">
        <v>415</v>
      </c>
      <c r="E495" s="2376">
        <v>9</v>
      </c>
    </row>
    <row r="496" spans="1:5" ht="12.75" customHeight="1" x14ac:dyDescent="0.2">
      <c r="A496" s="43"/>
      <c r="B496" s="2480"/>
      <c r="C496" s="2480">
        <v>553</v>
      </c>
      <c r="D496" s="2480" t="s">
        <v>5335</v>
      </c>
      <c r="E496" s="2376">
        <v>9</v>
      </c>
    </row>
    <row r="497" spans="1:5" x14ac:dyDescent="0.2">
      <c r="A497" s="43"/>
      <c r="B497" s="2480"/>
      <c r="C497" s="2480">
        <v>554</v>
      </c>
      <c r="D497" s="2480" t="s">
        <v>416</v>
      </c>
      <c r="E497" s="2376">
        <v>9</v>
      </c>
    </row>
    <row r="498" spans="1:5" x14ac:dyDescent="0.2">
      <c r="A498" s="43"/>
      <c r="B498" s="2480"/>
      <c r="C498" s="2480">
        <v>555</v>
      </c>
      <c r="D498" s="2480" t="s">
        <v>417</v>
      </c>
      <c r="E498" s="2376">
        <v>9</v>
      </c>
    </row>
    <row r="499" spans="1:5" ht="24" x14ac:dyDescent="0.2">
      <c r="A499" s="43"/>
      <c r="B499" s="2480"/>
      <c r="C499" s="2480">
        <v>556</v>
      </c>
      <c r="D499" s="2480" t="s">
        <v>418</v>
      </c>
      <c r="E499" s="2376">
        <v>9</v>
      </c>
    </row>
    <row r="500" spans="1:5" x14ac:dyDescent="0.2">
      <c r="A500" s="43"/>
      <c r="B500" s="2480"/>
      <c r="C500" s="2480">
        <v>557</v>
      </c>
      <c r="D500" s="2480" t="s">
        <v>419</v>
      </c>
      <c r="E500" s="2376">
        <v>9</v>
      </c>
    </row>
    <row r="501" spans="1:5" x14ac:dyDescent="0.2">
      <c r="A501" s="43"/>
      <c r="B501" s="2480"/>
      <c r="C501" s="2480">
        <v>558</v>
      </c>
      <c r="D501" s="2480" t="s">
        <v>420</v>
      </c>
      <c r="E501" s="2376">
        <v>9</v>
      </c>
    </row>
    <row r="502" spans="1:5" x14ac:dyDescent="0.2">
      <c r="A502" s="43"/>
      <c r="B502" s="3">
        <v>707</v>
      </c>
      <c r="C502" s="3697" t="s">
        <v>408</v>
      </c>
      <c r="D502" s="3697"/>
      <c r="E502" s="582"/>
    </row>
    <row r="503" spans="1:5" x14ac:dyDescent="0.2">
      <c r="A503" s="43"/>
      <c r="B503" s="2480"/>
      <c r="C503" s="2480">
        <v>805</v>
      </c>
      <c r="D503" s="39" t="s">
        <v>408</v>
      </c>
      <c r="E503" s="2376" t="s">
        <v>234</v>
      </c>
    </row>
    <row r="505" spans="1:5" x14ac:dyDescent="0.2">
      <c r="A505" t="s">
        <v>7847</v>
      </c>
    </row>
  </sheetData>
  <mergeCells count="88">
    <mergeCell ref="C330:D330"/>
    <mergeCell ref="C14:D14"/>
    <mergeCell ref="A1:E1"/>
    <mergeCell ref="B3:D3"/>
    <mergeCell ref="B4:D4"/>
    <mergeCell ref="C10:D10"/>
    <mergeCell ref="C12:D12"/>
    <mergeCell ref="C131:D131"/>
    <mergeCell ref="C21:D21"/>
    <mergeCell ref="C23:D23"/>
    <mergeCell ref="C48:D48"/>
    <mergeCell ref="C69:D69"/>
    <mergeCell ref="C72:D72"/>
    <mergeCell ref="C74:D74"/>
    <mergeCell ref="C85:D85"/>
    <mergeCell ref="C123:D123"/>
    <mergeCell ref="C125:D125"/>
    <mergeCell ref="C127:D127"/>
    <mergeCell ref="C129:D129"/>
    <mergeCell ref="C191:D191"/>
    <mergeCell ref="C133:D133"/>
    <mergeCell ref="C135:D135"/>
    <mergeCell ref="B137:D137"/>
    <mergeCell ref="C151:D151"/>
    <mergeCell ref="C154:D154"/>
    <mergeCell ref="C162:D162"/>
    <mergeCell ref="C178:D178"/>
    <mergeCell ref="B182:D182"/>
    <mergeCell ref="C183:D183"/>
    <mergeCell ref="C186:D186"/>
    <mergeCell ref="C189:D189"/>
    <mergeCell ref="C328:D328"/>
    <mergeCell ref="C196:D196"/>
    <mergeCell ref="C199:D199"/>
    <mergeCell ref="C227:D227"/>
    <mergeCell ref="C247:D247"/>
    <mergeCell ref="C251:D251"/>
    <mergeCell ref="C253:D253"/>
    <mergeCell ref="C265:D265"/>
    <mergeCell ref="C304:D304"/>
    <mergeCell ref="C306:D306"/>
    <mergeCell ref="C324:D324"/>
    <mergeCell ref="C326:D326"/>
    <mergeCell ref="C367:D367"/>
    <mergeCell ref="B332:D332"/>
    <mergeCell ref="C333:D333"/>
    <mergeCell ref="C337:D337"/>
    <mergeCell ref="C339:D339"/>
    <mergeCell ref="C351:D351"/>
    <mergeCell ref="C353:D353"/>
    <mergeCell ref="C357:D357"/>
    <mergeCell ref="C359:D359"/>
    <mergeCell ref="C362:D362"/>
    <mergeCell ref="B364:D364"/>
    <mergeCell ref="C365:D365"/>
    <mergeCell ref="C396:D396"/>
    <mergeCell ref="C369:D369"/>
    <mergeCell ref="C371:D371"/>
    <mergeCell ref="B373:D373"/>
    <mergeCell ref="C374:D374"/>
    <mergeCell ref="C376:D376"/>
    <mergeCell ref="C378:D378"/>
    <mergeCell ref="C380:D380"/>
    <mergeCell ref="C382:D382"/>
    <mergeCell ref="C384:D384"/>
    <mergeCell ref="C386:D386"/>
    <mergeCell ref="C391:D391"/>
    <mergeCell ref="C452:D452"/>
    <mergeCell ref="C401:D401"/>
    <mergeCell ref="C403:D403"/>
    <mergeCell ref="C405:D405"/>
    <mergeCell ref="C407:D407"/>
    <mergeCell ref="C409:D409"/>
    <mergeCell ref="C411:D411"/>
    <mergeCell ref="C414:D414"/>
    <mergeCell ref="C416:D416"/>
    <mergeCell ref="C418:D418"/>
    <mergeCell ref="C441:D441"/>
    <mergeCell ref="C450:D450"/>
    <mergeCell ref="C480:D480"/>
    <mergeCell ref="B482:D482"/>
    <mergeCell ref="C502:D502"/>
    <mergeCell ref="C455:D455"/>
    <mergeCell ref="C458:D458"/>
    <mergeCell ref="C462:D462"/>
    <mergeCell ref="B470:D470"/>
    <mergeCell ref="C471:D471"/>
    <mergeCell ref="B479:D479"/>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D8C9-2F83-4F8F-9652-EB9FACD5E3AE}">
  <dimension ref="A1:E272"/>
  <sheetViews>
    <sheetView topLeftCell="A180" workbookViewId="0">
      <selection activeCell="M213" sqref="M213"/>
    </sheetView>
  </sheetViews>
  <sheetFormatPr defaultColWidth="8.85546875" defaultRowHeight="12" x14ac:dyDescent="0.2"/>
  <cols>
    <col min="1" max="1" width="7.5703125" style="1808" customWidth="1"/>
    <col min="2" max="2" width="5.7109375" style="1808" customWidth="1"/>
    <col min="3" max="3" width="104.85546875" style="2378" bestFit="1" customWidth="1"/>
    <col min="4" max="16384" width="8.85546875" style="1808"/>
  </cols>
  <sheetData>
    <row r="1" spans="1:4" s="2377" customFormat="1" ht="36.6" customHeight="1" x14ac:dyDescent="0.25">
      <c r="A1" s="4204" t="s">
        <v>7626</v>
      </c>
      <c r="B1" s="4204"/>
      <c r="C1" s="4204"/>
    </row>
    <row r="2" spans="1:4" ht="16.899999999999999" customHeight="1" x14ac:dyDescent="0.2"/>
    <row r="3" spans="1:4" ht="17.45" customHeight="1" x14ac:dyDescent="0.2">
      <c r="A3" s="4210" t="s">
        <v>7553</v>
      </c>
      <c r="B3" s="4211" t="s">
        <v>7554</v>
      </c>
      <c r="C3" s="4212"/>
      <c r="D3"/>
    </row>
    <row r="4" spans="1:4" ht="16.899999999999999" customHeight="1" x14ac:dyDescent="0.2">
      <c r="A4" s="4210"/>
      <c r="B4" s="4211" t="s">
        <v>7555</v>
      </c>
      <c r="C4" s="4212"/>
    </row>
    <row r="5" spans="1:4" x14ac:dyDescent="0.2">
      <c r="A5" s="2379">
        <v>1</v>
      </c>
      <c r="B5" s="4213" t="s">
        <v>7556</v>
      </c>
      <c r="C5" s="4213"/>
    </row>
    <row r="6" spans="1:4" x14ac:dyDescent="0.2">
      <c r="B6" s="3">
        <v>101</v>
      </c>
      <c r="C6" s="2369" t="s">
        <v>90</v>
      </c>
    </row>
    <row r="7" spans="1:4" x14ac:dyDescent="0.2">
      <c r="B7" s="3">
        <v>102</v>
      </c>
      <c r="C7" s="2369" t="s">
        <v>93</v>
      </c>
    </row>
    <row r="8" spans="1:4" s="2380" customFormat="1" x14ac:dyDescent="0.2">
      <c r="B8" s="3">
        <v>103</v>
      </c>
      <c r="C8" s="2369" t="s">
        <v>94</v>
      </c>
    </row>
    <row r="9" spans="1:4" x14ac:dyDescent="0.2">
      <c r="B9" s="3">
        <v>104</v>
      </c>
      <c r="C9" s="2369" t="s">
        <v>95</v>
      </c>
    </row>
    <row r="10" spans="1:4" x14ac:dyDescent="0.2">
      <c r="B10" s="3">
        <v>105</v>
      </c>
      <c r="C10" s="2369" t="s">
        <v>97</v>
      </c>
    </row>
    <row r="11" spans="1:4" x14ac:dyDescent="0.2">
      <c r="B11" s="3">
        <v>106</v>
      </c>
      <c r="C11" s="2369" t="s">
        <v>98</v>
      </c>
    </row>
    <row r="12" spans="1:4" x14ac:dyDescent="0.2">
      <c r="B12" s="3">
        <v>107</v>
      </c>
      <c r="C12" s="2369" t="s">
        <v>99</v>
      </c>
    </row>
    <row r="13" spans="1:4" x14ac:dyDescent="0.2">
      <c r="B13" s="3">
        <v>108</v>
      </c>
      <c r="C13" s="2369" t="s">
        <v>100</v>
      </c>
    </row>
    <row r="14" spans="1:4" x14ac:dyDescent="0.2">
      <c r="B14" s="3">
        <v>109</v>
      </c>
      <c r="C14" s="2369" t="s">
        <v>101</v>
      </c>
    </row>
    <row r="15" spans="1:4" x14ac:dyDescent="0.2">
      <c r="B15" s="3">
        <v>110</v>
      </c>
      <c r="C15" s="2369" t="s">
        <v>102</v>
      </c>
    </row>
    <row r="16" spans="1:4" x14ac:dyDescent="0.2">
      <c r="B16" s="3">
        <v>111</v>
      </c>
      <c r="C16" s="2369" t="s">
        <v>103</v>
      </c>
    </row>
    <row r="17" spans="2:3" x14ac:dyDescent="0.2">
      <c r="B17" s="3">
        <v>112</v>
      </c>
      <c r="C17" s="2369" t="s">
        <v>104</v>
      </c>
    </row>
    <row r="18" spans="2:3" x14ac:dyDescent="0.2">
      <c r="B18" s="3">
        <v>113</v>
      </c>
      <c r="C18" s="2369" t="s">
        <v>105</v>
      </c>
    </row>
    <row r="19" spans="2:3" x14ac:dyDescent="0.2">
      <c r="B19" s="3">
        <v>114</v>
      </c>
      <c r="C19" s="2369" t="s">
        <v>106</v>
      </c>
    </row>
    <row r="20" spans="2:3" x14ac:dyDescent="0.2">
      <c r="B20" s="3">
        <v>115</v>
      </c>
      <c r="C20" s="2369" t="s">
        <v>107</v>
      </c>
    </row>
    <row r="21" spans="2:3" x14ac:dyDescent="0.2">
      <c r="B21" s="3">
        <v>116</v>
      </c>
      <c r="C21" s="2369" t="s">
        <v>108</v>
      </c>
    </row>
    <row r="22" spans="2:3" x14ac:dyDescent="0.2">
      <c r="B22" s="3">
        <v>117</v>
      </c>
      <c r="C22" s="2369" t="s">
        <v>109</v>
      </c>
    </row>
    <row r="23" spans="2:3" x14ac:dyDescent="0.2">
      <c r="B23" s="3">
        <v>118</v>
      </c>
      <c r="C23" s="2369" t="s">
        <v>112</v>
      </c>
    </row>
    <row r="24" spans="2:3" x14ac:dyDescent="0.2">
      <c r="B24" s="3">
        <v>119</v>
      </c>
      <c r="C24" s="2369" t="s">
        <v>113</v>
      </c>
    </row>
    <row r="25" spans="2:3" x14ac:dyDescent="0.2">
      <c r="B25" s="3">
        <v>120</v>
      </c>
      <c r="C25" s="2369" t="s">
        <v>114</v>
      </c>
    </row>
    <row r="26" spans="2:3" x14ac:dyDescent="0.2">
      <c r="B26" s="3">
        <v>121</v>
      </c>
      <c r="C26" s="2369" t="s">
        <v>115</v>
      </c>
    </row>
    <row r="27" spans="2:3" x14ac:dyDescent="0.2">
      <c r="B27" s="3">
        <v>122</v>
      </c>
      <c r="C27" s="2369" t="s">
        <v>116</v>
      </c>
    </row>
    <row r="28" spans="2:3" x14ac:dyDescent="0.2">
      <c r="B28" s="3">
        <v>123</v>
      </c>
      <c r="C28" s="2369" t="s">
        <v>117</v>
      </c>
    </row>
    <row r="29" spans="2:3" x14ac:dyDescent="0.2">
      <c r="B29" s="3">
        <v>124</v>
      </c>
      <c r="C29" s="2369" t="s">
        <v>118</v>
      </c>
    </row>
    <row r="30" spans="2:3" x14ac:dyDescent="0.2">
      <c r="B30" s="3">
        <v>125</v>
      </c>
      <c r="C30" s="2369" t="s">
        <v>119</v>
      </c>
    </row>
    <row r="31" spans="2:3" x14ac:dyDescent="0.2">
      <c r="B31" s="3">
        <v>126</v>
      </c>
      <c r="C31" s="2369" t="s">
        <v>120</v>
      </c>
    </row>
    <row r="32" spans="2:3" x14ac:dyDescent="0.2">
      <c r="B32" s="3">
        <v>127</v>
      </c>
      <c r="C32" s="2369" t="s">
        <v>121</v>
      </c>
    </row>
    <row r="33" spans="2:3" x14ac:dyDescent="0.2">
      <c r="B33" s="3">
        <v>128</v>
      </c>
      <c r="C33" s="2369" t="s">
        <v>122</v>
      </c>
    </row>
    <row r="34" spans="2:3" x14ac:dyDescent="0.2">
      <c r="B34" s="3">
        <v>129</v>
      </c>
      <c r="C34" s="2369" t="s">
        <v>123</v>
      </c>
    </row>
    <row r="35" spans="2:3" x14ac:dyDescent="0.2">
      <c r="B35" s="3">
        <v>130</v>
      </c>
      <c r="C35" s="2369" t="s">
        <v>124</v>
      </c>
    </row>
    <row r="36" spans="2:3" x14ac:dyDescent="0.2">
      <c r="B36" s="3">
        <v>131</v>
      </c>
      <c r="C36" s="2369" t="s">
        <v>126</v>
      </c>
    </row>
    <row r="37" spans="2:3" x14ac:dyDescent="0.2">
      <c r="B37" s="3">
        <v>132</v>
      </c>
      <c r="C37" s="2369" t="s">
        <v>127</v>
      </c>
    </row>
    <row r="38" spans="2:3" x14ac:dyDescent="0.2">
      <c r="B38" s="3">
        <v>133</v>
      </c>
      <c r="C38" s="2369" t="s">
        <v>128</v>
      </c>
    </row>
    <row r="39" spans="2:3" x14ac:dyDescent="0.2">
      <c r="B39" s="3">
        <v>134</v>
      </c>
      <c r="C39" s="2369" t="s">
        <v>129</v>
      </c>
    </row>
    <row r="40" spans="2:3" x14ac:dyDescent="0.2">
      <c r="B40" s="3">
        <v>135</v>
      </c>
      <c r="C40" s="2369" t="s">
        <v>130</v>
      </c>
    </row>
    <row r="41" spans="2:3" x14ac:dyDescent="0.2">
      <c r="B41" s="3">
        <v>136</v>
      </c>
      <c r="C41" s="2369" t="s">
        <v>131</v>
      </c>
    </row>
    <row r="42" spans="2:3" x14ac:dyDescent="0.2">
      <c r="B42" s="3">
        <v>137</v>
      </c>
      <c r="C42" s="2369" t="s">
        <v>132</v>
      </c>
    </row>
    <row r="43" spans="2:3" x14ac:dyDescent="0.2">
      <c r="B43" s="3">
        <v>138</v>
      </c>
      <c r="C43" s="2369" t="s">
        <v>133</v>
      </c>
    </row>
    <row r="44" spans="2:3" x14ac:dyDescent="0.2">
      <c r="B44" s="3">
        <v>139</v>
      </c>
      <c r="C44" s="2369" t="s">
        <v>134</v>
      </c>
    </row>
    <row r="45" spans="2:3" x14ac:dyDescent="0.2">
      <c r="B45" s="3">
        <v>141</v>
      </c>
      <c r="C45" s="2369" t="s">
        <v>137</v>
      </c>
    </row>
    <row r="46" spans="2:3" x14ac:dyDescent="0.2">
      <c r="B46" s="3">
        <v>142</v>
      </c>
      <c r="C46" s="2369" t="s">
        <v>140</v>
      </c>
    </row>
    <row r="47" spans="2:3" x14ac:dyDescent="0.2">
      <c r="B47" s="3">
        <v>143</v>
      </c>
      <c r="C47" s="2369" t="s">
        <v>141</v>
      </c>
    </row>
    <row r="48" spans="2:3" x14ac:dyDescent="0.2">
      <c r="B48" s="3">
        <v>144</v>
      </c>
      <c r="C48" s="2369" t="s">
        <v>143</v>
      </c>
    </row>
    <row r="49" spans="1:3" x14ac:dyDescent="0.2">
      <c r="B49" s="3">
        <v>147</v>
      </c>
      <c r="C49" s="2369" t="s">
        <v>144</v>
      </c>
    </row>
    <row r="50" spans="1:3" x14ac:dyDescent="0.2">
      <c r="B50" s="3">
        <v>148</v>
      </c>
      <c r="C50" s="2369" t="s">
        <v>5308</v>
      </c>
    </row>
    <row r="51" spans="1:3" x14ac:dyDescent="0.2">
      <c r="B51" s="3">
        <v>149</v>
      </c>
      <c r="C51" s="2369" t="s">
        <v>666</v>
      </c>
    </row>
    <row r="52" spans="1:3" x14ac:dyDescent="0.2">
      <c r="B52" s="3">
        <v>150</v>
      </c>
      <c r="C52" s="2369" t="s">
        <v>1117</v>
      </c>
    </row>
    <row r="53" spans="1:3" x14ac:dyDescent="0.2">
      <c r="B53" s="3">
        <v>151</v>
      </c>
      <c r="C53" s="2369" t="s">
        <v>5283</v>
      </c>
    </row>
    <row r="54" spans="1:3" x14ac:dyDescent="0.2">
      <c r="B54" s="3">
        <v>152</v>
      </c>
      <c r="C54" s="2369" t="s">
        <v>5285</v>
      </c>
    </row>
    <row r="55" spans="1:3" x14ac:dyDescent="0.2">
      <c r="B55" s="3">
        <v>153</v>
      </c>
      <c r="C55" s="2369" t="s">
        <v>5287</v>
      </c>
    </row>
    <row r="56" spans="1:3" x14ac:dyDescent="0.2">
      <c r="B56" s="3">
        <v>154</v>
      </c>
      <c r="C56" s="2369" t="s">
        <v>5289</v>
      </c>
    </row>
    <row r="57" spans="1:3" x14ac:dyDescent="0.2">
      <c r="A57" s="2379">
        <v>2</v>
      </c>
      <c r="B57" s="4214" t="s">
        <v>7557</v>
      </c>
      <c r="C57" s="4215"/>
    </row>
    <row r="58" spans="1:3" x14ac:dyDescent="0.2">
      <c r="B58" s="3">
        <v>201</v>
      </c>
      <c r="C58" s="2369" t="s">
        <v>191</v>
      </c>
    </row>
    <row r="59" spans="1:3" x14ac:dyDescent="0.2">
      <c r="B59" s="3">
        <v>202</v>
      </c>
      <c r="C59" s="2369" t="s">
        <v>193</v>
      </c>
    </row>
    <row r="60" spans="1:3" x14ac:dyDescent="0.2">
      <c r="B60" s="3">
        <v>203</v>
      </c>
      <c r="C60" s="2369" t="s">
        <v>195</v>
      </c>
    </row>
    <row r="61" spans="1:3" x14ac:dyDescent="0.2">
      <c r="B61" s="3">
        <v>204</v>
      </c>
      <c r="C61" s="2369" t="s">
        <v>197</v>
      </c>
    </row>
    <row r="62" spans="1:3" x14ac:dyDescent="0.2">
      <c r="B62" s="3">
        <v>205</v>
      </c>
      <c r="C62" s="2369" t="s">
        <v>199</v>
      </c>
    </row>
    <row r="63" spans="1:3" x14ac:dyDescent="0.2">
      <c r="B63" s="3">
        <v>206</v>
      </c>
      <c r="C63" s="2369" t="s">
        <v>201</v>
      </c>
    </row>
    <row r="64" spans="1:3" x14ac:dyDescent="0.2">
      <c r="B64" s="3">
        <v>207</v>
      </c>
      <c r="C64" s="2369" t="s">
        <v>205</v>
      </c>
    </row>
    <row r="65" spans="2:3" x14ac:dyDescent="0.2">
      <c r="B65" s="3">
        <v>208</v>
      </c>
      <c r="C65" s="2369" t="s">
        <v>206</v>
      </c>
    </row>
    <row r="66" spans="2:3" x14ac:dyDescent="0.2">
      <c r="B66" s="3">
        <v>209</v>
      </c>
      <c r="C66" s="2369" t="s">
        <v>208</v>
      </c>
    </row>
    <row r="67" spans="2:3" x14ac:dyDescent="0.2">
      <c r="B67" s="3">
        <v>210</v>
      </c>
      <c r="C67" s="2369" t="s">
        <v>211</v>
      </c>
    </row>
    <row r="68" spans="2:3" x14ac:dyDescent="0.2">
      <c r="B68" s="3">
        <v>211</v>
      </c>
      <c r="C68" s="2369" t="s">
        <v>213</v>
      </c>
    </row>
    <row r="69" spans="2:3" x14ac:dyDescent="0.2">
      <c r="B69" s="3">
        <v>212</v>
      </c>
      <c r="C69" s="2369" t="s">
        <v>215</v>
      </c>
    </row>
    <row r="70" spans="2:3" x14ac:dyDescent="0.2">
      <c r="B70" s="3">
        <v>213</v>
      </c>
      <c r="C70" s="2369" t="s">
        <v>216</v>
      </c>
    </row>
    <row r="71" spans="2:3" x14ac:dyDescent="0.2">
      <c r="B71" s="3">
        <v>214</v>
      </c>
      <c r="C71" s="2369" t="s">
        <v>218</v>
      </c>
    </row>
    <row r="72" spans="2:3" x14ac:dyDescent="0.2">
      <c r="B72" s="3">
        <v>215</v>
      </c>
      <c r="C72" s="2369" t="s">
        <v>220</v>
      </c>
    </row>
    <row r="73" spans="2:3" x14ac:dyDescent="0.2">
      <c r="B73" s="3">
        <v>216</v>
      </c>
      <c r="C73" s="2369" t="s">
        <v>222</v>
      </c>
    </row>
    <row r="74" spans="2:3" x14ac:dyDescent="0.2">
      <c r="B74" s="3">
        <v>217</v>
      </c>
      <c r="C74" s="2369" t="s">
        <v>224</v>
      </c>
    </row>
    <row r="75" spans="2:3" x14ac:dyDescent="0.2">
      <c r="B75" s="3">
        <v>218</v>
      </c>
      <c r="C75" s="2369" t="s">
        <v>225</v>
      </c>
    </row>
    <row r="76" spans="2:3" x14ac:dyDescent="0.2">
      <c r="B76" s="3">
        <v>219</v>
      </c>
      <c r="C76" s="2369" t="s">
        <v>227</v>
      </c>
    </row>
    <row r="77" spans="2:3" x14ac:dyDescent="0.2">
      <c r="B77" s="3">
        <v>220</v>
      </c>
      <c r="C77" s="2369" t="s">
        <v>228</v>
      </c>
    </row>
    <row r="78" spans="2:3" x14ac:dyDescent="0.2">
      <c r="B78" s="3">
        <v>221</v>
      </c>
      <c r="C78" s="2369" t="s">
        <v>230</v>
      </c>
    </row>
    <row r="79" spans="2:3" x14ac:dyDescent="0.2">
      <c r="B79" s="3">
        <v>222</v>
      </c>
      <c r="C79" s="2369" t="s">
        <v>232</v>
      </c>
    </row>
    <row r="80" spans="2:3" x14ac:dyDescent="0.2">
      <c r="B80" s="3">
        <v>223</v>
      </c>
      <c r="C80" s="2369" t="s">
        <v>235</v>
      </c>
    </row>
    <row r="81" spans="2:3" x14ac:dyDescent="0.2">
      <c r="B81" s="3">
        <v>224</v>
      </c>
      <c r="C81" s="2369" t="s">
        <v>237</v>
      </c>
    </row>
    <row r="82" spans="2:3" x14ac:dyDescent="0.2">
      <c r="B82" s="3">
        <v>225</v>
      </c>
      <c r="C82" s="2369" t="s">
        <v>238</v>
      </c>
    </row>
    <row r="83" spans="2:3" x14ac:dyDescent="0.2">
      <c r="B83" s="3">
        <v>226</v>
      </c>
      <c r="C83" s="2369" t="s">
        <v>239</v>
      </c>
    </row>
    <row r="84" spans="2:3" x14ac:dyDescent="0.2">
      <c r="B84" s="3">
        <v>227</v>
      </c>
      <c r="C84" s="2369" t="s">
        <v>242</v>
      </c>
    </row>
    <row r="85" spans="2:3" x14ac:dyDescent="0.2">
      <c r="B85" s="3">
        <v>228</v>
      </c>
      <c r="C85" s="2369" t="s">
        <v>243</v>
      </c>
    </row>
    <row r="86" spans="2:3" x14ac:dyDescent="0.2">
      <c r="B86" s="3">
        <v>229</v>
      </c>
      <c r="C86" s="2369" t="s">
        <v>245</v>
      </c>
    </row>
    <row r="87" spans="2:3" x14ac:dyDescent="0.2">
      <c r="B87" s="3">
        <v>230</v>
      </c>
      <c r="C87" s="2369" t="s">
        <v>247</v>
      </c>
    </row>
    <row r="88" spans="2:3" x14ac:dyDescent="0.2">
      <c r="B88" s="3">
        <v>231</v>
      </c>
      <c r="C88" s="2369" t="s">
        <v>249</v>
      </c>
    </row>
    <row r="89" spans="2:3" x14ac:dyDescent="0.2">
      <c r="B89" s="3">
        <v>232</v>
      </c>
      <c r="C89" s="2369" t="s">
        <v>261</v>
      </c>
    </row>
    <row r="90" spans="2:3" x14ac:dyDescent="0.2">
      <c r="B90" s="3">
        <v>233</v>
      </c>
      <c r="C90" s="2369" t="s">
        <v>262</v>
      </c>
    </row>
    <row r="91" spans="2:3" x14ac:dyDescent="0.2">
      <c r="B91" s="3">
        <v>234</v>
      </c>
      <c r="C91" s="2369" t="s">
        <v>264</v>
      </c>
    </row>
    <row r="92" spans="2:3" x14ac:dyDescent="0.2">
      <c r="B92" s="3">
        <v>235</v>
      </c>
      <c r="C92" s="2369" t="s">
        <v>265</v>
      </c>
    </row>
    <row r="93" spans="2:3" x14ac:dyDescent="0.2">
      <c r="B93" s="3">
        <v>236</v>
      </c>
      <c r="C93" s="2369" t="s">
        <v>266</v>
      </c>
    </row>
    <row r="94" spans="2:3" x14ac:dyDescent="0.2">
      <c r="B94" s="3">
        <v>237</v>
      </c>
      <c r="C94" s="2369" t="s">
        <v>268</v>
      </c>
    </row>
    <row r="95" spans="2:3" x14ac:dyDescent="0.2">
      <c r="B95" s="3">
        <v>238</v>
      </c>
      <c r="C95" s="2369" t="s">
        <v>269</v>
      </c>
    </row>
    <row r="96" spans="2:3" x14ac:dyDescent="0.2">
      <c r="B96" s="3">
        <v>239</v>
      </c>
      <c r="C96" s="2369" t="s">
        <v>274</v>
      </c>
    </row>
    <row r="97" spans="1:3" x14ac:dyDescent="0.2">
      <c r="B97" s="3">
        <v>241</v>
      </c>
      <c r="C97" s="2369" t="s">
        <v>4528</v>
      </c>
    </row>
    <row r="98" spans="1:3" x14ac:dyDescent="0.2">
      <c r="B98" s="3">
        <v>242</v>
      </c>
      <c r="C98" s="2369" t="s">
        <v>376</v>
      </c>
    </row>
    <row r="99" spans="1:3" x14ac:dyDescent="0.2">
      <c r="B99" s="3">
        <v>243</v>
      </c>
      <c r="C99" s="2369" t="s">
        <v>509</v>
      </c>
    </row>
    <row r="100" spans="1:3" x14ac:dyDescent="0.2">
      <c r="B100" s="3">
        <v>246</v>
      </c>
      <c r="C100" s="2369" t="s">
        <v>276</v>
      </c>
    </row>
    <row r="101" spans="1:3" x14ac:dyDescent="0.2">
      <c r="B101" s="3">
        <v>249</v>
      </c>
      <c r="C101" s="2369" t="s">
        <v>670</v>
      </c>
    </row>
    <row r="102" spans="1:3" x14ac:dyDescent="0.2">
      <c r="B102" s="3">
        <v>250</v>
      </c>
      <c r="C102" s="2369" t="s">
        <v>5294</v>
      </c>
    </row>
    <row r="103" spans="1:3" x14ac:dyDescent="0.2">
      <c r="B103" s="3">
        <v>251</v>
      </c>
      <c r="C103" s="2369" t="s">
        <v>5295</v>
      </c>
    </row>
    <row r="104" spans="1:3" x14ac:dyDescent="0.2">
      <c r="B104" s="3">
        <v>252</v>
      </c>
      <c r="C104" s="2369" t="s">
        <v>5296</v>
      </c>
    </row>
    <row r="105" spans="1:3" x14ac:dyDescent="0.2">
      <c r="B105" s="3">
        <v>253</v>
      </c>
      <c r="C105" s="2369" t="s">
        <v>5297</v>
      </c>
    </row>
    <row r="106" spans="1:3" x14ac:dyDescent="0.2">
      <c r="B106" s="3">
        <v>501</v>
      </c>
      <c r="C106" s="2369" t="s">
        <v>304</v>
      </c>
    </row>
    <row r="107" spans="1:3" x14ac:dyDescent="0.2">
      <c r="B107" s="3">
        <v>511</v>
      </c>
      <c r="C107" s="2369" t="s">
        <v>320</v>
      </c>
    </row>
    <row r="108" spans="1:3" ht="30" customHeight="1" x14ac:dyDescent="0.2">
      <c r="A108" s="2379">
        <v>3</v>
      </c>
      <c r="B108" s="4216" t="s">
        <v>7558</v>
      </c>
      <c r="C108" s="4217"/>
    </row>
    <row r="109" spans="1:3" x14ac:dyDescent="0.2">
      <c r="B109" s="3">
        <v>301</v>
      </c>
      <c r="C109" s="2369" t="s">
        <v>5327</v>
      </c>
    </row>
    <row r="110" spans="1:3" x14ac:dyDescent="0.2">
      <c r="B110" s="3">
        <v>302</v>
      </c>
      <c r="C110" s="2369" t="s">
        <v>5319</v>
      </c>
    </row>
    <row r="111" spans="1:3" x14ac:dyDescent="0.2">
      <c r="B111" s="3">
        <v>327</v>
      </c>
      <c r="C111" s="2369" t="s">
        <v>171</v>
      </c>
    </row>
    <row r="112" spans="1:3" x14ac:dyDescent="0.2">
      <c r="B112" s="3">
        <v>338</v>
      </c>
      <c r="C112" s="2369" t="s">
        <v>180</v>
      </c>
    </row>
    <row r="113" spans="1:5" x14ac:dyDescent="0.2">
      <c r="B113" s="3">
        <v>346</v>
      </c>
      <c r="C113" s="2369" t="s">
        <v>182</v>
      </c>
    </row>
    <row r="114" spans="1:5" x14ac:dyDescent="0.2">
      <c r="B114" s="3">
        <v>513</v>
      </c>
      <c r="C114" s="2369" t="s">
        <v>329</v>
      </c>
    </row>
    <row r="115" spans="1:5" x14ac:dyDescent="0.2">
      <c r="A115" s="2379">
        <v>4</v>
      </c>
      <c r="B115" s="4214" t="s">
        <v>7559</v>
      </c>
      <c r="C115" s="4215"/>
    </row>
    <row r="116" spans="1:5" x14ac:dyDescent="0.2">
      <c r="B116" s="3">
        <v>306</v>
      </c>
      <c r="C116" s="2369" t="s">
        <v>5320</v>
      </c>
    </row>
    <row r="117" spans="1:5" s="2085" customFormat="1" x14ac:dyDescent="0.2">
      <c r="B117" s="3">
        <v>551</v>
      </c>
      <c r="C117" s="2369" t="s">
        <v>5305</v>
      </c>
      <c r="D117" s="1808"/>
      <c r="E117" s="1808"/>
    </row>
    <row r="118" spans="1:5" x14ac:dyDescent="0.2">
      <c r="A118" s="2379">
        <v>5</v>
      </c>
      <c r="B118" s="4214" t="s">
        <v>7560</v>
      </c>
      <c r="C118" s="4215"/>
    </row>
    <row r="119" spans="1:5" x14ac:dyDescent="0.2">
      <c r="B119" s="3">
        <v>215</v>
      </c>
      <c r="C119" s="2369" t="s">
        <v>220</v>
      </c>
    </row>
    <row r="120" spans="1:5" x14ac:dyDescent="0.2">
      <c r="B120" s="3">
        <v>401</v>
      </c>
      <c r="C120" s="2369" t="s">
        <v>5323</v>
      </c>
    </row>
    <row r="121" spans="1:5" x14ac:dyDescent="0.2">
      <c r="B121" s="3">
        <v>402</v>
      </c>
      <c r="C121" s="2369" t="s">
        <v>5324</v>
      </c>
    </row>
    <row r="122" spans="1:5" x14ac:dyDescent="0.2">
      <c r="B122" s="3">
        <v>403</v>
      </c>
      <c r="C122" s="2369" t="s">
        <v>5325</v>
      </c>
    </row>
    <row r="123" spans="1:5" x14ac:dyDescent="0.2">
      <c r="B123" s="3">
        <v>404</v>
      </c>
      <c r="C123" s="2369" t="s">
        <v>5326</v>
      </c>
    </row>
    <row r="124" spans="1:5" x14ac:dyDescent="0.2">
      <c r="B124" s="3">
        <v>405</v>
      </c>
      <c r="C124" s="2369" t="s">
        <v>5329</v>
      </c>
    </row>
    <row r="125" spans="1:5" x14ac:dyDescent="0.2">
      <c r="B125" s="3">
        <v>406</v>
      </c>
      <c r="C125" s="2369" t="s">
        <v>5330</v>
      </c>
    </row>
    <row r="126" spans="1:5" x14ac:dyDescent="0.2">
      <c r="B126" s="3">
        <v>438</v>
      </c>
      <c r="C126" s="2369" t="s">
        <v>297</v>
      </c>
    </row>
    <row r="127" spans="1:5" x14ac:dyDescent="0.2">
      <c r="B127" s="3">
        <v>442</v>
      </c>
      <c r="C127" s="2369" t="s">
        <v>299</v>
      </c>
    </row>
    <row r="128" spans="1:5" x14ac:dyDescent="0.2">
      <c r="B128" s="3">
        <v>446</v>
      </c>
      <c r="C128" s="2369" t="s">
        <v>301</v>
      </c>
    </row>
    <row r="129" spans="1:5" s="2085" customFormat="1" x14ac:dyDescent="0.2">
      <c r="B129" s="3">
        <v>550</v>
      </c>
      <c r="C129" s="2369" t="s">
        <v>5303</v>
      </c>
      <c r="D129" s="1808"/>
      <c r="E129" s="1808"/>
    </row>
    <row r="130" spans="1:5" x14ac:dyDescent="0.2">
      <c r="B130" s="3">
        <v>603</v>
      </c>
      <c r="C130" s="2369" t="s">
        <v>5298</v>
      </c>
    </row>
    <row r="131" spans="1:5" x14ac:dyDescent="0.2">
      <c r="B131" s="3">
        <v>714</v>
      </c>
      <c r="C131" s="2369" t="s">
        <v>787</v>
      </c>
    </row>
    <row r="132" spans="1:5" x14ac:dyDescent="0.2">
      <c r="A132" s="2379">
        <v>6</v>
      </c>
      <c r="B132" s="4214" t="s">
        <v>7561</v>
      </c>
      <c r="C132" s="4215"/>
    </row>
    <row r="133" spans="1:5" x14ac:dyDescent="0.2">
      <c r="B133" s="3">
        <v>204</v>
      </c>
      <c r="C133" s="2369" t="s">
        <v>197</v>
      </c>
    </row>
    <row r="134" spans="1:5" x14ac:dyDescent="0.2">
      <c r="B134" s="3">
        <v>206</v>
      </c>
      <c r="C134" s="2369" t="s">
        <v>201</v>
      </c>
    </row>
    <row r="135" spans="1:5" x14ac:dyDescent="0.2">
      <c r="B135" s="3">
        <v>209</v>
      </c>
      <c r="C135" s="2369" t="s">
        <v>208</v>
      </c>
    </row>
    <row r="136" spans="1:5" x14ac:dyDescent="0.2">
      <c r="B136" s="3">
        <v>210</v>
      </c>
      <c r="C136" s="2369" t="s">
        <v>211</v>
      </c>
    </row>
    <row r="137" spans="1:5" x14ac:dyDescent="0.2">
      <c r="B137" s="3">
        <v>216</v>
      </c>
      <c r="C137" s="2369" t="s">
        <v>222</v>
      </c>
    </row>
    <row r="138" spans="1:5" x14ac:dyDescent="0.2">
      <c r="B138" s="3">
        <v>218</v>
      </c>
      <c r="C138" s="2369" t="s">
        <v>225</v>
      </c>
    </row>
    <row r="139" spans="1:5" x14ac:dyDescent="0.2">
      <c r="B139" s="3">
        <v>220</v>
      </c>
      <c r="C139" s="2369" t="s">
        <v>228</v>
      </c>
    </row>
    <row r="140" spans="1:5" x14ac:dyDescent="0.2">
      <c r="B140" s="3">
        <v>223</v>
      </c>
      <c r="C140" s="2369" t="s">
        <v>235</v>
      </c>
    </row>
    <row r="141" spans="1:5" x14ac:dyDescent="0.2">
      <c r="B141" s="3">
        <v>224</v>
      </c>
      <c r="C141" s="2369" t="s">
        <v>237</v>
      </c>
    </row>
    <row r="142" spans="1:5" x14ac:dyDescent="0.2">
      <c r="B142" s="3">
        <v>225</v>
      </c>
      <c r="C142" s="2369" t="s">
        <v>238</v>
      </c>
    </row>
    <row r="143" spans="1:5" x14ac:dyDescent="0.2">
      <c r="B143" s="3">
        <v>227</v>
      </c>
      <c r="C143" s="2369" t="s">
        <v>242</v>
      </c>
    </row>
    <row r="144" spans="1:5" x14ac:dyDescent="0.2">
      <c r="B144" s="3">
        <v>230</v>
      </c>
      <c r="C144" s="2369" t="s">
        <v>247</v>
      </c>
    </row>
    <row r="145" spans="1:3" x14ac:dyDescent="0.2">
      <c r="B145" s="3">
        <v>241</v>
      </c>
      <c r="C145" s="2369" t="s">
        <v>4528</v>
      </c>
    </row>
    <row r="146" spans="1:3" x14ac:dyDescent="0.2">
      <c r="B146" s="3">
        <v>301</v>
      </c>
      <c r="C146" s="2369" t="s">
        <v>5327</v>
      </c>
    </row>
    <row r="147" spans="1:3" x14ac:dyDescent="0.2">
      <c r="B147" s="3">
        <v>302</v>
      </c>
      <c r="C147" s="2369" t="s">
        <v>5319</v>
      </c>
    </row>
    <row r="148" spans="1:3" x14ac:dyDescent="0.2">
      <c r="B148" s="3">
        <v>327</v>
      </c>
      <c r="C148" s="2369" t="s">
        <v>171</v>
      </c>
    </row>
    <row r="149" spans="1:3" x14ac:dyDescent="0.2">
      <c r="B149" s="3">
        <v>346</v>
      </c>
      <c r="C149" s="2369" t="s">
        <v>182</v>
      </c>
    </row>
    <row r="150" spans="1:3" x14ac:dyDescent="0.2">
      <c r="B150" s="3">
        <v>512</v>
      </c>
      <c r="C150" s="2369" t="s">
        <v>325</v>
      </c>
    </row>
    <row r="151" spans="1:3" x14ac:dyDescent="0.2">
      <c r="B151" s="3">
        <v>549</v>
      </c>
      <c r="C151" s="2369" t="s">
        <v>328</v>
      </c>
    </row>
    <row r="152" spans="1:3" x14ac:dyDescent="0.2">
      <c r="B152" s="3">
        <v>644</v>
      </c>
      <c r="C152" s="2369" t="s">
        <v>341</v>
      </c>
    </row>
    <row r="153" spans="1:3" x14ac:dyDescent="0.2">
      <c r="A153" s="2379">
        <v>7</v>
      </c>
      <c r="B153" s="4214" t="s">
        <v>7562</v>
      </c>
      <c r="C153" s="4215"/>
    </row>
    <row r="154" spans="1:3" x14ac:dyDescent="0.2">
      <c r="B154" s="3">
        <v>204</v>
      </c>
      <c r="C154" s="2369" t="s">
        <v>197</v>
      </c>
    </row>
    <row r="155" spans="1:3" x14ac:dyDescent="0.2">
      <c r="B155" s="3">
        <v>218</v>
      </c>
      <c r="C155" s="2369" t="s">
        <v>225</v>
      </c>
    </row>
    <row r="156" spans="1:3" x14ac:dyDescent="0.2">
      <c r="B156" s="3">
        <v>223</v>
      </c>
      <c r="C156" s="2369" t="s">
        <v>235</v>
      </c>
    </row>
    <row r="157" spans="1:3" x14ac:dyDescent="0.2">
      <c r="B157" s="3">
        <v>224</v>
      </c>
      <c r="C157" s="2369" t="s">
        <v>237</v>
      </c>
    </row>
    <row r="158" spans="1:3" x14ac:dyDescent="0.2">
      <c r="B158" s="3">
        <v>227</v>
      </c>
      <c r="C158" s="2369" t="s">
        <v>242</v>
      </c>
    </row>
    <row r="159" spans="1:3" x14ac:dyDescent="0.2">
      <c r="B159" s="3">
        <v>230</v>
      </c>
      <c r="C159" s="2369" t="s">
        <v>247</v>
      </c>
    </row>
    <row r="160" spans="1:3" x14ac:dyDescent="0.2">
      <c r="B160" s="3">
        <v>327</v>
      </c>
      <c r="C160" s="2369" t="s">
        <v>171</v>
      </c>
    </row>
    <row r="161" spans="1:3" x14ac:dyDescent="0.2">
      <c r="B161" s="3">
        <v>509</v>
      </c>
      <c r="C161" s="2369" t="s">
        <v>315</v>
      </c>
    </row>
    <row r="162" spans="1:3" x14ac:dyDescent="0.2">
      <c r="B162" s="3">
        <v>512</v>
      </c>
      <c r="C162" s="2369" t="s">
        <v>325</v>
      </c>
    </row>
    <row r="163" spans="1:3" x14ac:dyDescent="0.2">
      <c r="B163" s="3">
        <v>644</v>
      </c>
      <c r="C163" s="2369" t="s">
        <v>341</v>
      </c>
    </row>
    <row r="164" spans="1:3" x14ac:dyDescent="0.2">
      <c r="A164" s="2381">
        <v>8</v>
      </c>
      <c r="B164" s="4208" t="s">
        <v>7563</v>
      </c>
      <c r="C164" s="4209"/>
    </row>
    <row r="165" spans="1:3" x14ac:dyDescent="0.2">
      <c r="B165" s="3">
        <v>104</v>
      </c>
      <c r="C165" s="2369" t="s">
        <v>95</v>
      </c>
    </row>
    <row r="166" spans="1:3" x14ac:dyDescent="0.2">
      <c r="B166" s="3">
        <v>202</v>
      </c>
      <c r="C166" s="2369" t="s">
        <v>193</v>
      </c>
    </row>
    <row r="167" spans="1:3" x14ac:dyDescent="0.2">
      <c r="B167" s="3">
        <v>204</v>
      </c>
      <c r="C167" s="2369" t="s">
        <v>197</v>
      </c>
    </row>
    <row r="168" spans="1:3" x14ac:dyDescent="0.2">
      <c r="B168" s="3">
        <v>206</v>
      </c>
      <c r="C168" s="2369" t="s">
        <v>201</v>
      </c>
    </row>
    <row r="169" spans="1:3" x14ac:dyDescent="0.2">
      <c r="B169" s="3">
        <v>209</v>
      </c>
      <c r="C169" s="2369" t="s">
        <v>208</v>
      </c>
    </row>
    <row r="170" spans="1:3" x14ac:dyDescent="0.2">
      <c r="B170" s="3">
        <v>210</v>
      </c>
      <c r="C170" s="2369" t="s">
        <v>211</v>
      </c>
    </row>
    <row r="171" spans="1:3" x14ac:dyDescent="0.2">
      <c r="B171" s="3">
        <v>211</v>
      </c>
      <c r="C171" s="2369" t="s">
        <v>213</v>
      </c>
    </row>
    <row r="172" spans="1:3" x14ac:dyDescent="0.2">
      <c r="B172" s="3">
        <v>217</v>
      </c>
      <c r="C172" s="2369" t="s">
        <v>224</v>
      </c>
    </row>
    <row r="173" spans="1:3" x14ac:dyDescent="0.2">
      <c r="B173" s="3">
        <v>218</v>
      </c>
      <c r="C173" s="2369" t="s">
        <v>225</v>
      </c>
    </row>
    <row r="174" spans="1:3" x14ac:dyDescent="0.2">
      <c r="B174" s="3">
        <v>222</v>
      </c>
      <c r="C174" s="2369" t="s">
        <v>232</v>
      </c>
    </row>
    <row r="175" spans="1:3" x14ac:dyDescent="0.2">
      <c r="B175" s="3">
        <v>225</v>
      </c>
      <c r="C175" s="2369" t="s">
        <v>238</v>
      </c>
    </row>
    <row r="176" spans="1:3" x14ac:dyDescent="0.2">
      <c r="B176" s="3">
        <v>227</v>
      </c>
      <c r="C176" s="2369" t="s">
        <v>242</v>
      </c>
    </row>
    <row r="177" spans="1:3" x14ac:dyDescent="0.2">
      <c r="B177" s="3">
        <v>229</v>
      </c>
      <c r="C177" s="2369" t="s">
        <v>245</v>
      </c>
    </row>
    <row r="178" spans="1:3" x14ac:dyDescent="0.2">
      <c r="B178" s="3">
        <v>230</v>
      </c>
      <c r="C178" s="2369" t="s">
        <v>247</v>
      </c>
    </row>
    <row r="179" spans="1:3" x14ac:dyDescent="0.2">
      <c r="B179" s="3">
        <v>234</v>
      </c>
      <c r="C179" s="2369" t="s">
        <v>264</v>
      </c>
    </row>
    <row r="180" spans="1:3" x14ac:dyDescent="0.2">
      <c r="B180" s="3">
        <v>237</v>
      </c>
      <c r="C180" s="2369" t="s">
        <v>268</v>
      </c>
    </row>
    <row r="181" spans="1:3" x14ac:dyDescent="0.2">
      <c r="B181" s="3">
        <v>239</v>
      </c>
      <c r="C181" s="2369" t="s">
        <v>274</v>
      </c>
    </row>
    <row r="182" spans="1:3" x14ac:dyDescent="0.2">
      <c r="B182" s="3">
        <v>327</v>
      </c>
      <c r="C182" s="2369" t="s">
        <v>171</v>
      </c>
    </row>
    <row r="183" spans="1:3" x14ac:dyDescent="0.2">
      <c r="B183" s="3">
        <v>346</v>
      </c>
      <c r="C183" s="2369" t="s">
        <v>182</v>
      </c>
    </row>
    <row r="184" spans="1:3" x14ac:dyDescent="0.2">
      <c r="B184" s="3">
        <v>506</v>
      </c>
      <c r="C184" s="2369" t="s">
        <v>310</v>
      </c>
    </row>
    <row r="185" spans="1:3" x14ac:dyDescent="0.2">
      <c r="B185" s="3">
        <v>507</v>
      </c>
      <c r="C185" s="2369" t="s">
        <v>312</v>
      </c>
    </row>
    <row r="186" spans="1:3" x14ac:dyDescent="0.2">
      <c r="B186" s="3">
        <v>644</v>
      </c>
      <c r="C186" s="2369" t="s">
        <v>341</v>
      </c>
    </row>
    <row r="187" spans="1:3" x14ac:dyDescent="0.2">
      <c r="A187" s="2379">
        <v>9</v>
      </c>
      <c r="B187" s="4214" t="s">
        <v>7564</v>
      </c>
      <c r="C187" s="4215"/>
    </row>
    <row r="188" spans="1:3" x14ac:dyDescent="0.2">
      <c r="B188" s="3">
        <v>204</v>
      </c>
      <c r="C188" s="2369" t="s">
        <v>197</v>
      </c>
    </row>
    <row r="189" spans="1:3" x14ac:dyDescent="0.2">
      <c r="B189" s="3">
        <v>218</v>
      </c>
      <c r="C189" s="2369" t="s">
        <v>225</v>
      </c>
    </row>
    <row r="190" spans="1:3" x14ac:dyDescent="0.2">
      <c r="B190" s="3">
        <v>224</v>
      </c>
      <c r="C190" s="2369" t="s">
        <v>237</v>
      </c>
    </row>
    <row r="191" spans="1:3" x14ac:dyDescent="0.2">
      <c r="B191" s="3">
        <v>227</v>
      </c>
      <c r="C191" s="2369" t="s">
        <v>242</v>
      </c>
    </row>
    <row r="192" spans="1:3" x14ac:dyDescent="0.2">
      <c r="B192" s="3">
        <v>230</v>
      </c>
      <c r="C192" s="2369" t="s">
        <v>247</v>
      </c>
    </row>
    <row r="193" spans="1:3" x14ac:dyDescent="0.2">
      <c r="B193" s="3">
        <v>327</v>
      </c>
      <c r="C193" s="2369" t="s">
        <v>171</v>
      </c>
    </row>
    <row r="194" spans="1:3" x14ac:dyDescent="0.2">
      <c r="B194" s="3">
        <v>506</v>
      </c>
      <c r="C194" s="2369" t="s">
        <v>310</v>
      </c>
    </row>
    <row r="195" spans="1:3" x14ac:dyDescent="0.2">
      <c r="B195" s="3">
        <v>507</v>
      </c>
      <c r="C195" s="2369" t="s">
        <v>312</v>
      </c>
    </row>
    <row r="196" spans="1:3" x14ac:dyDescent="0.2">
      <c r="B196" s="3">
        <v>510</v>
      </c>
      <c r="C196" s="2369" t="s">
        <v>317</v>
      </c>
    </row>
    <row r="197" spans="1:3" x14ac:dyDescent="0.2">
      <c r="B197" s="3">
        <v>512</v>
      </c>
      <c r="C197" s="2369" t="s">
        <v>325</v>
      </c>
    </row>
    <row r="198" spans="1:3" x14ac:dyDescent="0.2">
      <c r="B198" s="3">
        <v>644</v>
      </c>
      <c r="C198" s="2369" t="s">
        <v>341</v>
      </c>
    </row>
    <row r="199" spans="1:3" x14ac:dyDescent="0.2">
      <c r="A199" s="2379">
        <v>10</v>
      </c>
      <c r="B199" s="4214" t="s">
        <v>7565</v>
      </c>
      <c r="C199" s="4215"/>
    </row>
    <row r="200" spans="1:3" x14ac:dyDescent="0.2">
      <c r="B200" s="3">
        <v>510</v>
      </c>
      <c r="C200" s="2369" t="s">
        <v>317</v>
      </c>
    </row>
    <row r="201" spans="1:3" x14ac:dyDescent="0.2">
      <c r="B201" s="3">
        <v>541</v>
      </c>
      <c r="C201" s="2369" t="s">
        <v>331</v>
      </c>
    </row>
    <row r="202" spans="1:3" x14ac:dyDescent="0.2">
      <c r="B202" s="3">
        <v>544</v>
      </c>
      <c r="C202" s="2369" t="s">
        <v>332</v>
      </c>
    </row>
    <row r="203" spans="1:3" x14ac:dyDescent="0.2">
      <c r="B203" s="3">
        <v>701</v>
      </c>
      <c r="C203" s="2369" t="s">
        <v>409</v>
      </c>
    </row>
    <row r="204" spans="1:3" x14ac:dyDescent="0.2">
      <c r="A204" s="2379">
        <v>11</v>
      </c>
      <c r="B204" s="4214" t="s">
        <v>7566</v>
      </c>
      <c r="C204" s="4215"/>
    </row>
    <row r="205" spans="1:3" x14ac:dyDescent="0.2">
      <c r="B205" s="3">
        <v>104</v>
      </c>
      <c r="C205" s="2369" t="s">
        <v>95</v>
      </c>
    </row>
    <row r="206" spans="1:3" x14ac:dyDescent="0.2">
      <c r="B206" s="3">
        <v>204</v>
      </c>
      <c r="C206" s="2369" t="s">
        <v>197</v>
      </c>
    </row>
    <row r="207" spans="1:3" x14ac:dyDescent="0.2">
      <c r="A207" s="2379">
        <v>12</v>
      </c>
      <c r="B207" s="4214" t="s">
        <v>7567</v>
      </c>
      <c r="C207" s="4215"/>
    </row>
    <row r="208" spans="1:3" x14ac:dyDescent="0.2">
      <c r="B208" s="3">
        <v>301</v>
      </c>
      <c r="C208" s="2369" t="s">
        <v>5327</v>
      </c>
    </row>
    <row r="209" spans="1:3" ht="15" customHeight="1" x14ac:dyDescent="0.2">
      <c r="A209" s="2379">
        <v>13</v>
      </c>
      <c r="B209" s="4214" t="s">
        <v>7568</v>
      </c>
      <c r="C209" s="4215"/>
    </row>
    <row r="210" spans="1:3" x14ac:dyDescent="0.2">
      <c r="B210" s="3">
        <v>602</v>
      </c>
      <c r="C210" s="2369" t="s">
        <v>384</v>
      </c>
    </row>
    <row r="211" spans="1:3" x14ac:dyDescent="0.2">
      <c r="B211" s="3">
        <v>641</v>
      </c>
      <c r="C211" s="2369" t="s">
        <v>339</v>
      </c>
    </row>
    <row r="212" spans="1:3" x14ac:dyDescent="0.2">
      <c r="B212" s="3">
        <v>644</v>
      </c>
      <c r="C212" s="2369" t="s">
        <v>341</v>
      </c>
    </row>
    <row r="213" spans="1:3" x14ac:dyDescent="0.2">
      <c r="B213" s="3">
        <v>646</v>
      </c>
      <c r="C213" s="2369" t="s">
        <v>343</v>
      </c>
    </row>
    <row r="214" spans="1:3" x14ac:dyDescent="0.2">
      <c r="A214" s="2379">
        <v>14</v>
      </c>
      <c r="B214" s="4214" t="s">
        <v>7569</v>
      </c>
      <c r="C214" s="4215"/>
    </row>
    <row r="215" spans="1:3" x14ac:dyDescent="0.2">
      <c r="B215" s="3">
        <v>513</v>
      </c>
      <c r="C215" s="2369" t="s">
        <v>329</v>
      </c>
    </row>
    <row r="216" spans="1:3" x14ac:dyDescent="0.2">
      <c r="A216" s="2379">
        <v>15</v>
      </c>
      <c r="B216" s="4214" t="s">
        <v>7570</v>
      </c>
      <c r="C216" s="4215"/>
    </row>
    <row r="217" spans="1:3" x14ac:dyDescent="0.2">
      <c r="B217" s="3">
        <v>210</v>
      </c>
      <c r="C217" s="2369" t="s">
        <v>211</v>
      </c>
    </row>
    <row r="218" spans="1:3" x14ac:dyDescent="0.2">
      <c r="B218" s="3">
        <v>219</v>
      </c>
      <c r="C218" s="2369" t="s">
        <v>227</v>
      </c>
    </row>
    <row r="219" spans="1:3" x14ac:dyDescent="0.2">
      <c r="B219" s="3">
        <v>221</v>
      </c>
      <c r="C219" s="2369" t="s">
        <v>230</v>
      </c>
    </row>
    <row r="220" spans="1:3" x14ac:dyDescent="0.2">
      <c r="B220" s="3">
        <v>231</v>
      </c>
      <c r="C220" s="2369" t="s">
        <v>249</v>
      </c>
    </row>
    <row r="221" spans="1:3" x14ac:dyDescent="0.2">
      <c r="B221" s="3">
        <v>239</v>
      </c>
      <c r="C221" s="2369" t="s">
        <v>274</v>
      </c>
    </row>
    <row r="222" spans="1:3" x14ac:dyDescent="0.2">
      <c r="B222" s="3">
        <v>249</v>
      </c>
      <c r="C222" s="2369" t="s">
        <v>670</v>
      </c>
    </row>
    <row r="223" spans="1:3" x14ac:dyDescent="0.2">
      <c r="B223" s="3">
        <v>302</v>
      </c>
      <c r="C223" s="2369" t="s">
        <v>5319</v>
      </c>
    </row>
    <row r="224" spans="1:3" x14ac:dyDescent="0.2">
      <c r="B224" s="3">
        <v>705</v>
      </c>
      <c r="C224" s="2369" t="s">
        <v>395</v>
      </c>
    </row>
    <row r="225" spans="1:3" x14ac:dyDescent="0.2">
      <c r="B225" s="3">
        <v>743</v>
      </c>
      <c r="C225" s="2369" t="s">
        <v>398</v>
      </c>
    </row>
    <row r="226" spans="1:3" ht="42.75" customHeight="1" x14ac:dyDescent="0.2">
      <c r="A226" s="2379">
        <v>16</v>
      </c>
      <c r="B226" s="4214" t="s">
        <v>7571</v>
      </c>
      <c r="C226" s="4215"/>
    </row>
    <row r="227" spans="1:3" x14ac:dyDescent="0.2">
      <c r="B227" s="3">
        <v>201</v>
      </c>
      <c r="C227" s="2369" t="s">
        <v>191</v>
      </c>
    </row>
    <row r="228" spans="1:3" x14ac:dyDescent="0.2">
      <c r="B228" s="3">
        <v>204</v>
      </c>
      <c r="C228" s="2369" t="s">
        <v>197</v>
      </c>
    </row>
    <row r="229" spans="1:3" x14ac:dyDescent="0.2">
      <c r="B229" s="3">
        <v>205</v>
      </c>
      <c r="C229" s="2369" t="s">
        <v>199</v>
      </c>
    </row>
    <row r="230" spans="1:3" x14ac:dyDescent="0.2">
      <c r="B230" s="3">
        <v>206</v>
      </c>
      <c r="C230" s="2369" t="s">
        <v>201</v>
      </c>
    </row>
    <row r="231" spans="1:3" x14ac:dyDescent="0.2">
      <c r="B231" s="3">
        <v>207</v>
      </c>
      <c r="C231" s="2369" t="s">
        <v>205</v>
      </c>
    </row>
    <row r="232" spans="1:3" x14ac:dyDescent="0.2">
      <c r="B232" s="3">
        <v>209</v>
      </c>
      <c r="C232" s="2369" t="s">
        <v>208</v>
      </c>
    </row>
    <row r="233" spans="1:3" x14ac:dyDescent="0.2">
      <c r="B233" s="3">
        <v>210</v>
      </c>
      <c r="C233" s="2369" t="s">
        <v>211</v>
      </c>
    </row>
    <row r="234" spans="1:3" x14ac:dyDescent="0.2">
      <c r="B234" s="3">
        <v>211</v>
      </c>
      <c r="C234" s="2369" t="s">
        <v>213</v>
      </c>
    </row>
    <row r="235" spans="1:3" x14ac:dyDescent="0.2">
      <c r="B235" s="3">
        <v>217</v>
      </c>
      <c r="C235" s="2369" t="s">
        <v>224</v>
      </c>
    </row>
    <row r="236" spans="1:3" x14ac:dyDescent="0.2">
      <c r="B236" s="3">
        <v>220</v>
      </c>
      <c r="C236" s="2369" t="s">
        <v>228</v>
      </c>
    </row>
    <row r="237" spans="1:3" x14ac:dyDescent="0.2">
      <c r="B237" s="3">
        <v>222</v>
      </c>
      <c r="C237" s="2369" t="s">
        <v>232</v>
      </c>
    </row>
    <row r="238" spans="1:3" x14ac:dyDescent="0.2">
      <c r="B238" s="3">
        <v>223</v>
      </c>
      <c r="C238" s="2369" t="s">
        <v>235</v>
      </c>
    </row>
    <row r="239" spans="1:3" x14ac:dyDescent="0.2">
      <c r="B239" s="3">
        <v>224</v>
      </c>
      <c r="C239" s="2369" t="s">
        <v>237</v>
      </c>
    </row>
    <row r="240" spans="1:3" x14ac:dyDescent="0.2">
      <c r="B240" s="3">
        <v>225</v>
      </c>
      <c r="C240" s="2369" t="s">
        <v>238</v>
      </c>
    </row>
    <row r="241" spans="2:5" x14ac:dyDescent="0.2">
      <c r="B241" s="3">
        <v>227</v>
      </c>
      <c r="C241" s="2369" t="s">
        <v>242</v>
      </c>
    </row>
    <row r="242" spans="2:5" x14ac:dyDescent="0.2">
      <c r="B242" s="3">
        <v>228</v>
      </c>
      <c r="C242" s="2369" t="s">
        <v>243</v>
      </c>
    </row>
    <row r="243" spans="2:5" x14ac:dyDescent="0.2">
      <c r="B243" s="3">
        <v>229</v>
      </c>
      <c r="C243" s="2369" t="s">
        <v>245</v>
      </c>
    </row>
    <row r="244" spans="2:5" x14ac:dyDescent="0.2">
      <c r="B244" s="3">
        <v>230</v>
      </c>
      <c r="C244" s="2369" t="s">
        <v>247</v>
      </c>
    </row>
    <row r="245" spans="2:5" x14ac:dyDescent="0.2">
      <c r="B245" s="3">
        <v>234</v>
      </c>
      <c r="C245" s="2369" t="s">
        <v>264</v>
      </c>
    </row>
    <row r="246" spans="2:5" x14ac:dyDescent="0.2">
      <c r="B246" s="3">
        <v>237</v>
      </c>
      <c r="C246" s="2369" t="s">
        <v>268</v>
      </c>
    </row>
    <row r="247" spans="2:5" x14ac:dyDescent="0.2">
      <c r="B247" s="3">
        <v>238</v>
      </c>
      <c r="C247" s="2369" t="s">
        <v>269</v>
      </c>
    </row>
    <row r="248" spans="2:5" x14ac:dyDescent="0.2">
      <c r="B248" s="3">
        <v>241</v>
      </c>
      <c r="C248" s="2369" t="s">
        <v>4528</v>
      </c>
    </row>
    <row r="249" spans="2:5" x14ac:dyDescent="0.2">
      <c r="B249" s="3">
        <v>249</v>
      </c>
      <c r="C249" s="2369" t="s">
        <v>670</v>
      </c>
    </row>
    <row r="250" spans="2:5" x14ac:dyDescent="0.2">
      <c r="B250" s="3">
        <v>302</v>
      </c>
      <c r="C250" s="2369" t="s">
        <v>5319</v>
      </c>
    </row>
    <row r="251" spans="2:5" x14ac:dyDescent="0.2">
      <c r="B251" s="3">
        <v>327</v>
      </c>
      <c r="C251" s="2369" t="s">
        <v>171</v>
      </c>
    </row>
    <row r="252" spans="2:5" x14ac:dyDescent="0.2">
      <c r="B252" s="3">
        <v>505</v>
      </c>
      <c r="C252" s="2369" t="s">
        <v>1059</v>
      </c>
    </row>
    <row r="253" spans="2:5" x14ac:dyDescent="0.2">
      <c r="B253" s="3">
        <v>508</v>
      </c>
      <c r="C253" s="2369" t="s">
        <v>314</v>
      </c>
    </row>
    <row r="254" spans="2:5" x14ac:dyDescent="0.2">
      <c r="B254" s="3">
        <v>509</v>
      </c>
      <c r="C254" s="2369" t="s">
        <v>315</v>
      </c>
    </row>
    <row r="255" spans="2:5" x14ac:dyDescent="0.2">
      <c r="B255" s="3">
        <v>512</v>
      </c>
      <c r="C255" s="2369" t="s">
        <v>325</v>
      </c>
    </row>
    <row r="256" spans="2:5" s="2085" customFormat="1" x14ac:dyDescent="0.2">
      <c r="B256" s="3">
        <v>547</v>
      </c>
      <c r="C256" s="2369" t="s">
        <v>5299</v>
      </c>
      <c r="D256" s="1808"/>
      <c r="E256" s="1808"/>
    </row>
    <row r="257" spans="1:5" s="2085" customFormat="1" x14ac:dyDescent="0.2">
      <c r="B257" s="3">
        <v>548</v>
      </c>
      <c r="C257" s="2369" t="s">
        <v>5301</v>
      </c>
      <c r="D257" s="1808"/>
      <c r="E257" s="1808"/>
    </row>
    <row r="258" spans="1:5" x14ac:dyDescent="0.2">
      <c r="B258" s="3">
        <v>644</v>
      </c>
      <c r="C258" s="2369" t="s">
        <v>341</v>
      </c>
    </row>
    <row r="259" spans="1:5" x14ac:dyDescent="0.2">
      <c r="B259" s="3">
        <v>705</v>
      </c>
      <c r="C259" s="2369" t="s">
        <v>395</v>
      </c>
    </row>
    <row r="260" spans="1:5" x14ac:dyDescent="0.2">
      <c r="A260" s="2379">
        <v>17</v>
      </c>
      <c r="B260" s="4214" t="s">
        <v>7572</v>
      </c>
      <c r="C260" s="4215"/>
    </row>
    <row r="261" spans="1:5" x14ac:dyDescent="0.2">
      <c r="B261" s="3">
        <v>346</v>
      </c>
      <c r="C261" s="2369" t="s">
        <v>182</v>
      </c>
    </row>
    <row r="262" spans="1:5" x14ac:dyDescent="0.2">
      <c r="A262" s="2379">
        <v>18</v>
      </c>
      <c r="B262" s="4214" t="s">
        <v>7573</v>
      </c>
      <c r="C262" s="4215"/>
    </row>
    <row r="263" spans="1:5" x14ac:dyDescent="0.2">
      <c r="B263" s="3">
        <v>210</v>
      </c>
      <c r="C263" s="2369" t="s">
        <v>211</v>
      </c>
    </row>
    <row r="264" spans="1:5" x14ac:dyDescent="0.2">
      <c r="B264" s="3">
        <v>215</v>
      </c>
      <c r="C264" s="2369" t="s">
        <v>220</v>
      </c>
    </row>
    <row r="265" spans="1:5" x14ac:dyDescent="0.2">
      <c r="B265" s="3">
        <v>219</v>
      </c>
      <c r="C265" s="2369" t="s">
        <v>227</v>
      </c>
    </row>
    <row r="266" spans="1:5" x14ac:dyDescent="0.2">
      <c r="B266" s="3">
        <v>221</v>
      </c>
      <c r="C266" s="2369" t="s">
        <v>230</v>
      </c>
    </row>
    <row r="267" spans="1:5" x14ac:dyDescent="0.2">
      <c r="B267" s="3">
        <v>229</v>
      </c>
      <c r="C267" s="2369" t="s">
        <v>245</v>
      </c>
    </row>
    <row r="268" spans="1:5" x14ac:dyDescent="0.2">
      <c r="B268" s="3">
        <v>231</v>
      </c>
      <c r="C268" s="2369" t="s">
        <v>249</v>
      </c>
    </row>
    <row r="269" spans="1:5" x14ac:dyDescent="0.2">
      <c r="B269" s="3">
        <v>239</v>
      </c>
      <c r="C269" s="2369" t="s">
        <v>274</v>
      </c>
    </row>
    <row r="270" spans="1:5" x14ac:dyDescent="0.2">
      <c r="B270" s="3">
        <v>249</v>
      </c>
      <c r="C270" s="2369" t="s">
        <v>670</v>
      </c>
    </row>
    <row r="271" spans="1:5" x14ac:dyDescent="0.2">
      <c r="B271" s="3">
        <v>402</v>
      </c>
      <c r="C271" s="3" t="s">
        <v>5324</v>
      </c>
    </row>
    <row r="272" spans="1:5" x14ac:dyDescent="0.2">
      <c r="B272" s="3">
        <v>603</v>
      </c>
      <c r="C272" s="3" t="s">
        <v>5298</v>
      </c>
    </row>
  </sheetData>
  <mergeCells count="22">
    <mergeCell ref="B216:C216"/>
    <mergeCell ref="B226:C226"/>
    <mergeCell ref="B260:C260"/>
    <mergeCell ref="B262:C262"/>
    <mergeCell ref="B187:C187"/>
    <mergeCell ref="B199:C199"/>
    <mergeCell ref="B204:C204"/>
    <mergeCell ref="B207:C207"/>
    <mergeCell ref="B209:C209"/>
    <mergeCell ref="B214:C214"/>
    <mergeCell ref="B164:C164"/>
    <mergeCell ref="A1:C1"/>
    <mergeCell ref="A3:A4"/>
    <mergeCell ref="B3:C3"/>
    <mergeCell ref="B4:C4"/>
    <mergeCell ref="B5:C5"/>
    <mergeCell ref="B57:C57"/>
    <mergeCell ref="B108:C108"/>
    <mergeCell ref="B115:C115"/>
    <mergeCell ref="B118:C118"/>
    <mergeCell ref="B132:C132"/>
    <mergeCell ref="B153:C15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1"/>
  <sheetViews>
    <sheetView workbookViewId="0">
      <selection activeCell="K16" sqref="K16"/>
    </sheetView>
  </sheetViews>
  <sheetFormatPr defaultRowHeight="12.75" x14ac:dyDescent="0.2"/>
  <cols>
    <col min="2" max="2" width="49.85546875" customWidth="1"/>
    <col min="3" max="3" width="11.5703125" customWidth="1"/>
  </cols>
  <sheetData>
    <row r="1" spans="1:4" ht="18" x14ac:dyDescent="0.25">
      <c r="A1" s="25" t="s">
        <v>1089</v>
      </c>
    </row>
    <row r="2" spans="1:4" ht="18" x14ac:dyDescent="0.25">
      <c r="A2" s="25"/>
    </row>
    <row r="3" spans="1:4" x14ac:dyDescent="0.2">
      <c r="A3" s="26" t="s">
        <v>15</v>
      </c>
      <c r="B3" s="26" t="s">
        <v>689</v>
      </c>
      <c r="C3" s="26" t="s">
        <v>1062</v>
      </c>
    </row>
    <row r="4" spans="1:4" x14ac:dyDescent="0.2">
      <c r="A4" s="305">
        <v>1</v>
      </c>
      <c r="B4" s="305" t="s">
        <v>1015</v>
      </c>
      <c r="C4" s="324" t="s">
        <v>5678</v>
      </c>
    </row>
    <row r="5" spans="1:4" x14ac:dyDescent="0.2">
      <c r="A5" s="305">
        <v>2</v>
      </c>
      <c r="B5" s="305" t="s">
        <v>76</v>
      </c>
      <c r="C5" s="324" t="s">
        <v>5679</v>
      </c>
      <c r="D5" s="98"/>
    </row>
    <row r="6" spans="1:4" x14ac:dyDescent="0.2">
      <c r="A6" s="305">
        <v>3</v>
      </c>
      <c r="B6" s="305" t="s">
        <v>77</v>
      </c>
      <c r="C6" s="426"/>
    </row>
    <row r="7" spans="1:4" x14ac:dyDescent="0.2">
      <c r="A7" s="305">
        <v>4</v>
      </c>
      <c r="B7" s="305" t="s">
        <v>1024</v>
      </c>
      <c r="C7" s="324" t="s">
        <v>5678</v>
      </c>
    </row>
    <row r="8" spans="1:4" x14ac:dyDescent="0.2">
      <c r="A8" s="305">
        <v>5</v>
      </c>
      <c r="B8" s="305" t="s">
        <v>1025</v>
      </c>
      <c r="C8" s="324" t="s">
        <v>5678</v>
      </c>
    </row>
    <row r="9" spans="1:4" x14ac:dyDescent="0.2">
      <c r="A9" s="305">
        <v>6</v>
      </c>
      <c r="B9" s="305" t="s">
        <v>1026</v>
      </c>
      <c r="C9" s="426"/>
    </row>
    <row r="10" spans="1:4" ht="12" customHeight="1" x14ac:dyDescent="0.2">
      <c r="A10" s="305">
        <v>7</v>
      </c>
      <c r="B10" s="305" t="s">
        <v>4678</v>
      </c>
      <c r="C10" s="324" t="s">
        <v>5678</v>
      </c>
    </row>
    <row r="11" spans="1:4" x14ac:dyDescent="0.2">
      <c r="A11" s="305">
        <v>8</v>
      </c>
      <c r="B11" s="305" t="s">
        <v>79</v>
      </c>
      <c r="C11" s="324" t="s">
        <v>5679</v>
      </c>
    </row>
    <row r="12" spans="1:4" x14ac:dyDescent="0.2">
      <c r="A12" s="305">
        <v>9</v>
      </c>
      <c r="B12" s="305" t="s">
        <v>80</v>
      </c>
      <c r="C12" s="426"/>
    </row>
    <row r="13" spans="1:4" x14ac:dyDescent="0.2">
      <c r="A13" s="305">
        <v>10</v>
      </c>
      <c r="B13" s="305" t="s">
        <v>4679</v>
      </c>
      <c r="C13" s="324" t="s">
        <v>5678</v>
      </c>
    </row>
    <row r="14" spans="1:4" x14ac:dyDescent="0.2">
      <c r="A14" s="305">
        <v>11</v>
      </c>
      <c r="B14" s="305" t="s">
        <v>82</v>
      </c>
      <c r="C14" s="324" t="s">
        <v>5679</v>
      </c>
    </row>
    <row r="15" spans="1:4" x14ac:dyDescent="0.2">
      <c r="A15" s="305">
        <v>12</v>
      </c>
      <c r="B15" s="305" t="s">
        <v>83</v>
      </c>
      <c r="C15" s="426"/>
    </row>
    <row r="16" spans="1:4" x14ac:dyDescent="0.2">
      <c r="A16" s="305">
        <v>13</v>
      </c>
      <c r="B16" s="305" t="s">
        <v>84</v>
      </c>
      <c r="C16" s="324"/>
    </row>
    <row r="17" spans="1:8" x14ac:dyDescent="0.2">
      <c r="A17" s="305">
        <v>14</v>
      </c>
      <c r="B17" s="305" t="s">
        <v>85</v>
      </c>
      <c r="C17" s="324"/>
    </row>
    <row r="18" spans="1:8" x14ac:dyDescent="0.2">
      <c r="A18" s="305">
        <v>15</v>
      </c>
      <c r="B18" s="305" t="s">
        <v>1017</v>
      </c>
      <c r="C18" s="324" t="s">
        <v>5678</v>
      </c>
    </row>
    <row r="19" spans="1:8" x14ac:dyDescent="0.2">
      <c r="A19" s="305">
        <v>16</v>
      </c>
      <c r="B19" s="305" t="s">
        <v>1018</v>
      </c>
      <c r="C19" s="324" t="s">
        <v>5678</v>
      </c>
    </row>
    <row r="21" spans="1:8" s="2299" customFormat="1" ht="16.5" customHeight="1" x14ac:dyDescent="0.2">
      <c r="A21" s="3671" t="s">
        <v>8667</v>
      </c>
      <c r="B21" s="3671"/>
      <c r="C21" s="3671"/>
      <c r="D21" s="3671"/>
      <c r="E21" s="3671"/>
      <c r="F21" s="3671"/>
      <c r="G21" s="3671"/>
      <c r="H21" s="3671"/>
    </row>
  </sheetData>
  <mergeCells count="1">
    <mergeCell ref="A21:H21"/>
  </mergeCells>
  <pageMargins left="0.70866141732283472" right="0.70866141732283472" top="0.74803149606299213" bottom="0.74803149606299213" header="0.31496062992125984" footer="0.31496062992125984"/>
  <pageSetup paperSize="9" scale="9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EC56-85F1-4B08-A0DD-6B8A753F8AA8}">
  <dimension ref="A1:F526"/>
  <sheetViews>
    <sheetView topLeftCell="A478" workbookViewId="0">
      <selection activeCell="G492" sqref="G492"/>
    </sheetView>
  </sheetViews>
  <sheetFormatPr defaultRowHeight="12.75" x14ac:dyDescent="0.2"/>
  <cols>
    <col min="1" max="1" width="6.85546875" customWidth="1"/>
    <col min="2" max="2" width="4.85546875" customWidth="1"/>
    <col min="3" max="3" width="5.7109375" customWidth="1"/>
    <col min="4" max="4" width="46.140625" customWidth="1"/>
    <col min="5" max="5" width="23.7109375" style="579" customWidth="1"/>
  </cols>
  <sheetData>
    <row r="1" spans="1:5" ht="36.75" customHeight="1" x14ac:dyDescent="0.25">
      <c r="A1" s="4204" t="s">
        <v>7627</v>
      </c>
      <c r="B1" s="4204"/>
      <c r="C1" s="4204"/>
      <c r="D1" s="4204"/>
      <c r="E1" s="4204"/>
    </row>
    <row r="3" spans="1:5" ht="54.75" customHeight="1" x14ac:dyDescent="0.2">
      <c r="A3" s="296" t="s">
        <v>352</v>
      </c>
      <c r="B3" s="3691" t="s">
        <v>353</v>
      </c>
      <c r="C3" s="3692"/>
      <c r="D3" s="3693"/>
      <c r="E3" s="593" t="s">
        <v>7552</v>
      </c>
    </row>
    <row r="4" spans="1:5" ht="12.75" customHeight="1" x14ac:dyDescent="0.2">
      <c r="A4" s="44" t="s">
        <v>88</v>
      </c>
      <c r="B4" s="3676" t="s">
        <v>89</v>
      </c>
      <c r="C4" s="3676"/>
      <c r="D4" s="3676"/>
      <c r="E4" s="581"/>
    </row>
    <row r="5" spans="1:5" x14ac:dyDescent="0.2">
      <c r="A5" s="43"/>
      <c r="B5" s="3">
        <v>101</v>
      </c>
      <c r="C5" s="2369" t="s">
        <v>90</v>
      </c>
      <c r="D5" s="2369"/>
      <c r="E5" s="582"/>
    </row>
    <row r="6" spans="1:5" x14ac:dyDescent="0.2">
      <c r="A6" s="43"/>
      <c r="B6" s="8"/>
      <c r="C6" s="2372">
        <v>300</v>
      </c>
      <c r="D6" s="2372" t="s">
        <v>423</v>
      </c>
      <c r="E6" s="371" t="s">
        <v>234</v>
      </c>
    </row>
    <row r="7" spans="1:5" x14ac:dyDescent="0.2">
      <c r="A7" s="43"/>
      <c r="B7" s="8"/>
      <c r="C7" s="2366">
        <v>301</v>
      </c>
      <c r="D7" s="2366" t="s">
        <v>424</v>
      </c>
      <c r="E7" s="371">
        <v>1</v>
      </c>
    </row>
    <row r="8" spans="1:5" x14ac:dyDescent="0.2">
      <c r="A8" s="43"/>
      <c r="B8" s="2366"/>
      <c r="C8" s="2366">
        <v>302</v>
      </c>
      <c r="D8" s="2366" t="s">
        <v>781</v>
      </c>
      <c r="E8" s="371">
        <v>1</v>
      </c>
    </row>
    <row r="9" spans="1:5" x14ac:dyDescent="0.2">
      <c r="A9" s="43"/>
      <c r="B9" s="8"/>
      <c r="C9" s="2366">
        <v>303</v>
      </c>
      <c r="D9" s="2366" t="s">
        <v>780</v>
      </c>
      <c r="E9" s="371">
        <v>1</v>
      </c>
    </row>
    <row r="10" spans="1:5" x14ac:dyDescent="0.2">
      <c r="A10" s="43"/>
      <c r="B10" s="3">
        <v>102</v>
      </c>
      <c r="C10" s="3697" t="s">
        <v>93</v>
      </c>
      <c r="D10" s="3677"/>
      <c r="E10" s="584"/>
    </row>
    <row r="11" spans="1:5" x14ac:dyDescent="0.2">
      <c r="A11" s="43"/>
      <c r="B11" s="8"/>
      <c r="C11" s="2366">
        <v>301</v>
      </c>
      <c r="D11" s="2366" t="s">
        <v>424</v>
      </c>
      <c r="E11" s="371">
        <v>1</v>
      </c>
    </row>
    <row r="12" spans="1:5" x14ac:dyDescent="0.2">
      <c r="A12" s="43"/>
      <c r="B12" s="3">
        <v>103</v>
      </c>
      <c r="C12" s="3697" t="s">
        <v>94</v>
      </c>
      <c r="D12" s="3697"/>
      <c r="E12" s="582"/>
    </row>
    <row r="13" spans="1:5" x14ac:dyDescent="0.2">
      <c r="A13" s="43"/>
      <c r="B13" s="8"/>
      <c r="C13" s="2366">
        <v>301</v>
      </c>
      <c r="D13" s="2366" t="s">
        <v>424</v>
      </c>
      <c r="E13" s="371">
        <v>1</v>
      </c>
    </row>
    <row r="14" spans="1:5" x14ac:dyDescent="0.2">
      <c r="A14" s="43"/>
      <c r="B14" s="3">
        <v>104</v>
      </c>
      <c r="C14" s="3697" t="s">
        <v>95</v>
      </c>
      <c r="D14" s="3697"/>
      <c r="E14" s="582"/>
    </row>
    <row r="15" spans="1:5" x14ac:dyDescent="0.2">
      <c r="A15" s="43"/>
      <c r="B15" s="8"/>
      <c r="C15" s="2366">
        <v>301</v>
      </c>
      <c r="D15" s="2366" t="s">
        <v>424</v>
      </c>
      <c r="E15" s="371">
        <v>1</v>
      </c>
    </row>
    <row r="16" spans="1:5" x14ac:dyDescent="0.2">
      <c r="A16" s="43"/>
      <c r="B16" s="2366"/>
      <c r="C16" s="2366">
        <v>305</v>
      </c>
      <c r="D16" s="2366" t="s">
        <v>96</v>
      </c>
      <c r="E16" s="371">
        <v>1</v>
      </c>
    </row>
    <row r="17" spans="1:5" ht="36" x14ac:dyDescent="0.2">
      <c r="A17" s="43"/>
      <c r="B17" s="2366"/>
      <c r="C17" s="2366">
        <v>501</v>
      </c>
      <c r="D17" s="2366" t="s">
        <v>135</v>
      </c>
      <c r="E17" s="371" t="s">
        <v>7574</v>
      </c>
    </row>
    <row r="18" spans="1:5" ht="36" x14ac:dyDescent="0.2">
      <c r="A18" s="43"/>
      <c r="B18" s="2366"/>
      <c r="C18" s="2366">
        <v>502</v>
      </c>
      <c r="D18" s="2366" t="s">
        <v>136</v>
      </c>
      <c r="E18" s="371" t="s">
        <v>7574</v>
      </c>
    </row>
    <row r="19" spans="1:5" ht="36" x14ac:dyDescent="0.2">
      <c r="A19" s="43"/>
      <c r="B19" s="2366"/>
      <c r="C19" s="2366">
        <v>504</v>
      </c>
      <c r="D19" s="2366" t="s">
        <v>2087</v>
      </c>
      <c r="E19" s="371" t="s">
        <v>7574</v>
      </c>
    </row>
    <row r="20" spans="1:5" ht="36" x14ac:dyDescent="0.2">
      <c r="A20" s="43"/>
      <c r="B20" s="2366"/>
      <c r="C20" s="2366">
        <v>505</v>
      </c>
      <c r="D20" s="2366" t="s">
        <v>2088</v>
      </c>
      <c r="E20" s="371" t="s">
        <v>7574</v>
      </c>
    </row>
    <row r="21" spans="1:5" x14ac:dyDescent="0.2">
      <c r="A21" s="43"/>
      <c r="B21" s="3">
        <v>105</v>
      </c>
      <c r="C21" s="3697" t="s">
        <v>97</v>
      </c>
      <c r="D21" s="3697"/>
      <c r="E21" s="582"/>
    </row>
    <row r="22" spans="1:5" x14ac:dyDescent="0.2">
      <c r="A22" s="43"/>
      <c r="B22" s="8"/>
      <c r="C22" s="2366">
        <v>301</v>
      </c>
      <c r="D22" s="2366" t="s">
        <v>424</v>
      </c>
      <c r="E22" s="371">
        <v>1</v>
      </c>
    </row>
    <row r="23" spans="1:5" x14ac:dyDescent="0.2">
      <c r="A23" s="43"/>
      <c r="B23" s="3">
        <v>106</v>
      </c>
      <c r="C23" s="3697" t="s">
        <v>98</v>
      </c>
      <c r="D23" s="3697"/>
      <c r="E23" s="582"/>
    </row>
    <row r="24" spans="1:5" x14ac:dyDescent="0.2">
      <c r="A24" s="43"/>
      <c r="B24" s="8"/>
      <c r="C24" s="2366">
        <v>301</v>
      </c>
      <c r="D24" s="2366" t="s">
        <v>424</v>
      </c>
      <c r="E24" s="371">
        <v>1</v>
      </c>
    </row>
    <row r="25" spans="1:5" x14ac:dyDescent="0.2">
      <c r="A25" s="43"/>
      <c r="B25" s="2366"/>
      <c r="C25" s="2366">
        <v>302</v>
      </c>
      <c r="D25" s="2366" t="s">
        <v>781</v>
      </c>
      <c r="E25" s="371">
        <v>1</v>
      </c>
    </row>
    <row r="26" spans="1:5" x14ac:dyDescent="0.2">
      <c r="A26" s="43"/>
      <c r="B26" s="2366"/>
      <c r="C26" s="2366">
        <v>313</v>
      </c>
      <c r="D26" s="2366" t="s">
        <v>2109</v>
      </c>
      <c r="E26" s="371">
        <v>1</v>
      </c>
    </row>
    <row r="27" spans="1:5" x14ac:dyDescent="0.2">
      <c r="A27" s="43"/>
      <c r="B27" s="3">
        <v>107</v>
      </c>
      <c r="C27" s="2369" t="s">
        <v>99</v>
      </c>
      <c r="D27" s="2364"/>
      <c r="E27" s="586"/>
    </row>
    <row r="28" spans="1:5" x14ac:dyDescent="0.2">
      <c r="A28" s="43"/>
      <c r="B28" s="8"/>
      <c r="C28" s="2366">
        <v>301</v>
      </c>
      <c r="D28" s="2366" t="s">
        <v>424</v>
      </c>
      <c r="E28" s="371">
        <v>1</v>
      </c>
    </row>
    <row r="29" spans="1:5" x14ac:dyDescent="0.2">
      <c r="A29" s="43"/>
      <c r="B29" s="8"/>
      <c r="C29" s="2366">
        <v>303</v>
      </c>
      <c r="D29" s="2366" t="s">
        <v>780</v>
      </c>
      <c r="E29" s="371">
        <v>1</v>
      </c>
    </row>
    <row r="30" spans="1:5" x14ac:dyDescent="0.2">
      <c r="A30" s="43"/>
      <c r="B30" s="3">
        <v>108</v>
      </c>
      <c r="C30" s="2369" t="s">
        <v>100</v>
      </c>
      <c r="D30" s="2364"/>
      <c r="E30" s="586"/>
    </row>
    <row r="31" spans="1:5" x14ac:dyDescent="0.2">
      <c r="A31" s="43"/>
      <c r="B31" s="8"/>
      <c r="C31" s="2366">
        <v>301</v>
      </c>
      <c r="D31" s="2366" t="s">
        <v>424</v>
      </c>
      <c r="E31" s="371">
        <v>1</v>
      </c>
    </row>
    <row r="32" spans="1:5" x14ac:dyDescent="0.2">
      <c r="A32" s="43"/>
      <c r="B32" s="3">
        <v>109</v>
      </c>
      <c r="C32" s="2369" t="s">
        <v>101</v>
      </c>
      <c r="D32" s="2364"/>
      <c r="E32" s="586"/>
    </row>
    <row r="33" spans="1:5" x14ac:dyDescent="0.2">
      <c r="A33" s="43"/>
      <c r="B33" s="8"/>
      <c r="C33" s="2366">
        <v>301</v>
      </c>
      <c r="D33" s="2366" t="s">
        <v>424</v>
      </c>
      <c r="E33" s="371">
        <v>1</v>
      </c>
    </row>
    <row r="34" spans="1:5" x14ac:dyDescent="0.2">
      <c r="A34" s="43"/>
      <c r="B34" s="3">
        <v>110</v>
      </c>
      <c r="C34" s="2369" t="s">
        <v>102</v>
      </c>
      <c r="D34" s="2364"/>
      <c r="E34" s="586"/>
    </row>
    <row r="35" spans="1:5" x14ac:dyDescent="0.2">
      <c r="A35" s="43"/>
      <c r="B35" s="8"/>
      <c r="C35" s="2366">
        <v>301</v>
      </c>
      <c r="D35" s="2366" t="s">
        <v>424</v>
      </c>
      <c r="E35" s="371">
        <v>1</v>
      </c>
    </row>
    <row r="36" spans="1:5" x14ac:dyDescent="0.2">
      <c r="A36" s="43"/>
      <c r="B36" s="3">
        <v>111</v>
      </c>
      <c r="C36" s="2369" t="s">
        <v>103</v>
      </c>
      <c r="D36" s="2364"/>
      <c r="E36" s="586"/>
    </row>
    <row r="37" spans="1:5" x14ac:dyDescent="0.2">
      <c r="A37" s="43"/>
      <c r="B37" s="8"/>
      <c r="C37" s="2372">
        <v>301</v>
      </c>
      <c r="D37" s="2366" t="s">
        <v>424</v>
      </c>
      <c r="E37" s="371">
        <v>1</v>
      </c>
    </row>
    <row r="38" spans="1:5" x14ac:dyDescent="0.2">
      <c r="A38" s="43"/>
      <c r="B38" s="3">
        <v>112</v>
      </c>
      <c r="C38" s="2369" t="s">
        <v>104</v>
      </c>
      <c r="D38" s="2364"/>
      <c r="E38" s="586"/>
    </row>
    <row r="39" spans="1:5" x14ac:dyDescent="0.2">
      <c r="A39" s="43"/>
      <c r="B39" s="8"/>
      <c r="C39" s="2366">
        <v>301</v>
      </c>
      <c r="D39" s="2366" t="s">
        <v>424</v>
      </c>
      <c r="E39" s="371">
        <v>1</v>
      </c>
    </row>
    <row r="40" spans="1:5" x14ac:dyDescent="0.2">
      <c r="A40" s="43"/>
      <c r="B40" s="2366"/>
      <c r="C40" s="2366">
        <v>302</v>
      </c>
      <c r="D40" s="2366" t="s">
        <v>781</v>
      </c>
      <c r="E40" s="371">
        <v>1</v>
      </c>
    </row>
    <row r="41" spans="1:5" x14ac:dyDescent="0.2">
      <c r="A41" s="43"/>
      <c r="B41" s="8"/>
      <c r="C41" s="2366">
        <v>303</v>
      </c>
      <c r="D41" s="2366" t="s">
        <v>780</v>
      </c>
      <c r="E41" s="371">
        <v>1</v>
      </c>
    </row>
    <row r="42" spans="1:5" x14ac:dyDescent="0.2">
      <c r="A42" s="43"/>
      <c r="B42" s="3">
        <v>113</v>
      </c>
      <c r="C42" s="2369" t="s">
        <v>105</v>
      </c>
      <c r="D42" s="2364"/>
      <c r="E42" s="586"/>
    </row>
    <row r="43" spans="1:5" x14ac:dyDescent="0.2">
      <c r="A43" s="43"/>
      <c r="B43" s="8"/>
      <c r="C43" s="2366">
        <v>301</v>
      </c>
      <c r="D43" s="2366" t="s">
        <v>424</v>
      </c>
      <c r="E43" s="371">
        <v>1</v>
      </c>
    </row>
    <row r="44" spans="1:5" x14ac:dyDescent="0.2">
      <c r="A44" s="43"/>
      <c r="B44" s="3">
        <v>114</v>
      </c>
      <c r="C44" s="2369" t="s">
        <v>106</v>
      </c>
      <c r="D44" s="2364"/>
      <c r="E44" s="586"/>
    </row>
    <row r="45" spans="1:5" x14ac:dyDescent="0.2">
      <c r="A45" s="43"/>
      <c r="B45" s="8"/>
      <c r="C45" s="2366">
        <v>301</v>
      </c>
      <c r="D45" s="2366" t="s">
        <v>424</v>
      </c>
      <c r="E45" s="371">
        <v>1</v>
      </c>
    </row>
    <row r="46" spans="1:5" x14ac:dyDescent="0.2">
      <c r="A46" s="43"/>
      <c r="B46" s="3">
        <v>115</v>
      </c>
      <c r="C46" s="2369" t="s">
        <v>107</v>
      </c>
      <c r="D46" s="2364"/>
      <c r="E46" s="586"/>
    </row>
    <row r="47" spans="1:5" x14ac:dyDescent="0.2">
      <c r="A47" s="43"/>
      <c r="B47" s="8"/>
      <c r="C47" s="2366">
        <v>301</v>
      </c>
      <c r="D47" s="2366" t="s">
        <v>424</v>
      </c>
      <c r="E47" s="371">
        <v>1</v>
      </c>
    </row>
    <row r="48" spans="1:5" x14ac:dyDescent="0.2">
      <c r="A48" s="43"/>
      <c r="B48" s="3">
        <v>116</v>
      </c>
      <c r="C48" s="3697" t="s">
        <v>108</v>
      </c>
      <c r="D48" s="3700"/>
      <c r="E48" s="582"/>
    </row>
    <row r="49" spans="1:5" x14ac:dyDescent="0.2">
      <c r="A49" s="43"/>
      <c r="B49" s="8"/>
      <c r="C49" s="2366">
        <v>301</v>
      </c>
      <c r="D49" s="2366" t="s">
        <v>424</v>
      </c>
      <c r="E49" s="371">
        <v>1</v>
      </c>
    </row>
    <row r="50" spans="1:5" x14ac:dyDescent="0.2">
      <c r="A50" s="43"/>
      <c r="B50" s="3">
        <v>117</v>
      </c>
      <c r="C50" s="2369" t="s">
        <v>109</v>
      </c>
      <c r="D50" s="2364"/>
      <c r="E50" s="586"/>
    </row>
    <row r="51" spans="1:5" x14ac:dyDescent="0.2">
      <c r="A51" s="43"/>
      <c r="B51" s="8"/>
      <c r="C51" s="2366">
        <v>301</v>
      </c>
      <c r="D51" s="2366" t="s">
        <v>424</v>
      </c>
      <c r="E51" s="371">
        <v>1</v>
      </c>
    </row>
    <row r="52" spans="1:5" x14ac:dyDescent="0.2">
      <c r="A52" s="43"/>
      <c r="B52" s="8"/>
      <c r="C52" s="2366">
        <v>313</v>
      </c>
      <c r="D52" s="2366" t="s">
        <v>2109</v>
      </c>
      <c r="E52" s="371">
        <v>1</v>
      </c>
    </row>
    <row r="53" spans="1:5" x14ac:dyDescent="0.2">
      <c r="A53" s="43"/>
      <c r="B53" s="3">
        <v>118</v>
      </c>
      <c r="C53" s="2369" t="s">
        <v>112</v>
      </c>
      <c r="D53" s="2364"/>
      <c r="E53" s="586"/>
    </row>
    <row r="54" spans="1:5" x14ac:dyDescent="0.2">
      <c r="A54" s="43"/>
      <c r="B54" s="8"/>
      <c r="C54" s="2366">
        <v>301</v>
      </c>
      <c r="D54" s="2366" t="s">
        <v>424</v>
      </c>
      <c r="E54" s="371">
        <v>1</v>
      </c>
    </row>
    <row r="55" spans="1:5" x14ac:dyDescent="0.2">
      <c r="A55" s="43"/>
      <c r="B55" s="3">
        <v>119</v>
      </c>
      <c r="C55" s="2369" t="s">
        <v>113</v>
      </c>
      <c r="D55" s="2364"/>
      <c r="E55" s="586"/>
    </row>
    <row r="56" spans="1:5" x14ac:dyDescent="0.2">
      <c r="A56" s="43"/>
      <c r="B56" s="8"/>
      <c r="C56" s="2366">
        <v>301</v>
      </c>
      <c r="D56" s="2366" t="s">
        <v>424</v>
      </c>
      <c r="E56" s="371">
        <v>1</v>
      </c>
    </row>
    <row r="57" spans="1:5" x14ac:dyDescent="0.2">
      <c r="A57" s="43"/>
      <c r="B57" s="3">
        <v>120</v>
      </c>
      <c r="C57" s="2369" t="s">
        <v>114</v>
      </c>
      <c r="D57" s="2364"/>
      <c r="E57" s="586"/>
    </row>
    <row r="58" spans="1:5" x14ac:dyDescent="0.2">
      <c r="A58" s="43"/>
      <c r="B58" s="8"/>
      <c r="C58" s="2366">
        <v>301</v>
      </c>
      <c r="D58" s="2366" t="s">
        <v>424</v>
      </c>
      <c r="E58" s="371">
        <v>1</v>
      </c>
    </row>
    <row r="59" spans="1:5" x14ac:dyDescent="0.2">
      <c r="A59" s="43"/>
      <c r="B59" s="2366"/>
      <c r="C59" s="2366">
        <v>302</v>
      </c>
      <c r="D59" s="2366" t="s">
        <v>781</v>
      </c>
      <c r="E59" s="371">
        <v>1</v>
      </c>
    </row>
    <row r="60" spans="1:5" x14ac:dyDescent="0.2">
      <c r="A60" s="43"/>
      <c r="B60" s="8"/>
      <c r="C60" s="2366">
        <v>303</v>
      </c>
      <c r="D60" s="2366" t="s">
        <v>780</v>
      </c>
      <c r="E60" s="371">
        <v>1</v>
      </c>
    </row>
    <row r="61" spans="1:5" x14ac:dyDescent="0.2">
      <c r="A61" s="43"/>
      <c r="B61" s="3">
        <v>121</v>
      </c>
      <c r="C61" s="2369" t="s">
        <v>115</v>
      </c>
      <c r="D61" s="2364"/>
      <c r="E61" s="586"/>
    </row>
    <row r="62" spans="1:5" x14ac:dyDescent="0.2">
      <c r="A62" s="43"/>
      <c r="B62" s="8"/>
      <c r="C62" s="2366">
        <v>301</v>
      </c>
      <c r="D62" s="2366" t="s">
        <v>424</v>
      </c>
      <c r="E62" s="371">
        <v>1</v>
      </c>
    </row>
    <row r="63" spans="1:5" x14ac:dyDescent="0.2">
      <c r="A63" s="43"/>
      <c r="B63" s="3">
        <v>122</v>
      </c>
      <c r="C63" s="2369" t="s">
        <v>116</v>
      </c>
      <c r="D63" s="2364"/>
      <c r="E63" s="586"/>
    </row>
    <row r="64" spans="1:5" x14ac:dyDescent="0.2">
      <c r="A64" s="43"/>
      <c r="B64" s="8"/>
      <c r="C64" s="2366">
        <v>301</v>
      </c>
      <c r="D64" s="2366" t="s">
        <v>424</v>
      </c>
      <c r="E64" s="371">
        <v>1</v>
      </c>
    </row>
    <row r="65" spans="1:5" x14ac:dyDescent="0.2">
      <c r="A65" s="43"/>
      <c r="B65" s="2366"/>
      <c r="C65" s="2366">
        <v>302</v>
      </c>
      <c r="D65" s="2366" t="s">
        <v>781</v>
      </c>
      <c r="E65" s="371">
        <v>1</v>
      </c>
    </row>
    <row r="66" spans="1:5" x14ac:dyDescent="0.2">
      <c r="A66" s="43"/>
      <c r="B66" s="8"/>
      <c r="C66" s="2366">
        <v>303</v>
      </c>
      <c r="D66" s="2366" t="s">
        <v>780</v>
      </c>
      <c r="E66" s="371">
        <v>1</v>
      </c>
    </row>
    <row r="67" spans="1:5" x14ac:dyDescent="0.2">
      <c r="A67" s="43"/>
      <c r="B67" s="3">
        <v>123</v>
      </c>
      <c r="C67" s="2369" t="s">
        <v>117</v>
      </c>
      <c r="D67" s="2364"/>
      <c r="E67" s="586"/>
    </row>
    <row r="68" spans="1:5" x14ac:dyDescent="0.2">
      <c r="A68" s="43"/>
      <c r="B68" s="8"/>
      <c r="C68" s="2366">
        <v>301</v>
      </c>
      <c r="D68" s="2366" t="s">
        <v>424</v>
      </c>
      <c r="E68" s="371">
        <v>1</v>
      </c>
    </row>
    <row r="69" spans="1:5" x14ac:dyDescent="0.2">
      <c r="A69" s="43"/>
      <c r="B69" s="3">
        <v>124</v>
      </c>
      <c r="C69" s="3697" t="s">
        <v>118</v>
      </c>
      <c r="D69" s="3697"/>
      <c r="E69" s="586"/>
    </row>
    <row r="70" spans="1:5" x14ac:dyDescent="0.2">
      <c r="A70" s="43"/>
      <c r="B70" s="8"/>
      <c r="C70" s="2366">
        <v>301</v>
      </c>
      <c r="D70" s="2366" t="s">
        <v>424</v>
      </c>
      <c r="E70" s="371">
        <v>1</v>
      </c>
    </row>
    <row r="71" spans="1:5" ht="15.6" customHeight="1" x14ac:dyDescent="0.2">
      <c r="A71" s="43"/>
      <c r="B71" s="2366"/>
      <c r="C71" s="2366">
        <v>341</v>
      </c>
      <c r="D71" s="2366" t="s">
        <v>125</v>
      </c>
      <c r="E71" s="371">
        <v>1</v>
      </c>
    </row>
    <row r="72" spans="1:5" x14ac:dyDescent="0.2">
      <c r="A72" s="43"/>
      <c r="B72" s="3">
        <v>125</v>
      </c>
      <c r="C72" s="3697" t="s">
        <v>119</v>
      </c>
      <c r="D72" s="3697"/>
      <c r="E72" s="586"/>
    </row>
    <row r="73" spans="1:5" x14ac:dyDescent="0.2">
      <c r="A73" s="43"/>
      <c r="B73" s="8"/>
      <c r="C73" s="2366">
        <v>301</v>
      </c>
      <c r="D73" s="2366" t="s">
        <v>424</v>
      </c>
      <c r="E73" s="371">
        <v>1</v>
      </c>
    </row>
    <row r="74" spans="1:5" x14ac:dyDescent="0.2">
      <c r="A74" s="43"/>
      <c r="B74" s="3">
        <v>126</v>
      </c>
      <c r="C74" s="3697" t="s">
        <v>120</v>
      </c>
      <c r="D74" s="3700"/>
      <c r="E74" s="582"/>
    </row>
    <row r="75" spans="1:5" x14ac:dyDescent="0.2">
      <c r="A75" s="43"/>
      <c r="B75" s="8"/>
      <c r="C75" s="2366">
        <v>335</v>
      </c>
      <c r="D75" s="39" t="s">
        <v>240</v>
      </c>
      <c r="E75" s="371">
        <v>1</v>
      </c>
    </row>
    <row r="76" spans="1:5" x14ac:dyDescent="0.2">
      <c r="A76" s="43"/>
      <c r="B76" s="3">
        <v>127</v>
      </c>
      <c r="C76" s="2369" t="s">
        <v>121</v>
      </c>
      <c r="D76" s="2364"/>
      <c r="E76" s="586"/>
    </row>
    <row r="77" spans="1:5" x14ac:dyDescent="0.2">
      <c r="A77" s="43"/>
      <c r="B77" s="8"/>
      <c r="C77" s="2366">
        <v>301</v>
      </c>
      <c r="D77" s="2366" t="s">
        <v>424</v>
      </c>
      <c r="E77" s="371">
        <v>1</v>
      </c>
    </row>
    <row r="78" spans="1:5" x14ac:dyDescent="0.2">
      <c r="A78" s="43"/>
      <c r="B78" s="8"/>
      <c r="C78" s="2366">
        <v>359</v>
      </c>
      <c r="D78" s="2366" t="s">
        <v>338</v>
      </c>
      <c r="E78" s="371">
        <v>1</v>
      </c>
    </row>
    <row r="79" spans="1:5" x14ac:dyDescent="0.2">
      <c r="A79" s="43"/>
      <c r="B79" s="3">
        <v>128</v>
      </c>
      <c r="C79" s="2369" t="s">
        <v>122</v>
      </c>
      <c r="D79" s="2364"/>
      <c r="E79" s="586"/>
    </row>
    <row r="80" spans="1:5" x14ac:dyDescent="0.2">
      <c r="A80" s="43"/>
      <c r="B80" s="8"/>
      <c r="C80" s="2366">
        <v>301</v>
      </c>
      <c r="D80" s="2366" t="s">
        <v>424</v>
      </c>
      <c r="E80" s="371">
        <v>1</v>
      </c>
    </row>
    <row r="81" spans="1:5" x14ac:dyDescent="0.2">
      <c r="A81" s="43"/>
      <c r="B81" s="2366"/>
      <c r="C81" s="2366">
        <v>302</v>
      </c>
      <c r="D81" s="2366" t="s">
        <v>781</v>
      </c>
      <c r="E81" s="371">
        <v>1</v>
      </c>
    </row>
    <row r="82" spans="1:5" x14ac:dyDescent="0.2">
      <c r="A82" s="43"/>
      <c r="B82" s="8"/>
      <c r="C82" s="2366">
        <v>303</v>
      </c>
      <c r="D82" s="2366" t="s">
        <v>780</v>
      </c>
      <c r="E82" s="371">
        <v>1</v>
      </c>
    </row>
    <row r="83" spans="1:5" x14ac:dyDescent="0.2">
      <c r="A83" s="43"/>
      <c r="B83" s="3">
        <v>129</v>
      </c>
      <c r="C83" s="2369" t="s">
        <v>123</v>
      </c>
      <c r="D83" s="2364"/>
      <c r="E83" s="586"/>
    </row>
    <row r="84" spans="1:5" x14ac:dyDescent="0.2">
      <c r="A84" s="43"/>
      <c r="B84" s="8"/>
      <c r="C84" s="2366">
        <v>301</v>
      </c>
      <c r="D84" s="2366" t="s">
        <v>424</v>
      </c>
      <c r="E84" s="371">
        <v>1</v>
      </c>
    </row>
    <row r="85" spans="1:5" x14ac:dyDescent="0.2">
      <c r="A85" s="43"/>
      <c r="B85" s="3">
        <v>130</v>
      </c>
      <c r="C85" s="3697" t="s">
        <v>124</v>
      </c>
      <c r="D85" s="3700"/>
      <c r="E85" s="582"/>
    </row>
    <row r="86" spans="1:5" x14ac:dyDescent="0.2">
      <c r="A86" s="43"/>
      <c r="B86" s="8"/>
      <c r="C86" s="2366">
        <v>301</v>
      </c>
      <c r="D86" s="2366" t="s">
        <v>424</v>
      </c>
      <c r="E86" s="371">
        <v>1</v>
      </c>
    </row>
    <row r="87" spans="1:5" x14ac:dyDescent="0.2">
      <c r="A87" s="43"/>
      <c r="B87" s="2366"/>
      <c r="C87" s="2366">
        <v>341</v>
      </c>
      <c r="D87" s="2366" t="s">
        <v>125</v>
      </c>
      <c r="E87" s="371">
        <v>1</v>
      </c>
    </row>
    <row r="88" spans="1:5" x14ac:dyDescent="0.2">
      <c r="A88" s="43"/>
      <c r="B88" s="2366"/>
      <c r="C88" s="2366">
        <v>312</v>
      </c>
      <c r="D88" s="2366" t="s">
        <v>1119</v>
      </c>
      <c r="E88" s="371">
        <v>1</v>
      </c>
    </row>
    <row r="89" spans="1:5" x14ac:dyDescent="0.2">
      <c r="A89" s="43"/>
      <c r="B89" s="3">
        <v>131</v>
      </c>
      <c r="C89" s="2369" t="s">
        <v>126</v>
      </c>
      <c r="D89" s="2364"/>
      <c r="E89" s="586"/>
    </row>
    <row r="90" spans="1:5" x14ac:dyDescent="0.2">
      <c r="A90" s="43"/>
      <c r="B90" s="8"/>
      <c r="C90" s="2366">
        <v>301</v>
      </c>
      <c r="D90" s="2366" t="s">
        <v>424</v>
      </c>
      <c r="E90" s="371">
        <v>1</v>
      </c>
    </row>
    <row r="91" spans="1:5" x14ac:dyDescent="0.2">
      <c r="A91" s="43"/>
      <c r="B91" s="3">
        <v>132</v>
      </c>
      <c r="C91" s="2369" t="s">
        <v>127</v>
      </c>
      <c r="D91" s="2364"/>
      <c r="E91" s="586"/>
    </row>
    <row r="92" spans="1:5" x14ac:dyDescent="0.2">
      <c r="A92" s="43"/>
      <c r="B92" s="8"/>
      <c r="C92" s="2366">
        <v>301</v>
      </c>
      <c r="D92" s="2366" t="s">
        <v>424</v>
      </c>
      <c r="E92" s="371">
        <v>1</v>
      </c>
    </row>
    <row r="93" spans="1:5" x14ac:dyDescent="0.2">
      <c r="A93" s="43"/>
      <c r="B93" s="3">
        <v>133</v>
      </c>
      <c r="C93" s="2369" t="s">
        <v>128</v>
      </c>
      <c r="D93" s="2364"/>
      <c r="E93" s="586"/>
    </row>
    <row r="94" spans="1:5" x14ac:dyDescent="0.2">
      <c r="A94" s="43"/>
      <c r="B94" s="8"/>
      <c r="C94" s="2372">
        <v>350</v>
      </c>
      <c r="D94" s="39" t="s">
        <v>263</v>
      </c>
      <c r="E94" s="371">
        <v>1</v>
      </c>
    </row>
    <row r="95" spans="1:5" x14ac:dyDescent="0.2">
      <c r="A95" s="43"/>
      <c r="B95" s="3">
        <v>134</v>
      </c>
      <c r="C95" s="2369" t="s">
        <v>129</v>
      </c>
      <c r="D95" s="2364"/>
      <c r="E95" s="586"/>
    </row>
    <row r="96" spans="1:5" x14ac:dyDescent="0.2">
      <c r="A96" s="43"/>
      <c r="B96" s="8"/>
      <c r="C96" s="2366">
        <v>301</v>
      </c>
      <c r="D96" s="2366" t="s">
        <v>424</v>
      </c>
      <c r="E96" s="371">
        <v>1</v>
      </c>
    </row>
    <row r="97" spans="1:5" x14ac:dyDescent="0.2">
      <c r="A97" s="43"/>
      <c r="B97" s="2366"/>
      <c r="C97" s="2366">
        <v>302</v>
      </c>
      <c r="D97" s="2366" t="s">
        <v>781</v>
      </c>
      <c r="E97" s="371">
        <v>1</v>
      </c>
    </row>
    <row r="98" spans="1:5" x14ac:dyDescent="0.2">
      <c r="A98" s="43"/>
      <c r="B98" s="3">
        <v>135</v>
      </c>
      <c r="C98" s="2369" t="s">
        <v>130</v>
      </c>
      <c r="D98" s="2364"/>
      <c r="E98" s="586"/>
    </row>
    <row r="99" spans="1:5" x14ac:dyDescent="0.2">
      <c r="A99" s="43"/>
      <c r="B99" s="8"/>
      <c r="C99" s="2366">
        <v>301</v>
      </c>
      <c r="D99" s="2366" t="s">
        <v>424</v>
      </c>
      <c r="E99" s="371">
        <v>1</v>
      </c>
    </row>
    <row r="100" spans="1:5" x14ac:dyDescent="0.2">
      <c r="A100" s="43"/>
      <c r="B100" s="8"/>
      <c r="C100" s="2366">
        <v>303</v>
      </c>
      <c r="D100" s="2366" t="s">
        <v>782</v>
      </c>
      <c r="E100" s="371">
        <v>1</v>
      </c>
    </row>
    <row r="101" spans="1:5" x14ac:dyDescent="0.2">
      <c r="A101" s="43"/>
      <c r="B101" s="3">
        <v>136</v>
      </c>
      <c r="C101" s="2369" t="s">
        <v>131</v>
      </c>
      <c r="D101" s="2364"/>
      <c r="E101" s="586"/>
    </row>
    <row r="102" spans="1:5" x14ac:dyDescent="0.2">
      <c r="A102" s="43"/>
      <c r="B102" s="8"/>
      <c r="C102" s="2366">
        <v>301</v>
      </c>
      <c r="D102" s="2366" t="s">
        <v>424</v>
      </c>
      <c r="E102" s="371">
        <v>1</v>
      </c>
    </row>
    <row r="103" spans="1:5" x14ac:dyDescent="0.2">
      <c r="A103" s="43"/>
      <c r="B103" s="3">
        <v>137</v>
      </c>
      <c r="C103" s="2369" t="s">
        <v>132</v>
      </c>
      <c r="D103" s="2364"/>
      <c r="E103" s="586"/>
    </row>
    <row r="104" spans="1:5" x14ac:dyDescent="0.2">
      <c r="A104" s="43"/>
      <c r="B104" s="8"/>
      <c r="C104" s="2366">
        <v>301</v>
      </c>
      <c r="D104" s="2366" t="s">
        <v>424</v>
      </c>
      <c r="E104" s="371">
        <v>1</v>
      </c>
    </row>
    <row r="105" spans="1:5" x14ac:dyDescent="0.2">
      <c r="A105" s="43"/>
      <c r="B105" s="2366"/>
      <c r="C105" s="2366">
        <v>302</v>
      </c>
      <c r="D105" s="2366" t="s">
        <v>781</v>
      </c>
      <c r="E105" s="371">
        <v>1</v>
      </c>
    </row>
    <row r="106" spans="1:5" x14ac:dyDescent="0.2">
      <c r="A106" s="43"/>
      <c r="B106" s="3">
        <v>138</v>
      </c>
      <c r="C106" s="2369" t="s">
        <v>133</v>
      </c>
      <c r="D106" s="2364"/>
      <c r="E106" s="586"/>
    </row>
    <row r="107" spans="1:5" x14ac:dyDescent="0.2">
      <c r="A107" s="43"/>
      <c r="B107" s="8"/>
      <c r="C107" s="2366">
        <v>301</v>
      </c>
      <c r="D107" s="2366" t="s">
        <v>424</v>
      </c>
      <c r="E107" s="371">
        <v>1</v>
      </c>
    </row>
    <row r="108" spans="1:5" x14ac:dyDescent="0.2">
      <c r="A108" s="43"/>
      <c r="B108" s="3">
        <v>139</v>
      </c>
      <c r="C108" s="2369" t="s">
        <v>134</v>
      </c>
      <c r="D108" s="2364"/>
      <c r="E108" s="586"/>
    </row>
    <row r="109" spans="1:5" x14ac:dyDescent="0.2">
      <c r="A109" s="43"/>
      <c r="B109" s="8"/>
      <c r="C109" s="2366">
        <v>301</v>
      </c>
      <c r="D109" s="2366" t="s">
        <v>424</v>
      </c>
      <c r="E109" s="371">
        <v>1</v>
      </c>
    </row>
    <row r="110" spans="1:5" x14ac:dyDescent="0.2">
      <c r="A110" s="43"/>
      <c r="B110" s="8"/>
      <c r="C110" s="2372">
        <v>303</v>
      </c>
      <c r="D110" s="2366" t="s">
        <v>780</v>
      </c>
      <c r="E110" s="371">
        <v>1</v>
      </c>
    </row>
    <row r="111" spans="1:5" x14ac:dyDescent="0.2">
      <c r="A111" s="43"/>
      <c r="B111" s="3">
        <v>141</v>
      </c>
      <c r="C111" s="2369" t="s">
        <v>137</v>
      </c>
      <c r="D111" s="2364"/>
      <c r="E111" s="586"/>
    </row>
    <row r="112" spans="1:5" x14ac:dyDescent="0.2">
      <c r="A112" s="43"/>
      <c r="B112" s="8"/>
      <c r="C112" s="2372">
        <v>304</v>
      </c>
      <c r="D112" s="2366" t="s">
        <v>664</v>
      </c>
      <c r="E112" s="371">
        <v>1</v>
      </c>
    </row>
    <row r="113" spans="1:5" x14ac:dyDescent="0.2">
      <c r="A113" s="43"/>
      <c r="B113" s="8"/>
      <c r="C113" s="2372">
        <v>311</v>
      </c>
      <c r="D113" s="2366" t="s">
        <v>138</v>
      </c>
      <c r="E113" s="371">
        <v>1</v>
      </c>
    </row>
    <row r="114" spans="1:5" x14ac:dyDescent="0.2">
      <c r="A114" s="43"/>
      <c r="B114" s="3">
        <v>142</v>
      </c>
      <c r="C114" s="2369" t="s">
        <v>140</v>
      </c>
      <c r="D114" s="2364"/>
      <c r="E114" s="586"/>
    </row>
    <row r="115" spans="1:5" x14ac:dyDescent="0.2">
      <c r="A115" s="43"/>
      <c r="B115" s="8"/>
      <c r="C115" s="2366">
        <v>301</v>
      </c>
      <c r="D115" s="2366" t="s">
        <v>424</v>
      </c>
      <c r="E115" s="371">
        <v>1</v>
      </c>
    </row>
    <row r="116" spans="1:5" x14ac:dyDescent="0.2">
      <c r="A116" s="43"/>
      <c r="B116" s="3">
        <v>143</v>
      </c>
      <c r="C116" s="2369" t="s">
        <v>141</v>
      </c>
      <c r="D116" s="2364"/>
      <c r="E116" s="586"/>
    </row>
    <row r="117" spans="1:5" x14ac:dyDescent="0.2">
      <c r="A117" s="43"/>
      <c r="B117" s="8"/>
      <c r="C117" s="2372">
        <v>366</v>
      </c>
      <c r="D117" s="39" t="s">
        <v>142</v>
      </c>
      <c r="E117" s="371">
        <v>1</v>
      </c>
    </row>
    <row r="118" spans="1:5" x14ac:dyDescent="0.2">
      <c r="A118" s="43"/>
      <c r="B118" s="2404"/>
      <c r="C118" s="2413">
        <v>367</v>
      </c>
      <c r="D118" s="2413" t="s">
        <v>7690</v>
      </c>
      <c r="E118" s="2442" t="s">
        <v>234</v>
      </c>
    </row>
    <row r="119" spans="1:5" x14ac:dyDescent="0.2">
      <c r="A119" s="43"/>
      <c r="B119" s="3">
        <v>144</v>
      </c>
      <c r="C119" s="2369" t="s">
        <v>143</v>
      </c>
      <c r="D119" s="2364"/>
      <c r="E119" s="586"/>
    </row>
    <row r="120" spans="1:5" x14ac:dyDescent="0.2">
      <c r="A120" s="43"/>
      <c r="B120" s="2366"/>
      <c r="C120" s="2366">
        <v>306</v>
      </c>
      <c r="D120" s="2366" t="s">
        <v>665</v>
      </c>
      <c r="E120" s="371">
        <v>1</v>
      </c>
    </row>
    <row r="121" spans="1:5" x14ac:dyDescent="0.2">
      <c r="A121" s="43"/>
      <c r="B121" s="3">
        <v>147</v>
      </c>
      <c r="C121" s="2369" t="s">
        <v>144</v>
      </c>
      <c r="D121" s="2364"/>
      <c r="E121" s="586"/>
    </row>
    <row r="122" spans="1:5" x14ac:dyDescent="0.2">
      <c r="A122" s="43"/>
      <c r="B122" s="2366"/>
      <c r="C122" s="2366">
        <v>307</v>
      </c>
      <c r="D122" s="2366" t="s">
        <v>145</v>
      </c>
      <c r="E122" s="371">
        <v>1</v>
      </c>
    </row>
    <row r="123" spans="1:5" x14ac:dyDescent="0.2">
      <c r="A123" s="43"/>
      <c r="B123" s="3">
        <v>148</v>
      </c>
      <c r="C123" s="3698" t="s">
        <v>5308</v>
      </c>
      <c r="D123" s="3699"/>
      <c r="E123" s="582"/>
    </row>
    <row r="124" spans="1:5" x14ac:dyDescent="0.2">
      <c r="A124" s="43"/>
      <c r="B124" s="8"/>
      <c r="C124" s="2366">
        <v>301</v>
      </c>
      <c r="D124" s="2366" t="s">
        <v>424</v>
      </c>
      <c r="E124" s="371">
        <v>1</v>
      </c>
    </row>
    <row r="125" spans="1:5" x14ac:dyDescent="0.2">
      <c r="A125" s="43"/>
      <c r="B125" s="3">
        <v>149</v>
      </c>
      <c r="C125" s="3697" t="s">
        <v>666</v>
      </c>
      <c r="D125" s="3697"/>
      <c r="E125" s="582"/>
    </row>
    <row r="126" spans="1:5" x14ac:dyDescent="0.2">
      <c r="A126" s="43"/>
      <c r="B126" s="8"/>
      <c r="C126" s="2366">
        <v>301</v>
      </c>
      <c r="D126" s="2366" t="s">
        <v>424</v>
      </c>
      <c r="E126" s="371">
        <v>1</v>
      </c>
    </row>
    <row r="127" spans="1:5" x14ac:dyDescent="0.2">
      <c r="A127" s="43"/>
      <c r="B127" s="3">
        <v>150</v>
      </c>
      <c r="C127" s="3697" t="s">
        <v>1117</v>
      </c>
      <c r="D127" s="3697"/>
      <c r="E127" s="582"/>
    </row>
    <row r="128" spans="1:5" x14ac:dyDescent="0.2">
      <c r="A128" s="43"/>
      <c r="B128" s="8"/>
      <c r="C128" s="2366">
        <v>301</v>
      </c>
      <c r="D128" s="2366" t="s">
        <v>424</v>
      </c>
      <c r="E128" s="371">
        <v>1</v>
      </c>
    </row>
    <row r="129" spans="1:5" s="579" customFormat="1" ht="12.75" customHeight="1" x14ac:dyDescent="0.2">
      <c r="A129" s="2366"/>
      <c r="B129" s="3">
        <v>151</v>
      </c>
      <c r="C129" s="3698" t="s">
        <v>5283</v>
      </c>
      <c r="D129" s="3699"/>
      <c r="E129" s="582"/>
    </row>
    <row r="130" spans="1:5" s="579" customFormat="1" ht="12" x14ac:dyDescent="0.2">
      <c r="A130" s="2366"/>
      <c r="B130" s="8"/>
      <c r="C130" s="2366">
        <v>314</v>
      </c>
      <c r="D130" s="39" t="s">
        <v>5284</v>
      </c>
      <c r="E130" s="371">
        <v>1</v>
      </c>
    </row>
    <row r="131" spans="1:5" s="579" customFormat="1" ht="12" x14ac:dyDescent="0.2">
      <c r="A131" s="2366"/>
      <c r="B131" s="3">
        <v>152</v>
      </c>
      <c r="C131" s="3698" t="s">
        <v>5285</v>
      </c>
      <c r="D131" s="3699"/>
      <c r="E131" s="582"/>
    </row>
    <row r="132" spans="1:5" s="579" customFormat="1" ht="12" x14ac:dyDescent="0.2">
      <c r="A132" s="2366"/>
      <c r="B132" s="8"/>
      <c r="C132" s="2366">
        <v>315</v>
      </c>
      <c r="D132" s="39" t="s">
        <v>5286</v>
      </c>
      <c r="E132" s="371">
        <v>1</v>
      </c>
    </row>
    <row r="133" spans="1:5" s="579" customFormat="1" ht="12" x14ac:dyDescent="0.2">
      <c r="A133" s="2366"/>
      <c r="B133" s="3">
        <v>153</v>
      </c>
      <c r="C133" s="3698" t="s">
        <v>5287</v>
      </c>
      <c r="D133" s="3699"/>
      <c r="E133" s="582"/>
    </row>
    <row r="134" spans="1:5" s="579" customFormat="1" ht="12" x14ac:dyDescent="0.2">
      <c r="A134" s="2366"/>
      <c r="B134" s="8"/>
      <c r="C134" s="2366">
        <v>316</v>
      </c>
      <c r="D134" s="39" t="s">
        <v>5288</v>
      </c>
      <c r="E134" s="371">
        <v>1</v>
      </c>
    </row>
    <row r="135" spans="1:5" s="579" customFormat="1" ht="12" x14ac:dyDescent="0.2">
      <c r="A135" s="2366"/>
      <c r="B135" s="3">
        <v>154</v>
      </c>
      <c r="C135" s="3698" t="s">
        <v>5289</v>
      </c>
      <c r="D135" s="3699"/>
      <c r="E135" s="582"/>
    </row>
    <row r="136" spans="1:5" s="579" customFormat="1" ht="12" x14ac:dyDescent="0.2">
      <c r="A136" s="2366"/>
      <c r="B136" s="8"/>
      <c r="C136" s="2366">
        <v>317</v>
      </c>
      <c r="D136" s="39" t="s">
        <v>5290</v>
      </c>
      <c r="E136" s="371">
        <v>1</v>
      </c>
    </row>
    <row r="137" spans="1:5" x14ac:dyDescent="0.2">
      <c r="A137" s="44" t="s">
        <v>146</v>
      </c>
      <c r="B137" s="3634" t="s">
        <v>147</v>
      </c>
      <c r="C137" s="3634"/>
      <c r="D137" s="3634"/>
      <c r="E137" s="588"/>
    </row>
    <row r="138" spans="1:5" ht="12.75" customHeight="1" x14ac:dyDescent="0.2">
      <c r="A138" s="43"/>
      <c r="B138" s="3">
        <v>301</v>
      </c>
      <c r="C138" s="2370" t="s">
        <v>5327</v>
      </c>
      <c r="D138" s="2374"/>
      <c r="E138" s="586"/>
    </row>
    <row r="139" spans="1:5" ht="48" x14ac:dyDescent="0.2">
      <c r="A139" s="43"/>
      <c r="B139" s="2366"/>
      <c r="C139" s="2366">
        <v>258</v>
      </c>
      <c r="D139" s="2366" t="s">
        <v>149</v>
      </c>
      <c r="E139" s="371" t="s">
        <v>7575</v>
      </c>
    </row>
    <row r="140" spans="1:5" ht="12.75" customHeight="1" x14ac:dyDescent="0.2">
      <c r="A140" s="45"/>
      <c r="B140" s="7">
        <v>302</v>
      </c>
      <c r="C140" s="2370" t="s">
        <v>5319</v>
      </c>
      <c r="D140" s="2374"/>
      <c r="E140" s="586"/>
    </row>
    <row r="141" spans="1:5" ht="24" x14ac:dyDescent="0.2">
      <c r="A141" s="43"/>
      <c r="B141" s="2366"/>
      <c r="C141" s="8" t="s">
        <v>151</v>
      </c>
      <c r="D141" s="2366" t="s">
        <v>152</v>
      </c>
      <c r="E141" s="371" t="s">
        <v>7576</v>
      </c>
    </row>
    <row r="142" spans="1:5" x14ac:dyDescent="0.2">
      <c r="A142" s="43"/>
      <c r="B142" s="2366"/>
      <c r="C142" s="8" t="s">
        <v>153</v>
      </c>
      <c r="D142" s="55" t="s">
        <v>1705</v>
      </c>
      <c r="E142" s="371">
        <v>3</v>
      </c>
    </row>
    <row r="143" spans="1:5" ht="48" x14ac:dyDescent="0.2">
      <c r="A143" s="43"/>
      <c r="B143" s="2366"/>
      <c r="C143" s="8" t="s">
        <v>160</v>
      </c>
      <c r="D143" s="2366" t="s">
        <v>4670</v>
      </c>
      <c r="E143" s="371" t="s">
        <v>7577</v>
      </c>
    </row>
    <row r="144" spans="1:5" ht="27" customHeight="1" x14ac:dyDescent="0.2">
      <c r="A144" s="43"/>
      <c r="B144" s="2366"/>
      <c r="C144" s="8" t="s">
        <v>161</v>
      </c>
      <c r="D144" s="2366" t="s">
        <v>162</v>
      </c>
      <c r="E144" s="371" t="s">
        <v>7578</v>
      </c>
    </row>
    <row r="145" spans="1:5" x14ac:dyDescent="0.2">
      <c r="A145" s="43"/>
      <c r="B145" s="2366"/>
      <c r="C145" s="8" t="s">
        <v>163</v>
      </c>
      <c r="D145" s="2366" t="s">
        <v>164</v>
      </c>
      <c r="E145" s="371">
        <v>3</v>
      </c>
    </row>
    <row r="146" spans="1:5" ht="48" x14ac:dyDescent="0.2">
      <c r="A146" s="43"/>
      <c r="B146" s="2366"/>
      <c r="C146" s="8" t="s">
        <v>165</v>
      </c>
      <c r="D146" s="2366" t="s">
        <v>166</v>
      </c>
      <c r="E146" s="371" t="s">
        <v>7577</v>
      </c>
    </row>
    <row r="147" spans="1:5" x14ac:dyDescent="0.2">
      <c r="A147" s="43"/>
      <c r="B147" s="2366"/>
      <c r="C147" s="8" t="s">
        <v>36</v>
      </c>
      <c r="D147" s="2366" t="s">
        <v>425</v>
      </c>
      <c r="E147" s="371">
        <v>3</v>
      </c>
    </row>
    <row r="148" spans="1:5" x14ac:dyDescent="0.2">
      <c r="A148" s="42"/>
      <c r="B148" s="2534"/>
      <c r="C148" s="5" t="s">
        <v>7470</v>
      </c>
      <c r="D148" s="2534" t="s">
        <v>7468</v>
      </c>
      <c r="E148" s="585">
        <v>3</v>
      </c>
    </row>
    <row r="149" spans="1:5" x14ac:dyDescent="0.2">
      <c r="A149" s="42"/>
      <c r="B149" s="2796"/>
      <c r="C149" s="5" t="s">
        <v>8396</v>
      </c>
      <c r="D149" s="2796" t="s">
        <v>8398</v>
      </c>
      <c r="E149" s="585">
        <v>3</v>
      </c>
    </row>
    <row r="150" spans="1:5" s="307" customFormat="1" x14ac:dyDescent="0.2">
      <c r="A150" s="42"/>
      <c r="B150" s="3336"/>
      <c r="C150" s="5" t="s">
        <v>8943</v>
      </c>
      <c r="D150" s="3336" t="s">
        <v>8944</v>
      </c>
      <c r="E150" s="585">
        <v>3</v>
      </c>
    </row>
    <row r="151" spans="1:5" ht="12.75" customHeight="1" x14ac:dyDescent="0.2">
      <c r="A151" s="43"/>
      <c r="B151" s="3">
        <v>306</v>
      </c>
      <c r="C151" s="3638" t="s">
        <v>5320</v>
      </c>
      <c r="D151" s="3638"/>
      <c r="E151" s="586"/>
    </row>
    <row r="152" spans="1:5" x14ac:dyDescent="0.2">
      <c r="A152" s="43"/>
      <c r="B152" s="2366"/>
      <c r="C152" s="8" t="s">
        <v>168</v>
      </c>
      <c r="D152" s="2366" t="s">
        <v>169</v>
      </c>
      <c r="E152" s="371">
        <v>4</v>
      </c>
    </row>
    <row r="153" spans="1:5" x14ac:dyDescent="0.2">
      <c r="A153" s="43"/>
      <c r="B153" s="2366"/>
      <c r="C153" s="8" t="s">
        <v>170</v>
      </c>
      <c r="D153" s="2366" t="s">
        <v>1118</v>
      </c>
      <c r="E153" s="371">
        <v>4</v>
      </c>
    </row>
    <row r="154" spans="1:5" x14ac:dyDescent="0.2">
      <c r="A154" s="43"/>
      <c r="B154" s="3">
        <v>327</v>
      </c>
      <c r="C154" s="3636" t="s">
        <v>171</v>
      </c>
      <c r="D154" s="3636"/>
      <c r="E154" s="586"/>
    </row>
    <row r="155" spans="1:5" x14ac:dyDescent="0.2">
      <c r="A155" s="43"/>
      <c r="B155" s="2366"/>
      <c r="C155" s="8" t="s">
        <v>172</v>
      </c>
      <c r="D155" s="2366" t="s">
        <v>1087</v>
      </c>
      <c r="E155" s="371">
        <v>3</v>
      </c>
    </row>
    <row r="156" spans="1:5" x14ac:dyDescent="0.2">
      <c r="A156" s="43"/>
      <c r="B156" s="2366"/>
      <c r="C156" s="8" t="s">
        <v>173</v>
      </c>
      <c r="D156" s="2366" t="s">
        <v>1083</v>
      </c>
      <c r="E156" s="371">
        <v>3</v>
      </c>
    </row>
    <row r="157" spans="1:5" x14ac:dyDescent="0.2">
      <c r="A157" s="43"/>
      <c r="B157" s="2366"/>
      <c r="C157" s="8" t="s">
        <v>174</v>
      </c>
      <c r="D157" s="387" t="s">
        <v>2070</v>
      </c>
      <c r="E157" s="371">
        <v>3</v>
      </c>
    </row>
    <row r="158" spans="1:5" ht="80.45" customHeight="1" x14ac:dyDescent="0.2">
      <c r="A158" s="43"/>
      <c r="B158" s="2366"/>
      <c r="C158" s="8" t="s">
        <v>176</v>
      </c>
      <c r="D158" s="2366" t="s">
        <v>177</v>
      </c>
      <c r="E158" s="371" t="s">
        <v>7579</v>
      </c>
    </row>
    <row r="159" spans="1:5" x14ac:dyDescent="0.2">
      <c r="A159" s="43"/>
      <c r="B159" s="2366"/>
      <c r="C159" s="8" t="s">
        <v>178</v>
      </c>
      <c r="D159" s="2366" t="s">
        <v>179</v>
      </c>
      <c r="E159" s="371">
        <v>3</v>
      </c>
    </row>
    <row r="160" spans="1:5" s="579" customFormat="1" ht="84" x14ac:dyDescent="0.2">
      <c r="A160" s="2372"/>
      <c r="B160" s="2366"/>
      <c r="C160" s="8" t="s">
        <v>5291</v>
      </c>
      <c r="D160" s="2366" t="s">
        <v>5292</v>
      </c>
      <c r="E160" s="371" t="s">
        <v>7579</v>
      </c>
    </row>
    <row r="161" spans="1:6" s="579" customFormat="1" ht="12" x14ac:dyDescent="0.2">
      <c r="A161" s="10"/>
      <c r="B161" s="2534"/>
      <c r="C161" s="5" t="s">
        <v>7471</v>
      </c>
      <c r="D161" s="2534" t="s">
        <v>7469</v>
      </c>
      <c r="E161" s="585">
        <v>3</v>
      </c>
    </row>
    <row r="162" spans="1:6" x14ac:dyDescent="0.2">
      <c r="A162" s="43"/>
      <c r="B162" s="3">
        <v>338</v>
      </c>
      <c r="C162" s="3636" t="s">
        <v>180</v>
      </c>
      <c r="D162" s="3636"/>
      <c r="E162" s="586"/>
    </row>
    <row r="163" spans="1:6" x14ac:dyDescent="0.2">
      <c r="A163" s="43"/>
      <c r="B163" s="2366"/>
      <c r="C163" s="8" t="s">
        <v>181</v>
      </c>
      <c r="D163" s="55" t="s">
        <v>4041</v>
      </c>
      <c r="E163" s="371">
        <v>3</v>
      </c>
    </row>
    <row r="164" spans="1:6" x14ac:dyDescent="0.2">
      <c r="A164" s="43"/>
      <c r="B164" s="2366"/>
      <c r="C164" s="8" t="s">
        <v>2085</v>
      </c>
      <c r="D164" s="2366" t="s">
        <v>2086</v>
      </c>
      <c r="E164" s="371">
        <v>3</v>
      </c>
    </row>
    <row r="165" spans="1:6" x14ac:dyDescent="0.2">
      <c r="A165" s="43"/>
      <c r="B165" s="2366"/>
      <c r="C165" s="8" t="s">
        <v>257</v>
      </c>
      <c r="D165" s="305" t="s">
        <v>4020</v>
      </c>
      <c r="E165" s="371">
        <v>3</v>
      </c>
    </row>
    <row r="166" spans="1:6" x14ac:dyDescent="0.2">
      <c r="A166" s="43"/>
      <c r="B166" s="2366"/>
      <c r="C166" s="8" t="s">
        <v>4021</v>
      </c>
      <c r="D166" s="3256" t="s">
        <v>4022</v>
      </c>
      <c r="E166" s="371">
        <v>3</v>
      </c>
    </row>
    <row r="167" spans="1:6" x14ac:dyDescent="0.2">
      <c r="A167" s="43"/>
      <c r="B167" s="2366"/>
      <c r="C167" s="8" t="s">
        <v>4023</v>
      </c>
      <c r="D167" s="305" t="s">
        <v>4024</v>
      </c>
      <c r="E167" s="371">
        <v>3</v>
      </c>
    </row>
    <row r="168" spans="1:6" x14ac:dyDescent="0.2">
      <c r="A168" s="43"/>
      <c r="B168" s="2366"/>
      <c r="C168" s="8" t="s">
        <v>4025</v>
      </c>
      <c r="D168" s="3256" t="s">
        <v>4026</v>
      </c>
      <c r="E168" s="371">
        <v>3</v>
      </c>
    </row>
    <row r="169" spans="1:6" x14ac:dyDescent="0.2">
      <c r="A169" s="43"/>
      <c r="B169" s="2366"/>
      <c r="C169" s="8" t="s">
        <v>4027</v>
      </c>
      <c r="D169" s="3256" t="s">
        <v>4028</v>
      </c>
      <c r="E169" s="371">
        <v>3</v>
      </c>
    </row>
    <row r="170" spans="1:6" x14ac:dyDescent="0.2">
      <c r="A170" s="43"/>
      <c r="B170" s="2366"/>
      <c r="C170" s="8" t="s">
        <v>4029</v>
      </c>
      <c r="D170" s="305" t="s">
        <v>4030</v>
      </c>
      <c r="E170" s="371">
        <v>3</v>
      </c>
    </row>
    <row r="171" spans="1:6" x14ac:dyDescent="0.2">
      <c r="A171" s="43"/>
      <c r="B171" s="2366"/>
      <c r="C171" s="8" t="s">
        <v>4031</v>
      </c>
      <c r="D171" s="305" t="s">
        <v>4032</v>
      </c>
      <c r="E171" s="371">
        <v>3</v>
      </c>
    </row>
    <row r="172" spans="1:6" x14ac:dyDescent="0.2">
      <c r="A172" s="43"/>
      <c r="B172" s="2366"/>
      <c r="C172" s="8" t="s">
        <v>4033</v>
      </c>
      <c r="D172" s="3256" t="s">
        <v>4034</v>
      </c>
      <c r="E172" s="371">
        <v>3</v>
      </c>
    </row>
    <row r="173" spans="1:6" x14ac:dyDescent="0.2">
      <c r="A173" s="43"/>
      <c r="B173" s="2366"/>
      <c r="C173" s="8" t="s">
        <v>4035</v>
      </c>
      <c r="D173" s="305" t="s">
        <v>4036</v>
      </c>
      <c r="E173" s="371">
        <v>3</v>
      </c>
    </row>
    <row r="174" spans="1:6" x14ac:dyDescent="0.2">
      <c r="A174" s="43"/>
      <c r="B174" s="2366"/>
      <c r="C174" s="8" t="s">
        <v>4037</v>
      </c>
      <c r="D174" s="305" t="s">
        <v>4038</v>
      </c>
      <c r="E174" s="371">
        <v>3</v>
      </c>
    </row>
    <row r="175" spans="1:6" x14ac:dyDescent="0.2">
      <c r="A175" s="43"/>
      <c r="B175" s="2366"/>
      <c r="C175" s="2375" t="s">
        <v>4706</v>
      </c>
      <c r="D175" s="305" t="s">
        <v>4707</v>
      </c>
      <c r="E175" s="371">
        <v>3</v>
      </c>
    </row>
    <row r="176" spans="1:6" x14ac:dyDescent="0.2">
      <c r="A176" s="43"/>
      <c r="B176" s="2404"/>
      <c r="C176" s="2410" t="s">
        <v>7657</v>
      </c>
      <c r="D176" s="2411" t="s">
        <v>7658</v>
      </c>
      <c r="E176" s="585">
        <v>3</v>
      </c>
      <c r="F176" s="2392"/>
    </row>
    <row r="177" spans="1:5" ht="24" x14ac:dyDescent="0.2">
      <c r="A177" s="43"/>
      <c r="B177" s="2404"/>
      <c r="C177" s="2410" t="s">
        <v>7661</v>
      </c>
      <c r="D177" s="2411" t="s">
        <v>7662</v>
      </c>
      <c r="E177" s="585">
        <v>3</v>
      </c>
    </row>
    <row r="178" spans="1:5" x14ac:dyDescent="0.2">
      <c r="A178" s="43"/>
      <c r="B178" s="3">
        <v>346</v>
      </c>
      <c r="C178" s="3636" t="s">
        <v>182</v>
      </c>
      <c r="D178" s="3636"/>
      <c r="E178" s="586"/>
    </row>
    <row r="179" spans="1:5" ht="72" x14ac:dyDescent="0.2">
      <c r="A179" s="43"/>
      <c r="B179" s="2366"/>
      <c r="C179" s="8" t="s">
        <v>183</v>
      </c>
      <c r="D179" s="2366" t="s">
        <v>184</v>
      </c>
      <c r="E179" s="371" t="s">
        <v>7580</v>
      </c>
    </row>
    <row r="180" spans="1:5" ht="36" x14ac:dyDescent="0.2">
      <c r="A180" s="43"/>
      <c r="B180" s="2366"/>
      <c r="C180" s="8" t="s">
        <v>185</v>
      </c>
      <c r="D180" s="2366" t="s">
        <v>186</v>
      </c>
      <c r="E180" s="371" t="s">
        <v>7581</v>
      </c>
    </row>
    <row r="181" spans="1:5" ht="24" x14ac:dyDescent="0.2">
      <c r="A181" s="43"/>
      <c r="B181" s="2366"/>
      <c r="C181" s="2094" t="s">
        <v>187</v>
      </c>
      <c r="D181" s="39" t="s">
        <v>188</v>
      </c>
      <c r="E181" s="371" t="s">
        <v>7578</v>
      </c>
    </row>
    <row r="182" spans="1:5" x14ac:dyDescent="0.2">
      <c r="A182" s="2367" t="s">
        <v>189</v>
      </c>
      <c r="B182" s="3634" t="s">
        <v>190</v>
      </c>
      <c r="C182" s="3634"/>
      <c r="D182" s="3634"/>
      <c r="E182" s="589"/>
    </row>
    <row r="183" spans="1:5" x14ac:dyDescent="0.2">
      <c r="A183" s="43"/>
      <c r="B183" s="3">
        <v>201</v>
      </c>
      <c r="C183" s="3636" t="s">
        <v>191</v>
      </c>
      <c r="D183" s="3636"/>
      <c r="E183" s="586"/>
    </row>
    <row r="184" spans="1:5" ht="24" x14ac:dyDescent="0.2">
      <c r="A184" s="43"/>
      <c r="B184" s="8"/>
      <c r="C184" s="2372">
        <v>203</v>
      </c>
      <c r="D184" s="2366" t="s">
        <v>667</v>
      </c>
      <c r="E184" s="371" t="s">
        <v>7582</v>
      </c>
    </row>
    <row r="185" spans="1:5" ht="26.45" customHeight="1" x14ac:dyDescent="0.2">
      <c r="A185" s="43"/>
      <c r="B185" s="2366"/>
      <c r="C185" s="2366">
        <v>202</v>
      </c>
      <c r="D185" s="2366" t="s">
        <v>781</v>
      </c>
      <c r="E185" s="371">
        <v>2</v>
      </c>
    </row>
    <row r="186" spans="1:5" x14ac:dyDescent="0.2">
      <c r="A186" s="43"/>
      <c r="B186" s="3">
        <v>202</v>
      </c>
      <c r="C186" s="3697" t="s">
        <v>193</v>
      </c>
      <c r="D186" s="3697"/>
      <c r="E186" s="582"/>
    </row>
    <row r="187" spans="1:5" ht="24" x14ac:dyDescent="0.2">
      <c r="A187" s="43"/>
      <c r="B187" s="8"/>
      <c r="C187" s="2372">
        <v>204</v>
      </c>
      <c r="D187" s="2366" t="s">
        <v>194</v>
      </c>
      <c r="E187" s="371" t="s">
        <v>7583</v>
      </c>
    </row>
    <row r="188" spans="1:5" x14ac:dyDescent="0.2">
      <c r="A188" s="43"/>
      <c r="B188" s="8"/>
      <c r="C188" s="2372">
        <v>268</v>
      </c>
      <c r="D188" s="2366" t="s">
        <v>2089</v>
      </c>
      <c r="E188" s="371">
        <v>2</v>
      </c>
    </row>
    <row r="189" spans="1:5" x14ac:dyDescent="0.2">
      <c r="A189" s="43"/>
      <c r="B189" s="3">
        <v>203</v>
      </c>
      <c r="C189" s="3697" t="s">
        <v>195</v>
      </c>
      <c r="D189" s="3697"/>
      <c r="E189" s="582"/>
    </row>
    <row r="190" spans="1:5" x14ac:dyDescent="0.2">
      <c r="A190" s="43"/>
      <c r="B190" s="2366"/>
      <c r="C190" s="2366">
        <v>206</v>
      </c>
      <c r="D190" s="2366" t="s">
        <v>196</v>
      </c>
      <c r="E190" s="371">
        <v>2</v>
      </c>
    </row>
    <row r="191" spans="1:5" x14ac:dyDescent="0.2">
      <c r="A191" s="43"/>
      <c r="B191" s="3">
        <v>204</v>
      </c>
      <c r="C191" s="3697" t="s">
        <v>197</v>
      </c>
      <c r="D191" s="3697"/>
      <c r="E191" s="582"/>
    </row>
    <row r="192" spans="1:5" ht="72" x14ac:dyDescent="0.2">
      <c r="A192" s="43"/>
      <c r="B192" s="2366"/>
      <c r="C192" s="2366">
        <v>205</v>
      </c>
      <c r="D192" s="2366" t="s">
        <v>96</v>
      </c>
      <c r="E192" s="371" t="s">
        <v>7584</v>
      </c>
    </row>
    <row r="193" spans="1:5" ht="36" x14ac:dyDescent="0.2">
      <c r="A193" s="43"/>
      <c r="B193" s="2366"/>
      <c r="C193" s="2366">
        <v>207</v>
      </c>
      <c r="D193" s="2366" t="s">
        <v>198</v>
      </c>
      <c r="E193" s="371" t="s">
        <v>7585</v>
      </c>
    </row>
    <row r="194" spans="1:5" x14ac:dyDescent="0.2">
      <c r="A194" s="43"/>
      <c r="B194" s="2366"/>
      <c r="C194" s="2366">
        <v>270</v>
      </c>
      <c r="D194" s="2366" t="s">
        <v>3702</v>
      </c>
      <c r="E194" s="371">
        <v>2</v>
      </c>
    </row>
    <row r="195" spans="1:5" ht="36" x14ac:dyDescent="0.2">
      <c r="A195" s="43"/>
      <c r="B195" s="2366"/>
      <c r="C195" s="2366">
        <v>503</v>
      </c>
      <c r="D195" s="2366" t="s">
        <v>275</v>
      </c>
      <c r="E195" s="371" t="s">
        <v>7574</v>
      </c>
    </row>
    <row r="196" spans="1:5" x14ac:dyDescent="0.2">
      <c r="A196" s="43"/>
      <c r="B196" s="3">
        <v>205</v>
      </c>
      <c r="C196" s="3697" t="s">
        <v>199</v>
      </c>
      <c r="D196" s="3697"/>
      <c r="E196" s="582"/>
    </row>
    <row r="197" spans="1:5" ht="24" x14ac:dyDescent="0.2">
      <c r="A197" s="43"/>
      <c r="B197" s="2366"/>
      <c r="C197" s="2366">
        <v>208</v>
      </c>
      <c r="D197" s="2366" t="s">
        <v>200</v>
      </c>
      <c r="E197" s="371" t="s">
        <v>7582</v>
      </c>
    </row>
    <row r="198" spans="1:5" x14ac:dyDescent="0.2">
      <c r="A198" s="43"/>
      <c r="B198" s="2366"/>
      <c r="C198" s="2366">
        <v>267</v>
      </c>
      <c r="D198" s="2366" t="s">
        <v>1138</v>
      </c>
      <c r="E198" s="371">
        <v>2</v>
      </c>
    </row>
    <row r="199" spans="1:5" x14ac:dyDescent="0.2">
      <c r="A199" s="43"/>
      <c r="B199" s="3">
        <v>206</v>
      </c>
      <c r="C199" s="3697" t="s">
        <v>201</v>
      </c>
      <c r="D199" s="3697"/>
      <c r="E199" s="582"/>
    </row>
    <row r="200" spans="1:5" ht="48" x14ac:dyDescent="0.2">
      <c r="A200" s="43"/>
      <c r="B200" s="2366"/>
      <c r="C200" s="2366">
        <v>209</v>
      </c>
      <c r="D200" s="2366" t="s">
        <v>378</v>
      </c>
      <c r="E200" s="371" t="s">
        <v>7586</v>
      </c>
    </row>
    <row r="201" spans="1:5" x14ac:dyDescent="0.2">
      <c r="A201" s="43"/>
      <c r="B201" s="2366"/>
      <c r="C201" s="2366">
        <v>263</v>
      </c>
      <c r="D201" s="2366" t="s">
        <v>683</v>
      </c>
      <c r="E201" s="371">
        <v>2</v>
      </c>
    </row>
    <row r="202" spans="1:5" x14ac:dyDescent="0.2">
      <c r="A202" s="43"/>
      <c r="B202" s="2366"/>
      <c r="C202" s="2366">
        <v>210</v>
      </c>
      <c r="D202" s="2366" t="s">
        <v>202</v>
      </c>
      <c r="E202" s="371">
        <v>2</v>
      </c>
    </row>
    <row r="203" spans="1:5" ht="24" x14ac:dyDescent="0.2">
      <c r="A203" s="43"/>
      <c r="B203" s="2366"/>
      <c r="C203" s="2366">
        <v>212</v>
      </c>
      <c r="D203" s="2366" t="s">
        <v>204</v>
      </c>
      <c r="E203" s="371" t="s">
        <v>7582</v>
      </c>
    </row>
    <row r="204" spans="1:5" x14ac:dyDescent="0.2">
      <c r="A204" s="43"/>
      <c r="B204" s="2366"/>
      <c r="C204" s="2366">
        <v>202</v>
      </c>
      <c r="D204" s="2366" t="s">
        <v>781</v>
      </c>
      <c r="E204" s="371">
        <v>2</v>
      </c>
    </row>
    <row r="205" spans="1:5" x14ac:dyDescent="0.2">
      <c r="A205" s="43"/>
      <c r="B205" s="3">
        <v>207</v>
      </c>
      <c r="C205" s="2369" t="s">
        <v>205</v>
      </c>
      <c r="D205" s="2364"/>
      <c r="E205" s="586"/>
    </row>
    <row r="206" spans="1:5" ht="24" x14ac:dyDescent="0.2">
      <c r="A206" s="43"/>
      <c r="B206" s="8"/>
      <c r="C206" s="2372">
        <v>213</v>
      </c>
      <c r="D206" s="2366" t="s">
        <v>668</v>
      </c>
      <c r="E206" s="371" t="s">
        <v>7582</v>
      </c>
    </row>
    <row r="207" spans="1:5" x14ac:dyDescent="0.2">
      <c r="A207" s="43"/>
      <c r="B207" s="3">
        <v>208</v>
      </c>
      <c r="C207" s="2369" t="s">
        <v>206</v>
      </c>
      <c r="D207" s="2364"/>
      <c r="E207" s="586"/>
    </row>
    <row r="208" spans="1:5" x14ac:dyDescent="0.2">
      <c r="A208" s="43"/>
      <c r="B208" s="2366"/>
      <c r="C208" s="2366">
        <v>214</v>
      </c>
      <c r="D208" s="2366" t="s">
        <v>207</v>
      </c>
      <c r="E208" s="371">
        <v>2</v>
      </c>
    </row>
    <row r="209" spans="1:5" x14ac:dyDescent="0.2">
      <c r="A209" s="43"/>
      <c r="B209" s="3">
        <v>209</v>
      </c>
      <c r="C209" s="2369" t="s">
        <v>208</v>
      </c>
      <c r="D209" s="2364"/>
      <c r="E209" s="586"/>
    </row>
    <row r="210" spans="1:5" ht="48" x14ac:dyDescent="0.2">
      <c r="A210" s="43"/>
      <c r="B210" s="2366"/>
      <c r="C210" s="2366">
        <v>215</v>
      </c>
      <c r="D210" s="2366" t="s">
        <v>669</v>
      </c>
      <c r="E210" s="371" t="s">
        <v>7586</v>
      </c>
    </row>
    <row r="211" spans="1:5" ht="24" x14ac:dyDescent="0.2">
      <c r="A211" s="43"/>
      <c r="B211" s="2366"/>
      <c r="C211" s="2366">
        <v>240</v>
      </c>
      <c r="D211" s="2366" t="s">
        <v>246</v>
      </c>
      <c r="E211" s="371" t="s">
        <v>7582</v>
      </c>
    </row>
    <row r="212" spans="1:5" x14ac:dyDescent="0.2">
      <c r="A212" s="42"/>
      <c r="B212" s="2895"/>
      <c r="C212" s="2895">
        <v>290</v>
      </c>
      <c r="D212" s="2895" t="s">
        <v>162</v>
      </c>
      <c r="E212" s="585">
        <v>2</v>
      </c>
    </row>
    <row r="213" spans="1:5" x14ac:dyDescent="0.2">
      <c r="A213" s="43"/>
      <c r="B213" s="3">
        <v>210</v>
      </c>
      <c r="C213" s="2369" t="s">
        <v>211</v>
      </c>
      <c r="D213" s="2364"/>
      <c r="E213" s="586"/>
    </row>
    <row r="214" spans="1:5" ht="72" x14ac:dyDescent="0.2">
      <c r="A214" s="43"/>
      <c r="B214" s="2366"/>
      <c r="C214" s="2366">
        <v>219</v>
      </c>
      <c r="D214" s="2366" t="s">
        <v>212</v>
      </c>
      <c r="E214" s="371" t="s">
        <v>7587</v>
      </c>
    </row>
    <row r="215" spans="1:5" x14ac:dyDescent="0.2">
      <c r="A215" s="43"/>
      <c r="B215" s="3">
        <v>211</v>
      </c>
      <c r="C215" s="2369" t="s">
        <v>213</v>
      </c>
      <c r="D215" s="2364"/>
      <c r="E215" s="586"/>
    </row>
    <row r="216" spans="1:5" ht="36" x14ac:dyDescent="0.2">
      <c r="A216" s="43"/>
      <c r="B216" s="2366"/>
      <c r="C216" s="2366">
        <v>220</v>
      </c>
      <c r="D216" s="2366" t="s">
        <v>214</v>
      </c>
      <c r="E216" s="371" t="s">
        <v>7585</v>
      </c>
    </row>
    <row r="217" spans="1:5" ht="24" x14ac:dyDescent="0.2">
      <c r="A217" s="43"/>
      <c r="B217" s="2366"/>
      <c r="C217" s="2366">
        <v>276</v>
      </c>
      <c r="D217" s="2366" t="s">
        <v>4482</v>
      </c>
      <c r="E217" s="371" t="s">
        <v>7583</v>
      </c>
    </row>
    <row r="218" spans="1:5" x14ac:dyDescent="0.2">
      <c r="A218" s="43"/>
      <c r="B218" s="3">
        <v>212</v>
      </c>
      <c r="C218" s="2369" t="s">
        <v>215</v>
      </c>
      <c r="D218" s="2364"/>
      <c r="E218" s="586"/>
    </row>
    <row r="219" spans="1:5" x14ac:dyDescent="0.2">
      <c r="A219" s="43"/>
      <c r="B219" s="8"/>
      <c r="C219" s="2372">
        <v>221</v>
      </c>
      <c r="D219" s="2366" t="s">
        <v>644</v>
      </c>
      <c r="E219" s="371">
        <v>2</v>
      </c>
    </row>
    <row r="220" spans="1:5" x14ac:dyDescent="0.2">
      <c r="A220" s="43"/>
      <c r="B220" s="2366"/>
      <c r="C220" s="2366">
        <v>202</v>
      </c>
      <c r="D220" s="2366" t="s">
        <v>781</v>
      </c>
      <c r="E220" s="371">
        <v>2</v>
      </c>
    </row>
    <row r="221" spans="1:5" x14ac:dyDescent="0.2">
      <c r="A221" s="43"/>
      <c r="B221" s="3">
        <v>213</v>
      </c>
      <c r="C221" s="2369" t="s">
        <v>216</v>
      </c>
      <c r="D221" s="2364"/>
      <c r="E221" s="586"/>
    </row>
    <row r="222" spans="1:5" x14ac:dyDescent="0.2">
      <c r="A222" s="43"/>
      <c r="B222" s="8"/>
      <c r="C222" s="2096">
        <v>222</v>
      </c>
      <c r="D222" s="2366" t="s">
        <v>217</v>
      </c>
      <c r="E222" s="371">
        <v>2</v>
      </c>
    </row>
    <row r="223" spans="1:5" x14ac:dyDescent="0.2">
      <c r="A223" s="43"/>
      <c r="B223" s="3">
        <v>214</v>
      </c>
      <c r="C223" s="2369" t="s">
        <v>218</v>
      </c>
      <c r="D223" s="2364"/>
      <c r="E223" s="586"/>
    </row>
    <row r="224" spans="1:5" x14ac:dyDescent="0.2">
      <c r="A224" s="43"/>
      <c r="B224" s="8"/>
      <c r="C224" s="2372">
        <v>223</v>
      </c>
      <c r="D224" s="39" t="s">
        <v>219</v>
      </c>
      <c r="E224" s="371">
        <v>2</v>
      </c>
    </row>
    <row r="225" spans="1:5" x14ac:dyDescent="0.2">
      <c r="A225" s="43"/>
      <c r="B225" s="3">
        <v>215</v>
      </c>
      <c r="C225" s="2369" t="s">
        <v>220</v>
      </c>
      <c r="D225" s="2364"/>
      <c r="E225" s="586"/>
    </row>
    <row r="226" spans="1:5" ht="36" x14ac:dyDescent="0.2">
      <c r="A226" s="43"/>
      <c r="B226" s="2366"/>
      <c r="C226" s="2366">
        <v>224</v>
      </c>
      <c r="D226" s="2366" t="s">
        <v>221</v>
      </c>
      <c r="E226" s="371" t="s">
        <v>7588</v>
      </c>
    </row>
    <row r="227" spans="1:5" x14ac:dyDescent="0.2">
      <c r="A227" s="43"/>
      <c r="B227" s="3">
        <v>216</v>
      </c>
      <c r="C227" s="3697" t="s">
        <v>222</v>
      </c>
      <c r="D227" s="3700"/>
      <c r="E227" s="582"/>
    </row>
    <row r="228" spans="1:5" ht="24" x14ac:dyDescent="0.2">
      <c r="A228" s="43"/>
      <c r="B228" s="2366"/>
      <c r="C228" s="2085">
        <v>264</v>
      </c>
      <c r="D228" s="2097" t="s">
        <v>375</v>
      </c>
      <c r="E228" s="371" t="s">
        <v>7589</v>
      </c>
    </row>
    <row r="229" spans="1:5" x14ac:dyDescent="0.2">
      <c r="A229" s="43"/>
      <c r="B229" s="2366"/>
      <c r="C229" s="2366">
        <v>225</v>
      </c>
      <c r="D229" s="2366" t="s">
        <v>223</v>
      </c>
      <c r="E229" s="371">
        <v>2</v>
      </c>
    </row>
    <row r="230" spans="1:5" x14ac:dyDescent="0.2">
      <c r="A230" s="43"/>
      <c r="B230" s="3">
        <v>217</v>
      </c>
      <c r="C230" s="2369" t="s">
        <v>224</v>
      </c>
      <c r="D230" s="2364"/>
      <c r="E230" s="586"/>
    </row>
    <row r="231" spans="1:5" ht="36" x14ac:dyDescent="0.2">
      <c r="A231" s="43"/>
      <c r="B231" s="8"/>
      <c r="C231" s="2372">
        <v>226</v>
      </c>
      <c r="D231" s="2366" t="s">
        <v>645</v>
      </c>
      <c r="E231" s="371" t="s">
        <v>7585</v>
      </c>
    </row>
    <row r="232" spans="1:5" x14ac:dyDescent="0.2">
      <c r="A232" s="43"/>
      <c r="B232" s="3">
        <v>218</v>
      </c>
      <c r="C232" s="2369" t="s">
        <v>225</v>
      </c>
      <c r="D232" s="2364"/>
      <c r="E232" s="586"/>
    </row>
    <row r="233" spans="1:5" ht="60" x14ac:dyDescent="0.2">
      <c r="A233" s="43"/>
      <c r="B233" s="2366"/>
      <c r="C233" s="2366">
        <v>227</v>
      </c>
      <c r="D233" s="2366" t="s">
        <v>226</v>
      </c>
      <c r="E233" s="371" t="s">
        <v>7590</v>
      </c>
    </row>
    <row r="234" spans="1:5" x14ac:dyDescent="0.2">
      <c r="A234" s="43"/>
      <c r="B234" s="3">
        <v>219</v>
      </c>
      <c r="C234" s="2369" t="s">
        <v>227</v>
      </c>
      <c r="D234" s="2364"/>
      <c r="E234" s="586"/>
    </row>
    <row r="235" spans="1:5" ht="36" x14ac:dyDescent="0.2">
      <c r="A235" s="43"/>
      <c r="B235" s="8"/>
      <c r="C235" s="2372">
        <v>228</v>
      </c>
      <c r="D235" s="2366" t="s">
        <v>674</v>
      </c>
      <c r="E235" s="371" t="s">
        <v>7591</v>
      </c>
    </row>
    <row r="236" spans="1:5" x14ac:dyDescent="0.2">
      <c r="A236" s="43"/>
      <c r="B236" s="3">
        <v>220</v>
      </c>
      <c r="C236" s="2369" t="s">
        <v>228</v>
      </c>
      <c r="D236" s="2364"/>
      <c r="E236" s="586"/>
    </row>
    <row r="237" spans="1:5" x14ac:dyDescent="0.2">
      <c r="A237" s="43"/>
      <c r="B237" s="2366"/>
      <c r="C237" s="2366">
        <v>229</v>
      </c>
      <c r="D237" s="2366" t="s">
        <v>229</v>
      </c>
      <c r="E237" s="371">
        <v>2</v>
      </c>
    </row>
    <row r="238" spans="1:5" ht="36" x14ac:dyDescent="0.2">
      <c r="A238" s="43"/>
      <c r="B238" s="2366"/>
      <c r="C238" s="2366">
        <v>278</v>
      </c>
      <c r="D238" s="2366" t="s">
        <v>4476</v>
      </c>
      <c r="E238" s="371" t="s">
        <v>7592</v>
      </c>
    </row>
    <row r="239" spans="1:5" x14ac:dyDescent="0.2">
      <c r="A239" s="43"/>
      <c r="B239" s="2366"/>
      <c r="C239" s="2366">
        <v>202</v>
      </c>
      <c r="D239" s="2366" t="s">
        <v>781</v>
      </c>
      <c r="E239" s="371">
        <v>2</v>
      </c>
    </row>
    <row r="240" spans="1:5" x14ac:dyDescent="0.2">
      <c r="A240" s="43"/>
      <c r="B240" s="3">
        <v>221</v>
      </c>
      <c r="C240" s="2369" t="s">
        <v>230</v>
      </c>
      <c r="D240" s="2364"/>
      <c r="E240" s="586"/>
    </row>
    <row r="241" spans="1:5" ht="36" x14ac:dyDescent="0.2">
      <c r="A241" s="43"/>
      <c r="B241" s="2366"/>
      <c r="C241" s="2366">
        <v>230</v>
      </c>
      <c r="D241" s="2366" t="s">
        <v>231</v>
      </c>
      <c r="E241" s="371" t="s">
        <v>7591</v>
      </c>
    </row>
    <row r="242" spans="1:5" x14ac:dyDescent="0.2">
      <c r="A242" s="43"/>
      <c r="B242" s="3">
        <v>222</v>
      </c>
      <c r="C242" s="2369" t="s">
        <v>232</v>
      </c>
      <c r="D242" s="2364"/>
      <c r="E242" s="586"/>
    </row>
    <row r="243" spans="1:5" ht="36" x14ac:dyDescent="0.2">
      <c r="A243" s="43"/>
      <c r="B243" s="2366"/>
      <c r="C243" s="2366">
        <v>231</v>
      </c>
      <c r="D243" s="2366" t="s">
        <v>233</v>
      </c>
      <c r="E243" s="371" t="s">
        <v>7585</v>
      </c>
    </row>
    <row r="244" spans="1:5" x14ac:dyDescent="0.2">
      <c r="A244" s="43"/>
      <c r="B244" s="2366"/>
      <c r="C244" s="2366">
        <v>202</v>
      </c>
      <c r="D244" s="2366" t="s">
        <v>781</v>
      </c>
      <c r="E244" s="371">
        <v>2</v>
      </c>
    </row>
    <row r="245" spans="1:5" x14ac:dyDescent="0.2">
      <c r="A245" s="43"/>
      <c r="B245" s="3">
        <v>223</v>
      </c>
      <c r="C245" s="2369" t="s">
        <v>235</v>
      </c>
      <c r="D245" s="2364"/>
      <c r="E245" s="586"/>
    </row>
    <row r="246" spans="1:5" ht="48" x14ac:dyDescent="0.2">
      <c r="A246" s="43"/>
      <c r="B246" s="2366"/>
      <c r="C246" s="2366">
        <v>232</v>
      </c>
      <c r="D246" s="2366" t="s">
        <v>236</v>
      </c>
      <c r="E246" s="371" t="s">
        <v>7593</v>
      </c>
    </row>
    <row r="247" spans="1:5" x14ac:dyDescent="0.2">
      <c r="A247" s="43"/>
      <c r="B247" s="3">
        <v>224</v>
      </c>
      <c r="C247" s="3697" t="s">
        <v>237</v>
      </c>
      <c r="D247" s="3697"/>
      <c r="E247" s="582"/>
    </row>
    <row r="248" spans="1:5" ht="48" x14ac:dyDescent="0.2">
      <c r="A248" s="43"/>
      <c r="B248" s="8"/>
      <c r="C248" s="2372">
        <v>242</v>
      </c>
      <c r="D248" s="2366" t="s">
        <v>684</v>
      </c>
      <c r="E248" s="371" t="s">
        <v>7594</v>
      </c>
    </row>
    <row r="249" spans="1:5" s="579" customFormat="1" ht="60" x14ac:dyDescent="0.2">
      <c r="A249" s="2366"/>
      <c r="B249" s="8"/>
      <c r="C249" s="2366">
        <v>282</v>
      </c>
      <c r="D249" s="2366" t="s">
        <v>5318</v>
      </c>
      <c r="E249" s="371" t="s">
        <v>7595</v>
      </c>
    </row>
    <row r="250" spans="1:5" s="579" customFormat="1" ht="27" customHeight="1" x14ac:dyDescent="0.2">
      <c r="A250" s="2366"/>
      <c r="B250" s="8"/>
      <c r="C250" s="2366">
        <v>288</v>
      </c>
      <c r="D250" s="56" t="s">
        <v>5461</v>
      </c>
      <c r="E250" s="371" t="s">
        <v>7589</v>
      </c>
    </row>
    <row r="251" spans="1:5" x14ac:dyDescent="0.2">
      <c r="A251" s="43"/>
      <c r="B251" s="3">
        <v>225</v>
      </c>
      <c r="C251" s="3697" t="s">
        <v>238</v>
      </c>
      <c r="D251" s="3697"/>
      <c r="E251" s="582"/>
    </row>
    <row r="252" spans="1:5" ht="48" x14ac:dyDescent="0.2">
      <c r="A252" s="43"/>
      <c r="B252" s="8"/>
      <c r="C252" s="2372">
        <v>234</v>
      </c>
      <c r="D252" s="2366" t="s">
        <v>647</v>
      </c>
      <c r="E252" s="371" t="s">
        <v>7586</v>
      </c>
    </row>
    <row r="253" spans="1:5" x14ac:dyDescent="0.2">
      <c r="A253" s="43"/>
      <c r="B253" s="3">
        <v>226</v>
      </c>
      <c r="C253" s="3697" t="s">
        <v>239</v>
      </c>
      <c r="D253" s="3700"/>
      <c r="E253" s="582"/>
    </row>
    <row r="254" spans="1:5" x14ac:dyDescent="0.2">
      <c r="A254" s="43"/>
      <c r="B254" s="8"/>
      <c r="C254" s="2372">
        <v>235</v>
      </c>
      <c r="D254" s="39" t="s">
        <v>240</v>
      </c>
      <c r="E254" s="371">
        <v>2</v>
      </c>
    </row>
    <row r="255" spans="1:5" x14ac:dyDescent="0.2">
      <c r="A255" s="43"/>
      <c r="B255" s="8"/>
      <c r="C255" s="2372">
        <v>236</v>
      </c>
      <c r="D255" s="2366" t="s">
        <v>241</v>
      </c>
      <c r="E255" s="371">
        <v>2</v>
      </c>
    </row>
    <row r="256" spans="1:5" x14ac:dyDescent="0.2">
      <c r="A256" s="43"/>
      <c r="B256" s="3">
        <v>227</v>
      </c>
      <c r="C256" s="2369" t="s">
        <v>242</v>
      </c>
      <c r="D256" s="2364"/>
      <c r="E256" s="586"/>
    </row>
    <row r="257" spans="1:5" ht="72" x14ac:dyDescent="0.2">
      <c r="A257" s="43"/>
      <c r="B257" s="2366"/>
      <c r="C257" s="2366">
        <v>237</v>
      </c>
      <c r="D257" s="2366" t="s">
        <v>648</v>
      </c>
      <c r="E257" s="371" t="s">
        <v>7584</v>
      </c>
    </row>
    <row r="258" spans="1:5" x14ac:dyDescent="0.2">
      <c r="A258" s="43"/>
      <c r="B258" s="2366"/>
      <c r="C258" s="2366">
        <v>240</v>
      </c>
      <c r="D258" s="2366" t="s">
        <v>246</v>
      </c>
      <c r="E258" s="371">
        <v>2</v>
      </c>
    </row>
    <row r="259" spans="1:5" ht="60" x14ac:dyDescent="0.2">
      <c r="A259" s="43"/>
      <c r="B259" s="2366"/>
      <c r="C259" s="2366">
        <v>259</v>
      </c>
      <c r="D259" s="2366" t="s">
        <v>337</v>
      </c>
      <c r="E259" s="371" t="s">
        <v>7595</v>
      </c>
    </row>
    <row r="260" spans="1:5" x14ac:dyDescent="0.2">
      <c r="A260" s="43"/>
      <c r="B260" s="3">
        <v>228</v>
      </c>
      <c r="C260" s="2369" t="s">
        <v>243</v>
      </c>
      <c r="D260" s="2364"/>
      <c r="E260" s="586"/>
    </row>
    <row r="261" spans="1:5" ht="24" x14ac:dyDescent="0.2">
      <c r="A261" s="43"/>
      <c r="B261" s="8"/>
      <c r="C261" s="2372">
        <v>238</v>
      </c>
      <c r="D261" s="2366" t="s">
        <v>649</v>
      </c>
      <c r="E261" s="371" t="s">
        <v>7582</v>
      </c>
    </row>
    <row r="262" spans="1:5" x14ac:dyDescent="0.2">
      <c r="A262" s="43"/>
      <c r="B262" s="2366"/>
      <c r="C262" s="2366">
        <v>202</v>
      </c>
      <c r="D262" s="2366" t="s">
        <v>781</v>
      </c>
      <c r="E262" s="371">
        <v>2</v>
      </c>
    </row>
    <row r="263" spans="1:5" x14ac:dyDescent="0.2">
      <c r="A263" s="43"/>
      <c r="B263" s="3">
        <v>229</v>
      </c>
      <c r="C263" s="2369" t="s">
        <v>245</v>
      </c>
      <c r="D263" s="2364"/>
      <c r="E263" s="586"/>
    </row>
    <row r="264" spans="1:5" ht="48" x14ac:dyDescent="0.2">
      <c r="A264" s="43"/>
      <c r="B264" s="2366"/>
      <c r="C264" s="2366">
        <v>239</v>
      </c>
      <c r="D264" s="2529" t="s">
        <v>7919</v>
      </c>
      <c r="E264" s="371" t="s">
        <v>7596</v>
      </c>
    </row>
    <row r="265" spans="1:5" x14ac:dyDescent="0.2">
      <c r="A265" s="43"/>
      <c r="B265" s="3">
        <v>230</v>
      </c>
      <c r="C265" s="3697" t="s">
        <v>247</v>
      </c>
      <c r="D265" s="3700"/>
      <c r="E265" s="582"/>
    </row>
    <row r="266" spans="1:5" ht="60" x14ac:dyDescent="0.2">
      <c r="A266" s="43"/>
      <c r="B266" s="2366"/>
      <c r="C266" s="2366">
        <v>241</v>
      </c>
      <c r="D266" s="2366" t="s">
        <v>125</v>
      </c>
      <c r="E266" s="371" t="s">
        <v>7595</v>
      </c>
    </row>
    <row r="267" spans="1:5" x14ac:dyDescent="0.2">
      <c r="A267" s="43"/>
      <c r="B267" s="2366"/>
      <c r="C267" s="2366">
        <v>243</v>
      </c>
      <c r="D267" s="2366" t="s">
        <v>248</v>
      </c>
      <c r="E267" s="371">
        <v>2</v>
      </c>
    </row>
    <row r="268" spans="1:5" ht="60" x14ac:dyDescent="0.2">
      <c r="A268" s="43"/>
      <c r="B268" s="2366"/>
      <c r="C268" s="2366">
        <v>269</v>
      </c>
      <c r="D268" s="55" t="s">
        <v>2151</v>
      </c>
      <c r="E268" s="371" t="s">
        <v>7597</v>
      </c>
    </row>
    <row r="269" spans="1:5" s="579" customFormat="1" ht="48" x14ac:dyDescent="0.2">
      <c r="A269" s="2372"/>
      <c r="B269" s="2366"/>
      <c r="C269" s="2366">
        <v>283</v>
      </c>
      <c r="D269" s="39" t="s">
        <v>5293</v>
      </c>
      <c r="E269" s="371" t="s">
        <v>7594</v>
      </c>
    </row>
    <row r="270" spans="1:5" x14ac:dyDescent="0.2">
      <c r="A270" s="43"/>
      <c r="B270" s="3">
        <v>231</v>
      </c>
      <c r="C270" s="2369" t="s">
        <v>249</v>
      </c>
      <c r="D270" s="2364"/>
      <c r="E270" s="586"/>
    </row>
    <row r="271" spans="1:5" ht="24" x14ac:dyDescent="0.2">
      <c r="A271" s="43"/>
      <c r="B271" s="8"/>
      <c r="C271" s="2372">
        <v>211</v>
      </c>
      <c r="D271" s="2366" t="s">
        <v>203</v>
      </c>
      <c r="E271" s="371" t="s">
        <v>7598</v>
      </c>
    </row>
    <row r="272" spans="1:5" ht="24" x14ac:dyDescent="0.2">
      <c r="A272" s="43"/>
      <c r="B272" s="2366"/>
      <c r="C272" s="2366">
        <v>244</v>
      </c>
      <c r="D272" s="2366" t="s">
        <v>250</v>
      </c>
      <c r="E272" s="371" t="s">
        <v>7598</v>
      </c>
    </row>
    <row r="273" spans="1:5" ht="24" x14ac:dyDescent="0.2">
      <c r="A273" s="43"/>
      <c r="B273" s="2366"/>
      <c r="C273" s="2366">
        <v>245</v>
      </c>
      <c r="D273" s="2366" t="s">
        <v>251</v>
      </c>
      <c r="E273" s="371" t="s">
        <v>7598</v>
      </c>
    </row>
    <row r="274" spans="1:5" ht="24" x14ac:dyDescent="0.2">
      <c r="A274" s="43"/>
      <c r="B274" s="2366"/>
      <c r="C274" s="2366">
        <v>246</v>
      </c>
      <c r="D274" s="2366" t="s">
        <v>252</v>
      </c>
      <c r="E274" s="371" t="s">
        <v>7598</v>
      </c>
    </row>
    <row r="275" spans="1:5" ht="24" x14ac:dyDescent="0.2">
      <c r="A275" s="43"/>
      <c r="B275" s="2366"/>
      <c r="C275" s="2366">
        <v>247</v>
      </c>
      <c r="D275" s="2366" t="s">
        <v>253</v>
      </c>
      <c r="E275" s="371" t="s">
        <v>7598</v>
      </c>
    </row>
    <row r="276" spans="1:5" ht="36" x14ac:dyDescent="0.2">
      <c r="A276" s="43"/>
      <c r="B276" s="2366"/>
      <c r="C276" s="2366">
        <v>248</v>
      </c>
      <c r="D276" s="2366" t="s">
        <v>254</v>
      </c>
      <c r="E276" s="371" t="s">
        <v>7591</v>
      </c>
    </row>
    <row r="277" spans="1:5" x14ac:dyDescent="0.2">
      <c r="A277" s="43"/>
      <c r="B277" s="3">
        <v>232</v>
      </c>
      <c r="C277" s="2369" t="s">
        <v>261</v>
      </c>
      <c r="D277" s="2364"/>
      <c r="E277" s="586"/>
    </row>
    <row r="278" spans="1:5" x14ac:dyDescent="0.2">
      <c r="A278" s="43"/>
      <c r="B278" s="8"/>
      <c r="C278" s="2372">
        <v>249</v>
      </c>
      <c r="D278" s="2366" t="s">
        <v>651</v>
      </c>
      <c r="E278" s="371">
        <v>2</v>
      </c>
    </row>
    <row r="279" spans="1:5" x14ac:dyDescent="0.2">
      <c r="A279" s="43"/>
      <c r="B279" s="3">
        <v>233</v>
      </c>
      <c r="C279" s="2369" t="s">
        <v>262</v>
      </c>
      <c r="D279" s="2364"/>
      <c r="E279" s="586"/>
    </row>
    <row r="280" spans="1:5" x14ac:dyDescent="0.2">
      <c r="A280" s="43"/>
      <c r="B280" s="8"/>
      <c r="C280" s="2372">
        <v>250</v>
      </c>
      <c r="D280" s="39" t="s">
        <v>263</v>
      </c>
      <c r="E280" s="371">
        <v>2</v>
      </c>
    </row>
    <row r="281" spans="1:5" x14ac:dyDescent="0.2">
      <c r="A281" s="43"/>
      <c r="B281" s="3">
        <v>234</v>
      </c>
      <c r="C281" s="2369" t="s">
        <v>264</v>
      </c>
      <c r="D281" s="2364"/>
      <c r="E281" s="586"/>
    </row>
    <row r="282" spans="1:5" ht="36" x14ac:dyDescent="0.2">
      <c r="A282" s="43"/>
      <c r="B282" s="2366"/>
      <c r="C282" s="2366">
        <v>251</v>
      </c>
      <c r="D282" s="2366" t="s">
        <v>652</v>
      </c>
      <c r="E282" s="371" t="s">
        <v>7585</v>
      </c>
    </row>
    <row r="283" spans="1:5" x14ac:dyDescent="0.2">
      <c r="A283" s="43"/>
      <c r="B283" s="2366"/>
      <c r="C283" s="2366">
        <v>202</v>
      </c>
      <c r="D283" s="2366" t="s">
        <v>781</v>
      </c>
      <c r="E283" s="371">
        <v>2</v>
      </c>
    </row>
    <row r="284" spans="1:5" x14ac:dyDescent="0.2">
      <c r="A284" s="43"/>
      <c r="B284" s="3">
        <v>235</v>
      </c>
      <c r="C284" s="2369" t="s">
        <v>265</v>
      </c>
      <c r="D284" s="2364"/>
      <c r="E284" s="586"/>
    </row>
    <row r="285" spans="1:5" x14ac:dyDescent="0.2">
      <c r="A285" s="43"/>
      <c r="B285" s="8"/>
      <c r="C285" s="2372">
        <v>252</v>
      </c>
      <c r="D285" s="2366" t="s">
        <v>653</v>
      </c>
      <c r="E285" s="371">
        <v>2</v>
      </c>
    </row>
    <row r="286" spans="1:5" x14ac:dyDescent="0.2">
      <c r="A286" s="43"/>
      <c r="B286" s="3">
        <v>236</v>
      </c>
      <c r="C286" s="2369" t="s">
        <v>266</v>
      </c>
      <c r="D286" s="2364"/>
      <c r="E286" s="586"/>
    </row>
    <row r="287" spans="1:5" x14ac:dyDescent="0.2">
      <c r="A287" s="43"/>
      <c r="B287" s="8"/>
      <c r="C287" s="2372">
        <v>253</v>
      </c>
      <c r="D287" s="39" t="s">
        <v>267</v>
      </c>
      <c r="E287" s="371">
        <v>2</v>
      </c>
    </row>
    <row r="288" spans="1:5" x14ac:dyDescent="0.2">
      <c r="A288" s="43"/>
      <c r="B288" s="3">
        <v>237</v>
      </c>
      <c r="C288" s="2369" t="s">
        <v>268</v>
      </c>
      <c r="D288" s="2364"/>
      <c r="E288" s="586"/>
    </row>
    <row r="289" spans="1:5" ht="36" x14ac:dyDescent="0.2">
      <c r="A289" s="43"/>
      <c r="B289" s="8"/>
      <c r="C289" s="2372">
        <v>254</v>
      </c>
      <c r="D289" s="2366" t="s">
        <v>654</v>
      </c>
      <c r="E289" s="371" t="s">
        <v>7585</v>
      </c>
    </row>
    <row r="290" spans="1:5" x14ac:dyDescent="0.2">
      <c r="A290" s="43"/>
      <c r="B290" s="2366"/>
      <c r="C290" s="2366">
        <v>202</v>
      </c>
      <c r="D290" s="2366" t="s">
        <v>781</v>
      </c>
      <c r="E290" s="371">
        <v>2</v>
      </c>
    </row>
    <row r="291" spans="1:5" x14ac:dyDescent="0.2">
      <c r="A291" s="43"/>
      <c r="B291" s="3">
        <v>238</v>
      </c>
      <c r="C291" s="2369" t="s">
        <v>269</v>
      </c>
      <c r="D291" s="2364"/>
      <c r="E291" s="586"/>
    </row>
    <row r="292" spans="1:5" x14ac:dyDescent="0.2">
      <c r="A292" s="43"/>
      <c r="B292" s="2366"/>
      <c r="C292" s="2366">
        <v>255</v>
      </c>
      <c r="D292" s="2366" t="s">
        <v>270</v>
      </c>
      <c r="E292" s="371">
        <v>2</v>
      </c>
    </row>
    <row r="293" spans="1:5" x14ac:dyDescent="0.2">
      <c r="A293" s="43"/>
      <c r="B293" s="2366"/>
      <c r="C293" s="2366">
        <v>256</v>
      </c>
      <c r="D293" s="2366" t="s">
        <v>271</v>
      </c>
      <c r="E293" s="371">
        <v>2</v>
      </c>
    </row>
    <row r="294" spans="1:5" x14ac:dyDescent="0.2">
      <c r="A294" s="43"/>
      <c r="B294" s="2366"/>
      <c r="C294" s="2366">
        <v>261</v>
      </c>
      <c r="D294" s="2366" t="s">
        <v>272</v>
      </c>
      <c r="E294" s="371">
        <v>2</v>
      </c>
    </row>
    <row r="295" spans="1:5" x14ac:dyDescent="0.2">
      <c r="A295" s="43"/>
      <c r="B295" s="2366"/>
      <c r="C295" s="2366">
        <v>262</v>
      </c>
      <c r="D295" s="2366" t="s">
        <v>273</v>
      </c>
      <c r="E295" s="371">
        <v>2</v>
      </c>
    </row>
    <row r="296" spans="1:5" x14ac:dyDescent="0.2">
      <c r="A296" s="43"/>
      <c r="B296" s="2366"/>
      <c r="C296" s="2366">
        <v>277</v>
      </c>
      <c r="D296" s="2366" t="s">
        <v>4481</v>
      </c>
      <c r="E296" s="371">
        <v>2</v>
      </c>
    </row>
    <row r="297" spans="1:5" s="2194" customFormat="1" ht="12.75" customHeight="1" x14ac:dyDescent="0.2">
      <c r="A297" s="117"/>
      <c r="B297" s="2366"/>
      <c r="C297" s="2366">
        <v>271</v>
      </c>
      <c r="D297" s="55" t="s">
        <v>3731</v>
      </c>
      <c r="E297" s="371">
        <v>2</v>
      </c>
    </row>
    <row r="298" spans="1:5" s="2194" customFormat="1" ht="13.5" customHeight="1" x14ac:dyDescent="0.2">
      <c r="A298" s="117"/>
      <c r="B298" s="2366"/>
      <c r="C298" s="2366">
        <v>272</v>
      </c>
      <c r="D298" s="55" t="s">
        <v>3732</v>
      </c>
      <c r="E298" s="371">
        <v>2</v>
      </c>
    </row>
    <row r="299" spans="1:5" s="2194" customFormat="1" ht="14.25" customHeight="1" x14ac:dyDescent="0.2">
      <c r="A299" s="117"/>
      <c r="B299" s="2366"/>
      <c r="C299" s="2366">
        <v>273</v>
      </c>
      <c r="D299" s="55" t="s">
        <v>3733</v>
      </c>
      <c r="E299" s="371">
        <v>2</v>
      </c>
    </row>
    <row r="300" spans="1:5" s="2194" customFormat="1" ht="11.25" customHeight="1" x14ac:dyDescent="0.2">
      <c r="A300" s="117"/>
      <c r="B300" s="2366"/>
      <c r="C300" s="2366">
        <v>274</v>
      </c>
      <c r="D300" s="2366" t="s">
        <v>5321</v>
      </c>
      <c r="E300" s="371">
        <v>2</v>
      </c>
    </row>
    <row r="301" spans="1:5" s="2194" customFormat="1" ht="13.5" customHeight="1" x14ac:dyDescent="0.2">
      <c r="A301" s="117"/>
      <c r="B301" s="2366"/>
      <c r="C301" s="2366">
        <v>275</v>
      </c>
      <c r="D301" s="55" t="s">
        <v>3734</v>
      </c>
      <c r="E301" s="371">
        <v>2</v>
      </c>
    </row>
    <row r="302" spans="1:5" s="2194" customFormat="1" ht="13.5" customHeight="1" x14ac:dyDescent="0.2">
      <c r="A302" s="117"/>
      <c r="B302" s="2366"/>
      <c r="C302" s="2366">
        <v>280</v>
      </c>
      <c r="D302" s="2366" t="s">
        <v>4709</v>
      </c>
      <c r="E302" s="371">
        <v>2</v>
      </c>
    </row>
    <row r="303" spans="1:5" s="2194" customFormat="1" ht="24" customHeight="1" x14ac:dyDescent="0.2">
      <c r="A303" s="117"/>
      <c r="B303" s="2366"/>
      <c r="C303" s="2366">
        <v>281</v>
      </c>
      <c r="D303" s="2366" t="s">
        <v>4710</v>
      </c>
      <c r="E303" s="371" t="s">
        <v>7582</v>
      </c>
    </row>
    <row r="304" spans="1:5" x14ac:dyDescent="0.2">
      <c r="A304" s="43"/>
      <c r="B304" s="3">
        <v>239</v>
      </c>
      <c r="C304" s="3697" t="s">
        <v>274</v>
      </c>
      <c r="D304" s="3700"/>
      <c r="E304" s="582"/>
    </row>
    <row r="305" spans="1:5" ht="48" x14ac:dyDescent="0.2">
      <c r="A305" s="43"/>
      <c r="B305" s="8"/>
      <c r="C305" s="2096">
        <v>257</v>
      </c>
      <c r="D305" s="2366" t="s">
        <v>655</v>
      </c>
      <c r="E305" s="371" t="s">
        <v>7599</v>
      </c>
    </row>
    <row r="306" spans="1:5" x14ac:dyDescent="0.2">
      <c r="A306" s="43"/>
      <c r="B306" s="690">
        <v>241</v>
      </c>
      <c r="C306" s="3701" t="s">
        <v>4528</v>
      </c>
      <c r="D306" s="3701"/>
      <c r="E306" s="582"/>
    </row>
    <row r="307" spans="1:5" ht="36" x14ac:dyDescent="0.2">
      <c r="A307" s="43"/>
      <c r="B307" s="8"/>
      <c r="C307" s="2366">
        <v>279</v>
      </c>
      <c r="D307" s="2366" t="s">
        <v>4529</v>
      </c>
      <c r="E307" s="371" t="s">
        <v>7592</v>
      </c>
    </row>
    <row r="308" spans="1:5" ht="36" x14ac:dyDescent="0.2">
      <c r="A308" s="42"/>
      <c r="B308" s="5"/>
      <c r="C308" s="3557">
        <v>291</v>
      </c>
      <c r="D308" s="3557" t="s">
        <v>9381</v>
      </c>
      <c r="E308" s="585" t="s">
        <v>7592</v>
      </c>
    </row>
    <row r="309" spans="1:5" x14ac:dyDescent="0.2">
      <c r="A309" s="43"/>
      <c r="B309" s="3">
        <v>242</v>
      </c>
      <c r="C309" s="2369" t="s">
        <v>376</v>
      </c>
      <c r="D309" s="2364"/>
      <c r="E309" s="582"/>
    </row>
    <row r="310" spans="1:5" x14ac:dyDescent="0.2">
      <c r="A310" s="43"/>
      <c r="B310" s="8"/>
      <c r="C310" s="2372">
        <v>233</v>
      </c>
      <c r="D310" s="2366" t="s">
        <v>1706</v>
      </c>
      <c r="E310" s="371">
        <v>2</v>
      </c>
    </row>
    <row r="311" spans="1:5" x14ac:dyDescent="0.2">
      <c r="A311" s="43"/>
      <c r="B311" s="3">
        <v>243</v>
      </c>
      <c r="C311" s="2369" t="s">
        <v>509</v>
      </c>
      <c r="D311" s="2364"/>
      <c r="E311" s="582"/>
    </row>
    <row r="312" spans="1:5" x14ac:dyDescent="0.2">
      <c r="A312" s="43"/>
      <c r="B312" s="8"/>
      <c r="C312" s="2372">
        <v>266</v>
      </c>
      <c r="D312" s="39" t="s">
        <v>142</v>
      </c>
      <c r="E312" s="371">
        <v>2</v>
      </c>
    </row>
    <row r="313" spans="1:5" x14ac:dyDescent="0.2">
      <c r="A313" s="43"/>
      <c r="B313" s="3">
        <v>246</v>
      </c>
      <c r="C313" s="2369" t="s">
        <v>276</v>
      </c>
      <c r="D313" s="2364"/>
      <c r="E313" s="586"/>
    </row>
    <row r="314" spans="1:5" x14ac:dyDescent="0.2">
      <c r="A314" s="43"/>
      <c r="B314" s="2366"/>
      <c r="C314" s="2366">
        <v>820</v>
      </c>
      <c r="D314" s="2366" t="s">
        <v>5322</v>
      </c>
      <c r="E314" s="371">
        <v>2</v>
      </c>
    </row>
    <row r="315" spans="1:5" ht="24" x14ac:dyDescent="0.2">
      <c r="A315" s="43"/>
      <c r="B315" s="2366"/>
      <c r="C315" s="2366">
        <v>821</v>
      </c>
      <c r="D315" s="74" t="s">
        <v>2317</v>
      </c>
      <c r="E315" s="371">
        <v>2</v>
      </c>
    </row>
    <row r="316" spans="1:5" x14ac:dyDescent="0.2">
      <c r="A316" s="43"/>
      <c r="B316" s="8"/>
      <c r="C316" s="2372">
        <v>260</v>
      </c>
      <c r="D316" s="3077" t="s">
        <v>188</v>
      </c>
      <c r="E316" s="371">
        <v>2</v>
      </c>
    </row>
    <row r="317" spans="1:5" x14ac:dyDescent="0.2">
      <c r="A317" s="43"/>
      <c r="B317" s="3">
        <v>249</v>
      </c>
      <c r="C317" s="2369" t="s">
        <v>670</v>
      </c>
      <c r="D317" s="2364"/>
      <c r="E317" s="586"/>
    </row>
    <row r="318" spans="1:5" ht="24" x14ac:dyDescent="0.2">
      <c r="A318" s="43"/>
      <c r="B318" s="8"/>
      <c r="C318" s="2372">
        <v>216</v>
      </c>
      <c r="D318" s="2366" t="s">
        <v>685</v>
      </c>
      <c r="E318" s="371" t="s">
        <v>7582</v>
      </c>
    </row>
    <row r="319" spans="1:5" ht="24" x14ac:dyDescent="0.2">
      <c r="A319" s="43"/>
      <c r="B319" s="8"/>
      <c r="C319" s="2372">
        <v>265</v>
      </c>
      <c r="D319" s="2366" t="s">
        <v>686</v>
      </c>
      <c r="E319" s="371" t="s">
        <v>7582</v>
      </c>
    </row>
    <row r="320" spans="1:5" ht="36" x14ac:dyDescent="0.2">
      <c r="A320" s="43"/>
      <c r="B320" s="8"/>
      <c r="C320" s="2372">
        <v>217</v>
      </c>
      <c r="D320" s="2366" t="s">
        <v>209</v>
      </c>
      <c r="E320" s="371" t="s">
        <v>7591</v>
      </c>
    </row>
    <row r="321" spans="1:5" x14ac:dyDescent="0.2">
      <c r="A321" s="43"/>
      <c r="B321" s="8"/>
      <c r="C321" s="2372">
        <v>218</v>
      </c>
      <c r="D321" s="2366" t="s">
        <v>210</v>
      </c>
      <c r="E321" s="371">
        <v>2</v>
      </c>
    </row>
    <row r="322" spans="1:5" s="579" customFormat="1" ht="12.75" customHeight="1" x14ac:dyDescent="0.2">
      <c r="A322" s="2366"/>
      <c r="B322" s="3">
        <v>250</v>
      </c>
      <c r="C322" s="2370" t="s">
        <v>5294</v>
      </c>
      <c r="D322" s="2371"/>
      <c r="E322" s="586"/>
    </row>
    <row r="323" spans="1:5" s="579" customFormat="1" ht="12" x14ac:dyDescent="0.2">
      <c r="A323" s="2366"/>
      <c r="B323" s="8"/>
      <c r="C323" s="2366">
        <v>284</v>
      </c>
      <c r="D323" s="39" t="s">
        <v>5286</v>
      </c>
      <c r="E323" s="371">
        <v>2</v>
      </c>
    </row>
    <row r="324" spans="1:5" s="579" customFormat="1" ht="12.75" customHeight="1" x14ac:dyDescent="0.2">
      <c r="A324" s="2366"/>
      <c r="B324" s="3">
        <v>251</v>
      </c>
      <c r="C324" s="3698" t="s">
        <v>5295</v>
      </c>
      <c r="D324" s="3699"/>
      <c r="E324" s="586"/>
    </row>
    <row r="325" spans="1:5" s="579" customFormat="1" ht="12" x14ac:dyDescent="0.2">
      <c r="A325" s="2366"/>
      <c r="B325" s="8"/>
      <c r="C325" s="2366">
        <v>287</v>
      </c>
      <c r="D325" s="39" t="s">
        <v>5284</v>
      </c>
      <c r="E325" s="371">
        <v>2</v>
      </c>
    </row>
    <row r="326" spans="1:5" s="579" customFormat="1" ht="12.75" customHeight="1" x14ac:dyDescent="0.2">
      <c r="A326" s="2366"/>
      <c r="B326" s="3">
        <v>252</v>
      </c>
      <c r="C326" s="3698" t="s">
        <v>5296</v>
      </c>
      <c r="D326" s="3699"/>
      <c r="E326" s="586"/>
    </row>
    <row r="327" spans="1:5" s="579" customFormat="1" ht="12" x14ac:dyDescent="0.2">
      <c r="A327" s="2366"/>
      <c r="B327" s="8"/>
      <c r="C327" s="2366">
        <v>285</v>
      </c>
      <c r="D327" s="39" t="s">
        <v>5288</v>
      </c>
      <c r="E327" s="371">
        <v>2</v>
      </c>
    </row>
    <row r="328" spans="1:5" s="579" customFormat="1" ht="12" x14ac:dyDescent="0.2">
      <c r="A328" s="2366"/>
      <c r="B328" s="3">
        <v>253</v>
      </c>
      <c r="C328" s="3698" t="s">
        <v>5297</v>
      </c>
      <c r="D328" s="3699"/>
      <c r="E328" s="586"/>
    </row>
    <row r="329" spans="1:5" s="579" customFormat="1" ht="12" x14ac:dyDescent="0.2">
      <c r="A329" s="2366"/>
      <c r="B329" s="8"/>
      <c r="C329" s="2366">
        <v>286</v>
      </c>
      <c r="D329" s="39" t="s">
        <v>5290</v>
      </c>
      <c r="E329" s="371">
        <v>2</v>
      </c>
    </row>
    <row r="330" spans="1:5" s="579" customFormat="1" ht="12" x14ac:dyDescent="0.2">
      <c r="A330" s="2811"/>
      <c r="B330" s="3">
        <v>254</v>
      </c>
      <c r="C330" s="3698" t="s">
        <v>8435</v>
      </c>
      <c r="D330" s="3699"/>
      <c r="E330" s="586"/>
    </row>
    <row r="331" spans="1:5" s="579" customFormat="1" ht="12" x14ac:dyDescent="0.2">
      <c r="A331" s="2811"/>
      <c r="B331" s="8"/>
      <c r="C331" s="2811">
        <v>289</v>
      </c>
      <c r="D331" s="39" t="s">
        <v>8436</v>
      </c>
      <c r="E331" s="371" t="s">
        <v>234</v>
      </c>
    </row>
    <row r="332" spans="1:5" x14ac:dyDescent="0.2">
      <c r="A332" s="2367" t="s">
        <v>277</v>
      </c>
      <c r="B332" s="3634" t="s">
        <v>278</v>
      </c>
      <c r="C332" s="3634"/>
      <c r="D332" s="3634"/>
      <c r="E332" s="588"/>
    </row>
    <row r="333" spans="1:5" ht="12.75" customHeight="1" x14ac:dyDescent="0.2">
      <c r="A333" s="43"/>
      <c r="B333" s="3">
        <v>401</v>
      </c>
      <c r="C333" s="3638" t="s">
        <v>5323</v>
      </c>
      <c r="D333" s="3638"/>
      <c r="E333" s="586"/>
    </row>
    <row r="334" spans="1:5" x14ac:dyDescent="0.2">
      <c r="A334" s="43"/>
      <c r="B334" s="2366"/>
      <c r="C334" s="2366">
        <v>110</v>
      </c>
      <c r="D334" s="2366" t="s">
        <v>280</v>
      </c>
      <c r="E334" s="371">
        <v>5</v>
      </c>
    </row>
    <row r="335" spans="1:5" ht="12.75" customHeight="1" x14ac:dyDescent="0.2">
      <c r="A335" s="43"/>
      <c r="B335" s="3">
        <v>402</v>
      </c>
      <c r="C335" s="2370" t="s">
        <v>5324</v>
      </c>
      <c r="D335" s="2371"/>
      <c r="E335" s="586"/>
    </row>
    <row r="336" spans="1:5" ht="24" x14ac:dyDescent="0.2">
      <c r="A336" s="43"/>
      <c r="B336" s="2366"/>
      <c r="C336" s="2366">
        <v>111</v>
      </c>
      <c r="D336" s="2366" t="s">
        <v>282</v>
      </c>
      <c r="E336" s="371" t="s">
        <v>7600</v>
      </c>
    </row>
    <row r="337" spans="1:5" ht="12.75" customHeight="1" x14ac:dyDescent="0.2">
      <c r="A337" s="43"/>
      <c r="B337" s="3">
        <v>403</v>
      </c>
      <c r="C337" s="3638" t="s">
        <v>5325</v>
      </c>
      <c r="D337" s="3638"/>
      <c r="E337" s="586"/>
    </row>
    <row r="338" spans="1:5" x14ac:dyDescent="0.2">
      <c r="A338" s="43"/>
      <c r="B338" s="8"/>
      <c r="C338" s="2372">
        <v>112</v>
      </c>
      <c r="D338" s="2366" t="s">
        <v>656</v>
      </c>
      <c r="E338" s="371">
        <v>5</v>
      </c>
    </row>
    <row r="339" spans="1:5" ht="12.75" customHeight="1" x14ac:dyDescent="0.2">
      <c r="A339" s="43"/>
      <c r="B339" s="3">
        <v>404</v>
      </c>
      <c r="C339" s="3638" t="s">
        <v>5326</v>
      </c>
      <c r="D339" s="3638"/>
      <c r="E339" s="586"/>
    </row>
    <row r="340" spans="1:5" x14ac:dyDescent="0.2">
      <c r="A340" s="43"/>
      <c r="B340" s="2366"/>
      <c r="C340" s="2366">
        <v>101</v>
      </c>
      <c r="D340" s="2366" t="s">
        <v>285</v>
      </c>
      <c r="E340" s="371">
        <v>5</v>
      </c>
    </row>
    <row r="341" spans="1:5" x14ac:dyDescent="0.2">
      <c r="A341" s="43"/>
      <c r="B341" s="2366"/>
      <c r="C341" s="2366">
        <v>102</v>
      </c>
      <c r="D341" s="2366" t="s">
        <v>286</v>
      </c>
      <c r="E341" s="371">
        <v>5</v>
      </c>
    </row>
    <row r="342" spans="1:5" x14ac:dyDescent="0.2">
      <c r="A342" s="43"/>
      <c r="B342" s="2366"/>
      <c r="C342" s="2366">
        <v>103</v>
      </c>
      <c r="D342" s="2366" t="s">
        <v>287</v>
      </c>
      <c r="E342" s="371">
        <v>5</v>
      </c>
    </row>
    <row r="343" spans="1:5" x14ac:dyDescent="0.2">
      <c r="A343" s="43"/>
      <c r="B343" s="2366"/>
      <c r="C343" s="2366">
        <v>104</v>
      </c>
      <c r="D343" s="2366" t="s">
        <v>288</v>
      </c>
      <c r="E343" s="371">
        <v>5</v>
      </c>
    </row>
    <row r="344" spans="1:5" x14ac:dyDescent="0.2">
      <c r="A344" s="43"/>
      <c r="B344" s="2366"/>
      <c r="C344" s="2366">
        <v>105</v>
      </c>
      <c r="D344" s="2366" t="s">
        <v>289</v>
      </c>
      <c r="E344" s="371">
        <v>5</v>
      </c>
    </row>
    <row r="345" spans="1:5" x14ac:dyDescent="0.2">
      <c r="A345" s="43"/>
      <c r="B345" s="2366"/>
      <c r="C345" s="2366">
        <v>106</v>
      </c>
      <c r="D345" s="2366" t="s">
        <v>290</v>
      </c>
      <c r="E345" s="371">
        <v>5</v>
      </c>
    </row>
    <row r="346" spans="1:5" ht="24" x14ac:dyDescent="0.2">
      <c r="A346" s="43"/>
      <c r="B346" s="2366"/>
      <c r="C346" s="2366">
        <v>107</v>
      </c>
      <c r="D346" s="2366" t="s">
        <v>291</v>
      </c>
      <c r="E346" s="371">
        <v>5</v>
      </c>
    </row>
    <row r="347" spans="1:5" x14ac:dyDescent="0.2">
      <c r="A347" s="43"/>
      <c r="B347" s="2366"/>
      <c r="C347" s="2366">
        <v>108</v>
      </c>
      <c r="D347" s="2366" t="s">
        <v>292</v>
      </c>
      <c r="E347" s="371">
        <v>5</v>
      </c>
    </row>
    <row r="348" spans="1:5" x14ac:dyDescent="0.2">
      <c r="A348" s="43"/>
      <c r="B348" s="2366"/>
      <c r="C348" s="2366">
        <v>109</v>
      </c>
      <c r="D348" s="2366" t="s">
        <v>293</v>
      </c>
      <c r="E348" s="371">
        <v>5</v>
      </c>
    </row>
    <row r="349" spans="1:5" ht="24" x14ac:dyDescent="0.2">
      <c r="A349" s="43"/>
      <c r="B349" s="2366"/>
      <c r="C349" s="2366">
        <v>119</v>
      </c>
      <c r="D349" s="2366" t="s">
        <v>3720</v>
      </c>
      <c r="E349" s="371">
        <v>5</v>
      </c>
    </row>
    <row r="350" spans="1:5" ht="24" x14ac:dyDescent="0.2">
      <c r="A350" s="43"/>
      <c r="B350" s="2366"/>
      <c r="C350" s="2366">
        <v>120</v>
      </c>
      <c r="D350" s="2366" t="s">
        <v>3721</v>
      </c>
      <c r="E350" s="371">
        <v>5</v>
      </c>
    </row>
    <row r="351" spans="1:5" ht="12.75" customHeight="1" x14ac:dyDescent="0.2">
      <c r="A351" s="43"/>
      <c r="B351" s="3">
        <v>405</v>
      </c>
      <c r="C351" s="3638" t="s">
        <v>5329</v>
      </c>
      <c r="D351" s="3638"/>
      <c r="E351" s="586"/>
    </row>
    <row r="352" spans="1:5" x14ac:dyDescent="0.2">
      <c r="A352" s="43"/>
      <c r="B352" s="2366"/>
      <c r="C352" s="2366">
        <v>113</v>
      </c>
      <c r="D352" s="2366" t="s">
        <v>295</v>
      </c>
      <c r="E352" s="371">
        <v>5</v>
      </c>
    </row>
    <row r="353" spans="1:5" ht="12.75" customHeight="1" x14ac:dyDescent="0.2">
      <c r="A353" s="43"/>
      <c r="B353" s="3">
        <v>406</v>
      </c>
      <c r="C353" s="3638" t="s">
        <v>5330</v>
      </c>
      <c r="D353" s="3638"/>
      <c r="E353" s="586"/>
    </row>
    <row r="354" spans="1:5" x14ac:dyDescent="0.2">
      <c r="A354" s="43"/>
      <c r="B354" s="2366"/>
      <c r="C354" s="2366">
        <v>114</v>
      </c>
      <c r="D354" s="2366" t="s">
        <v>3724</v>
      </c>
      <c r="E354" s="371">
        <v>5</v>
      </c>
    </row>
    <row r="355" spans="1:5" x14ac:dyDescent="0.2">
      <c r="A355" s="43"/>
      <c r="B355" s="3">
        <v>438</v>
      </c>
      <c r="C355" s="2369" t="s">
        <v>297</v>
      </c>
      <c r="D355" s="2364"/>
      <c r="E355" s="586"/>
    </row>
    <row r="356" spans="1:5" x14ac:dyDescent="0.2">
      <c r="A356" s="43"/>
      <c r="B356" s="2366"/>
      <c r="C356" s="2366">
        <v>115</v>
      </c>
      <c r="D356" s="2366" t="s">
        <v>298</v>
      </c>
      <c r="E356" s="371">
        <v>5</v>
      </c>
    </row>
    <row r="357" spans="1:5" x14ac:dyDescent="0.2">
      <c r="A357" s="43"/>
      <c r="B357" s="3">
        <v>442</v>
      </c>
      <c r="C357" s="3636" t="s">
        <v>299</v>
      </c>
      <c r="D357" s="3636"/>
      <c r="E357" s="586"/>
    </row>
    <row r="358" spans="1:5" x14ac:dyDescent="0.2">
      <c r="A358" s="43"/>
      <c r="B358" s="2366"/>
      <c r="C358" s="2366">
        <v>116</v>
      </c>
      <c r="D358" s="2366" t="s">
        <v>300</v>
      </c>
      <c r="E358" s="371">
        <v>5</v>
      </c>
    </row>
    <row r="359" spans="1:5" x14ac:dyDescent="0.2">
      <c r="A359" s="43"/>
      <c r="B359" s="3">
        <v>446</v>
      </c>
      <c r="C359" s="3636" t="s">
        <v>301</v>
      </c>
      <c r="D359" s="3636"/>
      <c r="E359" s="586"/>
    </row>
    <row r="360" spans="1:5" x14ac:dyDescent="0.2">
      <c r="A360" s="43"/>
      <c r="B360" s="2366"/>
      <c r="C360" s="2366">
        <v>125</v>
      </c>
      <c r="D360" s="2450" t="s">
        <v>7798</v>
      </c>
      <c r="E360" s="371">
        <v>5</v>
      </c>
    </row>
    <row r="361" spans="1:5" x14ac:dyDescent="0.2">
      <c r="A361" s="43"/>
      <c r="B361" s="2366"/>
      <c r="C361" s="2366">
        <v>160</v>
      </c>
      <c r="D361" s="39" t="s">
        <v>188</v>
      </c>
      <c r="E361" s="371">
        <v>5</v>
      </c>
    </row>
    <row r="362" spans="1:5" s="579" customFormat="1" ht="12.75" customHeight="1" x14ac:dyDescent="0.2">
      <c r="A362" s="2372"/>
      <c r="B362" s="3">
        <v>603</v>
      </c>
      <c r="C362" s="3638" t="s">
        <v>5298</v>
      </c>
      <c r="D362" s="3638"/>
      <c r="E362" s="586"/>
    </row>
    <row r="363" spans="1:5" s="579" customFormat="1" ht="24" x14ac:dyDescent="0.2">
      <c r="A363" s="2372"/>
      <c r="B363" s="2366"/>
      <c r="C363" s="2366">
        <v>155</v>
      </c>
      <c r="D363" s="39" t="s">
        <v>5298</v>
      </c>
      <c r="E363" s="371" t="s">
        <v>7600</v>
      </c>
    </row>
    <row r="364" spans="1:5" x14ac:dyDescent="0.2">
      <c r="A364" s="2367" t="s">
        <v>302</v>
      </c>
      <c r="B364" s="3634" t="s">
        <v>303</v>
      </c>
      <c r="C364" s="3634"/>
      <c r="D364" s="3634"/>
      <c r="E364" s="588"/>
    </row>
    <row r="365" spans="1:5" ht="12.75" customHeight="1" x14ac:dyDescent="0.2">
      <c r="A365" s="43"/>
      <c r="B365" s="2364">
        <v>501</v>
      </c>
      <c r="C365" s="3638" t="s">
        <v>304</v>
      </c>
      <c r="D365" s="3638"/>
      <c r="E365" s="586"/>
    </row>
    <row r="366" spans="1:5" x14ac:dyDescent="0.2">
      <c r="A366" s="43"/>
      <c r="B366" s="2366"/>
      <c r="C366" s="2366">
        <v>703</v>
      </c>
      <c r="D366" s="2366" t="s">
        <v>304</v>
      </c>
      <c r="E366" s="371">
        <v>2</v>
      </c>
    </row>
    <row r="367" spans="1:5" x14ac:dyDescent="0.2">
      <c r="A367" s="43"/>
      <c r="B367" s="2364">
        <v>502</v>
      </c>
      <c r="C367" s="3636" t="s">
        <v>305</v>
      </c>
      <c r="D367" s="3636"/>
      <c r="E367" s="586"/>
    </row>
    <row r="368" spans="1:5" x14ac:dyDescent="0.2">
      <c r="A368" s="43"/>
      <c r="B368" s="2366"/>
      <c r="C368" s="2366">
        <v>705</v>
      </c>
      <c r="D368" s="39" t="s">
        <v>305</v>
      </c>
      <c r="E368" s="2376" t="s">
        <v>234</v>
      </c>
    </row>
    <row r="369" spans="1:5" x14ac:dyDescent="0.2">
      <c r="A369" s="43"/>
      <c r="B369" s="2364">
        <v>503</v>
      </c>
      <c r="C369" s="3636" t="s">
        <v>306</v>
      </c>
      <c r="D369" s="3636"/>
      <c r="E369" s="586"/>
    </row>
    <row r="370" spans="1:5" x14ac:dyDescent="0.2">
      <c r="A370" s="43"/>
      <c r="B370" s="2366"/>
      <c r="C370" s="2366">
        <v>706</v>
      </c>
      <c r="D370" s="39" t="s">
        <v>306</v>
      </c>
      <c r="E370" s="2376" t="s">
        <v>234</v>
      </c>
    </row>
    <row r="371" spans="1:5" x14ac:dyDescent="0.2">
      <c r="A371" s="43"/>
      <c r="B371" s="2364">
        <v>504</v>
      </c>
      <c r="C371" s="3636" t="s">
        <v>307</v>
      </c>
      <c r="D371" s="3636"/>
      <c r="E371" s="586"/>
    </row>
    <row r="372" spans="1:5" x14ac:dyDescent="0.2">
      <c r="A372" s="43"/>
      <c r="B372" s="2366"/>
      <c r="C372" s="2366">
        <v>707</v>
      </c>
      <c r="D372" s="39" t="s">
        <v>307</v>
      </c>
      <c r="E372" s="2376" t="s">
        <v>234</v>
      </c>
    </row>
    <row r="373" spans="1:5" x14ac:dyDescent="0.2">
      <c r="A373" s="2367" t="s">
        <v>308</v>
      </c>
      <c r="B373" s="3634" t="s">
        <v>309</v>
      </c>
      <c r="C373" s="3634"/>
      <c r="D373" s="3634"/>
      <c r="E373" s="588"/>
    </row>
    <row r="374" spans="1:5" x14ac:dyDescent="0.2">
      <c r="A374" s="43"/>
      <c r="B374" s="3">
        <v>505</v>
      </c>
      <c r="C374" s="3636" t="s">
        <v>1059</v>
      </c>
      <c r="D374" s="3636"/>
      <c r="E374" s="586"/>
    </row>
    <row r="375" spans="1:5" x14ac:dyDescent="0.2">
      <c r="A375" s="43"/>
      <c r="B375" s="8"/>
      <c r="C375" s="2372">
        <v>701</v>
      </c>
      <c r="D375" s="39" t="s">
        <v>1059</v>
      </c>
      <c r="E375" s="2376">
        <v>16</v>
      </c>
    </row>
    <row r="376" spans="1:5" x14ac:dyDescent="0.2">
      <c r="A376" s="43"/>
      <c r="B376" s="3">
        <v>506</v>
      </c>
      <c r="C376" s="3636" t="s">
        <v>310</v>
      </c>
      <c r="D376" s="3636"/>
      <c r="E376" s="586"/>
    </row>
    <row r="377" spans="1:5" ht="24" x14ac:dyDescent="0.2">
      <c r="A377" s="43"/>
      <c r="B377" s="8"/>
      <c r="C377" s="2098" t="s">
        <v>311</v>
      </c>
      <c r="D377" s="2366" t="s">
        <v>657</v>
      </c>
      <c r="E377" s="371" t="s">
        <v>7601</v>
      </c>
    </row>
    <row r="378" spans="1:5" x14ac:dyDescent="0.2">
      <c r="A378" s="43"/>
      <c r="B378" s="3">
        <v>507</v>
      </c>
      <c r="C378" s="3636" t="s">
        <v>312</v>
      </c>
      <c r="D378" s="3636"/>
      <c r="E378" s="586"/>
    </row>
    <row r="379" spans="1:5" ht="24" x14ac:dyDescent="0.2">
      <c r="A379" s="43"/>
      <c r="B379" s="2366"/>
      <c r="C379" s="8" t="s">
        <v>313</v>
      </c>
      <c r="D379" s="2366" t="s">
        <v>658</v>
      </c>
      <c r="E379" s="371" t="s">
        <v>7602</v>
      </c>
    </row>
    <row r="380" spans="1:5" x14ac:dyDescent="0.2">
      <c r="A380" s="43"/>
      <c r="B380" s="3">
        <v>508</v>
      </c>
      <c r="C380" s="3636" t="s">
        <v>314</v>
      </c>
      <c r="D380" s="3636"/>
      <c r="E380" s="586"/>
    </row>
    <row r="381" spans="1:5" x14ac:dyDescent="0.2">
      <c r="A381" s="43"/>
      <c r="B381" s="8"/>
      <c r="C381" s="2366">
        <v>702</v>
      </c>
      <c r="D381" s="39" t="s">
        <v>314</v>
      </c>
      <c r="E381" s="2376">
        <v>16</v>
      </c>
    </row>
    <row r="382" spans="1:5" x14ac:dyDescent="0.2">
      <c r="A382" s="43"/>
      <c r="B382" s="3">
        <v>509</v>
      </c>
      <c r="C382" s="3636" t="s">
        <v>315</v>
      </c>
      <c r="D382" s="3636"/>
      <c r="E382" s="586"/>
    </row>
    <row r="383" spans="1:5" ht="24" x14ac:dyDescent="0.2">
      <c r="A383" s="43"/>
      <c r="B383" s="8"/>
      <c r="C383" s="2098" t="s">
        <v>316</v>
      </c>
      <c r="D383" s="2366" t="s">
        <v>315</v>
      </c>
      <c r="E383" s="371" t="s">
        <v>7603</v>
      </c>
    </row>
    <row r="384" spans="1:5" x14ac:dyDescent="0.2">
      <c r="A384" s="43"/>
      <c r="B384" s="3">
        <v>510</v>
      </c>
      <c r="C384" s="3636" t="s">
        <v>317</v>
      </c>
      <c r="D384" s="3636"/>
      <c r="E384" s="586"/>
    </row>
    <row r="385" spans="1:5" ht="24" x14ac:dyDescent="0.2">
      <c r="A385" s="43"/>
      <c r="B385" s="2366"/>
      <c r="C385" s="8" t="s">
        <v>318</v>
      </c>
      <c r="D385" s="2366" t="s">
        <v>319</v>
      </c>
      <c r="E385" s="371" t="s">
        <v>7604</v>
      </c>
    </row>
    <row r="386" spans="1:5" x14ac:dyDescent="0.2">
      <c r="A386" s="43"/>
      <c r="B386" s="3">
        <v>511</v>
      </c>
      <c r="C386" s="3636" t="s">
        <v>320</v>
      </c>
      <c r="D386" s="3636"/>
      <c r="E386" s="586"/>
    </row>
    <row r="387" spans="1:5" x14ac:dyDescent="0.2">
      <c r="A387" s="43"/>
      <c r="B387" s="2366"/>
      <c r="C387" s="8" t="s">
        <v>321</v>
      </c>
      <c r="D387" s="2366" t="s">
        <v>322</v>
      </c>
      <c r="E387" s="371">
        <v>2</v>
      </c>
    </row>
    <row r="388" spans="1:5" x14ac:dyDescent="0.2">
      <c r="A388" s="43"/>
      <c r="B388" s="2366"/>
      <c r="C388" s="8" t="s">
        <v>323</v>
      </c>
      <c r="D388" s="2366" t="s">
        <v>324</v>
      </c>
      <c r="E388" s="371">
        <v>2</v>
      </c>
    </row>
    <row r="389" spans="1:5" x14ac:dyDescent="0.2">
      <c r="A389" s="43"/>
      <c r="B389" s="2366"/>
      <c r="C389" s="8" t="s">
        <v>2354</v>
      </c>
      <c r="D389" s="2366" t="s">
        <v>2355</v>
      </c>
      <c r="E389" s="371" t="s">
        <v>234</v>
      </c>
    </row>
    <row r="390" spans="1:5" x14ac:dyDescent="0.2">
      <c r="A390" s="42"/>
      <c r="B390" s="2497"/>
      <c r="C390" s="5" t="s">
        <v>7848</v>
      </c>
      <c r="D390" s="2497" t="s">
        <v>7849</v>
      </c>
      <c r="E390" s="585" t="s">
        <v>234</v>
      </c>
    </row>
    <row r="391" spans="1:5" x14ac:dyDescent="0.2">
      <c r="A391" s="43"/>
      <c r="B391" s="3">
        <v>512</v>
      </c>
      <c r="C391" s="3636" t="s">
        <v>325</v>
      </c>
      <c r="D391" s="3636"/>
      <c r="E391" s="586"/>
    </row>
    <row r="392" spans="1:5" ht="49.15" customHeight="1" x14ac:dyDescent="0.2">
      <c r="A392" s="43"/>
      <c r="B392" s="2366"/>
      <c r="C392" s="8" t="s">
        <v>326</v>
      </c>
      <c r="D392" s="2366" t="s">
        <v>659</v>
      </c>
      <c r="E392" s="371" t="s">
        <v>7605</v>
      </c>
    </row>
    <row r="393" spans="1:5" ht="67.150000000000006" customHeight="1" x14ac:dyDescent="0.2">
      <c r="A393" s="43"/>
      <c r="B393" s="2366"/>
      <c r="C393" s="8" t="s">
        <v>5013</v>
      </c>
      <c r="D393" s="2366" t="s">
        <v>5014</v>
      </c>
      <c r="E393" s="323" t="s">
        <v>7595</v>
      </c>
    </row>
    <row r="394" spans="1:5" ht="38.25" x14ac:dyDescent="0.2">
      <c r="A394" s="43"/>
      <c r="B394" s="2366"/>
      <c r="C394" s="8" t="s">
        <v>5015</v>
      </c>
      <c r="D394" s="2366" t="s">
        <v>5016</v>
      </c>
      <c r="E394" s="323" t="s">
        <v>7592</v>
      </c>
    </row>
    <row r="395" spans="1:5" ht="54.6" customHeight="1" x14ac:dyDescent="0.2">
      <c r="A395" s="43"/>
      <c r="B395" s="2366"/>
      <c r="C395" s="8" t="s">
        <v>5017</v>
      </c>
      <c r="D395" s="2366" t="s">
        <v>5018</v>
      </c>
      <c r="E395" s="323" t="s">
        <v>7594</v>
      </c>
    </row>
    <row r="396" spans="1:5" x14ac:dyDescent="0.2">
      <c r="A396" s="43"/>
      <c r="B396" s="3">
        <v>513</v>
      </c>
      <c r="C396" s="3636" t="s">
        <v>329</v>
      </c>
      <c r="D396" s="3636"/>
      <c r="E396" s="586"/>
    </row>
    <row r="397" spans="1:5" ht="24" x14ac:dyDescent="0.2">
      <c r="A397" s="43"/>
      <c r="B397" s="2366"/>
      <c r="C397" s="2366">
        <v>150</v>
      </c>
      <c r="D397" s="2366" t="s">
        <v>330</v>
      </c>
      <c r="E397" s="371" t="s">
        <v>7606</v>
      </c>
    </row>
    <row r="398" spans="1:5" x14ac:dyDescent="0.2">
      <c r="A398" s="43"/>
      <c r="B398" s="2366"/>
      <c r="C398" s="2366">
        <v>151</v>
      </c>
      <c r="D398" s="2366" t="s">
        <v>5331</v>
      </c>
      <c r="E398" s="371">
        <v>14</v>
      </c>
    </row>
    <row r="399" spans="1:5" x14ac:dyDescent="0.2">
      <c r="A399" s="43"/>
      <c r="B399" s="2366"/>
      <c r="C399" s="2366">
        <v>153</v>
      </c>
      <c r="D399" s="2366" t="s">
        <v>5332</v>
      </c>
      <c r="E399" s="371">
        <v>14</v>
      </c>
    </row>
    <row r="400" spans="1:5" x14ac:dyDescent="0.2">
      <c r="A400" s="43"/>
      <c r="B400" s="2366"/>
      <c r="C400" s="2366">
        <v>154</v>
      </c>
      <c r="D400" s="39" t="s">
        <v>671</v>
      </c>
      <c r="E400" s="2376" t="s">
        <v>234</v>
      </c>
    </row>
    <row r="401" spans="1:5" x14ac:dyDescent="0.2">
      <c r="A401" s="43"/>
      <c r="B401" s="3">
        <v>541</v>
      </c>
      <c r="C401" s="3697" t="s">
        <v>331</v>
      </c>
      <c r="D401" s="3697"/>
      <c r="E401" s="586"/>
    </row>
    <row r="402" spans="1:5" x14ac:dyDescent="0.2">
      <c r="A402" s="43"/>
      <c r="B402" s="8"/>
      <c r="C402" s="2372">
        <v>704</v>
      </c>
      <c r="D402" s="39" t="s">
        <v>660</v>
      </c>
      <c r="E402" s="2376">
        <v>10</v>
      </c>
    </row>
    <row r="403" spans="1:5" x14ac:dyDescent="0.2">
      <c r="A403" s="43"/>
      <c r="B403" s="3">
        <v>544</v>
      </c>
      <c r="C403" s="3636" t="s">
        <v>332</v>
      </c>
      <c r="D403" s="3636"/>
      <c r="E403" s="586"/>
    </row>
    <row r="404" spans="1:5" x14ac:dyDescent="0.2">
      <c r="A404" s="43"/>
      <c r="B404" s="2366"/>
      <c r="C404" s="8" t="s">
        <v>333</v>
      </c>
      <c r="D404" s="2366" t="s">
        <v>661</v>
      </c>
      <c r="E404" s="371">
        <v>10</v>
      </c>
    </row>
    <row r="405" spans="1:5" x14ac:dyDescent="0.2">
      <c r="A405" s="43"/>
      <c r="B405" s="3">
        <v>546</v>
      </c>
      <c r="C405" s="3636" t="s">
        <v>334</v>
      </c>
      <c r="D405" s="3636"/>
      <c r="E405" s="586"/>
    </row>
    <row r="406" spans="1:5" x14ac:dyDescent="0.2">
      <c r="A406" s="43"/>
      <c r="B406" s="2366"/>
      <c r="C406" s="2366">
        <v>760</v>
      </c>
      <c r="D406" s="39" t="s">
        <v>188</v>
      </c>
      <c r="E406" s="2376" t="s">
        <v>234</v>
      </c>
    </row>
    <row r="407" spans="1:5" s="579" customFormat="1" ht="12" x14ac:dyDescent="0.2">
      <c r="A407" s="2372"/>
      <c r="B407" s="3">
        <v>547</v>
      </c>
      <c r="C407" s="3632" t="s">
        <v>5299</v>
      </c>
      <c r="D407" s="3633"/>
      <c r="E407" s="586"/>
    </row>
    <row r="408" spans="1:5" s="579" customFormat="1" ht="12" x14ac:dyDescent="0.2">
      <c r="A408" s="2372"/>
      <c r="B408" s="2366"/>
      <c r="C408" s="8" t="s">
        <v>5300</v>
      </c>
      <c r="D408" s="39" t="s">
        <v>5299</v>
      </c>
      <c r="E408" s="2376">
        <v>16</v>
      </c>
    </row>
    <row r="409" spans="1:5" s="579" customFormat="1" ht="12" x14ac:dyDescent="0.2">
      <c r="A409" s="2372"/>
      <c r="B409" s="3">
        <v>548</v>
      </c>
      <c r="C409" s="3632" t="s">
        <v>5301</v>
      </c>
      <c r="D409" s="3633"/>
      <c r="E409" s="586"/>
    </row>
    <row r="410" spans="1:5" s="579" customFormat="1" ht="12" x14ac:dyDescent="0.2">
      <c r="A410" s="2372"/>
      <c r="B410" s="2366"/>
      <c r="C410" s="8" t="s">
        <v>5302</v>
      </c>
      <c r="D410" s="39" t="s">
        <v>5301</v>
      </c>
      <c r="E410" s="2376">
        <v>16</v>
      </c>
    </row>
    <row r="411" spans="1:5" ht="12.75" customHeight="1" x14ac:dyDescent="0.2">
      <c r="A411" s="43"/>
      <c r="B411" s="3">
        <v>549</v>
      </c>
      <c r="C411" s="3636" t="s">
        <v>328</v>
      </c>
      <c r="D411" s="3636"/>
      <c r="E411" s="586"/>
    </row>
    <row r="412" spans="1:5" x14ac:dyDescent="0.2">
      <c r="A412" s="43"/>
      <c r="B412" s="2366"/>
      <c r="C412" s="8" t="s">
        <v>327</v>
      </c>
      <c r="D412" s="2366" t="s">
        <v>328</v>
      </c>
      <c r="E412" s="371">
        <v>6</v>
      </c>
    </row>
    <row r="413" spans="1:5" x14ac:dyDescent="0.2">
      <c r="A413" s="43"/>
      <c r="B413" s="2366"/>
      <c r="C413" s="8" t="s">
        <v>4602</v>
      </c>
      <c r="D413" s="2366" t="s">
        <v>4603</v>
      </c>
      <c r="E413" s="371">
        <v>6</v>
      </c>
    </row>
    <row r="414" spans="1:5" s="579" customFormat="1" ht="12" x14ac:dyDescent="0.2">
      <c r="A414" s="2372"/>
      <c r="B414" s="3">
        <v>550</v>
      </c>
      <c r="C414" s="3632" t="s">
        <v>5303</v>
      </c>
      <c r="D414" s="3633"/>
      <c r="E414" s="586"/>
    </row>
    <row r="415" spans="1:5" s="579" customFormat="1" ht="12" x14ac:dyDescent="0.2">
      <c r="A415" s="2372"/>
      <c r="B415" s="2366"/>
      <c r="C415" s="8" t="s">
        <v>5304</v>
      </c>
      <c r="D415" s="39" t="s">
        <v>5303</v>
      </c>
      <c r="E415" s="2376">
        <v>5</v>
      </c>
    </row>
    <row r="416" spans="1:5" s="579" customFormat="1" ht="12" x14ac:dyDescent="0.2">
      <c r="A416" s="2372"/>
      <c r="B416" s="3">
        <v>551</v>
      </c>
      <c r="C416" s="3632" t="s">
        <v>5305</v>
      </c>
      <c r="D416" s="3633"/>
      <c r="E416" s="586"/>
    </row>
    <row r="417" spans="1:5" s="579" customFormat="1" ht="12" x14ac:dyDescent="0.2">
      <c r="A417" s="2372"/>
      <c r="B417" s="2366"/>
      <c r="C417" s="8" t="s">
        <v>5306</v>
      </c>
      <c r="D417" s="39" t="s">
        <v>5305</v>
      </c>
      <c r="E417" s="2376">
        <v>4</v>
      </c>
    </row>
    <row r="418" spans="1:5" s="579" customFormat="1" ht="12" x14ac:dyDescent="0.2">
      <c r="A418" s="2372"/>
      <c r="B418" s="3">
        <v>552</v>
      </c>
      <c r="C418" s="3632" t="s">
        <v>5307</v>
      </c>
      <c r="D418" s="3633"/>
      <c r="E418" s="586"/>
    </row>
    <row r="419" spans="1:5" s="579" customFormat="1" ht="12" x14ac:dyDescent="0.2">
      <c r="A419" s="2372"/>
      <c r="B419" s="2366"/>
      <c r="C419" s="8" t="s">
        <v>258</v>
      </c>
      <c r="D419" s="39" t="s">
        <v>5307</v>
      </c>
      <c r="E419" s="2376" t="s">
        <v>234</v>
      </c>
    </row>
    <row r="420" spans="1:5" x14ac:dyDescent="0.2">
      <c r="A420" s="2367" t="s">
        <v>335</v>
      </c>
      <c r="B420" s="17" t="s">
        <v>336</v>
      </c>
      <c r="C420" s="17"/>
      <c r="D420" s="2368"/>
      <c r="E420" s="588"/>
    </row>
    <row r="421" spans="1:5" x14ac:dyDescent="0.2">
      <c r="A421" s="43"/>
      <c r="B421" s="7">
        <v>641</v>
      </c>
      <c r="C421" s="2369" t="s">
        <v>339</v>
      </c>
      <c r="D421" s="2364"/>
      <c r="E421" s="586"/>
    </row>
    <row r="422" spans="1:5" x14ac:dyDescent="0.2">
      <c r="A422" s="43"/>
      <c r="B422" s="2366"/>
      <c r="C422" s="2366">
        <v>420</v>
      </c>
      <c r="D422" s="39" t="s">
        <v>154</v>
      </c>
      <c r="E422" s="2376">
        <v>13</v>
      </c>
    </row>
    <row r="423" spans="1:5" x14ac:dyDescent="0.2">
      <c r="A423" s="43"/>
      <c r="B423" s="2366"/>
      <c r="C423" s="2366">
        <v>421</v>
      </c>
      <c r="D423" s="39" t="s">
        <v>155</v>
      </c>
      <c r="E423" s="2376">
        <v>13</v>
      </c>
    </row>
    <row r="424" spans="1:5" x14ac:dyDescent="0.2">
      <c r="A424" s="43"/>
      <c r="B424" s="2366"/>
      <c r="C424" s="2366">
        <v>422</v>
      </c>
      <c r="D424" s="39" t="s">
        <v>377</v>
      </c>
      <c r="E424" s="2376">
        <v>13</v>
      </c>
    </row>
    <row r="425" spans="1:5" x14ac:dyDescent="0.2">
      <c r="A425" s="43"/>
      <c r="B425" s="7">
        <v>644</v>
      </c>
      <c r="C425" s="2369" t="s">
        <v>341</v>
      </c>
      <c r="D425" s="2364"/>
      <c r="E425" s="586"/>
    </row>
    <row r="426" spans="1:5" ht="60" x14ac:dyDescent="0.2">
      <c r="A426" s="43"/>
      <c r="B426" s="2366"/>
      <c r="C426" s="2366">
        <v>405</v>
      </c>
      <c r="D426" s="55" t="s">
        <v>1707</v>
      </c>
      <c r="E426" s="371" t="s">
        <v>7607</v>
      </c>
    </row>
    <row r="427" spans="1:5" x14ac:dyDescent="0.2">
      <c r="A427" s="43"/>
      <c r="B427" s="2366"/>
      <c r="C427" s="2366">
        <v>406</v>
      </c>
      <c r="D427" s="2366" t="s">
        <v>344</v>
      </c>
      <c r="E427" s="371">
        <v>13</v>
      </c>
    </row>
    <row r="428" spans="1:5" x14ac:dyDescent="0.2">
      <c r="A428" s="43"/>
      <c r="B428" s="2366"/>
      <c r="C428" s="2366">
        <v>407</v>
      </c>
      <c r="D428" s="2366" t="s">
        <v>345</v>
      </c>
      <c r="E428" s="371">
        <v>13</v>
      </c>
    </row>
    <row r="429" spans="1:5" x14ac:dyDescent="0.2">
      <c r="A429" s="43"/>
      <c r="B429" s="2366"/>
      <c r="C429" s="2366">
        <v>408</v>
      </c>
      <c r="D429" s="2366" t="s">
        <v>346</v>
      </c>
      <c r="E429" s="371">
        <v>13</v>
      </c>
    </row>
    <row r="430" spans="1:5" ht="96" x14ac:dyDescent="0.2">
      <c r="A430" s="43"/>
      <c r="B430" s="2366"/>
      <c r="C430" s="2366">
        <v>409</v>
      </c>
      <c r="D430" s="2366" t="s">
        <v>347</v>
      </c>
      <c r="E430" s="371" t="s">
        <v>7608</v>
      </c>
    </row>
    <row r="431" spans="1:5" x14ac:dyDescent="0.2">
      <c r="A431" s="43"/>
      <c r="B431" s="2366"/>
      <c r="C431" s="2366">
        <v>410</v>
      </c>
      <c r="D431" s="2366" t="s">
        <v>348</v>
      </c>
      <c r="E431" s="371">
        <v>13</v>
      </c>
    </row>
    <row r="432" spans="1:5" x14ac:dyDescent="0.2">
      <c r="A432" s="43"/>
      <c r="B432" s="2366"/>
      <c r="C432" s="2366">
        <v>411</v>
      </c>
      <c r="D432" s="2366" t="s">
        <v>349</v>
      </c>
      <c r="E432" s="371">
        <v>13</v>
      </c>
    </row>
    <row r="433" spans="1:5" x14ac:dyDescent="0.2">
      <c r="A433" s="43"/>
      <c r="B433" s="2366"/>
      <c r="C433" s="2366">
        <v>412</v>
      </c>
      <c r="D433" s="2366" t="s">
        <v>350</v>
      </c>
      <c r="E433" s="371">
        <v>13</v>
      </c>
    </row>
    <row r="434" spans="1:5" x14ac:dyDescent="0.2">
      <c r="A434" s="43"/>
      <c r="B434" s="2366"/>
      <c r="C434" s="2366">
        <v>413</v>
      </c>
      <c r="D434" s="2366" t="s">
        <v>351</v>
      </c>
      <c r="E434" s="371">
        <v>13</v>
      </c>
    </row>
    <row r="435" spans="1:5" x14ac:dyDescent="0.2">
      <c r="A435" s="43"/>
      <c r="B435" s="2366"/>
      <c r="C435" s="2366">
        <v>415</v>
      </c>
      <c r="D435" s="2366" t="s">
        <v>1708</v>
      </c>
      <c r="E435" s="371">
        <v>13</v>
      </c>
    </row>
    <row r="436" spans="1:5" x14ac:dyDescent="0.2">
      <c r="A436" s="43"/>
      <c r="B436" s="2366"/>
      <c r="C436" s="2366">
        <v>416</v>
      </c>
      <c r="D436" s="2366" t="s">
        <v>379</v>
      </c>
      <c r="E436" s="371">
        <v>13</v>
      </c>
    </row>
    <row r="437" spans="1:5" x14ac:dyDescent="0.2">
      <c r="A437" s="43"/>
      <c r="B437" s="2366"/>
      <c r="C437" s="2366">
        <v>417</v>
      </c>
      <c r="D437" s="2366" t="s">
        <v>380</v>
      </c>
      <c r="E437" s="371">
        <v>13</v>
      </c>
    </row>
    <row r="438" spans="1:5" x14ac:dyDescent="0.2">
      <c r="A438" s="43"/>
      <c r="B438" s="2366"/>
      <c r="C438" s="2366">
        <v>418</v>
      </c>
      <c r="D438" s="2366" t="s">
        <v>381</v>
      </c>
      <c r="E438" s="371">
        <v>13</v>
      </c>
    </row>
    <row r="439" spans="1:5" x14ac:dyDescent="0.2">
      <c r="A439" s="43"/>
      <c r="B439" s="2366"/>
      <c r="C439" s="2366">
        <v>425</v>
      </c>
      <c r="D439" s="2366" t="s">
        <v>832</v>
      </c>
      <c r="E439" s="371">
        <v>13</v>
      </c>
    </row>
    <row r="440" spans="1:5" x14ac:dyDescent="0.2">
      <c r="A440" s="2367" t="s">
        <v>342</v>
      </c>
      <c r="B440" s="17" t="s">
        <v>343</v>
      </c>
      <c r="C440" s="17"/>
      <c r="D440" s="2368"/>
      <c r="E440" s="588"/>
    </row>
    <row r="441" spans="1:5" ht="22.9" customHeight="1" x14ac:dyDescent="0.2">
      <c r="A441" s="43"/>
      <c r="B441" s="3">
        <v>646</v>
      </c>
      <c r="C441" s="3636" t="s">
        <v>343</v>
      </c>
      <c r="D441" s="3636"/>
      <c r="E441" s="586"/>
    </row>
    <row r="442" spans="1:5" ht="24" x14ac:dyDescent="0.2">
      <c r="A442" s="43"/>
      <c r="B442" s="2366"/>
      <c r="C442" s="2366">
        <v>424</v>
      </c>
      <c r="D442" s="39" t="s">
        <v>343</v>
      </c>
      <c r="E442" s="2376">
        <v>13</v>
      </c>
    </row>
    <row r="443" spans="1:5" x14ac:dyDescent="0.2">
      <c r="A443" s="2367" t="s">
        <v>382</v>
      </c>
      <c r="B443" s="17" t="s">
        <v>383</v>
      </c>
      <c r="C443" s="17"/>
      <c r="D443" s="2368"/>
      <c r="E443" s="588"/>
    </row>
    <row r="444" spans="1:5" x14ac:dyDescent="0.2">
      <c r="A444" s="43"/>
      <c r="B444" s="7">
        <v>602</v>
      </c>
      <c r="C444" s="2369" t="s">
        <v>384</v>
      </c>
      <c r="D444" s="2364"/>
      <c r="E444" s="586"/>
    </row>
    <row r="445" spans="1:5" x14ac:dyDescent="0.2">
      <c r="A445" s="43"/>
      <c r="B445" s="2366"/>
      <c r="C445" s="2366">
        <v>401</v>
      </c>
      <c r="D445" s="2366" t="s">
        <v>385</v>
      </c>
      <c r="E445" s="371">
        <v>13</v>
      </c>
    </row>
    <row r="446" spans="1:5" x14ac:dyDescent="0.2">
      <c r="A446" s="43"/>
      <c r="B446" s="2366"/>
      <c r="C446" s="2366">
        <v>402</v>
      </c>
      <c r="D446" s="2366" t="s">
        <v>386</v>
      </c>
      <c r="E446" s="371">
        <v>13</v>
      </c>
    </row>
    <row r="447" spans="1:5" x14ac:dyDescent="0.2">
      <c r="A447" s="43"/>
      <c r="B447" s="2366"/>
      <c r="C447" s="2366">
        <v>403</v>
      </c>
      <c r="D447" s="2366" t="s">
        <v>387</v>
      </c>
      <c r="E447" s="371">
        <v>13</v>
      </c>
    </row>
    <row r="448" spans="1:5" x14ac:dyDescent="0.2">
      <c r="A448" s="43"/>
      <c r="B448" s="2366"/>
      <c r="C448" s="2366">
        <v>419</v>
      </c>
      <c r="D448" s="2366" t="s">
        <v>388</v>
      </c>
      <c r="E448" s="371">
        <v>13</v>
      </c>
    </row>
    <row r="449" spans="1:5" x14ac:dyDescent="0.2">
      <c r="A449" s="2367" t="s">
        <v>389</v>
      </c>
      <c r="B449" s="17" t="s">
        <v>390</v>
      </c>
      <c r="C449" s="2368"/>
      <c r="D449" s="2368"/>
      <c r="E449" s="588"/>
    </row>
    <row r="450" spans="1:5" x14ac:dyDescent="0.2">
      <c r="A450" s="43"/>
      <c r="B450" s="3">
        <v>703</v>
      </c>
      <c r="C450" s="3636" t="s">
        <v>391</v>
      </c>
      <c r="D450" s="3636"/>
      <c r="E450" s="586"/>
    </row>
    <row r="451" spans="1:5" x14ac:dyDescent="0.2">
      <c r="A451" s="43"/>
      <c r="B451" s="2366"/>
      <c r="C451" s="2366">
        <v>801</v>
      </c>
      <c r="D451" s="2366" t="s">
        <v>392</v>
      </c>
      <c r="E451" s="2376" t="s">
        <v>234</v>
      </c>
    </row>
    <row r="452" spans="1:5" x14ac:dyDescent="0.2">
      <c r="A452" s="43"/>
      <c r="B452" s="3">
        <v>704</v>
      </c>
      <c r="C452" s="3636" t="s">
        <v>390</v>
      </c>
      <c r="D452" s="3636"/>
      <c r="E452" s="586"/>
    </row>
    <row r="453" spans="1:5" x14ac:dyDescent="0.2">
      <c r="A453" s="43"/>
      <c r="B453" s="2366"/>
      <c r="C453" s="2366">
        <v>802</v>
      </c>
      <c r="D453" s="39" t="s">
        <v>390</v>
      </c>
      <c r="E453" s="2376" t="s">
        <v>234</v>
      </c>
    </row>
    <row r="454" spans="1:5" x14ac:dyDescent="0.2">
      <c r="A454" s="2367" t="s">
        <v>786</v>
      </c>
      <c r="B454" s="17" t="s">
        <v>785</v>
      </c>
      <c r="C454" s="2368"/>
      <c r="D454" s="2368"/>
      <c r="E454" s="588"/>
    </row>
    <row r="455" spans="1:5" x14ac:dyDescent="0.2">
      <c r="A455" s="43"/>
      <c r="B455" s="3">
        <v>714</v>
      </c>
      <c r="C455" s="3636" t="s">
        <v>787</v>
      </c>
      <c r="D455" s="3636"/>
      <c r="E455" s="586"/>
    </row>
    <row r="456" spans="1:5" x14ac:dyDescent="0.2">
      <c r="A456" s="2099"/>
      <c r="B456" s="2366"/>
      <c r="C456" s="2366">
        <v>819</v>
      </c>
      <c r="D456" s="39" t="s">
        <v>787</v>
      </c>
      <c r="E456" s="2376">
        <v>5</v>
      </c>
    </row>
    <row r="457" spans="1:5" x14ac:dyDescent="0.2">
      <c r="A457" s="2367" t="s">
        <v>393</v>
      </c>
      <c r="B457" s="17" t="s">
        <v>394</v>
      </c>
      <c r="C457" s="2368"/>
      <c r="D457" s="2368"/>
      <c r="E457" s="588"/>
    </row>
    <row r="458" spans="1:5" x14ac:dyDescent="0.2">
      <c r="A458" s="43"/>
      <c r="B458" s="3">
        <v>705</v>
      </c>
      <c r="C458" s="3636" t="s">
        <v>395</v>
      </c>
      <c r="D458" s="3636"/>
      <c r="E458" s="586"/>
    </row>
    <row r="459" spans="1:5" ht="24" x14ac:dyDescent="0.2">
      <c r="A459" s="43"/>
      <c r="B459" s="2366"/>
      <c r="C459" s="2366">
        <v>822</v>
      </c>
      <c r="D459" s="2366" t="s">
        <v>2315</v>
      </c>
      <c r="E459" s="371" t="s">
        <v>7609</v>
      </c>
    </row>
    <row r="460" spans="1:5" x14ac:dyDescent="0.2">
      <c r="A460" s="43"/>
      <c r="B460" s="2366"/>
      <c r="C460" s="2366">
        <v>803</v>
      </c>
      <c r="D460" s="39" t="s">
        <v>395</v>
      </c>
      <c r="E460" s="2376" t="s">
        <v>234</v>
      </c>
    </row>
    <row r="461" spans="1:5" x14ac:dyDescent="0.2">
      <c r="A461" s="2367" t="s">
        <v>396</v>
      </c>
      <c r="B461" s="17" t="s">
        <v>397</v>
      </c>
      <c r="C461" s="2368"/>
      <c r="D461" s="2368"/>
      <c r="E461" s="588"/>
    </row>
    <row r="462" spans="1:5" x14ac:dyDescent="0.2">
      <c r="A462" s="43"/>
      <c r="B462" s="3">
        <v>743</v>
      </c>
      <c r="C462" s="3636" t="s">
        <v>398</v>
      </c>
      <c r="D462" s="3636"/>
      <c r="E462" s="586"/>
    </row>
    <row r="463" spans="1:5" x14ac:dyDescent="0.2">
      <c r="A463" s="43"/>
      <c r="B463" s="2366"/>
      <c r="C463" s="2366">
        <v>615</v>
      </c>
      <c r="D463" s="2366" t="s">
        <v>298</v>
      </c>
      <c r="E463" s="371">
        <v>15</v>
      </c>
    </row>
    <row r="464" spans="1:5" x14ac:dyDescent="0.2">
      <c r="A464" s="43"/>
      <c r="B464" s="2366"/>
      <c r="C464" s="2366">
        <v>601</v>
      </c>
      <c r="D464" s="2366" t="s">
        <v>399</v>
      </c>
      <c r="E464" s="2376" t="s">
        <v>234</v>
      </c>
    </row>
    <row r="465" spans="1:5" ht="24" x14ac:dyDescent="0.2">
      <c r="A465" s="43"/>
      <c r="B465" s="2366"/>
      <c r="C465" s="2366">
        <v>603</v>
      </c>
      <c r="D465" s="2366" t="s">
        <v>400</v>
      </c>
      <c r="E465" s="371">
        <v>15</v>
      </c>
    </row>
    <row r="466" spans="1:5" x14ac:dyDescent="0.2">
      <c r="A466" s="43"/>
      <c r="B466" s="2366"/>
      <c r="C466" s="2366">
        <v>604</v>
      </c>
      <c r="D466" s="2366" t="s">
        <v>401</v>
      </c>
      <c r="E466" s="371">
        <v>15</v>
      </c>
    </row>
    <row r="467" spans="1:5" x14ac:dyDescent="0.2">
      <c r="A467" s="43"/>
      <c r="B467" s="2366"/>
      <c r="C467" s="2366">
        <v>606</v>
      </c>
      <c r="D467" s="2365" t="s">
        <v>2092</v>
      </c>
      <c r="E467" s="371">
        <v>15</v>
      </c>
    </row>
    <row r="468" spans="1:5" x14ac:dyDescent="0.2">
      <c r="A468" s="43"/>
      <c r="B468" s="2366"/>
      <c r="C468" s="39">
        <v>607</v>
      </c>
      <c r="D468" s="39" t="s">
        <v>1963</v>
      </c>
      <c r="E468" s="2376" t="s">
        <v>234</v>
      </c>
    </row>
    <row r="469" spans="1:5" x14ac:dyDescent="0.2">
      <c r="A469" s="42"/>
      <c r="B469" s="2623"/>
      <c r="C469" s="2623">
        <v>608</v>
      </c>
      <c r="D469" s="2623" t="s">
        <v>7926</v>
      </c>
      <c r="E469" s="2640">
        <v>15</v>
      </c>
    </row>
    <row r="470" spans="1:5" ht="25.9" customHeight="1" x14ac:dyDescent="0.2">
      <c r="A470" s="2367" t="s">
        <v>402</v>
      </c>
      <c r="B470" s="3634" t="s">
        <v>403</v>
      </c>
      <c r="C470" s="3681"/>
      <c r="D470" s="3681"/>
      <c r="E470" s="589"/>
    </row>
    <row r="471" spans="1:5" ht="12.75" customHeight="1" x14ac:dyDescent="0.2">
      <c r="A471" s="43"/>
      <c r="B471" s="3">
        <v>702</v>
      </c>
      <c r="C471" s="3640" t="s">
        <v>5333</v>
      </c>
      <c r="D471" s="3641"/>
      <c r="E471" s="586"/>
    </row>
    <row r="472" spans="1:5" x14ac:dyDescent="0.2">
      <c r="A472" s="43"/>
      <c r="B472" s="2366"/>
      <c r="C472" s="2366">
        <v>650</v>
      </c>
      <c r="D472" s="2366" t="s">
        <v>1129</v>
      </c>
      <c r="E472" s="2376" t="s">
        <v>234</v>
      </c>
    </row>
    <row r="473" spans="1:5" x14ac:dyDescent="0.2">
      <c r="A473" s="43"/>
      <c r="B473" s="2366"/>
      <c r="C473" s="2366">
        <v>651</v>
      </c>
      <c r="D473" s="2366" t="s">
        <v>1130</v>
      </c>
      <c r="E473" s="2376" t="s">
        <v>234</v>
      </c>
    </row>
    <row r="474" spans="1:5" x14ac:dyDescent="0.2">
      <c r="A474" s="43"/>
      <c r="B474" s="2366"/>
      <c r="C474" s="2366">
        <v>652</v>
      </c>
      <c r="D474" s="2366" t="s">
        <v>1131</v>
      </c>
      <c r="E474" s="2376" t="s">
        <v>234</v>
      </c>
    </row>
    <row r="475" spans="1:5" x14ac:dyDescent="0.2">
      <c r="A475" s="2099"/>
      <c r="B475" s="2366"/>
      <c r="C475" s="2366">
        <v>653</v>
      </c>
      <c r="D475" s="2366" t="s">
        <v>1132</v>
      </c>
      <c r="E475" s="2376" t="s">
        <v>234</v>
      </c>
    </row>
    <row r="476" spans="1:5" x14ac:dyDescent="0.2">
      <c r="A476" s="2099"/>
      <c r="B476" s="2366"/>
      <c r="C476" s="2366">
        <v>654</v>
      </c>
      <c r="D476" s="2366" t="s">
        <v>1133</v>
      </c>
      <c r="E476" s="2376" t="s">
        <v>234</v>
      </c>
    </row>
    <row r="477" spans="1:5" x14ac:dyDescent="0.2">
      <c r="A477" s="2099"/>
      <c r="B477" s="2366"/>
      <c r="C477" s="2366">
        <v>655</v>
      </c>
      <c r="D477" s="2366" t="s">
        <v>1134</v>
      </c>
      <c r="E477" s="2376" t="s">
        <v>234</v>
      </c>
    </row>
    <row r="478" spans="1:5" x14ac:dyDescent="0.2">
      <c r="A478" s="2099"/>
      <c r="B478" s="2366"/>
      <c r="C478" s="2366">
        <v>656</v>
      </c>
      <c r="D478" s="2366" t="s">
        <v>3705</v>
      </c>
      <c r="E478" s="2376" t="s">
        <v>234</v>
      </c>
    </row>
    <row r="479" spans="1:5" ht="24.6" customHeight="1" x14ac:dyDescent="0.2">
      <c r="A479" s="2367" t="s">
        <v>404</v>
      </c>
      <c r="B479" s="3634" t="s">
        <v>405</v>
      </c>
      <c r="C479" s="3634"/>
      <c r="D479" s="3634"/>
      <c r="E479" s="588"/>
    </row>
    <row r="480" spans="1:5" x14ac:dyDescent="0.2">
      <c r="A480" s="43"/>
      <c r="B480" s="3">
        <v>706</v>
      </c>
      <c r="C480" s="3697" t="s">
        <v>406</v>
      </c>
      <c r="D480" s="3697"/>
      <c r="E480" s="582"/>
    </row>
    <row r="481" spans="1:5" ht="24" x14ac:dyDescent="0.2">
      <c r="A481" s="43"/>
      <c r="B481" s="2366"/>
      <c r="C481" s="2366">
        <v>804</v>
      </c>
      <c r="D481" s="39" t="s">
        <v>406</v>
      </c>
      <c r="E481" s="2376" t="s">
        <v>234</v>
      </c>
    </row>
    <row r="482" spans="1:5" x14ac:dyDescent="0.2">
      <c r="A482" s="2367" t="s">
        <v>407</v>
      </c>
      <c r="B482" s="3634" t="s">
        <v>408</v>
      </c>
      <c r="C482" s="3634"/>
      <c r="D482" s="3634"/>
      <c r="E482" s="588"/>
    </row>
    <row r="483" spans="1:5" x14ac:dyDescent="0.2">
      <c r="A483" s="43"/>
      <c r="B483" s="3">
        <v>701</v>
      </c>
      <c r="C483" s="2369" t="s">
        <v>409</v>
      </c>
      <c r="D483" s="2364"/>
      <c r="E483" s="586"/>
    </row>
    <row r="484" spans="1:5" x14ac:dyDescent="0.2">
      <c r="A484" s="43"/>
      <c r="B484" s="2366"/>
      <c r="C484" s="2366">
        <v>808</v>
      </c>
      <c r="D484" s="2366" t="s">
        <v>8</v>
      </c>
      <c r="E484" s="2376" t="s">
        <v>234</v>
      </c>
    </row>
    <row r="485" spans="1:5" x14ac:dyDescent="0.2">
      <c r="A485" s="43"/>
      <c r="B485" s="2366"/>
      <c r="C485" s="2366">
        <v>809</v>
      </c>
      <c r="D485" s="2366" t="s">
        <v>410</v>
      </c>
      <c r="E485" s="2376" t="s">
        <v>234</v>
      </c>
    </row>
    <row r="486" spans="1:5" x14ac:dyDescent="0.2">
      <c r="A486" s="43"/>
      <c r="B486" s="2366"/>
      <c r="C486" s="2366">
        <v>810</v>
      </c>
      <c r="D486" s="2366" t="s">
        <v>411</v>
      </c>
      <c r="E486" s="2376" t="s">
        <v>234</v>
      </c>
    </row>
    <row r="487" spans="1:5" x14ac:dyDescent="0.2">
      <c r="A487" s="43"/>
      <c r="B487" s="2366"/>
      <c r="C487" s="2366">
        <v>812</v>
      </c>
      <c r="D487" s="2366" t="s">
        <v>1709</v>
      </c>
      <c r="E487" s="2376" t="s">
        <v>234</v>
      </c>
    </row>
    <row r="488" spans="1:5" x14ac:dyDescent="0.2">
      <c r="A488" s="43"/>
      <c r="B488" s="2366"/>
      <c r="C488" s="2366">
        <v>823</v>
      </c>
      <c r="D488" s="2366" t="s">
        <v>4516</v>
      </c>
      <c r="E488" s="2376" t="s">
        <v>234</v>
      </c>
    </row>
    <row r="489" spans="1:5" ht="48" x14ac:dyDescent="0.2">
      <c r="A489" s="43"/>
      <c r="B489" s="2366"/>
      <c r="C489" s="2366">
        <v>824</v>
      </c>
      <c r="D489" s="2366" t="s">
        <v>5880</v>
      </c>
      <c r="E489" s="371" t="s">
        <v>7610</v>
      </c>
    </row>
    <row r="490" spans="1:5" ht="48" x14ac:dyDescent="0.2">
      <c r="A490" s="43"/>
      <c r="B490" s="2366"/>
      <c r="C490" s="2366">
        <v>825</v>
      </c>
      <c r="D490" s="55" t="s">
        <v>409</v>
      </c>
      <c r="E490" s="585" t="s">
        <v>7610</v>
      </c>
    </row>
    <row r="491" spans="1:5" x14ac:dyDescent="0.2">
      <c r="A491" s="43"/>
      <c r="B491" s="2366"/>
      <c r="C491" s="2366">
        <v>308</v>
      </c>
      <c r="D491" s="2366" t="s">
        <v>412</v>
      </c>
      <c r="E491" s="2376" t="s">
        <v>234</v>
      </c>
    </row>
    <row r="492" spans="1:5" x14ac:dyDescent="0.2">
      <c r="A492" s="43"/>
      <c r="B492" s="2366"/>
      <c r="C492" s="2366">
        <v>310</v>
      </c>
      <c r="D492" s="2366" t="s">
        <v>413</v>
      </c>
      <c r="E492" s="2376" t="s">
        <v>234</v>
      </c>
    </row>
    <row r="493" spans="1:5" x14ac:dyDescent="0.2">
      <c r="A493" s="43"/>
      <c r="B493" s="2366"/>
      <c r="C493" s="2366">
        <v>550</v>
      </c>
      <c r="D493" s="2366" t="s">
        <v>414</v>
      </c>
      <c r="E493" s="2376" t="s">
        <v>234</v>
      </c>
    </row>
    <row r="494" spans="1:5" x14ac:dyDescent="0.2">
      <c r="A494" s="43"/>
      <c r="B494" s="2366"/>
      <c r="C494" s="2366">
        <v>551</v>
      </c>
      <c r="D494" s="2366" t="s">
        <v>5334</v>
      </c>
      <c r="E494" s="2376" t="s">
        <v>234</v>
      </c>
    </row>
    <row r="495" spans="1:5" x14ac:dyDescent="0.2">
      <c r="A495" s="43"/>
      <c r="B495" s="2366"/>
      <c r="C495" s="2366">
        <v>552</v>
      </c>
      <c r="D495" s="2366" t="s">
        <v>415</v>
      </c>
      <c r="E495" s="2376" t="s">
        <v>234</v>
      </c>
    </row>
    <row r="496" spans="1:5" ht="12.75" customHeight="1" x14ac:dyDescent="0.2">
      <c r="A496" s="43"/>
      <c r="B496" s="2366"/>
      <c r="C496" s="2366">
        <v>553</v>
      </c>
      <c r="D496" s="2366" t="s">
        <v>5335</v>
      </c>
      <c r="E496" s="2376" t="s">
        <v>234</v>
      </c>
    </row>
    <row r="497" spans="1:5" x14ac:dyDescent="0.2">
      <c r="A497" s="43"/>
      <c r="B497" s="2366"/>
      <c r="C497" s="2366">
        <v>554</v>
      </c>
      <c r="D497" s="2366" t="s">
        <v>416</v>
      </c>
      <c r="E497" s="2376" t="s">
        <v>234</v>
      </c>
    </row>
    <row r="498" spans="1:5" x14ac:dyDescent="0.2">
      <c r="A498" s="43"/>
      <c r="B498" s="2366"/>
      <c r="C498" s="2366">
        <v>555</v>
      </c>
      <c r="D498" s="2366" t="s">
        <v>417</v>
      </c>
      <c r="E498" s="2376" t="s">
        <v>234</v>
      </c>
    </row>
    <row r="499" spans="1:5" ht="24" x14ac:dyDescent="0.2">
      <c r="A499" s="43"/>
      <c r="B499" s="2366"/>
      <c r="C499" s="2366">
        <v>556</v>
      </c>
      <c r="D499" s="2366" t="s">
        <v>418</v>
      </c>
      <c r="E499" s="2376" t="s">
        <v>234</v>
      </c>
    </row>
    <row r="500" spans="1:5" x14ac:dyDescent="0.2">
      <c r="A500" s="43"/>
      <c r="B500" s="2366"/>
      <c r="C500" s="2366">
        <v>557</v>
      </c>
      <c r="D500" s="2366" t="s">
        <v>419</v>
      </c>
      <c r="E500" s="2376" t="s">
        <v>234</v>
      </c>
    </row>
    <row r="501" spans="1:5" x14ac:dyDescent="0.2">
      <c r="A501" s="43"/>
      <c r="B501" s="2366"/>
      <c r="C501" s="2366">
        <v>558</v>
      </c>
      <c r="D501" s="2366" t="s">
        <v>420</v>
      </c>
      <c r="E501" s="2376" t="s">
        <v>234</v>
      </c>
    </row>
    <row r="502" spans="1:5" x14ac:dyDescent="0.2">
      <c r="A502" s="43"/>
      <c r="B502" s="3">
        <v>707</v>
      </c>
      <c r="C502" s="3697" t="s">
        <v>408</v>
      </c>
      <c r="D502" s="3697"/>
      <c r="E502" s="582"/>
    </row>
    <row r="503" spans="1:5" x14ac:dyDescent="0.2">
      <c r="A503" s="43"/>
      <c r="B503" s="2366"/>
      <c r="C503" s="2366">
        <v>805</v>
      </c>
      <c r="D503" s="39" t="s">
        <v>408</v>
      </c>
      <c r="E503" s="2376" t="s">
        <v>234</v>
      </c>
    </row>
    <row r="504" spans="1:5" s="579" customFormat="1" ht="12" x14ac:dyDescent="0.2">
      <c r="A504" s="2367" t="s">
        <v>789</v>
      </c>
      <c r="B504" s="3634" t="s">
        <v>788</v>
      </c>
      <c r="C504" s="3634"/>
      <c r="D504" s="3634"/>
      <c r="E504" s="2085"/>
    </row>
    <row r="505" spans="1:5" s="579" customFormat="1" ht="12" x14ac:dyDescent="0.2">
      <c r="A505" s="2366"/>
      <c r="B505" s="3">
        <v>708</v>
      </c>
      <c r="C505" s="3697" t="s">
        <v>788</v>
      </c>
      <c r="D505" s="3697"/>
      <c r="E505" s="2085"/>
    </row>
    <row r="506" spans="1:5" s="579" customFormat="1" ht="12" x14ac:dyDescent="0.2">
      <c r="A506" s="2372"/>
      <c r="B506" s="2366"/>
      <c r="C506" s="2366">
        <v>811</v>
      </c>
      <c r="D506" s="39" t="s">
        <v>788</v>
      </c>
      <c r="E506" s="2085"/>
    </row>
    <row r="507" spans="1:5" s="579" customFormat="1" ht="12" x14ac:dyDescent="0.2">
      <c r="A507" s="3681"/>
      <c r="B507" s="3681"/>
      <c r="C507" s="3681"/>
      <c r="D507" s="3681"/>
      <c r="E507" s="2085"/>
    </row>
    <row r="508" spans="1:5" s="579" customFormat="1" ht="12" x14ac:dyDescent="0.2">
      <c r="A508" s="2367" t="s">
        <v>791</v>
      </c>
      <c r="B508" s="3634" t="s">
        <v>790</v>
      </c>
      <c r="C508" s="3634"/>
      <c r="D508" s="3634"/>
      <c r="E508" s="2085"/>
    </row>
    <row r="509" spans="1:5" s="579" customFormat="1" ht="12" x14ac:dyDescent="0.2">
      <c r="A509" s="2366"/>
      <c r="B509" s="3">
        <v>709</v>
      </c>
      <c r="C509" s="3697" t="s">
        <v>790</v>
      </c>
      <c r="D509" s="3697"/>
      <c r="E509" s="2085"/>
    </row>
    <row r="510" spans="1:5" s="579" customFormat="1" ht="12" x14ac:dyDescent="0.2">
      <c r="A510" s="2372"/>
      <c r="B510" s="2366"/>
      <c r="C510" s="2366">
        <v>814</v>
      </c>
      <c r="D510" s="39" t="s">
        <v>790</v>
      </c>
      <c r="E510" s="2085"/>
    </row>
    <row r="511" spans="1:5" s="579" customFormat="1" ht="12" x14ac:dyDescent="0.2">
      <c r="A511" s="3681"/>
      <c r="B511" s="3681"/>
      <c r="C511" s="3681"/>
      <c r="D511" s="3681"/>
      <c r="E511" s="2085"/>
    </row>
    <row r="512" spans="1:5" s="579" customFormat="1" ht="12" x14ac:dyDescent="0.2">
      <c r="A512" s="2367" t="s">
        <v>793</v>
      </c>
      <c r="B512" s="3634" t="s">
        <v>792</v>
      </c>
      <c r="C512" s="3634"/>
      <c r="D512" s="3634"/>
      <c r="E512" s="2085"/>
    </row>
    <row r="513" spans="1:5" s="579" customFormat="1" ht="12" x14ac:dyDescent="0.2">
      <c r="A513" s="2366"/>
      <c r="B513" s="3">
        <v>710</v>
      </c>
      <c r="C513" s="3697" t="s">
        <v>792</v>
      </c>
      <c r="D513" s="3697"/>
      <c r="E513" s="2085"/>
    </row>
    <row r="514" spans="1:5" s="579" customFormat="1" ht="12" x14ac:dyDescent="0.2">
      <c r="A514" s="2372"/>
      <c r="B514" s="2366"/>
      <c r="C514" s="2366">
        <v>815</v>
      </c>
      <c r="D514" s="39" t="s">
        <v>792</v>
      </c>
      <c r="E514" s="2085"/>
    </row>
    <row r="515" spans="1:5" s="579" customFormat="1" ht="12" x14ac:dyDescent="0.2">
      <c r="A515" s="3681"/>
      <c r="B515" s="3681"/>
      <c r="C515" s="3681"/>
      <c r="D515" s="3681"/>
      <c r="E515" s="2085"/>
    </row>
    <row r="516" spans="1:5" s="579" customFormat="1" ht="12" x14ac:dyDescent="0.2">
      <c r="A516" s="2367" t="s">
        <v>795</v>
      </c>
      <c r="B516" s="3634" t="s">
        <v>794</v>
      </c>
      <c r="C516" s="3634"/>
      <c r="D516" s="3634"/>
      <c r="E516" s="2085"/>
    </row>
    <row r="517" spans="1:5" s="579" customFormat="1" ht="12" x14ac:dyDescent="0.2">
      <c r="A517" s="2366"/>
      <c r="B517" s="3">
        <v>711</v>
      </c>
      <c r="C517" s="3697" t="s">
        <v>794</v>
      </c>
      <c r="D517" s="3697"/>
      <c r="E517" s="2085"/>
    </row>
    <row r="518" spans="1:5" s="579" customFormat="1" ht="12" x14ac:dyDescent="0.2">
      <c r="A518" s="2372"/>
      <c r="B518" s="2366"/>
      <c r="C518" s="2366">
        <v>816</v>
      </c>
      <c r="D518" s="39" t="s">
        <v>794</v>
      </c>
      <c r="E518" s="2085"/>
    </row>
    <row r="519" spans="1:5" s="579" customFormat="1" ht="12" x14ac:dyDescent="0.2">
      <c r="A519" s="3681"/>
      <c r="B519" s="3681"/>
      <c r="C519" s="3681"/>
      <c r="D519" s="3681"/>
      <c r="E519" s="2085"/>
    </row>
    <row r="520" spans="1:5" s="579" customFormat="1" ht="12" x14ac:dyDescent="0.2">
      <c r="A520" s="2367" t="s">
        <v>796</v>
      </c>
      <c r="B520" s="3634" t="s">
        <v>797</v>
      </c>
      <c r="C520" s="3634"/>
      <c r="D520" s="3634"/>
      <c r="E520" s="2085"/>
    </row>
    <row r="521" spans="1:5" s="579" customFormat="1" ht="12" x14ac:dyDescent="0.2">
      <c r="A521" s="2366"/>
      <c r="B521" s="3">
        <v>712</v>
      </c>
      <c r="C521" s="3697" t="s">
        <v>797</v>
      </c>
      <c r="D521" s="3697"/>
      <c r="E521" s="2085"/>
    </row>
    <row r="522" spans="1:5" s="579" customFormat="1" ht="12" x14ac:dyDescent="0.2">
      <c r="A522" s="2372"/>
      <c r="B522" s="2366"/>
      <c r="C522" s="2366">
        <v>817</v>
      </c>
      <c r="D522" s="39" t="s">
        <v>797</v>
      </c>
      <c r="E522" s="2085"/>
    </row>
    <row r="523" spans="1:5" s="579" customFormat="1" ht="12" x14ac:dyDescent="0.2">
      <c r="A523" s="3681"/>
      <c r="B523" s="3681"/>
      <c r="C523" s="3681"/>
      <c r="D523" s="3681"/>
      <c r="E523" s="2085"/>
    </row>
    <row r="524" spans="1:5" s="579" customFormat="1" ht="12" x14ac:dyDescent="0.2">
      <c r="A524" s="2367" t="s">
        <v>421</v>
      </c>
      <c r="B524" s="3634" t="s">
        <v>422</v>
      </c>
      <c r="C524" s="3634"/>
      <c r="D524" s="3634"/>
      <c r="E524" s="2085"/>
    </row>
    <row r="525" spans="1:5" s="579" customFormat="1" ht="12" x14ac:dyDescent="0.2">
      <c r="A525" s="2366"/>
      <c r="B525" s="3">
        <v>713</v>
      </c>
      <c r="C525" s="3697" t="s">
        <v>422</v>
      </c>
      <c r="D525" s="3697"/>
      <c r="E525" s="2085"/>
    </row>
    <row r="526" spans="1:5" s="579" customFormat="1" ht="12" x14ac:dyDescent="0.2">
      <c r="A526" s="2372"/>
      <c r="B526" s="2366"/>
      <c r="C526" s="2366">
        <v>818</v>
      </c>
      <c r="D526" s="39" t="s">
        <v>422</v>
      </c>
      <c r="E526" s="2085"/>
    </row>
  </sheetData>
  <mergeCells count="105">
    <mergeCell ref="C480:D480"/>
    <mergeCell ref="B482:D482"/>
    <mergeCell ref="C502:D502"/>
    <mergeCell ref="B504:D504"/>
    <mergeCell ref="C505:D505"/>
    <mergeCell ref="A507:D507"/>
    <mergeCell ref="C455:D455"/>
    <mergeCell ref="C458:D458"/>
    <mergeCell ref="C462:D462"/>
    <mergeCell ref="B470:D470"/>
    <mergeCell ref="C471:D471"/>
    <mergeCell ref="B479:D479"/>
    <mergeCell ref="B524:D524"/>
    <mergeCell ref="C525:D525"/>
    <mergeCell ref="B516:D516"/>
    <mergeCell ref="C517:D517"/>
    <mergeCell ref="A519:D519"/>
    <mergeCell ref="B520:D520"/>
    <mergeCell ref="C521:D521"/>
    <mergeCell ref="A523:D523"/>
    <mergeCell ref="B508:D508"/>
    <mergeCell ref="C509:D509"/>
    <mergeCell ref="A511:D511"/>
    <mergeCell ref="B512:D512"/>
    <mergeCell ref="C513:D513"/>
    <mergeCell ref="A515:D515"/>
    <mergeCell ref="C414:D414"/>
    <mergeCell ref="C416:D416"/>
    <mergeCell ref="C418:D418"/>
    <mergeCell ref="C441:D441"/>
    <mergeCell ref="C450:D450"/>
    <mergeCell ref="C452:D452"/>
    <mergeCell ref="C401:D401"/>
    <mergeCell ref="C403:D403"/>
    <mergeCell ref="C405:D405"/>
    <mergeCell ref="C407:D407"/>
    <mergeCell ref="C409:D409"/>
    <mergeCell ref="C411:D411"/>
    <mergeCell ref="C380:D380"/>
    <mergeCell ref="C382:D382"/>
    <mergeCell ref="C384:D384"/>
    <mergeCell ref="C386:D386"/>
    <mergeCell ref="C391:D391"/>
    <mergeCell ref="C396:D396"/>
    <mergeCell ref="C369:D369"/>
    <mergeCell ref="C371:D371"/>
    <mergeCell ref="B373:D373"/>
    <mergeCell ref="C374:D374"/>
    <mergeCell ref="C376:D376"/>
    <mergeCell ref="C378:D378"/>
    <mergeCell ref="C357:D357"/>
    <mergeCell ref="C359:D359"/>
    <mergeCell ref="C362:D362"/>
    <mergeCell ref="B364:D364"/>
    <mergeCell ref="C365:D365"/>
    <mergeCell ref="C367:D367"/>
    <mergeCell ref="B332:D332"/>
    <mergeCell ref="C333:D333"/>
    <mergeCell ref="C337:D337"/>
    <mergeCell ref="C339:D339"/>
    <mergeCell ref="C351:D351"/>
    <mergeCell ref="C353:D353"/>
    <mergeCell ref="C265:D265"/>
    <mergeCell ref="C304:D304"/>
    <mergeCell ref="C306:D306"/>
    <mergeCell ref="C324:D324"/>
    <mergeCell ref="C326:D326"/>
    <mergeCell ref="C328:D328"/>
    <mergeCell ref="C330:D330"/>
    <mergeCell ref="C247:D247"/>
    <mergeCell ref="C251:D251"/>
    <mergeCell ref="C253:D253"/>
    <mergeCell ref="C178:D178"/>
    <mergeCell ref="B182:D182"/>
    <mergeCell ref="C183:D183"/>
    <mergeCell ref="C186:D186"/>
    <mergeCell ref="C189:D189"/>
    <mergeCell ref="C191:D191"/>
    <mergeCell ref="C151:D151"/>
    <mergeCell ref="C154:D154"/>
    <mergeCell ref="C162:D162"/>
    <mergeCell ref="C127:D127"/>
    <mergeCell ref="C129:D129"/>
    <mergeCell ref="C131:D131"/>
    <mergeCell ref="C196:D196"/>
    <mergeCell ref="C199:D199"/>
    <mergeCell ref="C227:D227"/>
    <mergeCell ref="A1:E1"/>
    <mergeCell ref="B3:D3"/>
    <mergeCell ref="B4:D4"/>
    <mergeCell ref="C10:D10"/>
    <mergeCell ref="C12:D12"/>
    <mergeCell ref="C14:D14"/>
    <mergeCell ref="C133:D133"/>
    <mergeCell ref="C135:D135"/>
    <mergeCell ref="B137:D137"/>
    <mergeCell ref="C85:D85"/>
    <mergeCell ref="C123:D123"/>
    <mergeCell ref="C125:D125"/>
    <mergeCell ref="C21:D21"/>
    <mergeCell ref="C23:D23"/>
    <mergeCell ref="C48:D48"/>
    <mergeCell ref="C69:D69"/>
    <mergeCell ref="C72:D72"/>
    <mergeCell ref="C74:D7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8679F-57FE-4481-8264-126E67485C80}">
  <dimension ref="A1:O10"/>
  <sheetViews>
    <sheetView workbookViewId="0">
      <selection activeCell="H12" sqref="H12"/>
    </sheetView>
  </sheetViews>
  <sheetFormatPr defaultRowHeight="12.75" x14ac:dyDescent="0.2"/>
  <cols>
    <col min="2" max="2" width="53.28515625" bestFit="1" customWidth="1"/>
    <col min="3" max="3" width="13.5703125" bestFit="1" customWidth="1"/>
    <col min="4" max="4" width="12" customWidth="1"/>
  </cols>
  <sheetData>
    <row r="1" spans="1:15" ht="18" x14ac:dyDescent="0.25">
      <c r="A1" s="2468" t="s">
        <v>7815</v>
      </c>
      <c r="B1" s="289"/>
      <c r="C1" s="289"/>
      <c r="D1" s="289"/>
      <c r="E1" s="289"/>
      <c r="F1" s="289"/>
      <c r="G1" s="289"/>
      <c r="H1" s="289"/>
      <c r="I1" s="289"/>
      <c r="J1" s="289"/>
      <c r="K1" s="289"/>
      <c r="L1" s="289"/>
      <c r="M1" s="289"/>
      <c r="N1" s="289"/>
      <c r="O1" s="289"/>
    </row>
    <row r="2" spans="1:15" ht="12.75" customHeight="1" x14ac:dyDescent="0.25">
      <c r="A2" s="2468"/>
      <c r="B2" s="289"/>
      <c r="C2" s="289"/>
      <c r="D2" s="289"/>
      <c r="E2" s="289"/>
      <c r="F2" s="289"/>
      <c r="G2" s="289"/>
      <c r="H2" s="289"/>
      <c r="I2" s="289"/>
      <c r="J2" s="289"/>
      <c r="K2" s="289"/>
      <c r="L2" s="289"/>
      <c r="M2" s="289"/>
      <c r="N2" s="289"/>
      <c r="O2" s="289"/>
    </row>
    <row r="3" spans="1:15" ht="12.75" customHeight="1" x14ac:dyDescent="0.25">
      <c r="A3" s="2468"/>
      <c r="B3" s="289"/>
      <c r="C3" s="2516" t="s">
        <v>31</v>
      </c>
      <c r="D3" s="307" t="s">
        <v>32</v>
      </c>
      <c r="E3" s="289"/>
      <c r="F3" s="289"/>
      <c r="G3" s="289"/>
      <c r="H3" s="289"/>
      <c r="I3" s="289"/>
      <c r="J3" s="289"/>
      <c r="K3" s="289"/>
      <c r="L3" s="289"/>
      <c r="M3" s="289"/>
      <c r="N3" s="289"/>
      <c r="O3" s="289"/>
    </row>
    <row r="4" spans="1:15" x14ac:dyDescent="0.2">
      <c r="C4" s="2516" t="s">
        <v>33</v>
      </c>
      <c r="D4" s="307" t="s">
        <v>34</v>
      </c>
    </row>
    <row r="5" spans="1:15" ht="25.5" x14ac:dyDescent="0.2">
      <c r="A5" s="2500" t="s">
        <v>35</v>
      </c>
      <c r="B5" s="2500" t="s">
        <v>689</v>
      </c>
      <c r="C5" s="2500" t="s">
        <v>7811</v>
      </c>
      <c r="D5" s="2500" t="s">
        <v>430</v>
      </c>
      <c r="F5" s="289"/>
    </row>
    <row r="6" spans="1:15" x14ac:dyDescent="0.2">
      <c r="A6" s="20" t="s">
        <v>7255</v>
      </c>
      <c r="B6" s="20" t="s">
        <v>7256</v>
      </c>
      <c r="C6" s="2469" t="s">
        <v>7809</v>
      </c>
      <c r="D6" s="1898" t="s">
        <v>33</v>
      </c>
    </row>
    <row r="7" spans="1:15" x14ac:dyDescent="0.2">
      <c r="A7" s="20" t="s">
        <v>7804</v>
      </c>
      <c r="B7" s="20" t="s">
        <v>7805</v>
      </c>
      <c r="C7" s="2469" t="s">
        <v>7810</v>
      </c>
      <c r="D7" s="1898" t="s">
        <v>31</v>
      </c>
    </row>
    <row r="8" spans="1:15" x14ac:dyDescent="0.2">
      <c r="A8" s="20" t="s">
        <v>7806</v>
      </c>
      <c r="B8" s="20" t="s">
        <v>7807</v>
      </c>
      <c r="C8" s="2469" t="s">
        <v>7810</v>
      </c>
      <c r="D8" s="1898" t="s">
        <v>31</v>
      </c>
    </row>
    <row r="10" spans="1:15" x14ac:dyDescent="0.2">
      <c r="A10" t="s">
        <v>7812</v>
      </c>
      <c r="B10" t="s">
        <v>7813</v>
      </c>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477F0-3A09-4FEF-B715-BA6AA096AE26}">
  <dimension ref="A1:B859"/>
  <sheetViews>
    <sheetView workbookViewId="0">
      <selection activeCell="H3" sqref="H3"/>
    </sheetView>
  </sheetViews>
  <sheetFormatPr defaultColWidth="9.140625" defaultRowHeight="15" x14ac:dyDescent="0.25"/>
  <cols>
    <col min="1" max="1" width="9.140625" style="3458"/>
    <col min="2" max="2" width="13.5703125" style="3458" customWidth="1"/>
    <col min="3" max="16384" width="9.140625" style="3458"/>
  </cols>
  <sheetData>
    <row r="1" spans="1:2" s="3062" customFormat="1" ht="21" customHeight="1" x14ac:dyDescent="0.25">
      <c r="A1" s="3060" t="s">
        <v>8505</v>
      </c>
      <c r="B1" s="3061"/>
    </row>
    <row r="2" spans="1:2" s="3062" customFormat="1" ht="12.75" x14ac:dyDescent="0.2">
      <c r="A2" s="3063"/>
      <c r="B2" s="3064"/>
    </row>
    <row r="3" spans="1:2" s="3062" customFormat="1" ht="25.5" x14ac:dyDescent="0.2">
      <c r="A3" s="3065" t="s">
        <v>6626</v>
      </c>
      <c r="B3" s="3066" t="s">
        <v>8506</v>
      </c>
    </row>
    <row r="4" spans="1:2" x14ac:dyDescent="0.25">
      <c r="A4" s="3453" t="s">
        <v>7067</v>
      </c>
      <c r="B4" s="3457">
        <v>16</v>
      </c>
    </row>
    <row r="5" spans="1:2" x14ac:dyDescent="0.25">
      <c r="A5" s="3455" t="s">
        <v>7067</v>
      </c>
      <c r="B5" s="3459">
        <v>124</v>
      </c>
    </row>
    <row r="6" spans="1:2" x14ac:dyDescent="0.25">
      <c r="A6" s="3453" t="s">
        <v>7066</v>
      </c>
      <c r="B6" s="3457">
        <v>16</v>
      </c>
    </row>
    <row r="7" spans="1:2" x14ac:dyDescent="0.25">
      <c r="A7" s="3455" t="s">
        <v>7066</v>
      </c>
      <c r="B7" s="3459">
        <v>124</v>
      </c>
    </row>
    <row r="8" spans="1:2" x14ac:dyDescent="0.25">
      <c r="A8" s="3453" t="s">
        <v>7064</v>
      </c>
      <c r="B8" s="3457">
        <v>16</v>
      </c>
    </row>
    <row r="9" spans="1:2" x14ac:dyDescent="0.25">
      <c r="A9" s="3455" t="s">
        <v>7064</v>
      </c>
      <c r="B9" s="3459">
        <v>124</v>
      </c>
    </row>
    <row r="10" spans="1:2" x14ac:dyDescent="0.25">
      <c r="A10" s="3453" t="s">
        <v>7063</v>
      </c>
      <c r="B10" s="3457">
        <v>16</v>
      </c>
    </row>
    <row r="11" spans="1:2" x14ac:dyDescent="0.25">
      <c r="A11" s="3455" t="s">
        <v>7063</v>
      </c>
      <c r="B11" s="3459">
        <v>124</v>
      </c>
    </row>
    <row r="12" spans="1:2" x14ac:dyDescent="0.25">
      <c r="A12" s="3453" t="s">
        <v>7060</v>
      </c>
      <c r="B12" s="3457">
        <v>14</v>
      </c>
    </row>
    <row r="13" spans="1:2" x14ac:dyDescent="0.25">
      <c r="A13" s="3455" t="s">
        <v>7060</v>
      </c>
      <c r="B13" s="3459">
        <v>30</v>
      </c>
    </row>
    <row r="14" spans="1:2" x14ac:dyDescent="0.25">
      <c r="A14" s="3453" t="s">
        <v>7058</v>
      </c>
      <c r="B14" s="3457">
        <v>14</v>
      </c>
    </row>
    <row r="15" spans="1:2" x14ac:dyDescent="0.25">
      <c r="A15" s="3455" t="s">
        <v>7058</v>
      </c>
      <c r="B15" s="3459">
        <v>30</v>
      </c>
    </row>
    <row r="16" spans="1:2" x14ac:dyDescent="0.25">
      <c r="A16" s="3453" t="s">
        <v>7050</v>
      </c>
      <c r="B16" s="3457">
        <v>16</v>
      </c>
    </row>
    <row r="17" spans="1:2" x14ac:dyDescent="0.25">
      <c r="A17" s="3455" t="s">
        <v>7050</v>
      </c>
      <c r="B17" s="3459">
        <v>124</v>
      </c>
    </row>
    <row r="18" spans="1:2" x14ac:dyDescent="0.25">
      <c r="A18" s="3453" t="s">
        <v>7047</v>
      </c>
      <c r="B18" s="3457">
        <v>16</v>
      </c>
    </row>
    <row r="19" spans="1:2" x14ac:dyDescent="0.25">
      <c r="A19" s="3455" t="s">
        <v>7047</v>
      </c>
      <c r="B19" s="3459">
        <v>124</v>
      </c>
    </row>
    <row r="20" spans="1:2" x14ac:dyDescent="0.25">
      <c r="A20" s="3453" t="s">
        <v>7046</v>
      </c>
      <c r="B20" s="3457">
        <v>19</v>
      </c>
    </row>
    <row r="21" spans="1:2" x14ac:dyDescent="0.25">
      <c r="A21" s="3455" t="s">
        <v>7046</v>
      </c>
      <c r="B21" s="3459">
        <v>34</v>
      </c>
    </row>
    <row r="22" spans="1:2" x14ac:dyDescent="0.25">
      <c r="A22" s="3453" t="s">
        <v>7051</v>
      </c>
      <c r="B22" s="3457">
        <v>19</v>
      </c>
    </row>
    <row r="23" spans="1:2" x14ac:dyDescent="0.25">
      <c r="A23" s="3455" t="s">
        <v>7051</v>
      </c>
      <c r="B23" s="3459">
        <v>34</v>
      </c>
    </row>
    <row r="24" spans="1:2" x14ac:dyDescent="0.25">
      <c r="A24" s="3453" t="s">
        <v>7052</v>
      </c>
      <c r="B24" s="3457">
        <v>16</v>
      </c>
    </row>
    <row r="25" spans="1:2" x14ac:dyDescent="0.25">
      <c r="A25" s="3455" t="s">
        <v>7052</v>
      </c>
      <c r="B25" s="3459">
        <v>124</v>
      </c>
    </row>
    <row r="26" spans="1:2" x14ac:dyDescent="0.25">
      <c r="A26" s="3453" t="s">
        <v>7055</v>
      </c>
      <c r="B26" s="3457">
        <v>16</v>
      </c>
    </row>
    <row r="27" spans="1:2" x14ac:dyDescent="0.25">
      <c r="A27" s="3455" t="s">
        <v>7055</v>
      </c>
      <c r="B27" s="3459">
        <v>124</v>
      </c>
    </row>
    <row r="28" spans="1:2" x14ac:dyDescent="0.25">
      <c r="A28" s="3453" t="s">
        <v>7059</v>
      </c>
      <c r="B28" s="3457">
        <v>14</v>
      </c>
    </row>
    <row r="29" spans="1:2" x14ac:dyDescent="0.25">
      <c r="A29" s="3455" t="s">
        <v>7059</v>
      </c>
      <c r="B29" s="3459">
        <v>30</v>
      </c>
    </row>
    <row r="30" spans="1:2" x14ac:dyDescent="0.25">
      <c r="A30" s="3453" t="s">
        <v>7062</v>
      </c>
      <c r="B30" s="3457">
        <v>14</v>
      </c>
    </row>
    <row r="31" spans="1:2" x14ac:dyDescent="0.25">
      <c r="A31" s="3455" t="s">
        <v>7062</v>
      </c>
      <c r="B31" s="3459">
        <v>30</v>
      </c>
    </row>
    <row r="32" spans="1:2" x14ac:dyDescent="0.25">
      <c r="A32" s="3453" t="s">
        <v>7057</v>
      </c>
      <c r="B32" s="3457">
        <v>16</v>
      </c>
    </row>
    <row r="33" spans="1:2" x14ac:dyDescent="0.25">
      <c r="A33" s="3455" t="s">
        <v>7057</v>
      </c>
      <c r="B33" s="3459">
        <v>124</v>
      </c>
    </row>
    <row r="34" spans="1:2" x14ac:dyDescent="0.25">
      <c r="A34" s="3453" t="s">
        <v>7054</v>
      </c>
      <c r="B34" s="3457">
        <v>16</v>
      </c>
    </row>
    <row r="35" spans="1:2" x14ac:dyDescent="0.25">
      <c r="A35" s="3455" t="s">
        <v>7054</v>
      </c>
      <c r="B35" s="3459">
        <v>124</v>
      </c>
    </row>
    <row r="36" spans="1:2" x14ac:dyDescent="0.25">
      <c r="A36" s="3453" t="s">
        <v>7048</v>
      </c>
      <c r="B36" s="3457">
        <v>16</v>
      </c>
    </row>
    <row r="37" spans="1:2" x14ac:dyDescent="0.25">
      <c r="A37" s="3455" t="s">
        <v>7048</v>
      </c>
      <c r="B37" s="3459">
        <v>124</v>
      </c>
    </row>
    <row r="38" spans="1:2" x14ac:dyDescent="0.25">
      <c r="A38" s="3453" t="s">
        <v>7049</v>
      </c>
      <c r="B38" s="3457">
        <v>16</v>
      </c>
    </row>
    <row r="39" spans="1:2" x14ac:dyDescent="0.25">
      <c r="A39" s="3455" t="s">
        <v>7049</v>
      </c>
      <c r="B39" s="3459">
        <v>124</v>
      </c>
    </row>
    <row r="40" spans="1:2" x14ac:dyDescent="0.25">
      <c r="A40" s="3453" t="s">
        <v>7053</v>
      </c>
      <c r="B40" s="3457">
        <v>91</v>
      </c>
    </row>
    <row r="41" spans="1:2" x14ac:dyDescent="0.25">
      <c r="A41" s="3455" t="s">
        <v>7053</v>
      </c>
      <c r="B41" s="3459">
        <v>126</v>
      </c>
    </row>
    <row r="42" spans="1:2" x14ac:dyDescent="0.25">
      <c r="A42" s="3453" t="s">
        <v>7056</v>
      </c>
      <c r="B42" s="3457">
        <v>91</v>
      </c>
    </row>
    <row r="43" spans="1:2" x14ac:dyDescent="0.25">
      <c r="A43" s="3455" t="s">
        <v>7056</v>
      </c>
      <c r="B43" s="3459">
        <v>126</v>
      </c>
    </row>
    <row r="44" spans="1:2" x14ac:dyDescent="0.25">
      <c r="A44" s="3453" t="s">
        <v>7061</v>
      </c>
      <c r="B44" s="3457">
        <v>16</v>
      </c>
    </row>
    <row r="45" spans="1:2" x14ac:dyDescent="0.25">
      <c r="A45" s="3455" t="s">
        <v>7061</v>
      </c>
      <c r="B45" s="3459">
        <v>124</v>
      </c>
    </row>
    <row r="46" spans="1:2" x14ac:dyDescent="0.25">
      <c r="A46" s="3453" t="s">
        <v>7065</v>
      </c>
      <c r="B46" s="3457">
        <v>16</v>
      </c>
    </row>
    <row r="47" spans="1:2" x14ac:dyDescent="0.25">
      <c r="A47" s="3455" t="s">
        <v>7065</v>
      </c>
      <c r="B47" s="3459">
        <v>124</v>
      </c>
    </row>
    <row r="48" spans="1:2" x14ac:dyDescent="0.25">
      <c r="A48" s="3453" t="s">
        <v>7068</v>
      </c>
      <c r="B48" s="3457">
        <v>16</v>
      </c>
    </row>
    <row r="49" spans="1:2" x14ac:dyDescent="0.25">
      <c r="A49" s="3455" t="s">
        <v>7068</v>
      </c>
      <c r="B49" s="3459">
        <v>124</v>
      </c>
    </row>
    <row r="50" spans="1:2" x14ac:dyDescent="0.25">
      <c r="A50" s="3453" t="s">
        <v>7069</v>
      </c>
      <c r="B50" s="3457">
        <v>16</v>
      </c>
    </row>
    <row r="51" spans="1:2" x14ac:dyDescent="0.25">
      <c r="A51" s="3455" t="s">
        <v>7069</v>
      </c>
      <c r="B51" s="3459">
        <v>124</v>
      </c>
    </row>
    <row r="52" spans="1:2" x14ac:dyDescent="0.25">
      <c r="A52" s="3453" t="s">
        <v>7070</v>
      </c>
      <c r="B52" s="3457">
        <v>16</v>
      </c>
    </row>
    <row r="53" spans="1:2" x14ac:dyDescent="0.25">
      <c r="A53" s="3455" t="s">
        <v>7070</v>
      </c>
      <c r="B53" s="3459">
        <v>124</v>
      </c>
    </row>
    <row r="54" spans="1:2" x14ac:dyDescent="0.25">
      <c r="A54" s="3453" t="s">
        <v>7072</v>
      </c>
      <c r="B54" s="3457">
        <v>16</v>
      </c>
    </row>
    <row r="55" spans="1:2" x14ac:dyDescent="0.25">
      <c r="A55" s="3455" t="s">
        <v>7072</v>
      </c>
      <c r="B55" s="3459">
        <v>124</v>
      </c>
    </row>
    <row r="56" spans="1:2" x14ac:dyDescent="0.25">
      <c r="A56" s="3453" t="s">
        <v>7074</v>
      </c>
      <c r="B56" s="3457">
        <v>16</v>
      </c>
    </row>
    <row r="57" spans="1:2" x14ac:dyDescent="0.25">
      <c r="A57" s="3455" t="s">
        <v>7074</v>
      </c>
      <c r="B57" s="3459">
        <v>124</v>
      </c>
    </row>
    <row r="58" spans="1:2" x14ac:dyDescent="0.25">
      <c r="A58" s="3453" t="s">
        <v>7076</v>
      </c>
      <c r="B58" s="3457">
        <v>16</v>
      </c>
    </row>
    <row r="59" spans="1:2" x14ac:dyDescent="0.25">
      <c r="A59" s="3455" t="s">
        <v>7076</v>
      </c>
      <c r="B59" s="3459">
        <v>124</v>
      </c>
    </row>
    <row r="60" spans="1:2" x14ac:dyDescent="0.25">
      <c r="A60" s="3453" t="s">
        <v>7078</v>
      </c>
      <c r="B60" s="3457">
        <v>16</v>
      </c>
    </row>
    <row r="61" spans="1:2" x14ac:dyDescent="0.25">
      <c r="A61" s="3455" t="s">
        <v>7078</v>
      </c>
      <c r="B61" s="3459">
        <v>124</v>
      </c>
    </row>
    <row r="62" spans="1:2" x14ac:dyDescent="0.25">
      <c r="A62" s="3453" t="s">
        <v>7080</v>
      </c>
      <c r="B62" s="3457">
        <v>16</v>
      </c>
    </row>
    <row r="63" spans="1:2" x14ac:dyDescent="0.25">
      <c r="A63" s="3455" t="s">
        <v>7080</v>
      </c>
      <c r="B63" s="3459">
        <v>124</v>
      </c>
    </row>
    <row r="64" spans="1:2" x14ac:dyDescent="0.25">
      <c r="A64" s="3453" t="s">
        <v>7082</v>
      </c>
      <c r="B64" s="3457">
        <v>16</v>
      </c>
    </row>
    <row r="65" spans="1:2" x14ac:dyDescent="0.25">
      <c r="A65" s="3455" t="s">
        <v>7082</v>
      </c>
      <c r="B65" s="3459">
        <v>124</v>
      </c>
    </row>
    <row r="66" spans="1:2" x14ac:dyDescent="0.25">
      <c r="A66" s="3453" t="s">
        <v>7084</v>
      </c>
      <c r="B66" s="3457">
        <v>16</v>
      </c>
    </row>
    <row r="67" spans="1:2" x14ac:dyDescent="0.25">
      <c r="A67" s="3455" t="s">
        <v>7084</v>
      </c>
      <c r="B67" s="3459">
        <v>124</v>
      </c>
    </row>
    <row r="68" spans="1:2" x14ac:dyDescent="0.25">
      <c r="A68" s="3453" t="s">
        <v>7086</v>
      </c>
      <c r="B68" s="3457">
        <v>16</v>
      </c>
    </row>
    <row r="69" spans="1:2" x14ac:dyDescent="0.25">
      <c r="A69" s="3455" t="s">
        <v>7086</v>
      </c>
      <c r="B69" s="3459">
        <v>124</v>
      </c>
    </row>
    <row r="70" spans="1:2" x14ac:dyDescent="0.25">
      <c r="A70" s="3453" t="s">
        <v>7088</v>
      </c>
      <c r="B70" s="3457">
        <v>16</v>
      </c>
    </row>
    <row r="71" spans="1:2" x14ac:dyDescent="0.25">
      <c r="A71" s="3455" t="s">
        <v>7088</v>
      </c>
      <c r="B71" s="3459">
        <v>124</v>
      </c>
    </row>
    <row r="72" spans="1:2" x14ac:dyDescent="0.25">
      <c r="A72" s="3453" t="s">
        <v>7090</v>
      </c>
      <c r="B72" s="3457">
        <v>16</v>
      </c>
    </row>
    <row r="73" spans="1:2" x14ac:dyDescent="0.25">
      <c r="A73" s="3455" t="s">
        <v>7090</v>
      </c>
      <c r="B73" s="3459">
        <v>124</v>
      </c>
    </row>
    <row r="74" spans="1:2" x14ac:dyDescent="0.25">
      <c r="A74" s="3453" t="s">
        <v>7092</v>
      </c>
      <c r="B74" s="3457">
        <v>16</v>
      </c>
    </row>
    <row r="75" spans="1:2" x14ac:dyDescent="0.25">
      <c r="A75" s="3455" t="s">
        <v>7092</v>
      </c>
      <c r="B75" s="3459">
        <v>124</v>
      </c>
    </row>
    <row r="76" spans="1:2" x14ac:dyDescent="0.25">
      <c r="A76" s="3453" t="s">
        <v>7094</v>
      </c>
      <c r="B76" s="3457">
        <v>16</v>
      </c>
    </row>
    <row r="77" spans="1:2" x14ac:dyDescent="0.25">
      <c r="A77" s="3455" t="s">
        <v>7094</v>
      </c>
      <c r="B77" s="3459">
        <v>124</v>
      </c>
    </row>
    <row r="78" spans="1:2" x14ac:dyDescent="0.25">
      <c r="A78" s="3453" t="s">
        <v>7099</v>
      </c>
      <c r="B78" s="3457">
        <v>16</v>
      </c>
    </row>
    <row r="79" spans="1:2" x14ac:dyDescent="0.25">
      <c r="A79" s="3455" t="s">
        <v>7099</v>
      </c>
      <c r="B79" s="3459">
        <v>124</v>
      </c>
    </row>
    <row r="80" spans="1:2" x14ac:dyDescent="0.25">
      <c r="A80" s="3453" t="s">
        <v>7098</v>
      </c>
      <c r="B80" s="3457">
        <v>16</v>
      </c>
    </row>
    <row r="81" spans="1:2" x14ac:dyDescent="0.25">
      <c r="A81" s="3455" t="s">
        <v>7098</v>
      </c>
      <c r="B81" s="3459">
        <v>124</v>
      </c>
    </row>
    <row r="82" spans="1:2" x14ac:dyDescent="0.25">
      <c r="A82" s="3453" t="s">
        <v>7097</v>
      </c>
      <c r="B82" s="3457">
        <v>16</v>
      </c>
    </row>
    <row r="83" spans="1:2" x14ac:dyDescent="0.25">
      <c r="A83" s="3455" t="s">
        <v>7097</v>
      </c>
      <c r="B83" s="3459">
        <v>124</v>
      </c>
    </row>
    <row r="84" spans="1:2" x14ac:dyDescent="0.25">
      <c r="A84" s="3453" t="s">
        <v>7096</v>
      </c>
      <c r="B84" s="3457">
        <v>16</v>
      </c>
    </row>
    <row r="85" spans="1:2" x14ac:dyDescent="0.25">
      <c r="A85" s="3455" t="s">
        <v>7096</v>
      </c>
      <c r="B85" s="3459">
        <v>124</v>
      </c>
    </row>
    <row r="86" spans="1:2" x14ac:dyDescent="0.25">
      <c r="A86" s="3453" t="s">
        <v>7095</v>
      </c>
      <c r="B86" s="3457">
        <v>16</v>
      </c>
    </row>
    <row r="87" spans="1:2" x14ac:dyDescent="0.25">
      <c r="A87" s="3455" t="s">
        <v>7095</v>
      </c>
      <c r="B87" s="3459">
        <v>124</v>
      </c>
    </row>
    <row r="88" spans="1:2" x14ac:dyDescent="0.25">
      <c r="A88" s="3453" t="s">
        <v>7093</v>
      </c>
      <c r="B88" s="3457">
        <v>16</v>
      </c>
    </row>
    <row r="89" spans="1:2" x14ac:dyDescent="0.25">
      <c r="A89" s="3455" t="s">
        <v>7093</v>
      </c>
      <c r="B89" s="3459">
        <v>124</v>
      </c>
    </row>
    <row r="90" spans="1:2" x14ac:dyDescent="0.25">
      <c r="A90" s="3453" t="s">
        <v>7091</v>
      </c>
      <c r="B90" s="3457">
        <v>16</v>
      </c>
    </row>
    <row r="91" spans="1:2" x14ac:dyDescent="0.25">
      <c r="A91" s="3455" t="s">
        <v>7091</v>
      </c>
      <c r="B91" s="3459">
        <v>124</v>
      </c>
    </row>
    <row r="92" spans="1:2" x14ac:dyDescent="0.25">
      <c r="A92" s="3453" t="s">
        <v>7089</v>
      </c>
      <c r="B92" s="3457">
        <v>16</v>
      </c>
    </row>
    <row r="93" spans="1:2" x14ac:dyDescent="0.25">
      <c r="A93" s="3455" t="s">
        <v>7089</v>
      </c>
      <c r="B93" s="3459">
        <v>124</v>
      </c>
    </row>
    <row r="94" spans="1:2" x14ac:dyDescent="0.25">
      <c r="A94" s="3453" t="s">
        <v>7087</v>
      </c>
      <c r="B94" s="3457">
        <v>16</v>
      </c>
    </row>
    <row r="95" spans="1:2" x14ac:dyDescent="0.25">
      <c r="A95" s="3455" t="s">
        <v>7087</v>
      </c>
      <c r="B95" s="3459">
        <v>124</v>
      </c>
    </row>
    <row r="96" spans="1:2" x14ac:dyDescent="0.25">
      <c r="A96" s="3453" t="s">
        <v>7085</v>
      </c>
      <c r="B96" s="3457">
        <v>16</v>
      </c>
    </row>
    <row r="97" spans="1:2" x14ac:dyDescent="0.25">
      <c r="A97" s="3455" t="s">
        <v>7085</v>
      </c>
      <c r="B97" s="3459">
        <v>124</v>
      </c>
    </row>
    <row r="98" spans="1:2" x14ac:dyDescent="0.25">
      <c r="A98" s="3453" t="s">
        <v>7083</v>
      </c>
      <c r="B98" s="3457">
        <v>16</v>
      </c>
    </row>
    <row r="99" spans="1:2" x14ac:dyDescent="0.25">
      <c r="A99" s="3455" t="s">
        <v>7083</v>
      </c>
      <c r="B99" s="3459">
        <v>124</v>
      </c>
    </row>
    <row r="100" spans="1:2" x14ac:dyDescent="0.25">
      <c r="A100" s="3453" t="s">
        <v>7081</v>
      </c>
      <c r="B100" s="3457">
        <v>16</v>
      </c>
    </row>
    <row r="101" spans="1:2" x14ac:dyDescent="0.25">
      <c r="A101" s="3455" t="s">
        <v>7081</v>
      </c>
      <c r="B101" s="3459">
        <v>124</v>
      </c>
    </row>
    <row r="102" spans="1:2" x14ac:dyDescent="0.25">
      <c r="A102" s="3453" t="s">
        <v>7079</v>
      </c>
      <c r="B102" s="3457">
        <v>16</v>
      </c>
    </row>
    <row r="103" spans="1:2" x14ac:dyDescent="0.25">
      <c r="A103" s="3455" t="s">
        <v>7079</v>
      </c>
      <c r="B103" s="3459">
        <v>124</v>
      </c>
    </row>
    <row r="104" spans="1:2" x14ac:dyDescent="0.25">
      <c r="A104" s="3453" t="s">
        <v>7077</v>
      </c>
      <c r="B104" s="3457">
        <v>16</v>
      </c>
    </row>
    <row r="105" spans="1:2" x14ac:dyDescent="0.25">
      <c r="A105" s="3455" t="s">
        <v>7077</v>
      </c>
      <c r="B105" s="3459">
        <v>124</v>
      </c>
    </row>
    <row r="106" spans="1:2" x14ac:dyDescent="0.25">
      <c r="A106" s="3453" t="s">
        <v>7075</v>
      </c>
      <c r="B106" s="3457">
        <v>16</v>
      </c>
    </row>
    <row r="107" spans="1:2" x14ac:dyDescent="0.25">
      <c r="A107" s="3455" t="s">
        <v>7075</v>
      </c>
      <c r="B107" s="3459">
        <v>124</v>
      </c>
    </row>
    <row r="108" spans="1:2" x14ac:dyDescent="0.25">
      <c r="A108" s="3453" t="s">
        <v>7073</v>
      </c>
      <c r="B108" s="3457">
        <v>16</v>
      </c>
    </row>
    <row r="109" spans="1:2" x14ac:dyDescent="0.25">
      <c r="A109" s="3455" t="s">
        <v>7073</v>
      </c>
      <c r="B109" s="3459">
        <v>124</v>
      </c>
    </row>
    <row r="110" spans="1:2" x14ac:dyDescent="0.25">
      <c r="A110" s="3453" t="s">
        <v>7071</v>
      </c>
      <c r="B110" s="3457">
        <v>16</v>
      </c>
    </row>
    <row r="111" spans="1:2" x14ac:dyDescent="0.25">
      <c r="A111" s="3455" t="s">
        <v>7071</v>
      </c>
      <c r="B111" s="3459">
        <v>124</v>
      </c>
    </row>
    <row r="112" spans="1:2" x14ac:dyDescent="0.25">
      <c r="A112" s="3453" t="s">
        <v>6639</v>
      </c>
      <c r="B112" s="3457">
        <v>6</v>
      </c>
    </row>
    <row r="113" spans="1:2" x14ac:dyDescent="0.25">
      <c r="A113" s="3455" t="s">
        <v>6628</v>
      </c>
      <c r="B113" s="3459">
        <v>6</v>
      </c>
    </row>
    <row r="114" spans="1:2" x14ac:dyDescent="0.25">
      <c r="A114" s="3453" t="s">
        <v>6629</v>
      </c>
      <c r="B114" s="3457">
        <v>6</v>
      </c>
    </row>
    <row r="115" spans="1:2" x14ac:dyDescent="0.25">
      <c r="A115" s="3455" t="s">
        <v>6630</v>
      </c>
      <c r="B115" s="3459">
        <v>6</v>
      </c>
    </row>
    <row r="116" spans="1:2" x14ac:dyDescent="0.25">
      <c r="A116" s="3453" t="s">
        <v>6631</v>
      </c>
      <c r="B116" s="3457">
        <v>6</v>
      </c>
    </row>
    <row r="117" spans="1:2" x14ac:dyDescent="0.25">
      <c r="A117" s="3455" t="s">
        <v>6632</v>
      </c>
      <c r="B117" s="3459">
        <v>6</v>
      </c>
    </row>
    <row r="118" spans="1:2" x14ac:dyDescent="0.25">
      <c r="A118" s="3453" t="s">
        <v>6633</v>
      </c>
      <c r="B118" s="3457">
        <v>6</v>
      </c>
    </row>
    <row r="119" spans="1:2" x14ac:dyDescent="0.25">
      <c r="A119" s="3455" t="s">
        <v>6634</v>
      </c>
      <c r="B119" s="3459">
        <v>26</v>
      </c>
    </row>
    <row r="120" spans="1:2" x14ac:dyDescent="0.25">
      <c r="A120" s="3453" t="s">
        <v>6635</v>
      </c>
      <c r="B120" s="3457">
        <v>26</v>
      </c>
    </row>
    <row r="121" spans="1:2" x14ac:dyDescent="0.25">
      <c r="A121" s="3455" t="s">
        <v>6636</v>
      </c>
      <c r="B121" s="3459">
        <v>6</v>
      </c>
    </row>
    <row r="122" spans="1:2" x14ac:dyDescent="0.25">
      <c r="A122" s="3453" t="s">
        <v>6637</v>
      </c>
      <c r="B122" s="3457">
        <v>6</v>
      </c>
    </row>
    <row r="123" spans="1:2" x14ac:dyDescent="0.25">
      <c r="A123" s="3455" t="s">
        <v>6638</v>
      </c>
      <c r="B123" s="3459">
        <v>6</v>
      </c>
    </row>
    <row r="124" spans="1:2" x14ac:dyDescent="0.25">
      <c r="A124" s="3453" t="s">
        <v>6740</v>
      </c>
      <c r="B124" s="3457">
        <v>7</v>
      </c>
    </row>
    <row r="125" spans="1:2" x14ac:dyDescent="0.25">
      <c r="A125" s="3455" t="s">
        <v>6741</v>
      </c>
      <c r="B125" s="3459">
        <v>7</v>
      </c>
    </row>
    <row r="126" spans="1:2" x14ac:dyDescent="0.25">
      <c r="A126" s="3453" t="s">
        <v>6742</v>
      </c>
      <c r="B126" s="3457">
        <v>7</v>
      </c>
    </row>
    <row r="127" spans="1:2" x14ac:dyDescent="0.25">
      <c r="A127" s="3455" t="s">
        <v>6743</v>
      </c>
      <c r="B127" s="3459">
        <v>7</v>
      </c>
    </row>
    <row r="128" spans="1:2" x14ac:dyDescent="0.25">
      <c r="A128" s="3453" t="s">
        <v>37</v>
      </c>
      <c r="B128" s="3457">
        <v>7</v>
      </c>
    </row>
    <row r="129" spans="1:2" x14ac:dyDescent="0.25">
      <c r="A129" s="3455" t="s">
        <v>6744</v>
      </c>
      <c r="B129" s="3459">
        <v>7</v>
      </c>
    </row>
    <row r="130" spans="1:2" x14ac:dyDescent="0.25">
      <c r="A130" s="3453" t="s">
        <v>6745</v>
      </c>
      <c r="B130" s="3457">
        <v>7</v>
      </c>
    </row>
    <row r="131" spans="1:2" x14ac:dyDescent="0.25">
      <c r="A131" s="3455" t="s">
        <v>6746</v>
      </c>
      <c r="B131" s="3459">
        <v>7</v>
      </c>
    </row>
    <row r="132" spans="1:2" x14ac:dyDescent="0.25">
      <c r="A132" s="3453" t="s">
        <v>7118</v>
      </c>
      <c r="B132" s="3457">
        <v>7</v>
      </c>
    </row>
    <row r="133" spans="1:2" x14ac:dyDescent="0.25">
      <c r="A133" s="3455" t="s">
        <v>7132</v>
      </c>
      <c r="B133" s="3459">
        <v>7</v>
      </c>
    </row>
    <row r="134" spans="1:2" x14ac:dyDescent="0.25">
      <c r="A134" s="3453" t="s">
        <v>7139</v>
      </c>
      <c r="B134" s="3457">
        <v>7</v>
      </c>
    </row>
    <row r="135" spans="1:2" x14ac:dyDescent="0.25">
      <c r="A135" s="3455" t="s">
        <v>7138</v>
      </c>
      <c r="B135" s="3459">
        <v>7</v>
      </c>
    </row>
    <row r="136" spans="1:2" x14ac:dyDescent="0.25">
      <c r="A136" s="3453" t="s">
        <v>7134</v>
      </c>
      <c r="B136" s="3457">
        <v>7</v>
      </c>
    </row>
    <row r="137" spans="1:2" x14ac:dyDescent="0.25">
      <c r="A137" s="3455" t="s">
        <v>7131</v>
      </c>
      <c r="B137" s="3459">
        <v>7</v>
      </c>
    </row>
    <row r="138" spans="1:2" x14ac:dyDescent="0.25">
      <c r="A138" s="3453" t="s">
        <v>7129</v>
      </c>
      <c r="B138" s="3457">
        <v>7</v>
      </c>
    </row>
    <row r="139" spans="1:2" x14ac:dyDescent="0.25">
      <c r="A139" s="3455" t="s">
        <v>7127</v>
      </c>
      <c r="B139" s="3459">
        <v>7</v>
      </c>
    </row>
    <row r="140" spans="1:2" x14ac:dyDescent="0.25">
      <c r="A140" s="3453" t="s">
        <v>7125</v>
      </c>
      <c r="B140" s="3457">
        <v>7</v>
      </c>
    </row>
    <row r="141" spans="1:2" x14ac:dyDescent="0.25">
      <c r="A141" s="3455" t="s">
        <v>7119</v>
      </c>
      <c r="B141" s="3459">
        <v>7</v>
      </c>
    </row>
    <row r="142" spans="1:2" x14ac:dyDescent="0.25">
      <c r="A142" s="3453" t="s">
        <v>7120</v>
      </c>
      <c r="B142" s="3457">
        <v>7</v>
      </c>
    </row>
    <row r="143" spans="1:2" x14ac:dyDescent="0.25">
      <c r="A143" s="3455" t="s">
        <v>7121</v>
      </c>
      <c r="B143" s="3459">
        <v>7</v>
      </c>
    </row>
    <row r="144" spans="1:2" x14ac:dyDescent="0.25">
      <c r="A144" s="3453" t="s">
        <v>7122</v>
      </c>
      <c r="B144" s="3457">
        <v>7</v>
      </c>
    </row>
    <row r="145" spans="1:2" x14ac:dyDescent="0.25">
      <c r="A145" s="3455" t="s">
        <v>7123</v>
      </c>
      <c r="B145" s="3459">
        <v>7</v>
      </c>
    </row>
    <row r="146" spans="1:2" x14ac:dyDescent="0.25">
      <c r="A146" s="3453" t="s">
        <v>7100</v>
      </c>
      <c r="B146" s="3457">
        <v>32</v>
      </c>
    </row>
    <row r="147" spans="1:2" x14ac:dyDescent="0.25">
      <c r="A147" s="3455" t="s">
        <v>7100</v>
      </c>
      <c r="B147" s="3459">
        <v>101</v>
      </c>
    </row>
    <row r="148" spans="1:2" x14ac:dyDescent="0.25">
      <c r="A148" s="3453" t="s">
        <v>7100</v>
      </c>
      <c r="B148" s="3457">
        <v>102</v>
      </c>
    </row>
    <row r="149" spans="1:2" x14ac:dyDescent="0.25">
      <c r="A149" s="3455" t="s">
        <v>7124</v>
      </c>
      <c r="B149" s="3459">
        <v>32</v>
      </c>
    </row>
    <row r="150" spans="1:2" x14ac:dyDescent="0.25">
      <c r="A150" s="3453" t="s">
        <v>7124</v>
      </c>
      <c r="B150" s="3457">
        <v>101</v>
      </c>
    </row>
    <row r="151" spans="1:2" x14ac:dyDescent="0.25">
      <c r="A151" s="3455" t="s">
        <v>7124</v>
      </c>
      <c r="B151" s="3459">
        <v>102</v>
      </c>
    </row>
    <row r="152" spans="1:2" x14ac:dyDescent="0.25">
      <c r="A152" s="3453" t="s">
        <v>7126</v>
      </c>
      <c r="B152" s="3457">
        <v>32</v>
      </c>
    </row>
    <row r="153" spans="1:2" x14ac:dyDescent="0.25">
      <c r="A153" s="3455" t="s">
        <v>7126</v>
      </c>
      <c r="B153" s="3459">
        <v>101</v>
      </c>
    </row>
    <row r="154" spans="1:2" x14ac:dyDescent="0.25">
      <c r="A154" s="3453" t="s">
        <v>7126</v>
      </c>
      <c r="B154" s="3457">
        <v>102</v>
      </c>
    </row>
    <row r="155" spans="1:2" x14ac:dyDescent="0.25">
      <c r="A155" s="3455" t="s">
        <v>7128</v>
      </c>
      <c r="B155" s="3459">
        <v>32</v>
      </c>
    </row>
    <row r="156" spans="1:2" x14ac:dyDescent="0.25">
      <c r="A156" s="3453" t="s">
        <v>7128</v>
      </c>
      <c r="B156" s="3457">
        <v>101</v>
      </c>
    </row>
    <row r="157" spans="1:2" x14ac:dyDescent="0.25">
      <c r="A157" s="3455" t="s">
        <v>7128</v>
      </c>
      <c r="B157" s="3459">
        <v>102</v>
      </c>
    </row>
    <row r="158" spans="1:2" x14ac:dyDescent="0.25">
      <c r="A158" s="3453" t="s">
        <v>7130</v>
      </c>
      <c r="B158" s="3457">
        <v>32</v>
      </c>
    </row>
    <row r="159" spans="1:2" x14ac:dyDescent="0.25">
      <c r="A159" s="3455" t="s">
        <v>7130</v>
      </c>
      <c r="B159" s="3459">
        <v>101</v>
      </c>
    </row>
    <row r="160" spans="1:2" x14ac:dyDescent="0.25">
      <c r="A160" s="3453" t="s">
        <v>7130</v>
      </c>
      <c r="B160" s="3457">
        <v>102</v>
      </c>
    </row>
    <row r="161" spans="1:2" x14ac:dyDescent="0.25">
      <c r="A161" s="3455" t="s">
        <v>7133</v>
      </c>
      <c r="B161" s="3459">
        <v>32</v>
      </c>
    </row>
    <row r="162" spans="1:2" x14ac:dyDescent="0.25">
      <c r="A162" s="3453" t="s">
        <v>7133</v>
      </c>
      <c r="B162" s="3457">
        <v>101</v>
      </c>
    </row>
    <row r="163" spans="1:2" x14ac:dyDescent="0.25">
      <c r="A163" s="3455" t="s">
        <v>7133</v>
      </c>
      <c r="B163" s="3459">
        <v>102</v>
      </c>
    </row>
    <row r="164" spans="1:2" x14ac:dyDescent="0.25">
      <c r="A164" s="3453" t="s">
        <v>7135</v>
      </c>
      <c r="B164" s="3457">
        <v>32</v>
      </c>
    </row>
    <row r="165" spans="1:2" x14ac:dyDescent="0.25">
      <c r="A165" s="3455" t="s">
        <v>7135</v>
      </c>
      <c r="B165" s="3459">
        <v>101</v>
      </c>
    </row>
    <row r="166" spans="1:2" x14ac:dyDescent="0.25">
      <c r="A166" s="3453" t="s">
        <v>7135</v>
      </c>
      <c r="B166" s="3457">
        <v>102</v>
      </c>
    </row>
    <row r="167" spans="1:2" x14ac:dyDescent="0.25">
      <c r="A167" s="3455" t="s">
        <v>7136</v>
      </c>
      <c r="B167" s="3459">
        <v>32</v>
      </c>
    </row>
    <row r="168" spans="1:2" x14ac:dyDescent="0.25">
      <c r="A168" s="3453" t="s">
        <v>7136</v>
      </c>
      <c r="B168" s="3457">
        <v>101</v>
      </c>
    </row>
    <row r="169" spans="1:2" x14ac:dyDescent="0.25">
      <c r="A169" s="3455" t="s">
        <v>7136</v>
      </c>
      <c r="B169" s="3459">
        <v>102</v>
      </c>
    </row>
    <row r="170" spans="1:2" x14ac:dyDescent="0.25">
      <c r="A170" s="3453" t="s">
        <v>7137</v>
      </c>
      <c r="B170" s="3457">
        <v>32</v>
      </c>
    </row>
    <row r="171" spans="1:2" x14ac:dyDescent="0.25">
      <c r="A171" s="3455" t="s">
        <v>7137</v>
      </c>
      <c r="B171" s="3459">
        <v>101</v>
      </c>
    </row>
    <row r="172" spans="1:2" x14ac:dyDescent="0.25">
      <c r="A172" s="3453" t="s">
        <v>7137</v>
      </c>
      <c r="B172" s="3457">
        <v>102</v>
      </c>
    </row>
    <row r="173" spans="1:2" x14ac:dyDescent="0.25">
      <c r="A173" s="3455" t="s">
        <v>7117</v>
      </c>
      <c r="B173" s="3459">
        <v>32</v>
      </c>
    </row>
    <row r="174" spans="1:2" x14ac:dyDescent="0.25">
      <c r="A174" s="3453" t="s">
        <v>7117</v>
      </c>
      <c r="B174" s="3457">
        <v>101</v>
      </c>
    </row>
    <row r="175" spans="1:2" x14ac:dyDescent="0.25">
      <c r="A175" s="3455" t="s">
        <v>7117</v>
      </c>
      <c r="B175" s="3459">
        <v>102</v>
      </c>
    </row>
    <row r="176" spans="1:2" x14ac:dyDescent="0.25">
      <c r="A176" s="3453" t="s">
        <v>7116</v>
      </c>
      <c r="B176" s="3457">
        <v>32</v>
      </c>
    </row>
    <row r="177" spans="1:2" x14ac:dyDescent="0.25">
      <c r="A177" s="3455" t="s">
        <v>7116</v>
      </c>
      <c r="B177" s="3459">
        <v>101</v>
      </c>
    </row>
    <row r="178" spans="1:2" x14ac:dyDescent="0.25">
      <c r="A178" s="3453" t="s">
        <v>7116</v>
      </c>
      <c r="B178" s="3457">
        <v>102</v>
      </c>
    </row>
    <row r="179" spans="1:2" x14ac:dyDescent="0.25">
      <c r="A179" s="3455" t="s">
        <v>7115</v>
      </c>
      <c r="B179" s="3459">
        <v>32</v>
      </c>
    </row>
    <row r="180" spans="1:2" x14ac:dyDescent="0.25">
      <c r="A180" s="3453" t="s">
        <v>7115</v>
      </c>
      <c r="B180" s="3457">
        <v>101</v>
      </c>
    </row>
    <row r="181" spans="1:2" x14ac:dyDescent="0.25">
      <c r="A181" s="3455" t="s">
        <v>7115</v>
      </c>
      <c r="B181" s="3459">
        <v>102</v>
      </c>
    </row>
    <row r="182" spans="1:2" x14ac:dyDescent="0.25">
      <c r="A182" s="3453" t="s">
        <v>7114</v>
      </c>
      <c r="B182" s="3457">
        <v>32</v>
      </c>
    </row>
    <row r="183" spans="1:2" x14ac:dyDescent="0.25">
      <c r="A183" s="3455" t="s">
        <v>7114</v>
      </c>
      <c r="B183" s="3459">
        <v>101</v>
      </c>
    </row>
    <row r="184" spans="1:2" x14ac:dyDescent="0.25">
      <c r="A184" s="3453" t="s">
        <v>7114</v>
      </c>
      <c r="B184" s="3457">
        <v>102</v>
      </c>
    </row>
    <row r="185" spans="1:2" x14ac:dyDescent="0.25">
      <c r="A185" s="3455" t="s">
        <v>7113</v>
      </c>
      <c r="B185" s="3459">
        <v>32</v>
      </c>
    </row>
    <row r="186" spans="1:2" x14ac:dyDescent="0.25">
      <c r="A186" s="3453" t="s">
        <v>7113</v>
      </c>
      <c r="B186" s="3457">
        <v>101</v>
      </c>
    </row>
    <row r="187" spans="1:2" x14ac:dyDescent="0.25">
      <c r="A187" s="3455" t="s">
        <v>7113</v>
      </c>
      <c r="B187" s="3459">
        <v>102</v>
      </c>
    </row>
    <row r="188" spans="1:2" x14ac:dyDescent="0.25">
      <c r="A188" s="3453" t="s">
        <v>7112</v>
      </c>
      <c r="B188" s="3457">
        <v>32</v>
      </c>
    </row>
    <row r="189" spans="1:2" x14ac:dyDescent="0.25">
      <c r="A189" s="3455" t="s">
        <v>7112</v>
      </c>
      <c r="B189" s="3459">
        <v>101</v>
      </c>
    </row>
    <row r="190" spans="1:2" x14ac:dyDescent="0.25">
      <c r="A190" s="3453" t="s">
        <v>7112</v>
      </c>
      <c r="B190" s="3457">
        <v>102</v>
      </c>
    </row>
    <row r="191" spans="1:2" x14ac:dyDescent="0.25">
      <c r="A191" s="3455" t="s">
        <v>7111</v>
      </c>
      <c r="B191" s="3459">
        <v>32</v>
      </c>
    </row>
    <row r="192" spans="1:2" x14ac:dyDescent="0.25">
      <c r="A192" s="3453" t="s">
        <v>7111</v>
      </c>
      <c r="B192" s="3457">
        <v>101</v>
      </c>
    </row>
    <row r="193" spans="1:2" x14ac:dyDescent="0.25">
      <c r="A193" s="3455" t="s">
        <v>7111</v>
      </c>
      <c r="B193" s="3459">
        <v>102</v>
      </c>
    </row>
    <row r="194" spans="1:2" x14ac:dyDescent="0.25">
      <c r="A194" s="3453" t="s">
        <v>7101</v>
      </c>
      <c r="B194" s="3457">
        <v>32</v>
      </c>
    </row>
    <row r="195" spans="1:2" x14ac:dyDescent="0.25">
      <c r="A195" s="3455" t="s">
        <v>7101</v>
      </c>
      <c r="B195" s="3459">
        <v>101</v>
      </c>
    </row>
    <row r="196" spans="1:2" x14ac:dyDescent="0.25">
      <c r="A196" s="3453" t="s">
        <v>7101</v>
      </c>
      <c r="B196" s="3457">
        <v>102</v>
      </c>
    </row>
    <row r="197" spans="1:2" x14ac:dyDescent="0.25">
      <c r="A197" s="3455" t="s">
        <v>7110</v>
      </c>
      <c r="B197" s="3459">
        <v>32</v>
      </c>
    </row>
    <row r="198" spans="1:2" x14ac:dyDescent="0.25">
      <c r="A198" s="3453" t="s">
        <v>7110</v>
      </c>
      <c r="B198" s="3457">
        <v>101</v>
      </c>
    </row>
    <row r="199" spans="1:2" x14ac:dyDescent="0.25">
      <c r="A199" s="3455" t="s">
        <v>7110</v>
      </c>
      <c r="B199" s="3459">
        <v>102</v>
      </c>
    </row>
    <row r="200" spans="1:2" x14ac:dyDescent="0.25">
      <c r="A200" s="3453" t="s">
        <v>7109</v>
      </c>
      <c r="B200" s="3457">
        <v>32</v>
      </c>
    </row>
    <row r="201" spans="1:2" x14ac:dyDescent="0.25">
      <c r="A201" s="3455" t="s">
        <v>7109</v>
      </c>
      <c r="B201" s="3459">
        <v>101</v>
      </c>
    </row>
    <row r="202" spans="1:2" x14ac:dyDescent="0.25">
      <c r="A202" s="3453" t="s">
        <v>7109</v>
      </c>
      <c r="B202" s="3457">
        <v>102</v>
      </c>
    </row>
    <row r="203" spans="1:2" x14ac:dyDescent="0.25">
      <c r="A203" s="3455" t="s">
        <v>7108</v>
      </c>
      <c r="B203" s="3459">
        <v>32</v>
      </c>
    </row>
    <row r="204" spans="1:2" x14ac:dyDescent="0.25">
      <c r="A204" s="3453" t="s">
        <v>7108</v>
      </c>
      <c r="B204" s="3457">
        <v>101</v>
      </c>
    </row>
    <row r="205" spans="1:2" x14ac:dyDescent="0.25">
      <c r="A205" s="3455" t="s">
        <v>7108</v>
      </c>
      <c r="B205" s="3459">
        <v>102</v>
      </c>
    </row>
    <row r="206" spans="1:2" x14ac:dyDescent="0.25">
      <c r="A206" s="3453" t="s">
        <v>7107</v>
      </c>
      <c r="B206" s="3457">
        <v>32</v>
      </c>
    </row>
    <row r="207" spans="1:2" x14ac:dyDescent="0.25">
      <c r="A207" s="3455" t="s">
        <v>7107</v>
      </c>
      <c r="B207" s="3459">
        <v>101</v>
      </c>
    </row>
    <row r="208" spans="1:2" x14ac:dyDescent="0.25">
      <c r="A208" s="3453" t="s">
        <v>7107</v>
      </c>
      <c r="B208" s="3457">
        <v>102</v>
      </c>
    </row>
    <row r="209" spans="1:2" x14ac:dyDescent="0.25">
      <c r="A209" s="3455" t="s">
        <v>7102</v>
      </c>
      <c r="B209" s="3459">
        <v>103</v>
      </c>
    </row>
    <row r="210" spans="1:2" x14ac:dyDescent="0.25">
      <c r="A210" s="3453" t="s">
        <v>7106</v>
      </c>
      <c r="B210" s="3457">
        <v>32</v>
      </c>
    </row>
    <row r="211" spans="1:2" x14ac:dyDescent="0.25">
      <c r="A211" s="3455" t="s">
        <v>7106</v>
      </c>
      <c r="B211" s="3459">
        <v>101</v>
      </c>
    </row>
    <row r="212" spans="1:2" x14ac:dyDescent="0.25">
      <c r="A212" s="3453" t="s">
        <v>7106</v>
      </c>
      <c r="B212" s="3457">
        <v>102</v>
      </c>
    </row>
    <row r="213" spans="1:2" x14ac:dyDescent="0.25">
      <c r="A213" s="3455" t="s">
        <v>7105</v>
      </c>
      <c r="B213" s="3459">
        <v>32</v>
      </c>
    </row>
    <row r="214" spans="1:2" x14ac:dyDescent="0.25">
      <c r="A214" s="3453" t="s">
        <v>7105</v>
      </c>
      <c r="B214" s="3457">
        <v>101</v>
      </c>
    </row>
    <row r="215" spans="1:2" x14ac:dyDescent="0.25">
      <c r="A215" s="3455" t="s">
        <v>7105</v>
      </c>
      <c r="B215" s="3459">
        <v>102</v>
      </c>
    </row>
    <row r="216" spans="1:2" x14ac:dyDescent="0.25">
      <c r="A216" s="3453" t="s">
        <v>7104</v>
      </c>
      <c r="B216" s="3457">
        <v>32</v>
      </c>
    </row>
    <row r="217" spans="1:2" x14ac:dyDescent="0.25">
      <c r="A217" s="3455" t="s">
        <v>7104</v>
      </c>
      <c r="B217" s="3459">
        <v>101</v>
      </c>
    </row>
    <row r="218" spans="1:2" x14ac:dyDescent="0.25">
      <c r="A218" s="3453" t="s">
        <v>7104</v>
      </c>
      <c r="B218" s="3457">
        <v>102</v>
      </c>
    </row>
    <row r="219" spans="1:2" x14ac:dyDescent="0.25">
      <c r="A219" s="3455" t="s">
        <v>7103</v>
      </c>
      <c r="B219" s="3459">
        <v>32</v>
      </c>
    </row>
    <row r="220" spans="1:2" x14ac:dyDescent="0.25">
      <c r="A220" s="3453" t="s">
        <v>7103</v>
      </c>
      <c r="B220" s="3457">
        <v>101</v>
      </c>
    </row>
    <row r="221" spans="1:2" x14ac:dyDescent="0.25">
      <c r="A221" s="3455" t="s">
        <v>7103</v>
      </c>
      <c r="B221" s="3459">
        <v>102</v>
      </c>
    </row>
    <row r="222" spans="1:2" x14ac:dyDescent="0.25">
      <c r="A222" s="3453" t="s">
        <v>6747</v>
      </c>
      <c r="B222" s="3457">
        <v>5</v>
      </c>
    </row>
    <row r="223" spans="1:2" x14ac:dyDescent="0.25">
      <c r="A223" s="3455" t="s">
        <v>6748</v>
      </c>
      <c r="B223" s="3459">
        <v>5</v>
      </c>
    </row>
    <row r="224" spans="1:2" x14ac:dyDescent="0.25">
      <c r="A224" s="3453" t="s">
        <v>6749</v>
      </c>
      <c r="B224" s="3457">
        <v>5</v>
      </c>
    </row>
    <row r="225" spans="1:2" x14ac:dyDescent="0.25">
      <c r="A225" s="3455" t="s">
        <v>6750</v>
      </c>
      <c r="B225" s="3459">
        <v>5</v>
      </c>
    </row>
    <row r="226" spans="1:2" x14ac:dyDescent="0.25">
      <c r="A226" s="3453" t="s">
        <v>6751</v>
      </c>
      <c r="B226" s="3457">
        <v>6</v>
      </c>
    </row>
    <row r="227" spans="1:2" x14ac:dyDescent="0.25">
      <c r="A227" s="3455" t="s">
        <v>6641</v>
      </c>
      <c r="B227" s="3459">
        <v>15</v>
      </c>
    </row>
    <row r="228" spans="1:2" x14ac:dyDescent="0.25">
      <c r="A228" s="3453" t="s">
        <v>6641</v>
      </c>
      <c r="B228" s="3457">
        <v>31</v>
      </c>
    </row>
    <row r="229" spans="1:2" x14ac:dyDescent="0.25">
      <c r="A229" s="3455" t="s">
        <v>6647</v>
      </c>
      <c r="B229" s="3459">
        <v>15</v>
      </c>
    </row>
    <row r="230" spans="1:2" x14ac:dyDescent="0.25">
      <c r="A230" s="3453" t="s">
        <v>6647</v>
      </c>
      <c r="B230" s="3457">
        <v>31</v>
      </c>
    </row>
    <row r="231" spans="1:2" x14ac:dyDescent="0.25">
      <c r="A231" s="3455" t="s">
        <v>6645</v>
      </c>
      <c r="B231" s="3459">
        <v>15</v>
      </c>
    </row>
    <row r="232" spans="1:2" x14ac:dyDescent="0.25">
      <c r="A232" s="3453" t="s">
        <v>6645</v>
      </c>
      <c r="B232" s="3457">
        <v>31</v>
      </c>
    </row>
    <row r="233" spans="1:2" x14ac:dyDescent="0.25">
      <c r="A233" s="3455" t="s">
        <v>6643</v>
      </c>
      <c r="B233" s="3459">
        <v>55</v>
      </c>
    </row>
    <row r="234" spans="1:2" x14ac:dyDescent="0.25">
      <c r="A234" s="3453" t="s">
        <v>6643</v>
      </c>
      <c r="B234" s="3457">
        <v>15</v>
      </c>
    </row>
    <row r="235" spans="1:2" x14ac:dyDescent="0.25">
      <c r="A235" s="3455" t="s">
        <v>6643</v>
      </c>
      <c r="B235" s="3459">
        <v>31</v>
      </c>
    </row>
    <row r="236" spans="1:2" x14ac:dyDescent="0.25">
      <c r="A236" s="3453" t="s">
        <v>6642</v>
      </c>
      <c r="B236" s="3457">
        <v>55</v>
      </c>
    </row>
    <row r="237" spans="1:2" x14ac:dyDescent="0.25">
      <c r="A237" s="3455" t="s">
        <v>6642</v>
      </c>
      <c r="B237" s="3459">
        <v>15</v>
      </c>
    </row>
    <row r="238" spans="1:2" x14ac:dyDescent="0.25">
      <c r="A238" s="3453" t="s">
        <v>6642</v>
      </c>
      <c r="B238" s="3457">
        <v>31</v>
      </c>
    </row>
    <row r="239" spans="1:2" x14ac:dyDescent="0.25">
      <c r="A239" s="3455" t="s">
        <v>6644</v>
      </c>
      <c r="B239" s="3459">
        <v>15</v>
      </c>
    </row>
    <row r="240" spans="1:2" x14ac:dyDescent="0.25">
      <c r="A240" s="3453" t="s">
        <v>6644</v>
      </c>
      <c r="B240" s="3457">
        <v>31</v>
      </c>
    </row>
    <row r="241" spans="1:2" x14ac:dyDescent="0.25">
      <c r="A241" s="3455" t="s">
        <v>6646</v>
      </c>
      <c r="B241" s="3459">
        <v>15</v>
      </c>
    </row>
    <row r="242" spans="1:2" x14ac:dyDescent="0.25">
      <c r="A242" s="3453" t="s">
        <v>6646</v>
      </c>
      <c r="B242" s="3457">
        <v>31</v>
      </c>
    </row>
    <row r="243" spans="1:2" x14ac:dyDescent="0.25">
      <c r="A243" s="3455" t="s">
        <v>6649</v>
      </c>
      <c r="B243" s="3459">
        <v>119</v>
      </c>
    </row>
    <row r="244" spans="1:2" x14ac:dyDescent="0.25">
      <c r="A244" s="3453" t="s">
        <v>6648</v>
      </c>
      <c r="B244" s="3457">
        <v>17</v>
      </c>
    </row>
    <row r="245" spans="1:2" x14ac:dyDescent="0.25">
      <c r="A245" s="3455" t="s">
        <v>6650</v>
      </c>
      <c r="B245" s="3459">
        <v>120</v>
      </c>
    </row>
    <row r="246" spans="1:2" x14ac:dyDescent="0.25">
      <c r="A246" s="3453" t="s">
        <v>6753</v>
      </c>
      <c r="B246" s="3457">
        <v>93</v>
      </c>
    </row>
    <row r="247" spans="1:2" x14ac:dyDescent="0.25">
      <c r="A247" s="3455" t="s">
        <v>6753</v>
      </c>
      <c r="B247" s="3459">
        <v>94</v>
      </c>
    </row>
    <row r="248" spans="1:2" x14ac:dyDescent="0.25">
      <c r="A248" s="3453" t="s">
        <v>6754</v>
      </c>
      <c r="B248" s="3457">
        <v>18</v>
      </c>
    </row>
    <row r="249" spans="1:2" x14ac:dyDescent="0.25">
      <c r="A249" s="3455" t="s">
        <v>6754</v>
      </c>
      <c r="B249" s="3459">
        <v>33</v>
      </c>
    </row>
    <row r="250" spans="1:2" x14ac:dyDescent="0.25">
      <c r="A250" s="3453" t="s">
        <v>6762</v>
      </c>
      <c r="B250" s="3457">
        <v>10</v>
      </c>
    </row>
    <row r="251" spans="1:2" x14ac:dyDescent="0.25">
      <c r="A251" s="3455" t="s">
        <v>6763</v>
      </c>
      <c r="B251" s="3459">
        <v>10</v>
      </c>
    </row>
    <row r="252" spans="1:2" x14ac:dyDescent="0.25">
      <c r="A252" s="3453" t="s">
        <v>6764</v>
      </c>
      <c r="B252" s="3457">
        <v>10</v>
      </c>
    </row>
    <row r="253" spans="1:2" x14ac:dyDescent="0.25">
      <c r="A253" s="3455" t="s">
        <v>6755</v>
      </c>
      <c r="B253" s="3459">
        <v>36</v>
      </c>
    </row>
    <row r="254" spans="1:2" x14ac:dyDescent="0.25">
      <c r="A254" s="3453" t="s">
        <v>6765</v>
      </c>
      <c r="B254" s="3457">
        <v>10</v>
      </c>
    </row>
    <row r="255" spans="1:2" x14ac:dyDescent="0.25">
      <c r="A255" s="3455" t="s">
        <v>6756</v>
      </c>
      <c r="B255" s="3459">
        <v>8</v>
      </c>
    </row>
    <row r="256" spans="1:2" x14ac:dyDescent="0.25">
      <c r="A256" s="3453" t="s">
        <v>6757</v>
      </c>
      <c r="B256" s="3457">
        <v>8</v>
      </c>
    </row>
    <row r="257" spans="1:2" x14ac:dyDescent="0.25">
      <c r="A257" s="3455" t="s">
        <v>6758</v>
      </c>
      <c r="B257" s="3459">
        <v>8</v>
      </c>
    </row>
    <row r="258" spans="1:2" x14ac:dyDescent="0.25">
      <c r="A258" s="3453" t="s">
        <v>6759</v>
      </c>
      <c r="B258" s="3457">
        <v>8</v>
      </c>
    </row>
    <row r="259" spans="1:2" x14ac:dyDescent="0.25">
      <c r="A259" s="3455" t="s">
        <v>6794</v>
      </c>
      <c r="B259" s="3459">
        <v>37</v>
      </c>
    </row>
    <row r="260" spans="1:2" x14ac:dyDescent="0.25">
      <c r="A260" s="3453" t="s">
        <v>6795</v>
      </c>
      <c r="B260" s="3457">
        <v>37</v>
      </c>
    </row>
    <row r="261" spans="1:2" x14ac:dyDescent="0.25">
      <c r="A261" s="3455" t="s">
        <v>6796</v>
      </c>
      <c r="B261" s="3459">
        <v>37</v>
      </c>
    </row>
    <row r="262" spans="1:2" x14ac:dyDescent="0.25">
      <c r="A262" s="3453" t="s">
        <v>6797</v>
      </c>
      <c r="B262" s="3457">
        <v>37</v>
      </c>
    </row>
    <row r="263" spans="1:2" x14ac:dyDescent="0.25">
      <c r="A263" s="3455" t="s">
        <v>6798</v>
      </c>
      <c r="B263" s="3459">
        <v>10</v>
      </c>
    </row>
    <row r="264" spans="1:2" x14ac:dyDescent="0.25">
      <c r="A264" s="3453" t="s">
        <v>6799</v>
      </c>
      <c r="B264" s="3457">
        <v>10</v>
      </c>
    </row>
    <row r="265" spans="1:2" x14ac:dyDescent="0.25">
      <c r="A265" s="3455" t="s">
        <v>6800</v>
      </c>
      <c r="B265" s="3459">
        <v>10</v>
      </c>
    </row>
    <row r="266" spans="1:2" x14ac:dyDescent="0.25">
      <c r="A266" s="3453" t="s">
        <v>6801</v>
      </c>
      <c r="B266" s="3457">
        <v>13</v>
      </c>
    </row>
    <row r="267" spans="1:2" x14ac:dyDescent="0.25">
      <c r="A267" s="3455" t="s">
        <v>6802</v>
      </c>
      <c r="B267" s="3459">
        <v>77</v>
      </c>
    </row>
    <row r="268" spans="1:2" x14ac:dyDescent="0.25">
      <c r="A268" s="3453" t="s">
        <v>6803</v>
      </c>
      <c r="B268" s="3457">
        <v>10</v>
      </c>
    </row>
    <row r="269" spans="1:2" x14ac:dyDescent="0.25">
      <c r="A269" s="3455" t="s">
        <v>6766</v>
      </c>
      <c r="B269" s="3459">
        <v>10</v>
      </c>
    </row>
    <row r="270" spans="1:2" x14ac:dyDescent="0.25">
      <c r="A270" s="3453" t="s">
        <v>6767</v>
      </c>
      <c r="B270" s="3457">
        <v>10</v>
      </c>
    </row>
    <row r="271" spans="1:2" x14ac:dyDescent="0.25">
      <c r="A271" s="3455" t="s">
        <v>6768</v>
      </c>
      <c r="B271" s="3459">
        <v>10</v>
      </c>
    </row>
    <row r="272" spans="1:2" x14ac:dyDescent="0.25">
      <c r="A272" s="3453" t="s">
        <v>6769</v>
      </c>
      <c r="B272" s="3457">
        <v>10</v>
      </c>
    </row>
    <row r="273" spans="1:2" x14ac:dyDescent="0.25">
      <c r="A273" s="3455" t="s">
        <v>6770</v>
      </c>
      <c r="B273" s="3459">
        <v>10</v>
      </c>
    </row>
    <row r="274" spans="1:2" x14ac:dyDescent="0.25">
      <c r="A274" s="3453" t="s">
        <v>6771</v>
      </c>
      <c r="B274" s="3457">
        <v>10</v>
      </c>
    </row>
    <row r="275" spans="1:2" x14ac:dyDescent="0.25">
      <c r="A275" s="3455" t="s">
        <v>6772</v>
      </c>
      <c r="B275" s="3459">
        <v>10</v>
      </c>
    </row>
    <row r="276" spans="1:2" x14ac:dyDescent="0.25">
      <c r="A276" s="3453" t="s">
        <v>6781</v>
      </c>
      <c r="B276" s="3457">
        <v>75</v>
      </c>
    </row>
    <row r="277" spans="1:2" x14ac:dyDescent="0.25">
      <c r="A277" s="3455" t="s">
        <v>6773</v>
      </c>
      <c r="B277" s="3459">
        <v>10</v>
      </c>
    </row>
    <row r="278" spans="1:2" x14ac:dyDescent="0.25">
      <c r="A278" s="3453" t="s">
        <v>6774</v>
      </c>
      <c r="B278" s="3457">
        <v>10</v>
      </c>
    </row>
    <row r="279" spans="1:2" x14ac:dyDescent="0.25">
      <c r="A279" s="3455" t="s">
        <v>6775</v>
      </c>
      <c r="B279" s="3459">
        <v>10</v>
      </c>
    </row>
    <row r="280" spans="1:2" x14ac:dyDescent="0.25">
      <c r="A280" s="3453" t="s">
        <v>6782</v>
      </c>
      <c r="B280" s="3457">
        <v>34</v>
      </c>
    </row>
    <row r="281" spans="1:2" x14ac:dyDescent="0.25">
      <c r="A281" s="3455" t="s">
        <v>6782</v>
      </c>
      <c r="B281" s="3459">
        <v>100</v>
      </c>
    </row>
    <row r="282" spans="1:2" x14ac:dyDescent="0.25">
      <c r="A282" s="3453" t="s">
        <v>6783</v>
      </c>
      <c r="B282" s="3457">
        <v>34</v>
      </c>
    </row>
    <row r="283" spans="1:2" x14ac:dyDescent="0.25">
      <c r="A283" s="3455" t="s">
        <v>6783</v>
      </c>
      <c r="B283" s="3459">
        <v>100</v>
      </c>
    </row>
    <row r="284" spans="1:2" x14ac:dyDescent="0.25">
      <c r="A284" s="3453" t="s">
        <v>6784</v>
      </c>
      <c r="B284" s="3457">
        <v>10</v>
      </c>
    </row>
    <row r="285" spans="1:2" x14ac:dyDescent="0.25">
      <c r="A285" s="3455" t="s">
        <v>6785</v>
      </c>
      <c r="B285" s="3459">
        <v>77</v>
      </c>
    </row>
    <row r="286" spans="1:2" x14ac:dyDescent="0.25">
      <c r="A286" s="3453" t="s">
        <v>6786</v>
      </c>
      <c r="B286" s="3457">
        <v>77</v>
      </c>
    </row>
    <row r="287" spans="1:2" x14ac:dyDescent="0.25">
      <c r="A287" s="3455" t="s">
        <v>6787</v>
      </c>
      <c r="B287" s="3459">
        <v>77</v>
      </c>
    </row>
    <row r="288" spans="1:2" x14ac:dyDescent="0.25">
      <c r="A288" s="3453" t="s">
        <v>6788</v>
      </c>
      <c r="B288" s="3457">
        <v>34</v>
      </c>
    </row>
    <row r="289" spans="1:2" x14ac:dyDescent="0.25">
      <c r="A289" s="3455" t="s">
        <v>6788</v>
      </c>
      <c r="B289" s="3459">
        <v>100</v>
      </c>
    </row>
    <row r="290" spans="1:2" x14ac:dyDescent="0.25">
      <c r="A290" s="3453" t="s">
        <v>6789</v>
      </c>
      <c r="B290" s="3457">
        <v>10</v>
      </c>
    </row>
    <row r="291" spans="1:2" x14ac:dyDescent="0.25">
      <c r="A291" s="3455" t="s">
        <v>6790</v>
      </c>
      <c r="B291" s="3459">
        <v>10</v>
      </c>
    </row>
    <row r="292" spans="1:2" x14ac:dyDescent="0.25">
      <c r="A292" s="3453" t="s">
        <v>6791</v>
      </c>
      <c r="B292" s="3457">
        <v>10</v>
      </c>
    </row>
    <row r="293" spans="1:2" x14ac:dyDescent="0.25">
      <c r="A293" s="3455" t="s">
        <v>6804</v>
      </c>
      <c r="B293" s="3459">
        <v>10</v>
      </c>
    </row>
    <row r="294" spans="1:2" x14ac:dyDescent="0.25">
      <c r="A294" s="3453" t="s">
        <v>6805</v>
      </c>
      <c r="B294" s="3457">
        <v>10</v>
      </c>
    </row>
    <row r="295" spans="1:2" x14ac:dyDescent="0.25">
      <c r="A295" s="3455" t="s">
        <v>6806</v>
      </c>
      <c r="B295" s="3459">
        <v>10</v>
      </c>
    </row>
    <row r="296" spans="1:2" x14ac:dyDescent="0.25">
      <c r="A296" s="3453" t="s">
        <v>6807</v>
      </c>
      <c r="B296" s="3457">
        <v>10</v>
      </c>
    </row>
    <row r="297" spans="1:2" x14ac:dyDescent="0.25">
      <c r="A297" s="3455" t="s">
        <v>6808</v>
      </c>
      <c r="B297" s="3459">
        <v>10</v>
      </c>
    </row>
    <row r="298" spans="1:2" x14ac:dyDescent="0.25">
      <c r="A298" s="3453" t="s">
        <v>6809</v>
      </c>
      <c r="B298" s="3457">
        <v>10</v>
      </c>
    </row>
    <row r="299" spans="1:2" x14ac:dyDescent="0.25">
      <c r="A299" s="3455" t="s">
        <v>6810</v>
      </c>
      <c r="B299" s="3459">
        <v>70</v>
      </c>
    </row>
    <row r="300" spans="1:2" x14ac:dyDescent="0.25">
      <c r="A300" s="3453" t="s">
        <v>6811</v>
      </c>
      <c r="B300" s="3457">
        <v>71</v>
      </c>
    </row>
    <row r="301" spans="1:2" x14ac:dyDescent="0.25">
      <c r="A301" s="3455" t="s">
        <v>6776</v>
      </c>
      <c r="B301" s="3459">
        <v>67</v>
      </c>
    </row>
    <row r="302" spans="1:2" x14ac:dyDescent="0.25">
      <c r="A302" s="3453" t="s">
        <v>6777</v>
      </c>
      <c r="B302" s="3457">
        <v>10</v>
      </c>
    </row>
    <row r="303" spans="1:2" x14ac:dyDescent="0.25">
      <c r="A303" s="3455" t="s">
        <v>6760</v>
      </c>
      <c r="B303" s="3459">
        <v>8</v>
      </c>
    </row>
    <row r="304" spans="1:2" x14ac:dyDescent="0.25">
      <c r="A304" s="3453" t="s">
        <v>6792</v>
      </c>
      <c r="B304" s="3457">
        <v>75</v>
      </c>
    </row>
    <row r="305" spans="1:2" x14ac:dyDescent="0.25">
      <c r="A305" s="3455" t="s">
        <v>6778</v>
      </c>
      <c r="B305" s="3459">
        <v>10</v>
      </c>
    </row>
    <row r="306" spans="1:2" x14ac:dyDescent="0.25">
      <c r="A306" s="3453" t="s">
        <v>6779</v>
      </c>
      <c r="B306" s="3457">
        <v>10</v>
      </c>
    </row>
    <row r="307" spans="1:2" x14ac:dyDescent="0.25">
      <c r="A307" s="3455" t="s">
        <v>6780</v>
      </c>
      <c r="B307" s="3459">
        <v>10</v>
      </c>
    </row>
    <row r="308" spans="1:2" x14ac:dyDescent="0.25">
      <c r="A308" s="3453" t="s">
        <v>8413</v>
      </c>
      <c r="B308" s="3457">
        <v>10</v>
      </c>
    </row>
    <row r="309" spans="1:2" x14ac:dyDescent="0.25">
      <c r="A309" s="3455" t="s">
        <v>6813</v>
      </c>
      <c r="B309" s="3459">
        <v>75</v>
      </c>
    </row>
    <row r="310" spans="1:2" x14ac:dyDescent="0.25">
      <c r="A310" s="3453" t="s">
        <v>6814</v>
      </c>
      <c r="B310" s="3457">
        <v>75</v>
      </c>
    </row>
    <row r="311" spans="1:2" x14ac:dyDescent="0.25">
      <c r="A311" s="3455" t="s">
        <v>6684</v>
      </c>
      <c r="B311" s="3459">
        <v>8</v>
      </c>
    </row>
    <row r="312" spans="1:2" x14ac:dyDescent="0.25">
      <c r="A312" s="3453" t="s">
        <v>6843</v>
      </c>
      <c r="B312" s="3457">
        <v>10</v>
      </c>
    </row>
    <row r="313" spans="1:2" x14ac:dyDescent="0.25">
      <c r="A313" s="3455" t="s">
        <v>6844</v>
      </c>
      <c r="B313" s="3459">
        <v>10</v>
      </c>
    </row>
    <row r="314" spans="1:2" x14ac:dyDescent="0.25">
      <c r="A314" s="3453" t="s">
        <v>6851</v>
      </c>
      <c r="B314" s="3457">
        <v>11</v>
      </c>
    </row>
    <row r="315" spans="1:2" x14ac:dyDescent="0.25">
      <c r="A315" s="3455" t="s">
        <v>6824</v>
      </c>
      <c r="B315" s="3459">
        <v>7</v>
      </c>
    </row>
    <row r="316" spans="1:2" x14ac:dyDescent="0.25">
      <c r="A316" s="3453" t="s">
        <v>6830</v>
      </c>
      <c r="B316" s="3457">
        <v>10</v>
      </c>
    </row>
    <row r="317" spans="1:2" x14ac:dyDescent="0.25">
      <c r="A317" s="3455" t="s">
        <v>6825</v>
      </c>
      <c r="B317" s="3459">
        <v>12</v>
      </c>
    </row>
    <row r="318" spans="1:2" x14ac:dyDescent="0.25">
      <c r="A318" s="3453" t="s">
        <v>6686</v>
      </c>
      <c r="B318" s="3457">
        <v>8</v>
      </c>
    </row>
    <row r="319" spans="1:2" x14ac:dyDescent="0.25">
      <c r="A319" s="3455" t="s">
        <v>6845</v>
      </c>
      <c r="B319" s="3459">
        <v>9</v>
      </c>
    </row>
    <row r="320" spans="1:2" x14ac:dyDescent="0.25">
      <c r="A320" s="3453" t="s">
        <v>6831</v>
      </c>
      <c r="B320" s="3457">
        <v>10</v>
      </c>
    </row>
    <row r="321" spans="1:2" x14ac:dyDescent="0.25">
      <c r="A321" s="3455" t="s">
        <v>6852</v>
      </c>
      <c r="B321" s="3459">
        <v>11</v>
      </c>
    </row>
    <row r="322" spans="1:2" x14ac:dyDescent="0.25">
      <c r="A322" s="3453" t="s">
        <v>6853</v>
      </c>
      <c r="B322" s="3457">
        <v>6</v>
      </c>
    </row>
    <row r="323" spans="1:2" x14ac:dyDescent="0.25">
      <c r="A323" s="3455" t="s">
        <v>6854</v>
      </c>
      <c r="B323" s="3459">
        <v>6</v>
      </c>
    </row>
    <row r="324" spans="1:2" x14ac:dyDescent="0.25">
      <c r="A324" s="3453" t="s">
        <v>6815</v>
      </c>
      <c r="B324" s="3457">
        <v>87</v>
      </c>
    </row>
    <row r="325" spans="1:2" x14ac:dyDescent="0.25">
      <c r="A325" s="3455" t="s">
        <v>6816</v>
      </c>
      <c r="B325" s="3459">
        <v>87</v>
      </c>
    </row>
    <row r="326" spans="1:2" x14ac:dyDescent="0.25">
      <c r="A326" s="3453" t="s">
        <v>6817</v>
      </c>
      <c r="B326" s="3457">
        <v>87</v>
      </c>
    </row>
    <row r="327" spans="1:2" x14ac:dyDescent="0.25">
      <c r="A327" s="3455" t="s">
        <v>6818</v>
      </c>
      <c r="B327" s="3459">
        <v>87</v>
      </c>
    </row>
    <row r="328" spans="1:2" x14ac:dyDescent="0.25">
      <c r="A328" s="3453" t="s">
        <v>6685</v>
      </c>
      <c r="B328" s="3457">
        <v>8</v>
      </c>
    </row>
    <row r="329" spans="1:2" x14ac:dyDescent="0.25">
      <c r="A329" s="3455" t="s">
        <v>6819</v>
      </c>
      <c r="B329" s="3459">
        <v>88</v>
      </c>
    </row>
    <row r="330" spans="1:2" x14ac:dyDescent="0.25">
      <c r="A330" s="3453" t="s">
        <v>6820</v>
      </c>
      <c r="B330" s="3457">
        <v>88</v>
      </c>
    </row>
    <row r="331" spans="1:2" x14ac:dyDescent="0.25">
      <c r="A331" s="3455" t="s">
        <v>6821</v>
      </c>
      <c r="B331" s="3459">
        <v>89</v>
      </c>
    </row>
    <row r="332" spans="1:2" x14ac:dyDescent="0.25">
      <c r="A332" s="3453" t="s">
        <v>6822</v>
      </c>
      <c r="B332" s="3457">
        <v>89</v>
      </c>
    </row>
    <row r="333" spans="1:2" x14ac:dyDescent="0.25">
      <c r="A333" s="3455" t="s">
        <v>6826</v>
      </c>
      <c r="B333" s="3459">
        <v>7</v>
      </c>
    </row>
    <row r="334" spans="1:2" x14ac:dyDescent="0.25">
      <c r="A334" s="3453" t="s">
        <v>6827</v>
      </c>
      <c r="B334" s="3457">
        <v>7</v>
      </c>
    </row>
    <row r="335" spans="1:2" x14ac:dyDescent="0.25">
      <c r="A335" s="3455" t="s">
        <v>6828</v>
      </c>
      <c r="B335" s="3459">
        <v>7</v>
      </c>
    </row>
    <row r="336" spans="1:2" x14ac:dyDescent="0.25">
      <c r="A336" s="3453" t="s">
        <v>6832</v>
      </c>
      <c r="B336" s="3457">
        <v>12</v>
      </c>
    </row>
    <row r="337" spans="1:2" x14ac:dyDescent="0.25">
      <c r="A337" s="3455" t="s">
        <v>6846</v>
      </c>
      <c r="B337" s="3459">
        <v>38</v>
      </c>
    </row>
    <row r="338" spans="1:2" x14ac:dyDescent="0.25">
      <c r="A338" s="3453" t="s">
        <v>6847</v>
      </c>
      <c r="B338" s="3457">
        <v>6</v>
      </c>
    </row>
    <row r="339" spans="1:2" x14ac:dyDescent="0.25">
      <c r="A339" s="3455" t="s">
        <v>6848</v>
      </c>
      <c r="B339" s="3459">
        <v>129</v>
      </c>
    </row>
    <row r="340" spans="1:2" x14ac:dyDescent="0.25">
      <c r="A340" s="3453" t="s">
        <v>6833</v>
      </c>
      <c r="B340" s="3457">
        <v>7</v>
      </c>
    </row>
    <row r="341" spans="1:2" x14ac:dyDescent="0.25">
      <c r="A341" s="3455" t="s">
        <v>6834</v>
      </c>
      <c r="B341" s="3459">
        <v>104</v>
      </c>
    </row>
    <row r="342" spans="1:2" x14ac:dyDescent="0.25">
      <c r="A342" s="3453" t="s">
        <v>6835</v>
      </c>
      <c r="B342" s="3457">
        <v>104</v>
      </c>
    </row>
    <row r="343" spans="1:2" x14ac:dyDescent="0.25">
      <c r="A343" s="3455" t="s">
        <v>6836</v>
      </c>
      <c r="B343" s="3459">
        <v>117</v>
      </c>
    </row>
    <row r="344" spans="1:2" x14ac:dyDescent="0.25">
      <c r="A344" s="3453" t="s">
        <v>6837</v>
      </c>
      <c r="B344" s="3457">
        <v>104</v>
      </c>
    </row>
    <row r="345" spans="1:2" x14ac:dyDescent="0.25">
      <c r="A345" s="3455" t="s">
        <v>6838</v>
      </c>
      <c r="B345" s="3459">
        <v>104</v>
      </c>
    </row>
    <row r="346" spans="1:2" x14ac:dyDescent="0.25">
      <c r="A346" s="3453" t="s">
        <v>8414</v>
      </c>
      <c r="B346" s="3457">
        <v>8</v>
      </c>
    </row>
    <row r="347" spans="1:2" x14ac:dyDescent="0.25">
      <c r="A347" s="3455" t="s">
        <v>8415</v>
      </c>
      <c r="B347" s="3459">
        <v>137</v>
      </c>
    </row>
    <row r="348" spans="1:2" x14ac:dyDescent="0.25">
      <c r="A348" s="3453" t="s">
        <v>8416</v>
      </c>
      <c r="B348" s="3457">
        <v>6</v>
      </c>
    </row>
    <row r="349" spans="1:2" x14ac:dyDescent="0.25">
      <c r="A349" s="3455" t="s">
        <v>8417</v>
      </c>
      <c r="B349" s="3459">
        <v>6</v>
      </c>
    </row>
    <row r="350" spans="1:2" x14ac:dyDescent="0.25">
      <c r="A350" s="3453" t="s">
        <v>8418</v>
      </c>
      <c r="B350" s="3457">
        <v>6</v>
      </c>
    </row>
    <row r="351" spans="1:2" x14ac:dyDescent="0.25">
      <c r="A351" s="3455" t="s">
        <v>8419</v>
      </c>
      <c r="B351" s="3459">
        <v>105</v>
      </c>
    </row>
    <row r="352" spans="1:2" x14ac:dyDescent="0.25">
      <c r="A352" s="3453" t="s">
        <v>8420</v>
      </c>
      <c r="B352" s="3457">
        <v>105</v>
      </c>
    </row>
    <row r="353" spans="1:2" x14ac:dyDescent="0.25">
      <c r="A353" s="3455" t="s">
        <v>8421</v>
      </c>
      <c r="B353" s="3459">
        <v>105</v>
      </c>
    </row>
    <row r="354" spans="1:2" x14ac:dyDescent="0.25">
      <c r="A354" s="3453" t="s">
        <v>8422</v>
      </c>
      <c r="B354" s="3457">
        <v>6</v>
      </c>
    </row>
    <row r="355" spans="1:2" x14ac:dyDescent="0.25">
      <c r="A355" s="3455" t="s">
        <v>8423</v>
      </c>
      <c r="B355" s="3459">
        <v>6</v>
      </c>
    </row>
    <row r="356" spans="1:2" x14ac:dyDescent="0.25">
      <c r="A356" s="3453" t="s">
        <v>8424</v>
      </c>
      <c r="B356" s="3457">
        <v>6</v>
      </c>
    </row>
    <row r="357" spans="1:2" x14ac:dyDescent="0.25">
      <c r="A357" s="3455" t="s">
        <v>8425</v>
      </c>
      <c r="B357" s="3459">
        <v>25</v>
      </c>
    </row>
    <row r="358" spans="1:2" x14ac:dyDescent="0.25">
      <c r="A358" s="3453" t="s">
        <v>8426</v>
      </c>
      <c r="B358" s="3457">
        <v>25</v>
      </c>
    </row>
    <row r="359" spans="1:2" x14ac:dyDescent="0.25">
      <c r="A359" s="3455" t="s">
        <v>6656</v>
      </c>
      <c r="B359" s="3459">
        <v>13</v>
      </c>
    </row>
    <row r="360" spans="1:2" x14ac:dyDescent="0.25">
      <c r="A360" s="3453" t="s">
        <v>6652</v>
      </c>
      <c r="B360" s="3457">
        <v>13</v>
      </c>
    </row>
    <row r="361" spans="1:2" x14ac:dyDescent="0.25">
      <c r="A361" s="3455" t="s">
        <v>6653</v>
      </c>
      <c r="B361" s="3459">
        <v>10</v>
      </c>
    </row>
    <row r="362" spans="1:2" x14ac:dyDescent="0.25">
      <c r="A362" s="3453" t="s">
        <v>6654</v>
      </c>
      <c r="B362" s="3457">
        <v>13</v>
      </c>
    </row>
    <row r="363" spans="1:2" x14ac:dyDescent="0.25">
      <c r="A363" s="3455" t="s">
        <v>6655</v>
      </c>
      <c r="B363" s="3459">
        <v>13</v>
      </c>
    </row>
    <row r="364" spans="1:2" x14ac:dyDescent="0.25">
      <c r="A364" s="3453" t="s">
        <v>6662</v>
      </c>
      <c r="B364" s="3457">
        <v>8</v>
      </c>
    </row>
    <row r="365" spans="1:2" x14ac:dyDescent="0.25">
      <c r="A365" s="3455" t="s">
        <v>6658</v>
      </c>
      <c r="B365" s="3459">
        <v>8</v>
      </c>
    </row>
    <row r="366" spans="1:2" x14ac:dyDescent="0.25">
      <c r="A366" s="3453" t="s">
        <v>6659</v>
      </c>
      <c r="B366" s="3457">
        <v>8</v>
      </c>
    </row>
    <row r="367" spans="1:2" x14ac:dyDescent="0.25">
      <c r="A367" s="3455" t="s">
        <v>6660</v>
      </c>
      <c r="B367" s="3459">
        <v>8</v>
      </c>
    </row>
    <row r="368" spans="1:2" x14ac:dyDescent="0.25">
      <c r="A368" s="3453" t="s">
        <v>6661</v>
      </c>
      <c r="B368" s="3457">
        <v>8</v>
      </c>
    </row>
    <row r="369" spans="1:2" x14ac:dyDescent="0.25">
      <c r="A369" s="3455" t="s">
        <v>6668</v>
      </c>
      <c r="B369" s="3459">
        <v>15</v>
      </c>
    </row>
    <row r="370" spans="1:2" x14ac:dyDescent="0.25">
      <c r="A370" s="3453" t="s">
        <v>6668</v>
      </c>
      <c r="B370" s="3457">
        <v>31</v>
      </c>
    </row>
    <row r="371" spans="1:2" x14ac:dyDescent="0.25">
      <c r="A371" s="3455" t="s">
        <v>6667</v>
      </c>
      <c r="B371" s="3459">
        <v>15</v>
      </c>
    </row>
    <row r="372" spans="1:2" x14ac:dyDescent="0.25">
      <c r="A372" s="3453" t="s">
        <v>6667</v>
      </c>
      <c r="B372" s="3457">
        <v>31</v>
      </c>
    </row>
    <row r="373" spans="1:2" x14ac:dyDescent="0.25">
      <c r="A373" s="3455" t="s">
        <v>6665</v>
      </c>
      <c r="B373" s="3459">
        <v>15</v>
      </c>
    </row>
    <row r="374" spans="1:2" x14ac:dyDescent="0.25">
      <c r="A374" s="3453" t="s">
        <v>6665</v>
      </c>
      <c r="B374" s="3457">
        <v>31</v>
      </c>
    </row>
    <row r="375" spans="1:2" x14ac:dyDescent="0.25">
      <c r="A375" s="3455" t="s">
        <v>6664</v>
      </c>
      <c r="B375" s="3459">
        <v>15</v>
      </c>
    </row>
    <row r="376" spans="1:2" x14ac:dyDescent="0.25">
      <c r="A376" s="3453" t="s">
        <v>6664</v>
      </c>
      <c r="B376" s="3457">
        <v>31</v>
      </c>
    </row>
    <row r="377" spans="1:2" x14ac:dyDescent="0.25">
      <c r="A377" s="3455" t="s">
        <v>6666</v>
      </c>
      <c r="B377" s="3459">
        <v>15</v>
      </c>
    </row>
    <row r="378" spans="1:2" x14ac:dyDescent="0.25">
      <c r="A378" s="3453" t="s">
        <v>6666</v>
      </c>
      <c r="B378" s="3457">
        <v>31</v>
      </c>
    </row>
    <row r="379" spans="1:2" x14ac:dyDescent="0.25">
      <c r="A379" s="3455" t="s">
        <v>6873</v>
      </c>
      <c r="B379" s="3459">
        <v>27</v>
      </c>
    </row>
    <row r="380" spans="1:2" x14ac:dyDescent="0.25">
      <c r="A380" s="3453" t="s">
        <v>6871</v>
      </c>
      <c r="B380" s="3457">
        <v>27</v>
      </c>
    </row>
    <row r="381" spans="1:2" x14ac:dyDescent="0.25">
      <c r="A381" s="3455" t="s">
        <v>6865</v>
      </c>
      <c r="B381" s="3459">
        <v>27</v>
      </c>
    </row>
    <row r="382" spans="1:2" x14ac:dyDescent="0.25">
      <c r="A382" s="3453" t="s">
        <v>6872</v>
      </c>
      <c r="B382" s="3457">
        <v>5</v>
      </c>
    </row>
    <row r="383" spans="1:2" x14ac:dyDescent="0.25">
      <c r="A383" s="3455" t="s">
        <v>6866</v>
      </c>
      <c r="B383" s="3459">
        <v>27</v>
      </c>
    </row>
    <row r="384" spans="1:2" x14ac:dyDescent="0.25">
      <c r="A384" s="3453" t="s">
        <v>6867</v>
      </c>
      <c r="B384" s="3457">
        <v>27</v>
      </c>
    </row>
    <row r="385" spans="1:2" x14ac:dyDescent="0.25">
      <c r="A385" s="3455" t="s">
        <v>6868</v>
      </c>
      <c r="B385" s="3459">
        <v>27</v>
      </c>
    </row>
    <row r="386" spans="1:2" x14ac:dyDescent="0.25">
      <c r="A386" s="3453" t="s">
        <v>6858</v>
      </c>
      <c r="B386" s="3457">
        <v>27</v>
      </c>
    </row>
    <row r="387" spans="1:2" x14ac:dyDescent="0.25">
      <c r="A387" s="3455" t="s">
        <v>6859</v>
      </c>
      <c r="B387" s="3459">
        <v>27</v>
      </c>
    </row>
    <row r="388" spans="1:2" x14ac:dyDescent="0.25">
      <c r="A388" s="3453" t="s">
        <v>6860</v>
      </c>
      <c r="B388" s="3457">
        <v>27</v>
      </c>
    </row>
    <row r="389" spans="1:2" x14ac:dyDescent="0.25">
      <c r="A389" s="3455" t="s">
        <v>6861</v>
      </c>
      <c r="B389" s="3459">
        <v>27</v>
      </c>
    </row>
    <row r="390" spans="1:2" x14ac:dyDescent="0.25">
      <c r="A390" s="3453" t="s">
        <v>6862</v>
      </c>
      <c r="B390" s="3457">
        <v>27</v>
      </c>
    </row>
    <row r="391" spans="1:2" x14ac:dyDescent="0.25">
      <c r="A391" s="3455" t="s">
        <v>6863</v>
      </c>
      <c r="B391" s="3459">
        <v>27</v>
      </c>
    </row>
    <row r="392" spans="1:2" x14ac:dyDescent="0.25">
      <c r="A392" s="3453" t="s">
        <v>6869</v>
      </c>
      <c r="B392" s="3457">
        <v>27</v>
      </c>
    </row>
    <row r="393" spans="1:2" x14ac:dyDescent="0.25">
      <c r="A393" s="3455" t="s">
        <v>6864</v>
      </c>
      <c r="B393" s="3459">
        <v>27</v>
      </c>
    </row>
    <row r="394" spans="1:2" x14ac:dyDescent="0.25">
      <c r="A394" s="3453" t="s">
        <v>6870</v>
      </c>
      <c r="B394" s="3457">
        <v>27</v>
      </c>
    </row>
    <row r="395" spans="1:2" x14ac:dyDescent="0.25">
      <c r="A395" s="3455" t="s">
        <v>6874</v>
      </c>
      <c r="B395" s="3459">
        <v>27</v>
      </c>
    </row>
    <row r="396" spans="1:2" x14ac:dyDescent="0.25">
      <c r="A396" s="3453" t="s">
        <v>6875</v>
      </c>
      <c r="B396" s="3457">
        <v>27</v>
      </c>
    </row>
    <row r="397" spans="1:2" x14ac:dyDescent="0.25">
      <c r="A397" s="3455" t="s">
        <v>6680</v>
      </c>
      <c r="B397" s="3459">
        <v>27</v>
      </c>
    </row>
    <row r="398" spans="1:2" x14ac:dyDescent="0.25">
      <c r="A398" s="3453" t="s">
        <v>6679</v>
      </c>
      <c r="B398" s="3457">
        <v>27</v>
      </c>
    </row>
    <row r="399" spans="1:2" x14ac:dyDescent="0.25">
      <c r="A399" s="3455" t="s">
        <v>6669</v>
      </c>
      <c r="B399" s="3459">
        <v>27</v>
      </c>
    </row>
    <row r="400" spans="1:2" x14ac:dyDescent="0.25">
      <c r="A400" s="3453" t="s">
        <v>6670</v>
      </c>
      <c r="B400" s="3457">
        <v>27</v>
      </c>
    </row>
    <row r="401" spans="1:2" x14ac:dyDescent="0.25">
      <c r="A401" s="3455" t="s">
        <v>6671</v>
      </c>
      <c r="B401" s="3459">
        <v>27</v>
      </c>
    </row>
    <row r="402" spans="1:2" x14ac:dyDescent="0.25">
      <c r="A402" s="3453" t="s">
        <v>6672</v>
      </c>
      <c r="B402" s="3457">
        <v>27</v>
      </c>
    </row>
    <row r="403" spans="1:2" x14ac:dyDescent="0.25">
      <c r="A403" s="3455" t="s">
        <v>6673</v>
      </c>
      <c r="B403" s="3459">
        <v>27</v>
      </c>
    </row>
    <row r="404" spans="1:2" x14ac:dyDescent="0.25">
      <c r="A404" s="3453" t="s">
        <v>6674</v>
      </c>
      <c r="B404" s="3457">
        <v>27</v>
      </c>
    </row>
    <row r="405" spans="1:2" x14ac:dyDescent="0.25">
      <c r="A405" s="3455" t="s">
        <v>6675</v>
      </c>
      <c r="B405" s="3459">
        <v>27</v>
      </c>
    </row>
    <row r="406" spans="1:2" x14ac:dyDescent="0.25">
      <c r="A406" s="3453" t="s">
        <v>6676</v>
      </c>
      <c r="B406" s="3457">
        <v>135</v>
      </c>
    </row>
    <row r="407" spans="1:2" x14ac:dyDescent="0.25">
      <c r="A407" s="3455" t="s">
        <v>6677</v>
      </c>
      <c r="B407" s="3459">
        <v>135</v>
      </c>
    </row>
    <row r="408" spans="1:2" x14ac:dyDescent="0.25">
      <c r="A408" s="3453" t="s">
        <v>6678</v>
      </c>
      <c r="B408" s="3457">
        <v>27</v>
      </c>
    </row>
    <row r="409" spans="1:2" x14ac:dyDescent="0.25">
      <c r="A409" s="3455" t="s">
        <v>6690</v>
      </c>
      <c r="B409" s="3459">
        <v>106</v>
      </c>
    </row>
    <row r="410" spans="1:2" x14ac:dyDescent="0.25">
      <c r="A410" s="3453" t="s">
        <v>6690</v>
      </c>
      <c r="B410" s="3457">
        <v>107</v>
      </c>
    </row>
    <row r="411" spans="1:2" x14ac:dyDescent="0.25">
      <c r="A411" s="3455" t="s">
        <v>6706</v>
      </c>
      <c r="B411" s="3459">
        <v>106</v>
      </c>
    </row>
    <row r="412" spans="1:2" x14ac:dyDescent="0.25">
      <c r="A412" s="3453" t="s">
        <v>6706</v>
      </c>
      <c r="B412" s="3457">
        <v>107</v>
      </c>
    </row>
    <row r="413" spans="1:2" x14ac:dyDescent="0.25">
      <c r="A413" s="3455" t="s">
        <v>6705</v>
      </c>
      <c r="B413" s="3459">
        <v>106</v>
      </c>
    </row>
    <row r="414" spans="1:2" x14ac:dyDescent="0.25">
      <c r="A414" s="3453" t="s">
        <v>6705</v>
      </c>
      <c r="B414" s="3457">
        <v>107</v>
      </c>
    </row>
    <row r="415" spans="1:2" x14ac:dyDescent="0.25">
      <c r="A415" s="3455" t="s">
        <v>6704</v>
      </c>
      <c r="B415" s="3459">
        <v>106</v>
      </c>
    </row>
    <row r="416" spans="1:2" x14ac:dyDescent="0.25">
      <c r="A416" s="3453" t="s">
        <v>6704</v>
      </c>
      <c r="B416" s="3457">
        <v>107</v>
      </c>
    </row>
    <row r="417" spans="1:2" x14ac:dyDescent="0.25">
      <c r="A417" s="3455" t="s">
        <v>6703</v>
      </c>
      <c r="B417" s="3459">
        <v>106</v>
      </c>
    </row>
    <row r="418" spans="1:2" x14ac:dyDescent="0.25">
      <c r="A418" s="3453" t="s">
        <v>6703</v>
      </c>
      <c r="B418" s="3457">
        <v>107</v>
      </c>
    </row>
    <row r="419" spans="1:2" x14ac:dyDescent="0.25">
      <c r="A419" s="3455" t="s">
        <v>6702</v>
      </c>
      <c r="B419" s="3459">
        <v>27</v>
      </c>
    </row>
    <row r="420" spans="1:2" x14ac:dyDescent="0.25">
      <c r="A420" s="3453" t="s">
        <v>6701</v>
      </c>
      <c r="B420" s="3457">
        <v>27</v>
      </c>
    </row>
    <row r="421" spans="1:2" x14ac:dyDescent="0.25">
      <c r="A421" s="3455" t="s">
        <v>6700</v>
      </c>
      <c r="B421" s="3459">
        <v>27</v>
      </c>
    </row>
    <row r="422" spans="1:2" x14ac:dyDescent="0.25">
      <c r="A422" s="3453" t="s">
        <v>6699</v>
      </c>
      <c r="B422" s="3457">
        <v>27</v>
      </c>
    </row>
    <row r="423" spans="1:2" x14ac:dyDescent="0.25">
      <c r="A423" s="3455" t="s">
        <v>6698</v>
      </c>
      <c r="B423" s="3459">
        <v>27</v>
      </c>
    </row>
    <row r="424" spans="1:2" x14ac:dyDescent="0.25">
      <c r="A424" s="3453" t="s">
        <v>6697</v>
      </c>
      <c r="B424" s="3457">
        <v>27</v>
      </c>
    </row>
    <row r="425" spans="1:2" x14ac:dyDescent="0.25">
      <c r="A425" s="3455" t="s">
        <v>7142</v>
      </c>
      <c r="B425" s="3459">
        <v>131</v>
      </c>
    </row>
    <row r="426" spans="1:2" x14ac:dyDescent="0.25">
      <c r="A426" s="3453" t="s">
        <v>7142</v>
      </c>
      <c r="B426" s="3457">
        <v>132</v>
      </c>
    </row>
    <row r="427" spans="1:2" x14ac:dyDescent="0.25">
      <c r="A427" s="3455" t="s">
        <v>7143</v>
      </c>
      <c r="B427" s="3459">
        <v>133</v>
      </c>
    </row>
    <row r="428" spans="1:2" x14ac:dyDescent="0.25">
      <c r="A428" s="3453" t="s">
        <v>7143</v>
      </c>
      <c r="B428" s="3457">
        <v>134</v>
      </c>
    </row>
    <row r="429" spans="1:2" x14ac:dyDescent="0.25">
      <c r="A429" s="3455" t="s">
        <v>7144</v>
      </c>
      <c r="B429" s="3459">
        <v>133</v>
      </c>
    </row>
    <row r="430" spans="1:2" x14ac:dyDescent="0.25">
      <c r="A430" s="3453" t="s">
        <v>7144</v>
      </c>
      <c r="B430" s="3457">
        <v>134</v>
      </c>
    </row>
    <row r="431" spans="1:2" x14ac:dyDescent="0.25">
      <c r="A431" s="3455" t="s">
        <v>7145</v>
      </c>
      <c r="B431" s="3459">
        <v>133</v>
      </c>
    </row>
    <row r="432" spans="1:2" x14ac:dyDescent="0.25">
      <c r="A432" s="3453" t="s">
        <v>7145</v>
      </c>
      <c r="B432" s="3457">
        <v>134</v>
      </c>
    </row>
    <row r="433" spans="1:2" x14ac:dyDescent="0.25">
      <c r="A433" s="3455" t="s">
        <v>7146</v>
      </c>
      <c r="B433" s="3459">
        <v>133</v>
      </c>
    </row>
    <row r="434" spans="1:2" x14ac:dyDescent="0.25">
      <c r="A434" s="3453" t="s">
        <v>7146</v>
      </c>
      <c r="B434" s="3457">
        <v>134</v>
      </c>
    </row>
    <row r="435" spans="1:2" x14ac:dyDescent="0.25">
      <c r="A435" s="3455" t="s">
        <v>8427</v>
      </c>
      <c r="B435" s="3459">
        <v>18</v>
      </c>
    </row>
    <row r="436" spans="1:2" x14ac:dyDescent="0.25">
      <c r="A436" s="3453" t="s">
        <v>6696</v>
      </c>
      <c r="B436" s="3457">
        <v>27</v>
      </c>
    </row>
    <row r="437" spans="1:2" x14ac:dyDescent="0.25">
      <c r="A437" s="3455" t="s">
        <v>6876</v>
      </c>
      <c r="B437" s="3459">
        <v>24</v>
      </c>
    </row>
    <row r="438" spans="1:2" x14ac:dyDescent="0.25">
      <c r="A438" s="3453" t="s">
        <v>7140</v>
      </c>
      <c r="B438" s="3457">
        <v>106</v>
      </c>
    </row>
    <row r="439" spans="1:2" x14ac:dyDescent="0.25">
      <c r="A439" s="3455" t="s">
        <v>7140</v>
      </c>
      <c r="B439" s="3459">
        <v>107</v>
      </c>
    </row>
    <row r="440" spans="1:2" x14ac:dyDescent="0.25">
      <c r="A440" s="3453" t="s">
        <v>7148</v>
      </c>
      <c r="B440" s="3457">
        <v>107</v>
      </c>
    </row>
    <row r="441" spans="1:2" x14ac:dyDescent="0.25">
      <c r="A441" s="3455" t="s">
        <v>7148</v>
      </c>
      <c r="B441" s="3459">
        <v>106</v>
      </c>
    </row>
    <row r="442" spans="1:2" x14ac:dyDescent="0.25">
      <c r="A442" s="3453" t="s">
        <v>7149</v>
      </c>
      <c r="B442" s="3457">
        <v>106</v>
      </c>
    </row>
    <row r="443" spans="1:2" x14ac:dyDescent="0.25">
      <c r="A443" s="3455" t="s">
        <v>7149</v>
      </c>
      <c r="B443" s="3459">
        <v>107</v>
      </c>
    </row>
    <row r="444" spans="1:2" x14ac:dyDescent="0.25">
      <c r="A444" s="3453" t="s">
        <v>7149</v>
      </c>
      <c r="B444" s="3457">
        <v>108</v>
      </c>
    </row>
    <row r="445" spans="1:2" x14ac:dyDescent="0.25">
      <c r="A445" s="3455" t="s">
        <v>7149</v>
      </c>
      <c r="B445" s="3459">
        <v>109</v>
      </c>
    </row>
    <row r="446" spans="1:2" x14ac:dyDescent="0.25">
      <c r="A446" s="3453" t="s">
        <v>7150</v>
      </c>
      <c r="B446" s="3457">
        <v>106</v>
      </c>
    </row>
    <row r="447" spans="1:2" x14ac:dyDescent="0.25">
      <c r="A447" s="3455" t="s">
        <v>7150</v>
      </c>
      <c r="B447" s="3459">
        <v>107</v>
      </c>
    </row>
    <row r="448" spans="1:2" x14ac:dyDescent="0.25">
      <c r="A448" s="3453" t="s">
        <v>7151</v>
      </c>
      <c r="B448" s="3457">
        <v>106</v>
      </c>
    </row>
    <row r="449" spans="1:2" x14ac:dyDescent="0.25">
      <c r="A449" s="3455" t="s">
        <v>7151</v>
      </c>
      <c r="B449" s="3459">
        <v>107</v>
      </c>
    </row>
    <row r="450" spans="1:2" x14ac:dyDescent="0.25">
      <c r="A450" s="3453" t="s">
        <v>7152</v>
      </c>
      <c r="B450" s="3457">
        <v>106</v>
      </c>
    </row>
    <row r="451" spans="1:2" x14ac:dyDescent="0.25">
      <c r="A451" s="3455" t="s">
        <v>7152</v>
      </c>
      <c r="B451" s="3459">
        <v>107</v>
      </c>
    </row>
    <row r="452" spans="1:2" x14ac:dyDescent="0.25">
      <c r="A452" s="3453" t="s">
        <v>7153</v>
      </c>
      <c r="B452" s="3457">
        <v>106</v>
      </c>
    </row>
    <row r="453" spans="1:2" x14ac:dyDescent="0.25">
      <c r="A453" s="3455" t="s">
        <v>7153</v>
      </c>
      <c r="B453" s="3459">
        <v>107</v>
      </c>
    </row>
    <row r="454" spans="1:2" x14ac:dyDescent="0.25">
      <c r="A454" s="3453" t="s">
        <v>7154</v>
      </c>
      <c r="B454" s="3457">
        <v>106</v>
      </c>
    </row>
    <row r="455" spans="1:2" x14ac:dyDescent="0.25">
      <c r="A455" s="3455" t="s">
        <v>7154</v>
      </c>
      <c r="B455" s="3459">
        <v>107</v>
      </c>
    </row>
    <row r="456" spans="1:2" x14ac:dyDescent="0.25">
      <c r="A456" s="3453" t="s">
        <v>7158</v>
      </c>
      <c r="B456" s="3457">
        <v>106</v>
      </c>
    </row>
    <row r="457" spans="1:2" x14ac:dyDescent="0.25">
      <c r="A457" s="3455" t="s">
        <v>7158</v>
      </c>
      <c r="B457" s="3459">
        <v>107</v>
      </c>
    </row>
    <row r="458" spans="1:2" x14ac:dyDescent="0.25">
      <c r="A458" s="3453" t="s">
        <v>7159</v>
      </c>
      <c r="B458" s="3457">
        <v>106</v>
      </c>
    </row>
    <row r="459" spans="1:2" x14ac:dyDescent="0.25">
      <c r="A459" s="3455" t="s">
        <v>7159</v>
      </c>
      <c r="B459" s="3459">
        <v>107</v>
      </c>
    </row>
    <row r="460" spans="1:2" x14ac:dyDescent="0.25">
      <c r="A460" s="3453" t="s">
        <v>7160</v>
      </c>
      <c r="B460" s="3457">
        <v>106</v>
      </c>
    </row>
    <row r="461" spans="1:2" x14ac:dyDescent="0.25">
      <c r="A461" s="3455" t="s">
        <v>7160</v>
      </c>
      <c r="B461" s="3459">
        <v>107</v>
      </c>
    </row>
    <row r="462" spans="1:2" x14ac:dyDescent="0.25">
      <c r="A462" s="3453" t="s">
        <v>7161</v>
      </c>
      <c r="B462" s="3457">
        <v>106</v>
      </c>
    </row>
    <row r="463" spans="1:2" x14ac:dyDescent="0.25">
      <c r="A463" s="3455" t="s">
        <v>7161</v>
      </c>
      <c r="B463" s="3459">
        <v>107</v>
      </c>
    </row>
    <row r="464" spans="1:2" x14ac:dyDescent="0.25">
      <c r="A464" s="3453" t="s">
        <v>7163</v>
      </c>
      <c r="B464" s="3457">
        <v>108</v>
      </c>
    </row>
    <row r="465" spans="1:2" x14ac:dyDescent="0.25">
      <c r="A465" s="3455" t="s">
        <v>7163</v>
      </c>
      <c r="B465" s="3459">
        <v>109</v>
      </c>
    </row>
    <row r="466" spans="1:2" x14ac:dyDescent="0.25">
      <c r="A466" s="3453" t="s">
        <v>7155</v>
      </c>
      <c r="B466" s="3457">
        <v>108</v>
      </c>
    </row>
    <row r="467" spans="1:2" x14ac:dyDescent="0.25">
      <c r="A467" s="3455" t="s">
        <v>7155</v>
      </c>
      <c r="B467" s="3459">
        <v>109</v>
      </c>
    </row>
    <row r="468" spans="1:2" x14ac:dyDescent="0.25">
      <c r="A468" s="3453" t="s">
        <v>7156</v>
      </c>
      <c r="B468" s="3457">
        <v>108</v>
      </c>
    </row>
    <row r="469" spans="1:2" x14ac:dyDescent="0.25">
      <c r="A469" s="3455" t="s">
        <v>7156</v>
      </c>
      <c r="B469" s="3459">
        <v>109</v>
      </c>
    </row>
    <row r="470" spans="1:2" x14ac:dyDescent="0.25">
      <c r="A470" s="3453" t="s">
        <v>7147</v>
      </c>
      <c r="B470" s="3457">
        <v>2</v>
      </c>
    </row>
    <row r="471" spans="1:2" x14ac:dyDescent="0.25">
      <c r="A471" s="3455" t="s">
        <v>7147</v>
      </c>
      <c r="B471" s="3459">
        <v>136</v>
      </c>
    </row>
    <row r="472" spans="1:2" x14ac:dyDescent="0.25">
      <c r="A472" s="3453" t="s">
        <v>7141</v>
      </c>
      <c r="B472" s="3457">
        <v>106</v>
      </c>
    </row>
    <row r="473" spans="1:2" x14ac:dyDescent="0.25">
      <c r="A473" s="3455" t="s">
        <v>7141</v>
      </c>
      <c r="B473" s="3459">
        <v>107</v>
      </c>
    </row>
    <row r="474" spans="1:2" x14ac:dyDescent="0.25">
      <c r="A474" s="3453" t="s">
        <v>7157</v>
      </c>
      <c r="B474" s="3457">
        <v>107</v>
      </c>
    </row>
    <row r="475" spans="1:2" x14ac:dyDescent="0.25">
      <c r="A475" s="3455" t="s">
        <v>7157</v>
      </c>
      <c r="B475" s="3459">
        <v>106</v>
      </c>
    </row>
    <row r="476" spans="1:2" x14ac:dyDescent="0.25">
      <c r="A476" s="3453" t="s">
        <v>6695</v>
      </c>
      <c r="B476" s="3457">
        <v>27</v>
      </c>
    </row>
    <row r="477" spans="1:2" x14ac:dyDescent="0.25">
      <c r="A477" s="3455" t="s">
        <v>6694</v>
      </c>
      <c r="B477" s="3459">
        <v>27</v>
      </c>
    </row>
    <row r="478" spans="1:2" x14ac:dyDescent="0.25">
      <c r="A478" s="3453" t="s">
        <v>6693</v>
      </c>
      <c r="B478" s="3457">
        <v>27</v>
      </c>
    </row>
    <row r="479" spans="1:2" x14ac:dyDescent="0.25">
      <c r="A479" s="3455" t="s">
        <v>6692</v>
      </c>
      <c r="B479" s="3459">
        <v>27</v>
      </c>
    </row>
    <row r="480" spans="1:2" x14ac:dyDescent="0.25">
      <c r="A480" s="3453" t="s">
        <v>6691</v>
      </c>
      <c r="B480" s="3457">
        <v>27</v>
      </c>
    </row>
    <row r="481" spans="1:2" x14ac:dyDescent="0.25">
      <c r="A481" s="3455" t="s">
        <v>6689</v>
      </c>
      <c r="B481" s="3459">
        <v>27</v>
      </c>
    </row>
    <row r="482" spans="1:2" x14ac:dyDescent="0.25">
      <c r="A482" s="3453" t="s">
        <v>6688</v>
      </c>
      <c r="B482" s="3457">
        <v>27</v>
      </c>
    </row>
    <row r="483" spans="1:2" x14ac:dyDescent="0.25">
      <c r="A483" s="3455" t="s">
        <v>6687</v>
      </c>
      <c r="B483" s="3459">
        <v>52</v>
      </c>
    </row>
    <row r="484" spans="1:2" x14ac:dyDescent="0.25">
      <c r="A484" s="3453" t="s">
        <v>6682</v>
      </c>
      <c r="B484" s="3457">
        <v>27</v>
      </c>
    </row>
    <row r="485" spans="1:2" x14ac:dyDescent="0.25">
      <c r="A485" s="3455" t="s">
        <v>6683</v>
      </c>
      <c r="B485" s="3459">
        <v>27</v>
      </c>
    </row>
    <row r="486" spans="1:2" x14ac:dyDescent="0.25">
      <c r="A486" s="3453" t="s">
        <v>6878</v>
      </c>
      <c r="B486" s="3457">
        <v>10</v>
      </c>
    </row>
    <row r="487" spans="1:2" x14ac:dyDescent="0.25">
      <c r="A487" s="3455" t="s">
        <v>6879</v>
      </c>
      <c r="B487" s="3459">
        <v>27</v>
      </c>
    </row>
    <row r="488" spans="1:2" x14ac:dyDescent="0.25">
      <c r="A488" s="3453" t="s">
        <v>6887</v>
      </c>
      <c r="B488" s="3457">
        <v>76</v>
      </c>
    </row>
    <row r="489" spans="1:2" x14ac:dyDescent="0.25">
      <c r="A489" s="3455" t="s">
        <v>6888</v>
      </c>
      <c r="B489" s="3459">
        <v>27</v>
      </c>
    </row>
    <row r="490" spans="1:2" x14ac:dyDescent="0.25">
      <c r="A490" s="3453" t="s">
        <v>6893</v>
      </c>
      <c r="B490" s="3457">
        <v>8</v>
      </c>
    </row>
    <row r="491" spans="1:2" x14ac:dyDescent="0.25">
      <c r="A491" s="3455" t="s">
        <v>6894</v>
      </c>
      <c r="B491" s="3459">
        <v>27</v>
      </c>
    </row>
    <row r="492" spans="1:2" x14ac:dyDescent="0.25">
      <c r="A492" s="3453" t="s">
        <v>6880</v>
      </c>
      <c r="B492" s="3457">
        <v>27</v>
      </c>
    </row>
    <row r="493" spans="1:2" x14ac:dyDescent="0.25">
      <c r="A493" s="3455" t="s">
        <v>6889</v>
      </c>
      <c r="B493" s="3459">
        <v>27</v>
      </c>
    </row>
    <row r="494" spans="1:2" x14ac:dyDescent="0.25">
      <c r="A494" s="3453" t="s">
        <v>6889</v>
      </c>
      <c r="B494" s="3457">
        <v>141</v>
      </c>
    </row>
    <row r="495" spans="1:2" x14ac:dyDescent="0.25">
      <c r="A495" s="3455" t="s">
        <v>6890</v>
      </c>
      <c r="B495" s="3459">
        <v>27</v>
      </c>
    </row>
    <row r="496" spans="1:2" x14ac:dyDescent="0.25">
      <c r="A496" s="3453" t="s">
        <v>6890</v>
      </c>
      <c r="B496" s="3457">
        <v>141</v>
      </c>
    </row>
    <row r="497" spans="1:2" x14ac:dyDescent="0.25">
      <c r="A497" s="3455" t="s">
        <v>6881</v>
      </c>
      <c r="B497" s="3459">
        <v>44</v>
      </c>
    </row>
    <row r="498" spans="1:2" x14ac:dyDescent="0.25">
      <c r="A498" s="3453" t="s">
        <v>6881</v>
      </c>
      <c r="B498" s="3457">
        <v>141</v>
      </c>
    </row>
    <row r="499" spans="1:2" x14ac:dyDescent="0.25">
      <c r="A499" s="3455" t="s">
        <v>6882</v>
      </c>
      <c r="B499" s="3459">
        <v>6</v>
      </c>
    </row>
    <row r="500" spans="1:2" x14ac:dyDescent="0.25">
      <c r="A500" s="3453" t="s">
        <v>6882</v>
      </c>
      <c r="B500" s="3457">
        <v>141</v>
      </c>
    </row>
    <row r="501" spans="1:2" x14ac:dyDescent="0.25">
      <c r="A501" s="3455" t="s">
        <v>6883</v>
      </c>
      <c r="B501" s="3459">
        <v>8</v>
      </c>
    </row>
    <row r="502" spans="1:2" x14ac:dyDescent="0.25">
      <c r="A502" s="3453" t="s">
        <v>6883</v>
      </c>
      <c r="B502" s="3457">
        <v>141</v>
      </c>
    </row>
    <row r="503" spans="1:2" x14ac:dyDescent="0.25">
      <c r="A503" s="3455" t="s">
        <v>6884</v>
      </c>
      <c r="B503" s="3459">
        <v>27</v>
      </c>
    </row>
    <row r="504" spans="1:2" x14ac:dyDescent="0.25">
      <c r="A504" s="3453" t="s">
        <v>6891</v>
      </c>
      <c r="B504" s="3457">
        <v>9</v>
      </c>
    </row>
    <row r="505" spans="1:2" x14ac:dyDescent="0.25">
      <c r="A505" s="3455" t="s">
        <v>6891</v>
      </c>
      <c r="B505" s="3459">
        <v>141</v>
      </c>
    </row>
    <row r="506" spans="1:2" x14ac:dyDescent="0.25">
      <c r="A506" s="3453" t="s">
        <v>6885</v>
      </c>
      <c r="B506" s="3457">
        <v>1</v>
      </c>
    </row>
    <row r="507" spans="1:2" x14ac:dyDescent="0.25">
      <c r="A507" s="3455" t="s">
        <v>6885</v>
      </c>
      <c r="B507" s="3459">
        <v>141</v>
      </c>
    </row>
    <row r="508" spans="1:2" x14ac:dyDescent="0.25">
      <c r="A508" s="3453" t="s">
        <v>6886</v>
      </c>
      <c r="B508" s="3457">
        <v>9</v>
      </c>
    </row>
    <row r="509" spans="1:2" x14ac:dyDescent="0.25">
      <c r="A509" s="3455" t="s">
        <v>6886</v>
      </c>
      <c r="B509" s="3459">
        <v>141</v>
      </c>
    </row>
    <row r="510" spans="1:2" x14ac:dyDescent="0.25">
      <c r="A510" s="3453" t="s">
        <v>6892</v>
      </c>
      <c r="B510" s="3457">
        <v>9</v>
      </c>
    </row>
    <row r="511" spans="1:2" x14ac:dyDescent="0.25">
      <c r="A511" s="3455" t="s">
        <v>6892</v>
      </c>
      <c r="B511" s="3459">
        <v>141</v>
      </c>
    </row>
    <row r="512" spans="1:2" x14ac:dyDescent="0.25">
      <c r="A512" s="3453" t="s">
        <v>9424</v>
      </c>
      <c r="B512" s="3457">
        <v>141</v>
      </c>
    </row>
    <row r="513" spans="1:2" x14ac:dyDescent="0.25">
      <c r="A513" s="3455" t="s">
        <v>9425</v>
      </c>
      <c r="B513" s="3459">
        <v>141</v>
      </c>
    </row>
    <row r="514" spans="1:2" x14ac:dyDescent="0.25">
      <c r="A514" s="3453" t="s">
        <v>9426</v>
      </c>
      <c r="B514" s="3457">
        <v>141</v>
      </c>
    </row>
    <row r="515" spans="1:2" x14ac:dyDescent="0.25">
      <c r="A515" s="3455" t="s">
        <v>6713</v>
      </c>
      <c r="B515" s="3459">
        <v>5</v>
      </c>
    </row>
    <row r="516" spans="1:2" x14ac:dyDescent="0.25">
      <c r="A516" s="3453" t="s">
        <v>6855</v>
      </c>
      <c r="B516" s="3457">
        <v>104</v>
      </c>
    </row>
    <row r="517" spans="1:2" x14ac:dyDescent="0.25">
      <c r="A517" s="3455" t="s">
        <v>6856</v>
      </c>
      <c r="B517" s="3459">
        <v>104</v>
      </c>
    </row>
    <row r="518" spans="1:2" x14ac:dyDescent="0.25">
      <c r="A518" s="3453" t="s">
        <v>6712</v>
      </c>
      <c r="B518" s="3457">
        <v>4</v>
      </c>
    </row>
    <row r="519" spans="1:2" x14ac:dyDescent="0.25">
      <c r="A519" s="3455" t="s">
        <v>6839</v>
      </c>
      <c r="B519" s="3459">
        <v>78</v>
      </c>
    </row>
    <row r="520" spans="1:2" x14ac:dyDescent="0.25">
      <c r="A520" s="3453" t="s">
        <v>6711</v>
      </c>
      <c r="B520" s="3457">
        <v>129</v>
      </c>
    </row>
    <row r="521" spans="1:2" x14ac:dyDescent="0.25">
      <c r="A521" s="3455" t="s">
        <v>6718</v>
      </c>
      <c r="B521" s="3459">
        <v>130</v>
      </c>
    </row>
    <row r="522" spans="1:2" x14ac:dyDescent="0.25">
      <c r="A522" s="3453" t="s">
        <v>6710</v>
      </c>
      <c r="B522" s="3457">
        <v>40</v>
      </c>
    </row>
    <row r="523" spans="1:2" x14ac:dyDescent="0.25">
      <c r="A523" s="3455" t="s">
        <v>6708</v>
      </c>
      <c r="B523" s="3459">
        <v>6</v>
      </c>
    </row>
    <row r="524" spans="1:2" x14ac:dyDescent="0.25">
      <c r="A524" s="3453" t="s">
        <v>6849</v>
      </c>
      <c r="B524" s="3457">
        <v>17</v>
      </c>
    </row>
    <row r="525" spans="1:2" x14ac:dyDescent="0.25">
      <c r="A525" s="3455" t="s">
        <v>6850</v>
      </c>
      <c r="B525" s="3459">
        <v>17</v>
      </c>
    </row>
    <row r="526" spans="1:2" x14ac:dyDescent="0.25">
      <c r="A526" s="3453" t="s">
        <v>6719</v>
      </c>
      <c r="B526" s="3457">
        <v>130</v>
      </c>
    </row>
    <row r="527" spans="1:2" x14ac:dyDescent="0.25">
      <c r="A527" s="3455" t="s">
        <v>6720</v>
      </c>
      <c r="B527" s="3459">
        <v>74</v>
      </c>
    </row>
    <row r="528" spans="1:2" x14ac:dyDescent="0.25">
      <c r="A528" s="3453" t="s">
        <v>6857</v>
      </c>
      <c r="B528" s="3457">
        <v>59</v>
      </c>
    </row>
    <row r="529" spans="1:2" x14ac:dyDescent="0.25">
      <c r="A529" s="3455" t="s">
        <v>6717</v>
      </c>
      <c r="B529" s="3459">
        <v>2</v>
      </c>
    </row>
    <row r="530" spans="1:2" x14ac:dyDescent="0.25">
      <c r="A530" s="3453" t="s">
        <v>6716</v>
      </c>
      <c r="B530" s="3457">
        <v>140</v>
      </c>
    </row>
    <row r="531" spans="1:2" x14ac:dyDescent="0.25">
      <c r="A531" s="3455" t="s">
        <v>6715</v>
      </c>
      <c r="B531" s="3459">
        <v>140</v>
      </c>
    </row>
    <row r="532" spans="1:2" x14ac:dyDescent="0.25">
      <c r="A532" s="3453" t="s">
        <v>6714</v>
      </c>
      <c r="B532" s="3457">
        <v>140</v>
      </c>
    </row>
    <row r="533" spans="1:2" x14ac:dyDescent="0.25">
      <c r="A533" s="3455" t="s">
        <v>6709</v>
      </c>
      <c r="B533" s="3459">
        <v>128</v>
      </c>
    </row>
    <row r="534" spans="1:2" x14ac:dyDescent="0.25">
      <c r="A534" s="3453" t="s">
        <v>6840</v>
      </c>
      <c r="B534" s="3457">
        <v>8</v>
      </c>
    </row>
    <row r="535" spans="1:2" x14ac:dyDescent="0.25">
      <c r="A535" s="3455" t="s">
        <v>6829</v>
      </c>
      <c r="B535" s="3459">
        <v>98</v>
      </c>
    </row>
    <row r="536" spans="1:2" x14ac:dyDescent="0.25">
      <c r="A536" s="3453" t="s">
        <v>6841</v>
      </c>
      <c r="B536" s="3457">
        <v>8</v>
      </c>
    </row>
    <row r="537" spans="1:2" x14ac:dyDescent="0.25">
      <c r="A537" s="3455" t="s">
        <v>6842</v>
      </c>
      <c r="B537" s="3459">
        <v>8</v>
      </c>
    </row>
    <row r="538" spans="1:2" x14ac:dyDescent="0.25">
      <c r="A538" s="3453" t="s">
        <v>6723</v>
      </c>
      <c r="B538" s="3457">
        <v>3</v>
      </c>
    </row>
    <row r="539" spans="1:2" x14ac:dyDescent="0.25">
      <c r="A539" s="3455" t="s">
        <v>6722</v>
      </c>
      <c r="B539" s="3459">
        <v>81</v>
      </c>
    </row>
    <row r="540" spans="1:2" x14ac:dyDescent="0.25">
      <c r="A540" s="3453" t="s">
        <v>6738</v>
      </c>
      <c r="B540" s="3457">
        <v>83</v>
      </c>
    </row>
    <row r="541" spans="1:2" x14ac:dyDescent="0.25">
      <c r="A541" s="3455" t="s">
        <v>6724</v>
      </c>
      <c r="B541" s="3459">
        <v>6</v>
      </c>
    </row>
    <row r="542" spans="1:2" x14ac:dyDescent="0.25">
      <c r="A542" s="3453" t="s">
        <v>7011</v>
      </c>
      <c r="B542" s="3457">
        <v>105</v>
      </c>
    </row>
    <row r="543" spans="1:2" x14ac:dyDescent="0.25">
      <c r="A543" s="3455" t="s">
        <v>7012</v>
      </c>
      <c r="B543" s="3459">
        <v>105</v>
      </c>
    </row>
    <row r="544" spans="1:2" x14ac:dyDescent="0.25">
      <c r="A544" s="3453" t="s">
        <v>7013</v>
      </c>
      <c r="B544" s="3457">
        <v>105</v>
      </c>
    </row>
    <row r="545" spans="1:2" x14ac:dyDescent="0.25">
      <c r="A545" s="3455" t="s">
        <v>7034</v>
      </c>
      <c r="B545" s="3459">
        <v>105</v>
      </c>
    </row>
    <row r="546" spans="1:2" x14ac:dyDescent="0.25">
      <c r="A546" s="3453" t="s">
        <v>7035</v>
      </c>
      <c r="B546" s="3457">
        <v>105</v>
      </c>
    </row>
    <row r="547" spans="1:2" x14ac:dyDescent="0.25">
      <c r="A547" s="3455" t="s">
        <v>6725</v>
      </c>
      <c r="B547" s="3459">
        <v>27</v>
      </c>
    </row>
    <row r="548" spans="1:2" x14ac:dyDescent="0.25">
      <c r="A548" s="3453" t="s">
        <v>6730</v>
      </c>
      <c r="B548" s="3457">
        <v>26</v>
      </c>
    </row>
    <row r="549" spans="1:2" x14ac:dyDescent="0.25">
      <c r="A549" s="3455" t="s">
        <v>6729</v>
      </c>
      <c r="B549" s="3459">
        <v>10</v>
      </c>
    </row>
    <row r="550" spans="1:2" x14ac:dyDescent="0.25">
      <c r="A550" s="3453" t="s">
        <v>6728</v>
      </c>
      <c r="B550" s="3457">
        <v>8</v>
      </c>
    </row>
    <row r="551" spans="1:2" x14ac:dyDescent="0.25">
      <c r="A551" s="3455" t="s">
        <v>6727</v>
      </c>
      <c r="B551" s="3459">
        <v>6</v>
      </c>
    </row>
    <row r="552" spans="1:2" x14ac:dyDescent="0.25">
      <c r="A552" s="3453" t="s">
        <v>6731</v>
      </c>
      <c r="B552" s="3457">
        <v>10</v>
      </c>
    </row>
    <row r="553" spans="1:2" x14ac:dyDescent="0.25">
      <c r="A553" s="3455" t="s">
        <v>6896</v>
      </c>
      <c r="B553" s="3459">
        <v>20</v>
      </c>
    </row>
    <row r="554" spans="1:2" x14ac:dyDescent="0.25">
      <c r="A554" s="3453" t="s">
        <v>6896</v>
      </c>
      <c r="B554" s="3457">
        <v>21</v>
      </c>
    </row>
    <row r="555" spans="1:2" x14ac:dyDescent="0.25">
      <c r="A555" s="3455" t="s">
        <v>6896</v>
      </c>
      <c r="B555" s="3459">
        <v>47</v>
      </c>
    </row>
    <row r="556" spans="1:2" x14ac:dyDescent="0.25">
      <c r="A556" s="3453" t="s">
        <v>6897</v>
      </c>
      <c r="B556" s="3457">
        <v>20</v>
      </c>
    </row>
    <row r="557" spans="1:2" x14ac:dyDescent="0.25">
      <c r="A557" s="3455" t="s">
        <v>6897</v>
      </c>
      <c r="B557" s="3459">
        <v>21</v>
      </c>
    </row>
    <row r="558" spans="1:2" x14ac:dyDescent="0.25">
      <c r="A558" s="3453" t="s">
        <v>6897</v>
      </c>
      <c r="B558" s="3457">
        <v>47</v>
      </c>
    </row>
    <row r="559" spans="1:2" x14ac:dyDescent="0.25">
      <c r="A559" s="3455" t="s">
        <v>6898</v>
      </c>
      <c r="B559" s="3459">
        <v>20</v>
      </c>
    </row>
    <row r="560" spans="1:2" x14ac:dyDescent="0.25">
      <c r="A560" s="3453" t="s">
        <v>6898</v>
      </c>
      <c r="B560" s="3457">
        <v>21</v>
      </c>
    </row>
    <row r="561" spans="1:2" x14ac:dyDescent="0.25">
      <c r="A561" s="3455" t="s">
        <v>6898</v>
      </c>
      <c r="B561" s="3459">
        <v>47</v>
      </c>
    </row>
    <row r="562" spans="1:2" x14ac:dyDescent="0.25">
      <c r="A562" s="3453" t="s">
        <v>6899</v>
      </c>
      <c r="B562" s="3457">
        <v>20</v>
      </c>
    </row>
    <row r="563" spans="1:2" x14ac:dyDescent="0.25">
      <c r="A563" s="3455" t="s">
        <v>6899</v>
      </c>
      <c r="B563" s="3459">
        <v>21</v>
      </c>
    </row>
    <row r="564" spans="1:2" x14ac:dyDescent="0.25">
      <c r="A564" s="3453" t="s">
        <v>6899</v>
      </c>
      <c r="B564" s="3457">
        <v>47</v>
      </c>
    </row>
    <row r="565" spans="1:2" x14ac:dyDescent="0.25">
      <c r="A565" s="3455" t="s">
        <v>6900</v>
      </c>
      <c r="B565" s="3459">
        <v>20</v>
      </c>
    </row>
    <row r="566" spans="1:2" x14ac:dyDescent="0.25">
      <c r="A566" s="3453" t="s">
        <v>6900</v>
      </c>
      <c r="B566" s="3457">
        <v>21</v>
      </c>
    </row>
    <row r="567" spans="1:2" x14ac:dyDescent="0.25">
      <c r="A567" s="3455" t="s">
        <v>6900</v>
      </c>
      <c r="B567" s="3459">
        <v>47</v>
      </c>
    </row>
    <row r="568" spans="1:2" x14ac:dyDescent="0.25">
      <c r="A568" s="3453" t="s">
        <v>6901</v>
      </c>
      <c r="B568" s="3457">
        <v>20</v>
      </c>
    </row>
    <row r="569" spans="1:2" x14ac:dyDescent="0.25">
      <c r="A569" s="3455" t="s">
        <v>6901</v>
      </c>
      <c r="B569" s="3459">
        <v>21</v>
      </c>
    </row>
    <row r="570" spans="1:2" x14ac:dyDescent="0.25">
      <c r="A570" s="3453" t="s">
        <v>6901</v>
      </c>
      <c r="B570" s="3457">
        <v>47</v>
      </c>
    </row>
    <row r="571" spans="1:2" x14ac:dyDescent="0.25">
      <c r="A571" s="3455" t="s">
        <v>6913</v>
      </c>
      <c r="B571" s="3459">
        <v>9</v>
      </c>
    </row>
    <row r="572" spans="1:2" x14ac:dyDescent="0.25">
      <c r="A572" s="3453" t="s">
        <v>6908</v>
      </c>
      <c r="B572" s="3457">
        <v>77</v>
      </c>
    </row>
    <row r="573" spans="1:2" x14ac:dyDescent="0.25">
      <c r="A573" s="3455" t="s">
        <v>6909</v>
      </c>
      <c r="B573" s="3459">
        <v>77</v>
      </c>
    </row>
    <row r="574" spans="1:2" x14ac:dyDescent="0.25">
      <c r="A574" s="3453" t="s">
        <v>6910</v>
      </c>
      <c r="B574" s="3457">
        <v>77</v>
      </c>
    </row>
    <row r="575" spans="1:2" x14ac:dyDescent="0.25">
      <c r="A575" s="3455" t="s">
        <v>6911</v>
      </c>
      <c r="B575" s="3459">
        <v>90</v>
      </c>
    </row>
    <row r="576" spans="1:2" x14ac:dyDescent="0.25">
      <c r="A576" s="3453" t="s">
        <v>6902</v>
      </c>
      <c r="B576" s="3457">
        <v>58</v>
      </c>
    </row>
    <row r="577" spans="1:2" x14ac:dyDescent="0.25">
      <c r="A577" s="3455" t="s">
        <v>6903</v>
      </c>
      <c r="B577" s="3459">
        <v>58</v>
      </c>
    </row>
    <row r="578" spans="1:2" x14ac:dyDescent="0.25">
      <c r="A578" s="3453" t="s">
        <v>6904</v>
      </c>
      <c r="B578" s="3457">
        <v>58</v>
      </c>
    </row>
    <row r="579" spans="1:2" x14ac:dyDescent="0.25">
      <c r="A579" s="3455" t="s">
        <v>6905</v>
      </c>
      <c r="B579" s="3459">
        <v>58</v>
      </c>
    </row>
    <row r="580" spans="1:2" x14ac:dyDescent="0.25">
      <c r="A580" s="3453" t="s">
        <v>6914</v>
      </c>
      <c r="B580" s="3457">
        <v>10</v>
      </c>
    </row>
    <row r="581" spans="1:2" x14ac:dyDescent="0.25">
      <c r="A581" s="3455" t="s">
        <v>6915</v>
      </c>
      <c r="B581" s="3459">
        <v>10</v>
      </c>
    </row>
    <row r="582" spans="1:2" x14ac:dyDescent="0.25">
      <c r="A582" s="3453" t="s">
        <v>6912</v>
      </c>
      <c r="B582" s="3457">
        <v>77</v>
      </c>
    </row>
    <row r="583" spans="1:2" x14ac:dyDescent="0.25">
      <c r="A583" s="3455" t="s">
        <v>6906</v>
      </c>
      <c r="B583" s="3459">
        <v>33</v>
      </c>
    </row>
    <row r="584" spans="1:2" x14ac:dyDescent="0.25">
      <c r="A584" s="3453" t="s">
        <v>6906</v>
      </c>
      <c r="B584" s="3457">
        <v>72</v>
      </c>
    </row>
    <row r="585" spans="1:2" x14ac:dyDescent="0.25">
      <c r="A585" s="3455" t="s">
        <v>6906</v>
      </c>
      <c r="B585" s="3459">
        <v>122</v>
      </c>
    </row>
    <row r="586" spans="1:2" x14ac:dyDescent="0.25">
      <c r="A586" s="3453" t="s">
        <v>6906</v>
      </c>
      <c r="B586" s="3457">
        <v>123</v>
      </c>
    </row>
    <row r="587" spans="1:2" x14ac:dyDescent="0.25">
      <c r="A587" s="3455" t="s">
        <v>6907</v>
      </c>
      <c r="B587" s="3459">
        <v>33</v>
      </c>
    </row>
    <row r="588" spans="1:2" x14ac:dyDescent="0.25">
      <c r="A588" s="3453" t="s">
        <v>6907</v>
      </c>
      <c r="B588" s="3457">
        <v>72</v>
      </c>
    </row>
    <row r="589" spans="1:2" x14ac:dyDescent="0.25">
      <c r="A589" s="3455" t="s">
        <v>6907</v>
      </c>
      <c r="B589" s="3459">
        <v>122</v>
      </c>
    </row>
    <row r="590" spans="1:2" x14ac:dyDescent="0.25">
      <c r="A590" s="3453" t="s">
        <v>6907</v>
      </c>
      <c r="B590" s="3457">
        <v>123</v>
      </c>
    </row>
    <row r="591" spans="1:2" x14ac:dyDescent="0.25">
      <c r="A591" s="3455" t="s">
        <v>6917</v>
      </c>
      <c r="B591" s="3459">
        <v>27</v>
      </c>
    </row>
    <row r="592" spans="1:2" x14ac:dyDescent="0.25">
      <c r="A592" s="3453" t="s">
        <v>6918</v>
      </c>
      <c r="B592" s="3457">
        <v>27</v>
      </c>
    </row>
    <row r="593" spans="1:2" x14ac:dyDescent="0.25">
      <c r="A593" s="3455" t="s">
        <v>6919</v>
      </c>
      <c r="B593" s="3459">
        <v>27</v>
      </c>
    </row>
    <row r="594" spans="1:2" x14ac:dyDescent="0.25">
      <c r="A594" s="3453" t="s">
        <v>6920</v>
      </c>
      <c r="B594" s="3457">
        <v>27</v>
      </c>
    </row>
    <row r="595" spans="1:2" x14ac:dyDescent="0.25">
      <c r="A595" s="3455" t="s">
        <v>6921</v>
      </c>
      <c r="B595" s="3459">
        <v>27</v>
      </c>
    </row>
    <row r="596" spans="1:2" x14ac:dyDescent="0.25">
      <c r="A596" s="3453" t="s">
        <v>6922</v>
      </c>
      <c r="B596" s="3457">
        <v>27</v>
      </c>
    </row>
    <row r="597" spans="1:2" x14ac:dyDescent="0.25">
      <c r="A597" s="3455" t="s">
        <v>6923</v>
      </c>
      <c r="B597" s="3459">
        <v>27</v>
      </c>
    </row>
    <row r="598" spans="1:2" x14ac:dyDescent="0.25">
      <c r="A598" s="3453" t="s">
        <v>6924</v>
      </c>
      <c r="B598" s="3457">
        <v>27</v>
      </c>
    </row>
    <row r="599" spans="1:2" x14ac:dyDescent="0.25">
      <c r="A599" s="3455" t="s">
        <v>6925</v>
      </c>
      <c r="B599" s="3459">
        <v>27</v>
      </c>
    </row>
    <row r="600" spans="1:2" x14ac:dyDescent="0.25">
      <c r="A600" s="3453" t="s">
        <v>6926</v>
      </c>
      <c r="B600" s="3457">
        <v>27</v>
      </c>
    </row>
    <row r="601" spans="1:2" x14ac:dyDescent="0.25">
      <c r="A601" s="3455" t="s">
        <v>6927</v>
      </c>
      <c r="B601" s="3459">
        <v>27</v>
      </c>
    </row>
    <row r="602" spans="1:2" x14ac:dyDescent="0.25">
      <c r="A602" s="3453" t="s">
        <v>6928</v>
      </c>
      <c r="B602" s="3457">
        <v>27</v>
      </c>
    </row>
    <row r="603" spans="1:2" x14ac:dyDescent="0.25">
      <c r="A603" s="3455" t="s">
        <v>6929</v>
      </c>
      <c r="B603" s="3459">
        <v>78</v>
      </c>
    </row>
    <row r="604" spans="1:2" x14ac:dyDescent="0.25">
      <c r="A604" s="3453" t="s">
        <v>6930</v>
      </c>
      <c r="B604" s="3457">
        <v>27</v>
      </c>
    </row>
    <row r="605" spans="1:2" x14ac:dyDescent="0.25">
      <c r="A605" s="3455" t="s">
        <v>6931</v>
      </c>
      <c r="B605" s="3459">
        <v>27</v>
      </c>
    </row>
    <row r="606" spans="1:2" x14ac:dyDescent="0.25">
      <c r="A606" s="3453" t="s">
        <v>6932</v>
      </c>
      <c r="B606" s="3457">
        <v>27</v>
      </c>
    </row>
    <row r="607" spans="1:2" x14ac:dyDescent="0.25">
      <c r="A607" s="3455" t="s">
        <v>6933</v>
      </c>
      <c r="B607" s="3459">
        <v>27</v>
      </c>
    </row>
    <row r="608" spans="1:2" x14ac:dyDescent="0.25">
      <c r="A608" s="3453" t="s">
        <v>6934</v>
      </c>
      <c r="B608" s="3457">
        <v>27</v>
      </c>
    </row>
    <row r="609" spans="1:2" x14ac:dyDescent="0.25">
      <c r="A609" s="3455" t="s">
        <v>6935</v>
      </c>
      <c r="B609" s="3459">
        <v>27</v>
      </c>
    </row>
    <row r="610" spans="1:2" x14ac:dyDescent="0.25">
      <c r="A610" s="3453" t="s">
        <v>6936</v>
      </c>
      <c r="B610" s="3457">
        <v>27</v>
      </c>
    </row>
    <row r="611" spans="1:2" x14ac:dyDescent="0.25">
      <c r="A611" s="3455" t="s">
        <v>6937</v>
      </c>
      <c r="B611" s="3459">
        <v>27</v>
      </c>
    </row>
    <row r="612" spans="1:2" x14ac:dyDescent="0.25">
      <c r="A612" s="3453" t="s">
        <v>6938</v>
      </c>
      <c r="B612" s="3457">
        <v>27</v>
      </c>
    </row>
    <row r="613" spans="1:2" x14ac:dyDescent="0.25">
      <c r="A613" s="3455" t="s">
        <v>6939</v>
      </c>
      <c r="B613" s="3459">
        <v>27</v>
      </c>
    </row>
    <row r="614" spans="1:2" x14ac:dyDescent="0.25">
      <c r="A614" s="3453" t="s">
        <v>6940</v>
      </c>
      <c r="B614" s="3457">
        <v>27</v>
      </c>
    </row>
    <row r="615" spans="1:2" x14ac:dyDescent="0.25">
      <c r="A615" s="3455" t="s">
        <v>6941</v>
      </c>
      <c r="B615" s="3459">
        <v>27</v>
      </c>
    </row>
    <row r="616" spans="1:2" x14ac:dyDescent="0.25">
      <c r="A616" s="3453" t="s">
        <v>6942</v>
      </c>
      <c r="B616" s="3457">
        <v>27</v>
      </c>
    </row>
    <row r="617" spans="1:2" x14ac:dyDescent="0.25">
      <c r="A617" s="3455" t="s">
        <v>6943</v>
      </c>
      <c r="B617" s="3459">
        <v>27</v>
      </c>
    </row>
    <row r="618" spans="1:2" x14ac:dyDescent="0.25">
      <c r="A618" s="3453" t="s">
        <v>6994</v>
      </c>
      <c r="B618" s="3457">
        <v>27</v>
      </c>
    </row>
    <row r="619" spans="1:2" x14ac:dyDescent="0.25">
      <c r="A619" s="3455" t="s">
        <v>6995</v>
      </c>
      <c r="B619" s="3459">
        <v>27</v>
      </c>
    </row>
    <row r="620" spans="1:2" x14ac:dyDescent="0.25">
      <c r="A620" s="3453" t="s">
        <v>6996</v>
      </c>
      <c r="B620" s="3457">
        <v>27</v>
      </c>
    </row>
    <row r="621" spans="1:2" x14ac:dyDescent="0.25">
      <c r="A621" s="3455" t="s">
        <v>6997</v>
      </c>
      <c r="B621" s="3459">
        <v>27</v>
      </c>
    </row>
    <row r="622" spans="1:2" x14ac:dyDescent="0.25">
      <c r="A622" s="3453" t="s">
        <v>6998</v>
      </c>
      <c r="B622" s="3457">
        <v>27</v>
      </c>
    </row>
    <row r="623" spans="1:2" x14ac:dyDescent="0.25">
      <c r="A623" s="3455" t="s">
        <v>8727</v>
      </c>
      <c r="B623" s="3459">
        <v>27</v>
      </c>
    </row>
    <row r="624" spans="1:2" x14ac:dyDescent="0.25">
      <c r="A624" s="3453" t="s">
        <v>6733</v>
      </c>
      <c r="B624" s="3457">
        <v>27</v>
      </c>
    </row>
    <row r="625" spans="1:2" x14ac:dyDescent="0.25">
      <c r="A625" s="3455" t="s">
        <v>6734</v>
      </c>
      <c r="B625" s="3459">
        <v>27</v>
      </c>
    </row>
    <row r="626" spans="1:2" x14ac:dyDescent="0.25">
      <c r="A626" s="3453" t="s">
        <v>6732</v>
      </c>
      <c r="B626" s="3457">
        <v>60</v>
      </c>
    </row>
    <row r="627" spans="1:2" x14ac:dyDescent="0.25">
      <c r="A627" s="3455" t="s">
        <v>6732</v>
      </c>
      <c r="B627" s="3459">
        <v>141</v>
      </c>
    </row>
    <row r="628" spans="1:2" x14ac:dyDescent="0.25">
      <c r="A628" s="3453" t="s">
        <v>6944</v>
      </c>
      <c r="B628" s="3457">
        <v>17</v>
      </c>
    </row>
    <row r="629" spans="1:2" x14ac:dyDescent="0.25">
      <c r="A629" s="3455" t="s">
        <v>6944</v>
      </c>
      <c r="B629" s="3459">
        <v>35</v>
      </c>
    </row>
    <row r="630" spans="1:2" x14ac:dyDescent="0.25">
      <c r="A630" s="3453" t="s">
        <v>6945</v>
      </c>
      <c r="B630" s="3457">
        <v>17</v>
      </c>
    </row>
    <row r="631" spans="1:2" x14ac:dyDescent="0.25">
      <c r="A631" s="3455" t="s">
        <v>6945</v>
      </c>
      <c r="B631" s="3459">
        <v>35</v>
      </c>
    </row>
    <row r="632" spans="1:2" x14ac:dyDescent="0.25">
      <c r="A632" s="3453" t="s">
        <v>6946</v>
      </c>
      <c r="B632" s="3457">
        <v>17</v>
      </c>
    </row>
    <row r="633" spans="1:2" x14ac:dyDescent="0.25">
      <c r="A633" s="3455" t="s">
        <v>6946</v>
      </c>
      <c r="B633" s="3459">
        <v>35</v>
      </c>
    </row>
    <row r="634" spans="1:2" x14ac:dyDescent="0.25">
      <c r="A634" s="3453" t="s">
        <v>6947</v>
      </c>
      <c r="B634" s="3457">
        <v>17</v>
      </c>
    </row>
    <row r="635" spans="1:2" x14ac:dyDescent="0.25">
      <c r="A635" s="3455" t="s">
        <v>6947</v>
      </c>
      <c r="B635" s="3459">
        <v>35</v>
      </c>
    </row>
    <row r="636" spans="1:2" x14ac:dyDescent="0.25">
      <c r="A636" s="3453" t="s">
        <v>6948</v>
      </c>
      <c r="B636" s="3457">
        <v>17</v>
      </c>
    </row>
    <row r="637" spans="1:2" x14ac:dyDescent="0.25">
      <c r="A637" s="3455" t="s">
        <v>6948</v>
      </c>
      <c r="B637" s="3459">
        <v>35</v>
      </c>
    </row>
    <row r="638" spans="1:2" x14ac:dyDescent="0.25">
      <c r="A638" s="3453" t="s">
        <v>6949</v>
      </c>
      <c r="B638" s="3457">
        <v>17</v>
      </c>
    </row>
    <row r="639" spans="1:2" x14ac:dyDescent="0.25">
      <c r="A639" s="3455" t="s">
        <v>6949</v>
      </c>
      <c r="B639" s="3459">
        <v>35</v>
      </c>
    </row>
    <row r="640" spans="1:2" x14ac:dyDescent="0.25">
      <c r="A640" s="3453" t="s">
        <v>6950</v>
      </c>
      <c r="B640" s="3457">
        <v>17</v>
      </c>
    </row>
    <row r="641" spans="1:2" x14ac:dyDescent="0.25">
      <c r="A641" s="3455" t="s">
        <v>6950</v>
      </c>
      <c r="B641" s="3459">
        <v>35</v>
      </c>
    </row>
    <row r="642" spans="1:2" x14ac:dyDescent="0.25">
      <c r="A642" s="3453" t="s">
        <v>6951</v>
      </c>
      <c r="B642" s="3457">
        <v>17</v>
      </c>
    </row>
    <row r="643" spans="1:2" x14ac:dyDescent="0.25">
      <c r="A643" s="3455" t="s">
        <v>6951</v>
      </c>
      <c r="B643" s="3459">
        <v>35</v>
      </c>
    </row>
    <row r="644" spans="1:2" x14ac:dyDescent="0.25">
      <c r="A644" s="3453" t="s">
        <v>6952</v>
      </c>
      <c r="B644" s="3457">
        <v>17</v>
      </c>
    </row>
    <row r="645" spans="1:2" x14ac:dyDescent="0.25">
      <c r="A645" s="3455" t="s">
        <v>6952</v>
      </c>
      <c r="B645" s="3459">
        <v>35</v>
      </c>
    </row>
    <row r="646" spans="1:2" x14ac:dyDescent="0.25">
      <c r="A646" s="3453" t="s">
        <v>6953</v>
      </c>
      <c r="B646" s="3457">
        <v>17</v>
      </c>
    </row>
    <row r="647" spans="1:2" x14ac:dyDescent="0.25">
      <c r="A647" s="3455" t="s">
        <v>6953</v>
      </c>
      <c r="B647" s="3459">
        <v>35</v>
      </c>
    </row>
    <row r="648" spans="1:2" x14ac:dyDescent="0.25">
      <c r="A648" s="3453" t="s">
        <v>6954</v>
      </c>
      <c r="B648" s="3457">
        <v>80</v>
      </c>
    </row>
    <row r="649" spans="1:2" x14ac:dyDescent="0.25">
      <c r="A649" s="3455" t="s">
        <v>6955</v>
      </c>
      <c r="B649" s="3459">
        <v>80</v>
      </c>
    </row>
    <row r="650" spans="1:2" x14ac:dyDescent="0.25">
      <c r="A650" s="3453" t="s">
        <v>6956</v>
      </c>
      <c r="B650" s="3457">
        <v>80</v>
      </c>
    </row>
    <row r="651" spans="1:2" x14ac:dyDescent="0.25">
      <c r="A651" s="3455" t="s">
        <v>6957</v>
      </c>
      <c r="B651" s="3459">
        <v>80</v>
      </c>
    </row>
    <row r="652" spans="1:2" x14ac:dyDescent="0.25">
      <c r="A652" s="3453" t="s">
        <v>6958</v>
      </c>
      <c r="B652" s="3457">
        <v>80</v>
      </c>
    </row>
    <row r="653" spans="1:2" x14ac:dyDescent="0.25">
      <c r="A653" s="3455" t="s">
        <v>6959</v>
      </c>
      <c r="B653" s="3459">
        <v>80</v>
      </c>
    </row>
    <row r="654" spans="1:2" x14ac:dyDescent="0.25">
      <c r="A654" s="3453" t="s">
        <v>6960</v>
      </c>
      <c r="B654" s="3457">
        <v>80</v>
      </c>
    </row>
    <row r="655" spans="1:2" x14ac:dyDescent="0.25">
      <c r="A655" s="3455" t="s">
        <v>6961</v>
      </c>
      <c r="B655" s="3459">
        <v>80</v>
      </c>
    </row>
    <row r="656" spans="1:2" x14ac:dyDescent="0.25">
      <c r="A656" s="3453" t="s">
        <v>6962</v>
      </c>
      <c r="B656" s="3457">
        <v>80</v>
      </c>
    </row>
    <row r="657" spans="1:2" x14ac:dyDescent="0.25">
      <c r="A657" s="3455" t="s">
        <v>6963</v>
      </c>
      <c r="B657" s="3459">
        <v>80</v>
      </c>
    </row>
    <row r="658" spans="1:2" x14ac:dyDescent="0.25">
      <c r="A658" s="3453" t="s">
        <v>6964</v>
      </c>
      <c r="B658" s="3457">
        <v>17</v>
      </c>
    </row>
    <row r="659" spans="1:2" x14ac:dyDescent="0.25">
      <c r="A659" s="3455" t="s">
        <v>6964</v>
      </c>
      <c r="B659" s="3459">
        <v>35</v>
      </c>
    </row>
    <row r="660" spans="1:2" x14ac:dyDescent="0.25">
      <c r="A660" s="3453" t="s">
        <v>6965</v>
      </c>
      <c r="B660" s="3457">
        <v>17</v>
      </c>
    </row>
    <row r="661" spans="1:2" x14ac:dyDescent="0.25">
      <c r="A661" s="3455" t="s">
        <v>6965</v>
      </c>
      <c r="B661" s="3459">
        <v>35</v>
      </c>
    </row>
    <row r="662" spans="1:2" x14ac:dyDescent="0.25">
      <c r="A662" s="3453" t="s">
        <v>6966</v>
      </c>
      <c r="B662" s="3457">
        <v>17</v>
      </c>
    </row>
    <row r="663" spans="1:2" x14ac:dyDescent="0.25">
      <c r="A663" s="3455" t="s">
        <v>6966</v>
      </c>
      <c r="B663" s="3459">
        <v>35</v>
      </c>
    </row>
    <row r="664" spans="1:2" x14ac:dyDescent="0.25">
      <c r="A664" s="3453" t="s">
        <v>6967</v>
      </c>
      <c r="B664" s="3457">
        <v>17</v>
      </c>
    </row>
    <row r="665" spans="1:2" x14ac:dyDescent="0.25">
      <c r="A665" s="3455" t="s">
        <v>6967</v>
      </c>
      <c r="B665" s="3459">
        <v>35</v>
      </c>
    </row>
    <row r="666" spans="1:2" x14ac:dyDescent="0.25">
      <c r="A666" s="3453" t="s">
        <v>6968</v>
      </c>
      <c r="B666" s="3457">
        <v>17</v>
      </c>
    </row>
    <row r="667" spans="1:2" x14ac:dyDescent="0.25">
      <c r="A667" s="3455" t="s">
        <v>6968</v>
      </c>
      <c r="B667" s="3459">
        <v>35</v>
      </c>
    </row>
    <row r="668" spans="1:2" x14ac:dyDescent="0.25">
      <c r="A668" s="3453" t="s">
        <v>6969</v>
      </c>
      <c r="B668" s="3457">
        <v>17</v>
      </c>
    </row>
    <row r="669" spans="1:2" x14ac:dyDescent="0.25">
      <c r="A669" s="3455" t="s">
        <v>6969</v>
      </c>
      <c r="B669" s="3459">
        <v>35</v>
      </c>
    </row>
    <row r="670" spans="1:2" x14ac:dyDescent="0.25">
      <c r="A670" s="3453" t="s">
        <v>6970</v>
      </c>
      <c r="B670" s="3457">
        <v>17</v>
      </c>
    </row>
    <row r="671" spans="1:2" x14ac:dyDescent="0.25">
      <c r="A671" s="3455" t="s">
        <v>6970</v>
      </c>
      <c r="B671" s="3459">
        <v>35</v>
      </c>
    </row>
    <row r="672" spans="1:2" x14ac:dyDescent="0.25">
      <c r="A672" s="3453" t="s">
        <v>6971</v>
      </c>
      <c r="B672" s="3457">
        <v>17</v>
      </c>
    </row>
    <row r="673" spans="1:2" x14ac:dyDescent="0.25">
      <c r="A673" s="3455" t="s">
        <v>6971</v>
      </c>
      <c r="B673" s="3459">
        <v>35</v>
      </c>
    </row>
    <row r="674" spans="1:2" x14ac:dyDescent="0.25">
      <c r="A674" s="3453" t="s">
        <v>6972</v>
      </c>
      <c r="B674" s="3457">
        <v>17</v>
      </c>
    </row>
    <row r="675" spans="1:2" x14ac:dyDescent="0.25">
      <c r="A675" s="3455" t="s">
        <v>6972</v>
      </c>
      <c r="B675" s="3459">
        <v>35</v>
      </c>
    </row>
    <row r="676" spans="1:2" x14ac:dyDescent="0.25">
      <c r="A676" s="3453" t="s">
        <v>6973</v>
      </c>
      <c r="B676" s="3457">
        <v>17</v>
      </c>
    </row>
    <row r="677" spans="1:2" x14ac:dyDescent="0.25">
      <c r="A677" s="3455" t="s">
        <v>6973</v>
      </c>
      <c r="B677" s="3459">
        <v>72</v>
      </c>
    </row>
    <row r="678" spans="1:2" x14ac:dyDescent="0.25">
      <c r="A678" s="3453" t="s">
        <v>6978</v>
      </c>
      <c r="B678" s="3457">
        <v>17</v>
      </c>
    </row>
    <row r="679" spans="1:2" x14ac:dyDescent="0.25">
      <c r="A679" s="3455" t="s">
        <v>6978</v>
      </c>
      <c r="B679" s="3459">
        <v>35</v>
      </c>
    </row>
    <row r="680" spans="1:2" x14ac:dyDescent="0.25">
      <c r="A680" s="3453" t="s">
        <v>6979</v>
      </c>
      <c r="B680" s="3457">
        <v>17</v>
      </c>
    </row>
    <row r="681" spans="1:2" x14ac:dyDescent="0.25">
      <c r="A681" s="3455" t="s">
        <v>6979</v>
      </c>
      <c r="B681" s="3459">
        <v>35</v>
      </c>
    </row>
    <row r="682" spans="1:2" x14ac:dyDescent="0.25">
      <c r="A682" s="3453" t="s">
        <v>6980</v>
      </c>
      <c r="B682" s="3457">
        <v>17</v>
      </c>
    </row>
    <row r="683" spans="1:2" x14ac:dyDescent="0.25">
      <c r="A683" s="3455" t="s">
        <v>6980</v>
      </c>
      <c r="B683" s="3459">
        <v>35</v>
      </c>
    </row>
    <row r="684" spans="1:2" x14ac:dyDescent="0.25">
      <c r="A684" s="3453" t="s">
        <v>6981</v>
      </c>
      <c r="B684" s="3457">
        <v>17</v>
      </c>
    </row>
    <row r="685" spans="1:2" x14ac:dyDescent="0.25">
      <c r="A685" s="3455" t="s">
        <v>6981</v>
      </c>
      <c r="B685" s="3459">
        <v>35</v>
      </c>
    </row>
    <row r="686" spans="1:2" x14ac:dyDescent="0.25">
      <c r="A686" s="3453" t="s">
        <v>6982</v>
      </c>
      <c r="B686" s="3457">
        <v>17</v>
      </c>
    </row>
    <row r="687" spans="1:2" x14ac:dyDescent="0.25">
      <c r="A687" s="3455" t="s">
        <v>6982</v>
      </c>
      <c r="B687" s="3459">
        <v>35</v>
      </c>
    </row>
    <row r="688" spans="1:2" x14ac:dyDescent="0.25">
      <c r="A688" s="3453" t="s">
        <v>6983</v>
      </c>
      <c r="B688" s="3457">
        <v>17</v>
      </c>
    </row>
    <row r="689" spans="1:2" x14ac:dyDescent="0.25">
      <c r="A689" s="3455" t="s">
        <v>6983</v>
      </c>
      <c r="B689" s="3459">
        <v>35</v>
      </c>
    </row>
    <row r="690" spans="1:2" x14ac:dyDescent="0.25">
      <c r="A690" s="3453" t="s">
        <v>6984</v>
      </c>
      <c r="B690" s="3457">
        <v>17</v>
      </c>
    </row>
    <row r="691" spans="1:2" x14ac:dyDescent="0.25">
      <c r="A691" s="3455" t="s">
        <v>6984</v>
      </c>
      <c r="B691" s="3459">
        <v>35</v>
      </c>
    </row>
    <row r="692" spans="1:2" x14ac:dyDescent="0.25">
      <c r="A692" s="3453" t="s">
        <v>6985</v>
      </c>
      <c r="B692" s="3457">
        <v>17</v>
      </c>
    </row>
    <row r="693" spans="1:2" x14ac:dyDescent="0.25">
      <c r="A693" s="3455" t="s">
        <v>6985</v>
      </c>
      <c r="B693" s="3459">
        <v>35</v>
      </c>
    </row>
    <row r="694" spans="1:2" x14ac:dyDescent="0.25">
      <c r="A694" s="3453" t="s">
        <v>6986</v>
      </c>
      <c r="B694" s="3457">
        <v>17</v>
      </c>
    </row>
    <row r="695" spans="1:2" x14ac:dyDescent="0.25">
      <c r="A695" s="3455" t="s">
        <v>6986</v>
      </c>
      <c r="B695" s="3459">
        <v>35</v>
      </c>
    </row>
    <row r="696" spans="1:2" x14ac:dyDescent="0.25">
      <c r="A696" s="3453" t="s">
        <v>6987</v>
      </c>
      <c r="B696" s="3457">
        <v>17</v>
      </c>
    </row>
    <row r="697" spans="1:2" x14ac:dyDescent="0.25">
      <c r="A697" s="3455" t="s">
        <v>6987</v>
      </c>
      <c r="B697" s="3459">
        <v>35</v>
      </c>
    </row>
    <row r="698" spans="1:2" x14ac:dyDescent="0.25">
      <c r="A698" s="3453" t="s">
        <v>6988</v>
      </c>
      <c r="B698" s="3457">
        <v>138</v>
      </c>
    </row>
    <row r="699" spans="1:2" x14ac:dyDescent="0.25">
      <c r="A699" s="3455" t="s">
        <v>6988</v>
      </c>
      <c r="B699" s="3459">
        <v>139</v>
      </c>
    </row>
    <row r="700" spans="1:2" x14ac:dyDescent="0.25">
      <c r="A700" s="3453" t="s">
        <v>6989</v>
      </c>
      <c r="B700" s="3457">
        <v>61</v>
      </c>
    </row>
    <row r="701" spans="1:2" x14ac:dyDescent="0.25">
      <c r="A701" s="3455" t="s">
        <v>6989</v>
      </c>
      <c r="B701" s="3459">
        <v>62</v>
      </c>
    </row>
    <row r="702" spans="1:2" x14ac:dyDescent="0.25">
      <c r="A702" s="3453" t="s">
        <v>6990</v>
      </c>
      <c r="B702" s="3457">
        <v>138</v>
      </c>
    </row>
    <row r="703" spans="1:2" x14ac:dyDescent="0.25">
      <c r="A703" s="3455" t="s">
        <v>6990</v>
      </c>
      <c r="B703" s="3459">
        <v>139</v>
      </c>
    </row>
    <row r="704" spans="1:2" x14ac:dyDescent="0.25">
      <c r="A704" s="3453" t="s">
        <v>6991</v>
      </c>
      <c r="B704" s="3457">
        <v>61</v>
      </c>
    </row>
    <row r="705" spans="1:2" x14ac:dyDescent="0.25">
      <c r="A705" s="3455" t="s">
        <v>6991</v>
      </c>
      <c r="B705" s="3459">
        <v>62</v>
      </c>
    </row>
    <row r="706" spans="1:2" x14ac:dyDescent="0.25">
      <c r="A706" s="3453" t="s">
        <v>6992</v>
      </c>
      <c r="B706" s="3457">
        <v>17</v>
      </c>
    </row>
    <row r="707" spans="1:2" x14ac:dyDescent="0.25">
      <c r="A707" s="3455" t="s">
        <v>6992</v>
      </c>
      <c r="B707" s="3459">
        <v>127</v>
      </c>
    </row>
    <row r="708" spans="1:2" x14ac:dyDescent="0.25">
      <c r="A708" s="3453" t="s">
        <v>6974</v>
      </c>
      <c r="B708" s="3457">
        <v>17</v>
      </c>
    </row>
    <row r="709" spans="1:2" x14ac:dyDescent="0.25">
      <c r="A709" s="3455" t="s">
        <v>6974</v>
      </c>
      <c r="B709" s="3459">
        <v>35</v>
      </c>
    </row>
    <row r="710" spans="1:2" x14ac:dyDescent="0.25">
      <c r="A710" s="3453" t="s">
        <v>6975</v>
      </c>
      <c r="B710" s="3457">
        <v>17</v>
      </c>
    </row>
    <row r="711" spans="1:2" x14ac:dyDescent="0.25">
      <c r="A711" s="3455" t="s">
        <v>6975</v>
      </c>
      <c r="B711" s="3459">
        <v>35</v>
      </c>
    </row>
    <row r="712" spans="1:2" x14ac:dyDescent="0.25">
      <c r="A712" s="3453" t="s">
        <v>6976</v>
      </c>
      <c r="B712" s="3457">
        <v>17</v>
      </c>
    </row>
    <row r="713" spans="1:2" x14ac:dyDescent="0.25">
      <c r="A713" s="3455" t="s">
        <v>6976</v>
      </c>
      <c r="B713" s="3459">
        <v>35</v>
      </c>
    </row>
    <row r="714" spans="1:2" x14ac:dyDescent="0.25">
      <c r="A714" s="3453" t="s">
        <v>6977</v>
      </c>
      <c r="B714" s="3457">
        <v>17</v>
      </c>
    </row>
    <row r="715" spans="1:2" x14ac:dyDescent="0.25">
      <c r="A715" s="3455" t="s">
        <v>6977</v>
      </c>
      <c r="B715" s="3459">
        <v>35</v>
      </c>
    </row>
    <row r="716" spans="1:2" x14ac:dyDescent="0.25">
      <c r="A716" s="3453" t="s">
        <v>6999</v>
      </c>
      <c r="B716" s="3457">
        <v>117</v>
      </c>
    </row>
    <row r="717" spans="1:2" x14ac:dyDescent="0.25">
      <c r="A717" s="3455" t="s">
        <v>7000</v>
      </c>
      <c r="B717" s="3459">
        <v>117</v>
      </c>
    </row>
    <row r="718" spans="1:2" x14ac:dyDescent="0.25">
      <c r="A718" s="3453" t="s">
        <v>7001</v>
      </c>
      <c r="B718" s="3457">
        <v>117</v>
      </c>
    </row>
    <row r="719" spans="1:2" x14ac:dyDescent="0.25">
      <c r="A719" s="3455" t="s">
        <v>7002</v>
      </c>
      <c r="B719" s="3459">
        <v>117</v>
      </c>
    </row>
    <row r="720" spans="1:2" x14ac:dyDescent="0.25">
      <c r="A720" s="3453" t="s">
        <v>7003</v>
      </c>
      <c r="B720" s="3457">
        <v>117</v>
      </c>
    </row>
    <row r="721" spans="1:2" x14ac:dyDescent="0.25">
      <c r="A721" s="3455" t="s">
        <v>7004</v>
      </c>
      <c r="B721" s="3459">
        <v>117</v>
      </c>
    </row>
    <row r="722" spans="1:2" x14ac:dyDescent="0.25">
      <c r="A722" s="3453" t="s">
        <v>7005</v>
      </c>
      <c r="B722" s="3457">
        <v>117</v>
      </c>
    </row>
    <row r="723" spans="1:2" x14ac:dyDescent="0.25">
      <c r="A723" s="3455" t="s">
        <v>7006</v>
      </c>
      <c r="B723" s="3459">
        <v>117</v>
      </c>
    </row>
    <row r="724" spans="1:2" x14ac:dyDescent="0.25">
      <c r="A724" s="3453" t="s">
        <v>7007</v>
      </c>
      <c r="B724" s="3457">
        <v>117</v>
      </c>
    </row>
    <row r="725" spans="1:2" x14ac:dyDescent="0.25">
      <c r="A725" s="3455" t="s">
        <v>7008</v>
      </c>
      <c r="B725" s="3459">
        <v>118</v>
      </c>
    </row>
    <row r="726" spans="1:2" x14ac:dyDescent="0.25">
      <c r="A726" s="3453" t="s">
        <v>7009</v>
      </c>
      <c r="B726" s="3457">
        <v>118</v>
      </c>
    </row>
    <row r="727" spans="1:2" x14ac:dyDescent="0.25">
      <c r="A727" s="3455" t="s">
        <v>8428</v>
      </c>
      <c r="B727" s="3459">
        <v>27</v>
      </c>
    </row>
    <row r="728" spans="1:2" x14ac:dyDescent="0.25">
      <c r="A728" s="3453" t="s">
        <v>8429</v>
      </c>
      <c r="B728" s="3457">
        <v>25</v>
      </c>
    </row>
    <row r="729" spans="1:2" x14ac:dyDescent="0.25">
      <c r="A729" s="3455" t="s">
        <v>8430</v>
      </c>
      <c r="B729" s="3459">
        <v>25</v>
      </c>
    </row>
    <row r="730" spans="1:2" x14ac:dyDescent="0.25">
      <c r="A730" s="3453" t="s">
        <v>8431</v>
      </c>
      <c r="B730" s="3457">
        <v>25</v>
      </c>
    </row>
    <row r="731" spans="1:2" x14ac:dyDescent="0.25">
      <c r="A731" s="3455" t="s">
        <v>8432</v>
      </c>
      <c r="B731" s="3459">
        <v>25</v>
      </c>
    </row>
    <row r="732" spans="1:2" x14ac:dyDescent="0.25">
      <c r="A732" s="3453" t="s">
        <v>8433</v>
      </c>
      <c r="B732" s="3457">
        <v>25</v>
      </c>
    </row>
    <row r="733" spans="1:2" x14ac:dyDescent="0.25">
      <c r="A733" s="3455" t="s">
        <v>8434</v>
      </c>
      <c r="B733" s="3459">
        <v>25</v>
      </c>
    </row>
    <row r="734" spans="1:2" x14ac:dyDescent="0.25">
      <c r="A734" s="3453" t="s">
        <v>7014</v>
      </c>
      <c r="B734" s="3457">
        <v>105</v>
      </c>
    </row>
    <row r="735" spans="1:2" x14ac:dyDescent="0.25">
      <c r="A735" s="3455" t="s">
        <v>7015</v>
      </c>
      <c r="B735" s="3459">
        <v>105</v>
      </c>
    </row>
    <row r="736" spans="1:2" x14ac:dyDescent="0.25">
      <c r="A736" s="3453" t="s">
        <v>7016</v>
      </c>
      <c r="B736" s="3457">
        <v>105</v>
      </c>
    </row>
    <row r="737" spans="1:2" x14ac:dyDescent="0.25">
      <c r="A737" s="3455" t="s">
        <v>7017</v>
      </c>
      <c r="B737" s="3459">
        <v>105</v>
      </c>
    </row>
    <row r="738" spans="1:2" x14ac:dyDescent="0.25">
      <c r="A738" s="3453" t="s">
        <v>7018</v>
      </c>
      <c r="B738" s="3457">
        <v>105</v>
      </c>
    </row>
    <row r="739" spans="1:2" x14ac:dyDescent="0.25">
      <c r="A739" s="3455" t="s">
        <v>7019</v>
      </c>
      <c r="B739" s="3459">
        <v>105</v>
      </c>
    </row>
    <row r="740" spans="1:2" x14ac:dyDescent="0.25">
      <c r="A740" s="3453" t="s">
        <v>7020</v>
      </c>
      <c r="B740" s="3457">
        <v>105</v>
      </c>
    </row>
    <row r="741" spans="1:2" x14ac:dyDescent="0.25">
      <c r="A741" s="3455" t="s">
        <v>7021</v>
      </c>
      <c r="B741" s="3459">
        <v>105</v>
      </c>
    </row>
    <row r="742" spans="1:2" x14ac:dyDescent="0.25">
      <c r="A742" s="3453" t="s">
        <v>7022</v>
      </c>
      <c r="B742" s="3457">
        <v>105</v>
      </c>
    </row>
    <row r="743" spans="1:2" x14ac:dyDescent="0.25">
      <c r="A743" s="3455" t="s">
        <v>7023</v>
      </c>
      <c r="B743" s="3459">
        <v>105</v>
      </c>
    </row>
    <row r="744" spans="1:2" x14ac:dyDescent="0.25">
      <c r="A744" s="3453" t="s">
        <v>7024</v>
      </c>
      <c r="B744" s="3457">
        <v>105</v>
      </c>
    </row>
    <row r="745" spans="1:2" x14ac:dyDescent="0.25">
      <c r="A745" s="3455" t="s">
        <v>7025</v>
      </c>
      <c r="B745" s="3459">
        <v>105</v>
      </c>
    </row>
    <row r="746" spans="1:2" x14ac:dyDescent="0.25">
      <c r="A746" s="3453" t="s">
        <v>7026</v>
      </c>
      <c r="B746" s="3457">
        <v>105</v>
      </c>
    </row>
    <row r="747" spans="1:2" x14ac:dyDescent="0.25">
      <c r="A747" s="3455" t="s">
        <v>7027</v>
      </c>
      <c r="B747" s="3459">
        <v>105</v>
      </c>
    </row>
    <row r="748" spans="1:2" x14ac:dyDescent="0.25">
      <c r="A748" s="3453" t="s">
        <v>7028</v>
      </c>
      <c r="B748" s="3457">
        <v>105</v>
      </c>
    </row>
    <row r="749" spans="1:2" x14ac:dyDescent="0.25">
      <c r="A749" s="3455" t="s">
        <v>7029</v>
      </c>
      <c r="B749" s="3459">
        <v>105</v>
      </c>
    </row>
    <row r="750" spans="1:2" x14ac:dyDescent="0.25">
      <c r="A750" s="3453" t="s">
        <v>7030</v>
      </c>
      <c r="B750" s="3457">
        <v>105</v>
      </c>
    </row>
    <row r="751" spans="1:2" x14ac:dyDescent="0.25">
      <c r="A751" s="3455" t="s">
        <v>7031</v>
      </c>
      <c r="B751" s="3459">
        <v>105</v>
      </c>
    </row>
    <row r="752" spans="1:2" x14ac:dyDescent="0.25">
      <c r="A752" s="3453" t="s">
        <v>7032</v>
      </c>
      <c r="B752" s="3457">
        <v>105</v>
      </c>
    </row>
    <row r="753" spans="1:2" x14ac:dyDescent="0.25">
      <c r="A753" s="3455" t="s">
        <v>7033</v>
      </c>
      <c r="B753" s="3459">
        <v>121</v>
      </c>
    </row>
    <row r="754" spans="1:2" x14ac:dyDescent="0.25">
      <c r="A754" s="3453" t="s">
        <v>7036</v>
      </c>
      <c r="B754" s="3457">
        <v>105</v>
      </c>
    </row>
    <row r="755" spans="1:2" x14ac:dyDescent="0.25">
      <c r="A755" s="3455" t="s">
        <v>7037</v>
      </c>
      <c r="B755" s="3459">
        <v>105</v>
      </c>
    </row>
    <row r="756" spans="1:2" x14ac:dyDescent="0.25">
      <c r="A756" s="3453" t="s">
        <v>7038</v>
      </c>
      <c r="B756" s="3457">
        <v>105</v>
      </c>
    </row>
    <row r="757" spans="1:2" x14ac:dyDescent="0.25">
      <c r="A757" s="3455" t="s">
        <v>7039</v>
      </c>
      <c r="B757" s="3459">
        <v>105</v>
      </c>
    </row>
    <row r="758" spans="1:2" x14ac:dyDescent="0.25">
      <c r="A758" s="3453" t="s">
        <v>7040</v>
      </c>
      <c r="B758" s="3457">
        <v>105</v>
      </c>
    </row>
    <row r="759" spans="1:2" x14ac:dyDescent="0.25">
      <c r="A759" s="3455" t="s">
        <v>7041</v>
      </c>
      <c r="B759" s="3459">
        <v>105</v>
      </c>
    </row>
    <row r="760" spans="1:2" x14ac:dyDescent="0.25">
      <c r="A760" s="3453" t="s">
        <v>7042</v>
      </c>
      <c r="B760" s="3457">
        <v>105</v>
      </c>
    </row>
    <row r="761" spans="1:2" x14ac:dyDescent="0.25">
      <c r="A761" s="3455" t="s">
        <v>7043</v>
      </c>
      <c r="B761" s="3459">
        <v>105</v>
      </c>
    </row>
    <row r="762" spans="1:2" x14ac:dyDescent="0.25">
      <c r="A762" s="3453" t="s">
        <v>7044</v>
      </c>
      <c r="B762" s="3457">
        <v>105</v>
      </c>
    </row>
    <row r="763" spans="1:2" x14ac:dyDescent="0.25">
      <c r="A763" s="3455" t="s">
        <v>7045</v>
      </c>
      <c r="B763" s="3459">
        <v>105</v>
      </c>
    </row>
    <row r="764" spans="1:2" x14ac:dyDescent="0.25">
      <c r="A764" s="3453" t="s">
        <v>7270</v>
      </c>
      <c r="B764" s="3457">
        <v>16</v>
      </c>
    </row>
    <row r="765" spans="1:2" x14ac:dyDescent="0.25">
      <c r="A765" s="3455" t="s">
        <v>7270</v>
      </c>
      <c r="B765" s="3459">
        <v>124</v>
      </c>
    </row>
    <row r="766" spans="1:2" x14ac:dyDescent="0.25">
      <c r="A766" s="3453" t="s">
        <v>7271</v>
      </c>
      <c r="B766" s="3457">
        <v>16</v>
      </c>
    </row>
    <row r="767" spans="1:2" x14ac:dyDescent="0.25">
      <c r="A767" s="3455" t="s">
        <v>7271</v>
      </c>
      <c r="B767" s="3459">
        <v>124</v>
      </c>
    </row>
    <row r="768" spans="1:2" x14ac:dyDescent="0.25">
      <c r="A768" s="3453" t="s">
        <v>7272</v>
      </c>
      <c r="B768" s="3457">
        <v>16</v>
      </c>
    </row>
    <row r="769" spans="1:2" x14ac:dyDescent="0.25">
      <c r="A769" s="3455" t="s">
        <v>7272</v>
      </c>
      <c r="B769" s="3459">
        <v>124</v>
      </c>
    </row>
    <row r="770" spans="1:2" x14ac:dyDescent="0.25">
      <c r="A770" s="3453" t="s">
        <v>7273</v>
      </c>
      <c r="B770" s="3457">
        <v>16</v>
      </c>
    </row>
    <row r="771" spans="1:2" x14ac:dyDescent="0.25">
      <c r="A771" s="3455" t="s">
        <v>7273</v>
      </c>
      <c r="B771" s="3459">
        <v>124</v>
      </c>
    </row>
    <row r="772" spans="1:2" x14ac:dyDescent="0.25">
      <c r="A772" s="3453" t="s">
        <v>7274</v>
      </c>
      <c r="B772" s="3457">
        <v>16</v>
      </c>
    </row>
    <row r="773" spans="1:2" x14ac:dyDescent="0.25">
      <c r="A773" s="3455" t="s">
        <v>7274</v>
      </c>
      <c r="B773" s="3459">
        <v>124</v>
      </c>
    </row>
    <row r="774" spans="1:2" x14ac:dyDescent="0.25">
      <c r="A774" s="3453" t="s">
        <v>7275</v>
      </c>
      <c r="B774" s="3457">
        <v>16</v>
      </c>
    </row>
    <row r="775" spans="1:2" x14ac:dyDescent="0.25">
      <c r="A775" s="3455" t="s">
        <v>7275</v>
      </c>
      <c r="B775" s="3459">
        <v>124</v>
      </c>
    </row>
    <row r="776" spans="1:2" x14ac:dyDescent="0.25">
      <c r="A776" s="3453" t="s">
        <v>7276</v>
      </c>
      <c r="B776" s="3457">
        <v>16</v>
      </c>
    </row>
    <row r="777" spans="1:2" x14ac:dyDescent="0.25">
      <c r="A777" s="3455" t="s">
        <v>7276</v>
      </c>
      <c r="B777" s="3459">
        <v>124</v>
      </c>
    </row>
    <row r="778" spans="1:2" x14ac:dyDescent="0.25">
      <c r="A778" s="3453" t="s">
        <v>7277</v>
      </c>
      <c r="B778" s="3457">
        <v>16</v>
      </c>
    </row>
    <row r="779" spans="1:2" x14ac:dyDescent="0.25">
      <c r="A779" s="3455" t="s">
        <v>7277</v>
      </c>
      <c r="B779" s="3459">
        <v>124</v>
      </c>
    </row>
    <row r="780" spans="1:2" x14ac:dyDescent="0.25">
      <c r="A780" s="3453" t="s">
        <v>7278</v>
      </c>
      <c r="B780" s="3457">
        <v>16</v>
      </c>
    </row>
    <row r="781" spans="1:2" x14ac:dyDescent="0.25">
      <c r="A781" s="3455" t="s">
        <v>7278</v>
      </c>
      <c r="B781" s="3459">
        <v>124</v>
      </c>
    </row>
    <row r="782" spans="1:2" x14ac:dyDescent="0.25">
      <c r="A782" s="3453" t="s">
        <v>7279</v>
      </c>
      <c r="B782" s="3457">
        <v>16</v>
      </c>
    </row>
    <row r="783" spans="1:2" x14ac:dyDescent="0.25">
      <c r="A783" s="3455" t="s">
        <v>7279</v>
      </c>
      <c r="B783" s="3459">
        <v>124</v>
      </c>
    </row>
    <row r="784" spans="1:2" x14ac:dyDescent="0.25">
      <c r="A784" s="3453" t="s">
        <v>7280</v>
      </c>
      <c r="B784" s="3457">
        <v>16</v>
      </c>
    </row>
    <row r="785" spans="1:2" x14ac:dyDescent="0.25">
      <c r="A785" s="3455" t="s">
        <v>7280</v>
      </c>
      <c r="B785" s="3459">
        <v>124</v>
      </c>
    </row>
    <row r="786" spans="1:2" x14ac:dyDescent="0.25">
      <c r="A786" s="3453" t="s">
        <v>7281</v>
      </c>
      <c r="B786" s="3457">
        <v>16</v>
      </c>
    </row>
    <row r="787" spans="1:2" x14ac:dyDescent="0.25">
      <c r="A787" s="3455" t="s">
        <v>7281</v>
      </c>
      <c r="B787" s="3459">
        <v>124</v>
      </c>
    </row>
    <row r="788" spans="1:2" x14ac:dyDescent="0.25">
      <c r="A788" s="3453" t="s">
        <v>7282</v>
      </c>
      <c r="B788" s="3457">
        <v>16</v>
      </c>
    </row>
    <row r="789" spans="1:2" x14ac:dyDescent="0.25">
      <c r="A789" s="3455" t="s">
        <v>7282</v>
      </c>
      <c r="B789" s="3459">
        <v>124</v>
      </c>
    </row>
    <row r="790" spans="1:2" x14ac:dyDescent="0.25">
      <c r="A790" s="3453" t="s">
        <v>7283</v>
      </c>
      <c r="B790" s="3457">
        <v>16</v>
      </c>
    </row>
    <row r="791" spans="1:2" x14ac:dyDescent="0.25">
      <c r="A791" s="3455" t="s">
        <v>7283</v>
      </c>
      <c r="B791" s="3459">
        <v>124</v>
      </c>
    </row>
    <row r="792" spans="1:2" x14ac:dyDescent="0.25">
      <c r="A792" s="3453" t="s">
        <v>7285</v>
      </c>
      <c r="B792" s="3457">
        <v>16</v>
      </c>
    </row>
    <row r="793" spans="1:2" x14ac:dyDescent="0.25">
      <c r="A793" s="3455" t="s">
        <v>7285</v>
      </c>
      <c r="B793" s="3459">
        <v>124</v>
      </c>
    </row>
    <row r="794" spans="1:2" x14ac:dyDescent="0.25">
      <c r="A794" s="3453" t="s">
        <v>7287</v>
      </c>
      <c r="B794" s="3457">
        <v>16</v>
      </c>
    </row>
    <row r="795" spans="1:2" x14ac:dyDescent="0.25">
      <c r="A795" s="3455" t="s">
        <v>7287</v>
      </c>
      <c r="B795" s="3459">
        <v>124</v>
      </c>
    </row>
    <row r="796" spans="1:2" x14ac:dyDescent="0.25">
      <c r="A796" s="3453" t="s">
        <v>7289</v>
      </c>
      <c r="B796" s="3457">
        <v>16</v>
      </c>
    </row>
    <row r="797" spans="1:2" x14ac:dyDescent="0.25">
      <c r="A797" s="3455" t="s">
        <v>7289</v>
      </c>
      <c r="B797" s="3459">
        <v>124</v>
      </c>
    </row>
    <row r="798" spans="1:2" x14ac:dyDescent="0.25">
      <c r="A798" s="3453" t="s">
        <v>7290</v>
      </c>
      <c r="B798" s="3457">
        <v>16</v>
      </c>
    </row>
    <row r="799" spans="1:2" x14ac:dyDescent="0.25">
      <c r="A799" s="3455" t="s">
        <v>7290</v>
      </c>
      <c r="B799" s="3459">
        <v>124</v>
      </c>
    </row>
    <row r="800" spans="1:2" x14ac:dyDescent="0.25">
      <c r="A800" s="3453" t="s">
        <v>7292</v>
      </c>
      <c r="B800" s="3457">
        <v>16</v>
      </c>
    </row>
    <row r="801" spans="1:2" x14ac:dyDescent="0.25">
      <c r="A801" s="3455" t="s">
        <v>7292</v>
      </c>
      <c r="B801" s="3459">
        <v>124</v>
      </c>
    </row>
    <row r="802" spans="1:2" x14ac:dyDescent="0.25">
      <c r="A802" s="3453" t="s">
        <v>7294</v>
      </c>
      <c r="B802" s="3457">
        <v>16</v>
      </c>
    </row>
    <row r="803" spans="1:2" x14ac:dyDescent="0.25">
      <c r="A803" s="3455" t="s">
        <v>7294</v>
      </c>
      <c r="B803" s="3459">
        <v>124</v>
      </c>
    </row>
    <row r="804" spans="1:2" x14ac:dyDescent="0.25">
      <c r="A804" s="3453" t="s">
        <v>7296</v>
      </c>
      <c r="B804" s="3457">
        <v>16</v>
      </c>
    </row>
    <row r="805" spans="1:2" x14ac:dyDescent="0.25">
      <c r="A805" s="3455" t="s">
        <v>7296</v>
      </c>
      <c r="B805" s="3459">
        <v>124</v>
      </c>
    </row>
    <row r="806" spans="1:2" x14ac:dyDescent="0.25">
      <c r="A806" s="3453" t="s">
        <v>7298</v>
      </c>
      <c r="B806" s="3457">
        <v>16</v>
      </c>
    </row>
    <row r="807" spans="1:2" x14ac:dyDescent="0.25">
      <c r="A807" s="3455" t="s">
        <v>7298</v>
      </c>
      <c r="B807" s="3459">
        <v>124</v>
      </c>
    </row>
    <row r="808" spans="1:2" x14ac:dyDescent="0.25">
      <c r="A808" s="3453" t="s">
        <v>7299</v>
      </c>
      <c r="B808" s="3457">
        <v>16</v>
      </c>
    </row>
    <row r="809" spans="1:2" x14ac:dyDescent="0.25">
      <c r="A809" s="3455" t="s">
        <v>7299</v>
      </c>
      <c r="B809" s="3459">
        <v>124</v>
      </c>
    </row>
    <row r="810" spans="1:2" x14ac:dyDescent="0.25">
      <c r="A810" s="3453" t="s">
        <v>7300</v>
      </c>
      <c r="B810" s="3457">
        <v>16</v>
      </c>
    </row>
    <row r="811" spans="1:2" x14ac:dyDescent="0.25">
      <c r="A811" s="3455" t="s">
        <v>7300</v>
      </c>
      <c r="B811" s="3459">
        <v>124</v>
      </c>
    </row>
    <row r="812" spans="1:2" x14ac:dyDescent="0.25">
      <c r="A812" s="3453" t="s">
        <v>7301</v>
      </c>
      <c r="B812" s="3457">
        <v>16</v>
      </c>
    </row>
    <row r="813" spans="1:2" x14ac:dyDescent="0.25">
      <c r="A813" s="3455" t="s">
        <v>7301</v>
      </c>
      <c r="B813" s="3459">
        <v>124</v>
      </c>
    </row>
    <row r="814" spans="1:2" x14ac:dyDescent="0.25">
      <c r="A814" s="3453" t="s">
        <v>7302</v>
      </c>
      <c r="B814" s="3457">
        <v>16</v>
      </c>
    </row>
    <row r="815" spans="1:2" x14ac:dyDescent="0.25">
      <c r="A815" s="3455" t="s">
        <v>7302</v>
      </c>
      <c r="B815" s="3459">
        <v>124</v>
      </c>
    </row>
    <row r="816" spans="1:2" x14ac:dyDescent="0.25">
      <c r="A816" s="3453" t="s">
        <v>7284</v>
      </c>
      <c r="B816" s="3457">
        <v>16</v>
      </c>
    </row>
    <row r="817" spans="1:2" x14ac:dyDescent="0.25">
      <c r="A817" s="3455" t="s">
        <v>7284</v>
      </c>
      <c r="B817" s="3459">
        <v>124</v>
      </c>
    </row>
    <row r="818" spans="1:2" x14ac:dyDescent="0.25">
      <c r="A818" s="3453" t="s">
        <v>7286</v>
      </c>
      <c r="B818" s="3457">
        <v>16</v>
      </c>
    </row>
    <row r="819" spans="1:2" x14ac:dyDescent="0.25">
      <c r="A819" s="3455" t="s">
        <v>7286</v>
      </c>
      <c r="B819" s="3459">
        <v>124</v>
      </c>
    </row>
    <row r="820" spans="1:2" x14ac:dyDescent="0.25">
      <c r="A820" s="3453" t="s">
        <v>7288</v>
      </c>
      <c r="B820" s="3457">
        <v>14</v>
      </c>
    </row>
    <row r="821" spans="1:2" x14ac:dyDescent="0.25">
      <c r="A821" s="3455" t="s">
        <v>7288</v>
      </c>
      <c r="B821" s="3459">
        <v>30</v>
      </c>
    </row>
    <row r="822" spans="1:2" x14ac:dyDescent="0.25">
      <c r="A822" s="3453" t="s">
        <v>7291</v>
      </c>
      <c r="B822" s="3457">
        <v>14</v>
      </c>
    </row>
    <row r="823" spans="1:2" x14ac:dyDescent="0.25">
      <c r="A823" s="3455" t="s">
        <v>7291</v>
      </c>
      <c r="B823" s="3459">
        <v>30</v>
      </c>
    </row>
    <row r="824" spans="1:2" x14ac:dyDescent="0.25">
      <c r="A824" s="3453" t="s">
        <v>7293</v>
      </c>
      <c r="B824" s="3457">
        <v>14</v>
      </c>
    </row>
    <row r="825" spans="1:2" x14ac:dyDescent="0.25">
      <c r="A825" s="3455" t="s">
        <v>7293</v>
      </c>
      <c r="B825" s="3459">
        <v>30</v>
      </c>
    </row>
    <row r="826" spans="1:2" x14ac:dyDescent="0.25">
      <c r="A826" s="3453" t="s">
        <v>7295</v>
      </c>
      <c r="B826" s="3457">
        <v>14</v>
      </c>
    </row>
    <row r="827" spans="1:2" x14ac:dyDescent="0.25">
      <c r="A827" s="3455" t="s">
        <v>7295</v>
      </c>
      <c r="B827" s="3459">
        <v>30</v>
      </c>
    </row>
    <row r="828" spans="1:2" x14ac:dyDescent="0.25">
      <c r="A828" s="3453" t="s">
        <v>7297</v>
      </c>
      <c r="B828" s="3457">
        <v>14</v>
      </c>
    </row>
    <row r="829" spans="1:2" x14ac:dyDescent="0.25">
      <c r="A829" s="3455" t="s">
        <v>7297</v>
      </c>
      <c r="B829" s="3459">
        <v>30</v>
      </c>
    </row>
    <row r="830" spans="1:2" x14ac:dyDescent="0.25">
      <c r="A830" s="3453" t="s">
        <v>7316</v>
      </c>
      <c r="B830" s="3457">
        <v>14</v>
      </c>
    </row>
    <row r="831" spans="1:2" x14ac:dyDescent="0.25">
      <c r="A831" s="3455" t="s">
        <v>7316</v>
      </c>
      <c r="B831" s="3459">
        <v>30</v>
      </c>
    </row>
    <row r="832" spans="1:2" x14ac:dyDescent="0.25">
      <c r="A832" s="3453" t="s">
        <v>7315</v>
      </c>
      <c r="B832" s="3457">
        <v>14</v>
      </c>
    </row>
    <row r="833" spans="1:2" x14ac:dyDescent="0.25">
      <c r="A833" s="3455" t="s">
        <v>7315</v>
      </c>
      <c r="B833" s="3459">
        <v>30</v>
      </c>
    </row>
    <row r="834" spans="1:2" x14ac:dyDescent="0.25">
      <c r="A834" s="3453" t="s">
        <v>7314</v>
      </c>
      <c r="B834" s="3457">
        <v>14</v>
      </c>
    </row>
    <row r="835" spans="1:2" x14ac:dyDescent="0.25">
      <c r="A835" s="3455" t="s">
        <v>7314</v>
      </c>
      <c r="B835" s="3459">
        <v>30</v>
      </c>
    </row>
    <row r="836" spans="1:2" x14ac:dyDescent="0.25">
      <c r="A836" s="3453" t="s">
        <v>7313</v>
      </c>
      <c r="B836" s="3457">
        <v>14</v>
      </c>
    </row>
    <row r="837" spans="1:2" x14ac:dyDescent="0.25">
      <c r="A837" s="3455" t="s">
        <v>7313</v>
      </c>
      <c r="B837" s="3459">
        <v>30</v>
      </c>
    </row>
    <row r="838" spans="1:2" x14ac:dyDescent="0.25">
      <c r="A838" s="3453" t="s">
        <v>7312</v>
      </c>
      <c r="B838" s="3457">
        <v>14</v>
      </c>
    </row>
    <row r="839" spans="1:2" x14ac:dyDescent="0.25">
      <c r="A839" s="3455" t="s">
        <v>7312</v>
      </c>
      <c r="B839" s="3459">
        <v>30</v>
      </c>
    </row>
    <row r="840" spans="1:2" x14ac:dyDescent="0.25">
      <c r="A840" s="3453" t="s">
        <v>7311</v>
      </c>
      <c r="B840" s="3457">
        <v>19</v>
      </c>
    </row>
    <row r="841" spans="1:2" x14ac:dyDescent="0.25">
      <c r="A841" s="3455" t="s">
        <v>7311</v>
      </c>
      <c r="B841" s="3459">
        <v>34</v>
      </c>
    </row>
    <row r="842" spans="1:2" x14ac:dyDescent="0.25">
      <c r="A842" s="3453" t="s">
        <v>7310</v>
      </c>
      <c r="B842" s="3457">
        <v>19</v>
      </c>
    </row>
    <row r="843" spans="1:2" x14ac:dyDescent="0.25">
      <c r="A843" s="3455" t="s">
        <v>7310</v>
      </c>
      <c r="B843" s="3459">
        <v>34</v>
      </c>
    </row>
    <row r="844" spans="1:2" x14ac:dyDescent="0.25">
      <c r="A844" s="3453" t="s">
        <v>7309</v>
      </c>
      <c r="B844" s="3457">
        <v>19</v>
      </c>
    </row>
    <row r="845" spans="1:2" x14ac:dyDescent="0.25">
      <c r="A845" s="3455" t="s">
        <v>7309</v>
      </c>
      <c r="B845" s="3459">
        <v>34</v>
      </c>
    </row>
    <row r="846" spans="1:2" x14ac:dyDescent="0.25">
      <c r="A846" s="3453" t="s">
        <v>7308</v>
      </c>
      <c r="B846" s="3457">
        <v>19</v>
      </c>
    </row>
    <row r="847" spans="1:2" x14ac:dyDescent="0.25">
      <c r="A847" s="3455" t="s">
        <v>7308</v>
      </c>
      <c r="B847" s="3459">
        <v>34</v>
      </c>
    </row>
    <row r="848" spans="1:2" x14ac:dyDescent="0.25">
      <c r="A848" s="3453" t="s">
        <v>7307</v>
      </c>
      <c r="B848" s="3457">
        <v>19</v>
      </c>
    </row>
    <row r="849" spans="1:2" x14ac:dyDescent="0.25">
      <c r="A849" s="3455" t="s">
        <v>7307</v>
      </c>
      <c r="B849" s="3459">
        <v>34</v>
      </c>
    </row>
    <row r="850" spans="1:2" x14ac:dyDescent="0.25">
      <c r="A850" s="3453" t="s">
        <v>7306</v>
      </c>
      <c r="B850" s="3457">
        <v>19</v>
      </c>
    </row>
    <row r="851" spans="1:2" x14ac:dyDescent="0.25">
      <c r="A851" s="3455" t="s">
        <v>7306</v>
      </c>
      <c r="B851" s="3459">
        <v>34</v>
      </c>
    </row>
    <row r="852" spans="1:2" x14ac:dyDescent="0.25">
      <c r="A852" s="3453" t="s">
        <v>7305</v>
      </c>
      <c r="B852" s="3457">
        <v>19</v>
      </c>
    </row>
    <row r="853" spans="1:2" x14ac:dyDescent="0.25">
      <c r="A853" s="3455" t="s">
        <v>7305</v>
      </c>
      <c r="B853" s="3459">
        <v>34</v>
      </c>
    </row>
    <row r="854" spans="1:2" x14ac:dyDescent="0.25">
      <c r="A854" s="3453" t="s">
        <v>7304</v>
      </c>
      <c r="B854" s="3457">
        <v>19</v>
      </c>
    </row>
    <row r="855" spans="1:2" x14ac:dyDescent="0.25">
      <c r="A855" s="3455" t="s">
        <v>7304</v>
      </c>
      <c r="B855" s="3459">
        <v>34</v>
      </c>
    </row>
    <row r="856" spans="1:2" x14ac:dyDescent="0.25">
      <c r="A856" s="3453" t="s">
        <v>7303</v>
      </c>
      <c r="B856" s="3457">
        <v>19</v>
      </c>
    </row>
    <row r="857" spans="1:2" x14ac:dyDescent="0.25">
      <c r="A857" s="3455" t="s">
        <v>7303</v>
      </c>
      <c r="B857" s="3459">
        <v>34</v>
      </c>
    </row>
    <row r="858" spans="1:2" x14ac:dyDescent="0.25">
      <c r="A858" s="3453" t="s">
        <v>7269</v>
      </c>
      <c r="B858" s="3457">
        <v>19</v>
      </c>
    </row>
    <row r="859" spans="1:2" x14ac:dyDescent="0.25">
      <c r="A859" s="3455" t="s">
        <v>7269</v>
      </c>
      <c r="B859" s="3459">
        <v>34</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216C4-973C-496E-BC76-5633C1D56265}">
  <dimension ref="A1:B25"/>
  <sheetViews>
    <sheetView workbookViewId="0">
      <selection activeCell="J18" sqref="J18"/>
    </sheetView>
  </sheetViews>
  <sheetFormatPr defaultColWidth="9.140625" defaultRowHeight="15" x14ac:dyDescent="0.25"/>
  <cols>
    <col min="1" max="1" width="11.42578125" style="3237" customWidth="1"/>
    <col min="2" max="2" width="11.7109375" style="3237" customWidth="1"/>
    <col min="3" max="16384" width="9.140625" style="3237"/>
  </cols>
  <sheetData>
    <row r="1" spans="1:2" s="3062" customFormat="1" ht="18" x14ac:dyDescent="0.25">
      <c r="A1" s="3060" t="s">
        <v>8507</v>
      </c>
      <c r="B1" s="3061"/>
    </row>
    <row r="2" spans="1:2" s="3062" customFormat="1" ht="12.75" x14ac:dyDescent="0.2">
      <c r="A2" s="3063"/>
      <c r="B2" s="3064"/>
    </row>
    <row r="3" spans="1:2" s="3062" customFormat="1" ht="38.25" x14ac:dyDescent="0.2">
      <c r="A3" s="3065" t="s">
        <v>8508</v>
      </c>
      <c r="B3" s="3065" t="s">
        <v>8509</v>
      </c>
    </row>
    <row r="4" spans="1:2" x14ac:dyDescent="0.25">
      <c r="A4" s="3460" t="s">
        <v>6843</v>
      </c>
      <c r="B4" s="3461" t="s">
        <v>8424</v>
      </c>
    </row>
    <row r="5" spans="1:2" x14ac:dyDescent="0.25">
      <c r="A5" s="3462" t="s">
        <v>6851</v>
      </c>
      <c r="B5" s="3463" t="s">
        <v>6855</v>
      </c>
    </row>
    <row r="6" spans="1:2" x14ac:dyDescent="0.25">
      <c r="A6" s="3460" t="s">
        <v>6851</v>
      </c>
      <c r="B6" s="3461" t="s">
        <v>6856</v>
      </c>
    </row>
    <row r="7" spans="1:2" x14ac:dyDescent="0.25">
      <c r="A7" s="3462" t="s">
        <v>6851</v>
      </c>
      <c r="B7" s="3463" t="s">
        <v>6857</v>
      </c>
    </row>
    <row r="8" spans="1:2" x14ac:dyDescent="0.25">
      <c r="A8" s="3460" t="s">
        <v>6845</v>
      </c>
      <c r="B8" s="3461" t="s">
        <v>8417</v>
      </c>
    </row>
    <row r="9" spans="1:2" x14ac:dyDescent="0.25">
      <c r="A9" s="3462" t="s">
        <v>6845</v>
      </c>
      <c r="B9" s="3463" t="s">
        <v>8418</v>
      </c>
    </row>
    <row r="10" spans="1:2" x14ac:dyDescent="0.25">
      <c r="A10" s="3460" t="s">
        <v>6845</v>
      </c>
      <c r="B10" s="3461" t="s">
        <v>8419</v>
      </c>
    </row>
    <row r="11" spans="1:2" x14ac:dyDescent="0.25">
      <c r="A11" s="3462" t="s">
        <v>6845</v>
      </c>
      <c r="B11" s="3463" t="s">
        <v>8420</v>
      </c>
    </row>
    <row r="12" spans="1:2" x14ac:dyDescent="0.25">
      <c r="A12" s="3460" t="s">
        <v>6852</v>
      </c>
      <c r="B12" s="3461" t="s">
        <v>6855</v>
      </c>
    </row>
    <row r="13" spans="1:2" x14ac:dyDescent="0.25">
      <c r="A13" s="3462" t="s">
        <v>6852</v>
      </c>
      <c r="B13" s="3463" t="s">
        <v>6856</v>
      </c>
    </row>
    <row r="14" spans="1:2" x14ac:dyDescent="0.25">
      <c r="A14" s="3460" t="s">
        <v>6852</v>
      </c>
      <c r="B14" s="3461" t="s">
        <v>6857</v>
      </c>
    </row>
    <row r="15" spans="1:2" x14ac:dyDescent="0.25">
      <c r="A15" s="3462" t="s">
        <v>6853</v>
      </c>
      <c r="B15" s="3463" t="s">
        <v>6855</v>
      </c>
    </row>
    <row r="16" spans="1:2" x14ac:dyDescent="0.25">
      <c r="A16" s="3460" t="s">
        <v>6853</v>
      </c>
      <c r="B16" s="3461" t="s">
        <v>6856</v>
      </c>
    </row>
    <row r="17" spans="1:2" x14ac:dyDescent="0.25">
      <c r="A17" s="3462" t="s">
        <v>6853</v>
      </c>
      <c r="B17" s="3463" t="s">
        <v>6857</v>
      </c>
    </row>
    <row r="18" spans="1:2" x14ac:dyDescent="0.25">
      <c r="A18" s="3460" t="s">
        <v>6854</v>
      </c>
      <c r="B18" s="3461" t="s">
        <v>6855</v>
      </c>
    </row>
    <row r="19" spans="1:2" x14ac:dyDescent="0.25">
      <c r="A19" s="3462" t="s">
        <v>6854</v>
      </c>
      <c r="B19" s="3463" t="s">
        <v>6856</v>
      </c>
    </row>
    <row r="20" spans="1:2" x14ac:dyDescent="0.25">
      <c r="A20" s="3460" t="s">
        <v>6854</v>
      </c>
      <c r="B20" s="3461" t="s">
        <v>6857</v>
      </c>
    </row>
    <row r="21" spans="1:2" x14ac:dyDescent="0.25">
      <c r="A21" s="3462" t="s">
        <v>8414</v>
      </c>
      <c r="B21" s="3463" t="s">
        <v>8417</v>
      </c>
    </row>
    <row r="22" spans="1:2" x14ac:dyDescent="0.25">
      <c r="A22" s="3460" t="s">
        <v>8414</v>
      </c>
      <c r="B22" s="3461" t="s">
        <v>8418</v>
      </c>
    </row>
    <row r="23" spans="1:2" x14ac:dyDescent="0.25">
      <c r="A23" s="3462" t="s">
        <v>8414</v>
      </c>
      <c r="B23" s="3463" t="s">
        <v>8421</v>
      </c>
    </row>
    <row r="24" spans="1:2" x14ac:dyDescent="0.25">
      <c r="A24" s="3460" t="s">
        <v>8414</v>
      </c>
      <c r="B24" s="3461" t="s">
        <v>8422</v>
      </c>
    </row>
    <row r="25" spans="1:2" x14ac:dyDescent="0.25">
      <c r="A25" s="3462" t="s">
        <v>8414</v>
      </c>
      <c r="B25" s="3463" t="s">
        <v>8423</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F13D-07FE-4FA7-A717-F76E72E46FAF}">
  <dimension ref="A1:B1199"/>
  <sheetViews>
    <sheetView workbookViewId="0">
      <selection activeCell="L1" sqref="L1"/>
    </sheetView>
  </sheetViews>
  <sheetFormatPr defaultColWidth="9.140625" defaultRowHeight="15" x14ac:dyDescent="0.25"/>
  <cols>
    <col min="1" max="1" width="9.140625" style="3238"/>
    <col min="2" max="2" width="11.5703125" style="3238" customWidth="1"/>
    <col min="3" max="16384" width="9.140625" style="3238"/>
  </cols>
  <sheetData>
    <row r="1" spans="1:2" s="3062" customFormat="1" ht="18" customHeight="1" x14ac:dyDescent="0.25">
      <c r="A1" s="3060" t="s">
        <v>8510</v>
      </c>
      <c r="B1" s="3061"/>
    </row>
    <row r="2" spans="1:2" s="3062" customFormat="1" ht="12.75" x14ac:dyDescent="0.2">
      <c r="A2" s="3063"/>
      <c r="B2" s="3064"/>
    </row>
    <row r="3" spans="1:2" s="3062" customFormat="1" ht="44.25" customHeight="1" x14ac:dyDescent="0.2">
      <c r="A3" s="2078" t="s">
        <v>6626</v>
      </c>
      <c r="B3" s="3066" t="s">
        <v>8511</v>
      </c>
    </row>
    <row r="4" spans="1:2" x14ac:dyDescent="0.25">
      <c r="A4" s="3464" t="s">
        <v>7067</v>
      </c>
      <c r="B4" s="3465">
        <v>1</v>
      </c>
    </row>
    <row r="5" spans="1:2" x14ac:dyDescent="0.25">
      <c r="A5" s="3466" t="s">
        <v>7067</v>
      </c>
      <c r="B5" s="3467">
        <v>2</v>
      </c>
    </row>
    <row r="6" spans="1:2" x14ac:dyDescent="0.25">
      <c r="A6" s="3464" t="s">
        <v>7066</v>
      </c>
      <c r="B6" s="3465">
        <v>1</v>
      </c>
    </row>
    <row r="7" spans="1:2" x14ac:dyDescent="0.25">
      <c r="A7" s="3466" t="s">
        <v>7066</v>
      </c>
      <c r="B7" s="3467">
        <v>2</v>
      </c>
    </row>
    <row r="8" spans="1:2" x14ac:dyDescent="0.25">
      <c r="A8" s="3464" t="s">
        <v>7064</v>
      </c>
      <c r="B8" s="3465">
        <v>1</v>
      </c>
    </row>
    <row r="9" spans="1:2" x14ac:dyDescent="0.25">
      <c r="A9" s="3466" t="s">
        <v>7064</v>
      </c>
      <c r="B9" s="3467">
        <v>2</v>
      </c>
    </row>
    <row r="10" spans="1:2" x14ac:dyDescent="0.25">
      <c r="A10" s="3464" t="s">
        <v>7063</v>
      </c>
      <c r="B10" s="3465">
        <v>1</v>
      </c>
    </row>
    <row r="11" spans="1:2" x14ac:dyDescent="0.25">
      <c r="A11" s="3466" t="s">
        <v>7063</v>
      </c>
      <c r="B11" s="3467">
        <v>2</v>
      </c>
    </row>
    <row r="12" spans="1:2" x14ac:dyDescent="0.25">
      <c r="A12" s="3464" t="s">
        <v>7060</v>
      </c>
      <c r="B12" s="3465">
        <v>1</v>
      </c>
    </row>
    <row r="13" spans="1:2" x14ac:dyDescent="0.25">
      <c r="A13" s="3466" t="s">
        <v>7060</v>
      </c>
      <c r="B13" s="3467">
        <v>2</v>
      </c>
    </row>
    <row r="14" spans="1:2" x14ac:dyDescent="0.25">
      <c r="A14" s="3464" t="s">
        <v>7058</v>
      </c>
      <c r="B14" s="3465">
        <v>1</v>
      </c>
    </row>
    <row r="15" spans="1:2" x14ac:dyDescent="0.25">
      <c r="A15" s="3466" t="s">
        <v>7058</v>
      </c>
      <c r="B15" s="3467">
        <v>2</v>
      </c>
    </row>
    <row r="16" spans="1:2" x14ac:dyDescent="0.25">
      <c r="A16" s="3464" t="s">
        <v>7050</v>
      </c>
      <c r="B16" s="3465">
        <v>1</v>
      </c>
    </row>
    <row r="17" spans="1:2" x14ac:dyDescent="0.25">
      <c r="A17" s="3466" t="s">
        <v>7050</v>
      </c>
      <c r="B17" s="3467">
        <v>2</v>
      </c>
    </row>
    <row r="18" spans="1:2" x14ac:dyDescent="0.25">
      <c r="A18" s="3464" t="s">
        <v>7047</v>
      </c>
      <c r="B18" s="3465">
        <v>1</v>
      </c>
    </row>
    <row r="19" spans="1:2" x14ac:dyDescent="0.25">
      <c r="A19" s="3466" t="s">
        <v>7047</v>
      </c>
      <c r="B19" s="3467">
        <v>2</v>
      </c>
    </row>
    <row r="20" spans="1:2" x14ac:dyDescent="0.25">
      <c r="A20" s="3464" t="s">
        <v>7046</v>
      </c>
      <c r="B20" s="3465">
        <v>1</v>
      </c>
    </row>
    <row r="21" spans="1:2" x14ac:dyDescent="0.25">
      <c r="A21" s="3466" t="s">
        <v>7046</v>
      </c>
      <c r="B21" s="3467">
        <v>2</v>
      </c>
    </row>
    <row r="22" spans="1:2" x14ac:dyDescent="0.25">
      <c r="A22" s="3464" t="s">
        <v>7051</v>
      </c>
      <c r="B22" s="3465">
        <v>1</v>
      </c>
    </row>
    <row r="23" spans="1:2" x14ac:dyDescent="0.25">
      <c r="A23" s="3466" t="s">
        <v>7051</v>
      </c>
      <c r="B23" s="3467">
        <v>2</v>
      </c>
    </row>
    <row r="24" spans="1:2" x14ac:dyDescent="0.25">
      <c r="A24" s="3464" t="s">
        <v>7052</v>
      </c>
      <c r="B24" s="3465">
        <v>1</v>
      </c>
    </row>
    <row r="25" spans="1:2" x14ac:dyDescent="0.25">
      <c r="A25" s="3466" t="s">
        <v>7052</v>
      </c>
      <c r="B25" s="3467">
        <v>2</v>
      </c>
    </row>
    <row r="26" spans="1:2" x14ac:dyDescent="0.25">
      <c r="A26" s="3464" t="s">
        <v>7055</v>
      </c>
      <c r="B26" s="3465">
        <v>1</v>
      </c>
    </row>
    <row r="27" spans="1:2" x14ac:dyDescent="0.25">
      <c r="A27" s="3466" t="s">
        <v>7055</v>
      </c>
      <c r="B27" s="3467">
        <v>2</v>
      </c>
    </row>
    <row r="28" spans="1:2" x14ac:dyDescent="0.25">
      <c r="A28" s="3464" t="s">
        <v>7059</v>
      </c>
      <c r="B28" s="3465">
        <v>1</v>
      </c>
    </row>
    <row r="29" spans="1:2" x14ac:dyDescent="0.25">
      <c r="A29" s="3466" t="s">
        <v>7059</v>
      </c>
      <c r="B29" s="3467">
        <v>2</v>
      </c>
    </row>
    <row r="30" spans="1:2" x14ac:dyDescent="0.25">
      <c r="A30" s="3464" t="s">
        <v>7062</v>
      </c>
      <c r="B30" s="3465">
        <v>1</v>
      </c>
    </row>
    <row r="31" spans="1:2" x14ac:dyDescent="0.25">
      <c r="A31" s="3466" t="s">
        <v>7062</v>
      </c>
      <c r="B31" s="3467">
        <v>2</v>
      </c>
    </row>
    <row r="32" spans="1:2" x14ac:dyDescent="0.25">
      <c r="A32" s="3464" t="s">
        <v>7057</v>
      </c>
      <c r="B32" s="3465">
        <v>1</v>
      </c>
    </row>
    <row r="33" spans="1:2" x14ac:dyDescent="0.25">
      <c r="A33" s="3466" t="s">
        <v>7057</v>
      </c>
      <c r="B33" s="3467">
        <v>2</v>
      </c>
    </row>
    <row r="34" spans="1:2" x14ac:dyDescent="0.25">
      <c r="A34" s="3464" t="s">
        <v>7054</v>
      </c>
      <c r="B34" s="3465">
        <v>1</v>
      </c>
    </row>
    <row r="35" spans="1:2" x14ac:dyDescent="0.25">
      <c r="A35" s="3466" t="s">
        <v>7054</v>
      </c>
      <c r="B35" s="3467">
        <v>2</v>
      </c>
    </row>
    <row r="36" spans="1:2" x14ac:dyDescent="0.25">
      <c r="A36" s="3464" t="s">
        <v>7048</v>
      </c>
      <c r="B36" s="3465">
        <v>1</v>
      </c>
    </row>
    <row r="37" spans="1:2" x14ac:dyDescent="0.25">
      <c r="A37" s="3466" t="s">
        <v>7048</v>
      </c>
      <c r="B37" s="3467">
        <v>2</v>
      </c>
    </row>
    <row r="38" spans="1:2" x14ac:dyDescent="0.25">
      <c r="A38" s="3464" t="s">
        <v>7049</v>
      </c>
      <c r="B38" s="3465">
        <v>1</v>
      </c>
    </row>
    <row r="39" spans="1:2" x14ac:dyDescent="0.25">
      <c r="A39" s="3466" t="s">
        <v>7049</v>
      </c>
      <c r="B39" s="3467">
        <v>2</v>
      </c>
    </row>
    <row r="40" spans="1:2" x14ac:dyDescent="0.25">
      <c r="A40" s="3464" t="s">
        <v>7053</v>
      </c>
      <c r="B40" s="3465">
        <v>1</v>
      </c>
    </row>
    <row r="41" spans="1:2" x14ac:dyDescent="0.25">
      <c r="A41" s="3466" t="s">
        <v>7053</v>
      </c>
      <c r="B41" s="3467">
        <v>2</v>
      </c>
    </row>
    <row r="42" spans="1:2" x14ac:dyDescent="0.25">
      <c r="A42" s="3464" t="s">
        <v>7056</v>
      </c>
      <c r="B42" s="3465">
        <v>1</v>
      </c>
    </row>
    <row r="43" spans="1:2" x14ac:dyDescent="0.25">
      <c r="A43" s="3466" t="s">
        <v>7056</v>
      </c>
      <c r="B43" s="3467">
        <v>2</v>
      </c>
    </row>
    <row r="44" spans="1:2" x14ac:dyDescent="0.25">
      <c r="A44" s="3464" t="s">
        <v>7061</v>
      </c>
      <c r="B44" s="3465">
        <v>1</v>
      </c>
    </row>
    <row r="45" spans="1:2" x14ac:dyDescent="0.25">
      <c r="A45" s="3466" t="s">
        <v>7061</v>
      </c>
      <c r="B45" s="3467">
        <v>2</v>
      </c>
    </row>
    <row r="46" spans="1:2" x14ac:dyDescent="0.25">
      <c r="A46" s="3464" t="s">
        <v>7065</v>
      </c>
      <c r="B46" s="3465">
        <v>1</v>
      </c>
    </row>
    <row r="47" spans="1:2" x14ac:dyDescent="0.25">
      <c r="A47" s="3466" t="s">
        <v>7065</v>
      </c>
      <c r="B47" s="3467">
        <v>2</v>
      </c>
    </row>
    <row r="48" spans="1:2" x14ac:dyDescent="0.25">
      <c r="A48" s="3464" t="s">
        <v>7068</v>
      </c>
      <c r="B48" s="3465">
        <v>1</v>
      </c>
    </row>
    <row r="49" spans="1:2" x14ac:dyDescent="0.25">
      <c r="A49" s="3466" t="s">
        <v>7068</v>
      </c>
      <c r="B49" s="3467">
        <v>2</v>
      </c>
    </row>
    <row r="50" spans="1:2" x14ac:dyDescent="0.25">
      <c r="A50" s="3464" t="s">
        <v>7069</v>
      </c>
      <c r="B50" s="3465">
        <v>1</v>
      </c>
    </row>
    <row r="51" spans="1:2" x14ac:dyDescent="0.25">
      <c r="A51" s="3466" t="s">
        <v>7069</v>
      </c>
      <c r="B51" s="3467">
        <v>2</v>
      </c>
    </row>
    <row r="52" spans="1:2" x14ac:dyDescent="0.25">
      <c r="A52" s="3464" t="s">
        <v>7070</v>
      </c>
      <c r="B52" s="3465">
        <v>1</v>
      </c>
    </row>
    <row r="53" spans="1:2" x14ac:dyDescent="0.25">
      <c r="A53" s="3466" t="s">
        <v>7070</v>
      </c>
      <c r="B53" s="3467">
        <v>2</v>
      </c>
    </row>
    <row r="54" spans="1:2" x14ac:dyDescent="0.25">
      <c r="A54" s="3464" t="s">
        <v>7072</v>
      </c>
      <c r="B54" s="3465">
        <v>1</v>
      </c>
    </row>
    <row r="55" spans="1:2" x14ac:dyDescent="0.25">
      <c r="A55" s="3466" t="s">
        <v>7072</v>
      </c>
      <c r="B55" s="3467">
        <v>2</v>
      </c>
    </row>
    <row r="56" spans="1:2" x14ac:dyDescent="0.25">
      <c r="A56" s="3464" t="s">
        <v>7074</v>
      </c>
      <c r="B56" s="3465">
        <v>1</v>
      </c>
    </row>
    <row r="57" spans="1:2" x14ac:dyDescent="0.25">
      <c r="A57" s="3466" t="s">
        <v>7074</v>
      </c>
      <c r="B57" s="3467">
        <v>2</v>
      </c>
    </row>
    <row r="58" spans="1:2" x14ac:dyDescent="0.25">
      <c r="A58" s="3464" t="s">
        <v>7076</v>
      </c>
      <c r="B58" s="3465">
        <v>1</v>
      </c>
    </row>
    <row r="59" spans="1:2" x14ac:dyDescent="0.25">
      <c r="A59" s="3466" t="s">
        <v>7076</v>
      </c>
      <c r="B59" s="3467">
        <v>2</v>
      </c>
    </row>
    <row r="60" spans="1:2" x14ac:dyDescent="0.25">
      <c r="A60" s="3464" t="s">
        <v>7078</v>
      </c>
      <c r="B60" s="3465">
        <v>1</v>
      </c>
    </row>
    <row r="61" spans="1:2" x14ac:dyDescent="0.25">
      <c r="A61" s="3466" t="s">
        <v>7078</v>
      </c>
      <c r="B61" s="3467">
        <v>2</v>
      </c>
    </row>
    <row r="62" spans="1:2" x14ac:dyDescent="0.25">
      <c r="A62" s="3464" t="s">
        <v>7080</v>
      </c>
      <c r="B62" s="3465">
        <v>1</v>
      </c>
    </row>
    <row r="63" spans="1:2" x14ac:dyDescent="0.25">
      <c r="A63" s="3466" t="s">
        <v>7080</v>
      </c>
      <c r="B63" s="3467">
        <v>2</v>
      </c>
    </row>
    <row r="64" spans="1:2" x14ac:dyDescent="0.25">
      <c r="A64" s="3464" t="s">
        <v>7082</v>
      </c>
      <c r="B64" s="3465">
        <v>1</v>
      </c>
    </row>
    <row r="65" spans="1:2" x14ac:dyDescent="0.25">
      <c r="A65" s="3466" t="s">
        <v>7082</v>
      </c>
      <c r="B65" s="3467">
        <v>2</v>
      </c>
    </row>
    <row r="66" spans="1:2" x14ac:dyDescent="0.25">
      <c r="A66" s="3464" t="s">
        <v>7084</v>
      </c>
      <c r="B66" s="3465">
        <v>1</v>
      </c>
    </row>
    <row r="67" spans="1:2" x14ac:dyDescent="0.25">
      <c r="A67" s="3466" t="s">
        <v>7084</v>
      </c>
      <c r="B67" s="3467">
        <v>2</v>
      </c>
    </row>
    <row r="68" spans="1:2" x14ac:dyDescent="0.25">
      <c r="A68" s="3464" t="s">
        <v>7086</v>
      </c>
      <c r="B68" s="3465">
        <v>1</v>
      </c>
    </row>
    <row r="69" spans="1:2" x14ac:dyDescent="0.25">
      <c r="A69" s="3466" t="s">
        <v>7086</v>
      </c>
      <c r="B69" s="3467">
        <v>2</v>
      </c>
    </row>
    <row r="70" spans="1:2" x14ac:dyDescent="0.25">
      <c r="A70" s="3464" t="s">
        <v>7088</v>
      </c>
      <c r="B70" s="3465">
        <v>1</v>
      </c>
    </row>
    <row r="71" spans="1:2" x14ac:dyDescent="0.25">
      <c r="A71" s="3466" t="s">
        <v>7088</v>
      </c>
      <c r="B71" s="3467">
        <v>2</v>
      </c>
    </row>
    <row r="72" spans="1:2" x14ac:dyDescent="0.25">
      <c r="A72" s="3464" t="s">
        <v>7090</v>
      </c>
      <c r="B72" s="3465">
        <v>1</v>
      </c>
    </row>
    <row r="73" spans="1:2" x14ac:dyDescent="0.25">
      <c r="A73" s="3466" t="s">
        <v>7090</v>
      </c>
      <c r="B73" s="3467">
        <v>2</v>
      </c>
    </row>
    <row r="74" spans="1:2" x14ac:dyDescent="0.25">
      <c r="A74" s="3464" t="s">
        <v>7092</v>
      </c>
      <c r="B74" s="3465">
        <v>1</v>
      </c>
    </row>
    <row r="75" spans="1:2" x14ac:dyDescent="0.25">
      <c r="A75" s="3466" t="s">
        <v>7092</v>
      </c>
      <c r="B75" s="3467">
        <v>2</v>
      </c>
    </row>
    <row r="76" spans="1:2" x14ac:dyDescent="0.25">
      <c r="A76" s="3464" t="s">
        <v>7094</v>
      </c>
      <c r="B76" s="3465">
        <v>1</v>
      </c>
    </row>
    <row r="77" spans="1:2" x14ac:dyDescent="0.25">
      <c r="A77" s="3466" t="s">
        <v>7094</v>
      </c>
      <c r="B77" s="3467">
        <v>2</v>
      </c>
    </row>
    <row r="78" spans="1:2" x14ac:dyDescent="0.25">
      <c r="A78" s="3464" t="s">
        <v>7099</v>
      </c>
      <c r="B78" s="3465">
        <v>1</v>
      </c>
    </row>
    <row r="79" spans="1:2" x14ac:dyDescent="0.25">
      <c r="A79" s="3466" t="s">
        <v>7099</v>
      </c>
      <c r="B79" s="3467">
        <v>2</v>
      </c>
    </row>
    <row r="80" spans="1:2" x14ac:dyDescent="0.25">
      <c r="A80" s="3464" t="s">
        <v>7098</v>
      </c>
      <c r="B80" s="3465">
        <v>1</v>
      </c>
    </row>
    <row r="81" spans="1:2" x14ac:dyDescent="0.25">
      <c r="A81" s="3466" t="s">
        <v>7098</v>
      </c>
      <c r="B81" s="3467">
        <v>2</v>
      </c>
    </row>
    <row r="82" spans="1:2" x14ac:dyDescent="0.25">
      <c r="A82" s="3464" t="s">
        <v>7097</v>
      </c>
      <c r="B82" s="3465">
        <v>1</v>
      </c>
    </row>
    <row r="83" spans="1:2" x14ac:dyDescent="0.25">
      <c r="A83" s="3466" t="s">
        <v>7097</v>
      </c>
      <c r="B83" s="3467">
        <v>2</v>
      </c>
    </row>
    <row r="84" spans="1:2" x14ac:dyDescent="0.25">
      <c r="A84" s="3464" t="s">
        <v>7096</v>
      </c>
      <c r="B84" s="3465">
        <v>1</v>
      </c>
    </row>
    <row r="85" spans="1:2" x14ac:dyDescent="0.25">
      <c r="A85" s="3466" t="s">
        <v>7096</v>
      </c>
      <c r="B85" s="3467">
        <v>2</v>
      </c>
    </row>
    <row r="86" spans="1:2" x14ac:dyDescent="0.25">
      <c r="A86" s="3464" t="s">
        <v>7095</v>
      </c>
      <c r="B86" s="3465">
        <v>1</v>
      </c>
    </row>
    <row r="87" spans="1:2" x14ac:dyDescent="0.25">
      <c r="A87" s="3466" t="s">
        <v>7095</v>
      </c>
      <c r="B87" s="3467">
        <v>2</v>
      </c>
    </row>
    <row r="88" spans="1:2" x14ac:dyDescent="0.25">
      <c r="A88" s="3464" t="s">
        <v>7093</v>
      </c>
      <c r="B88" s="3465">
        <v>1</v>
      </c>
    </row>
    <row r="89" spans="1:2" x14ac:dyDescent="0.25">
      <c r="A89" s="3466" t="s">
        <v>7093</v>
      </c>
      <c r="B89" s="3467">
        <v>2</v>
      </c>
    </row>
    <row r="90" spans="1:2" x14ac:dyDescent="0.25">
      <c r="A90" s="3464" t="s">
        <v>7091</v>
      </c>
      <c r="B90" s="3465">
        <v>1</v>
      </c>
    </row>
    <row r="91" spans="1:2" x14ac:dyDescent="0.25">
      <c r="A91" s="3466" t="s">
        <v>7091</v>
      </c>
      <c r="B91" s="3467">
        <v>2</v>
      </c>
    </row>
    <row r="92" spans="1:2" x14ac:dyDescent="0.25">
      <c r="A92" s="3464" t="s">
        <v>7089</v>
      </c>
      <c r="B92" s="3465">
        <v>1</v>
      </c>
    </row>
    <row r="93" spans="1:2" x14ac:dyDescent="0.25">
      <c r="A93" s="3466" t="s">
        <v>7089</v>
      </c>
      <c r="B93" s="3467">
        <v>2</v>
      </c>
    </row>
    <row r="94" spans="1:2" x14ac:dyDescent="0.25">
      <c r="A94" s="3464" t="s">
        <v>7087</v>
      </c>
      <c r="B94" s="3465">
        <v>1</v>
      </c>
    </row>
    <row r="95" spans="1:2" x14ac:dyDescent="0.25">
      <c r="A95" s="3466" t="s">
        <v>7087</v>
      </c>
      <c r="B95" s="3467">
        <v>2</v>
      </c>
    </row>
    <row r="96" spans="1:2" x14ac:dyDescent="0.25">
      <c r="A96" s="3464" t="s">
        <v>7085</v>
      </c>
      <c r="B96" s="3465">
        <v>1</v>
      </c>
    </row>
    <row r="97" spans="1:2" x14ac:dyDescent="0.25">
      <c r="A97" s="3466" t="s">
        <v>7085</v>
      </c>
      <c r="B97" s="3467">
        <v>2</v>
      </c>
    </row>
    <row r="98" spans="1:2" x14ac:dyDescent="0.25">
      <c r="A98" s="3464" t="s">
        <v>7083</v>
      </c>
      <c r="B98" s="3465">
        <v>1</v>
      </c>
    </row>
    <row r="99" spans="1:2" x14ac:dyDescent="0.25">
      <c r="A99" s="3466" t="s">
        <v>7083</v>
      </c>
      <c r="B99" s="3467">
        <v>2</v>
      </c>
    </row>
    <row r="100" spans="1:2" x14ac:dyDescent="0.25">
      <c r="A100" s="3464" t="s">
        <v>7081</v>
      </c>
      <c r="B100" s="3465">
        <v>1</v>
      </c>
    </row>
    <row r="101" spans="1:2" x14ac:dyDescent="0.25">
      <c r="A101" s="3466" t="s">
        <v>7081</v>
      </c>
      <c r="B101" s="3467">
        <v>2</v>
      </c>
    </row>
    <row r="102" spans="1:2" x14ac:dyDescent="0.25">
      <c r="A102" s="3464" t="s">
        <v>7079</v>
      </c>
      <c r="B102" s="3465">
        <v>1</v>
      </c>
    </row>
    <row r="103" spans="1:2" x14ac:dyDescent="0.25">
      <c r="A103" s="3466" t="s">
        <v>7079</v>
      </c>
      <c r="B103" s="3467">
        <v>2</v>
      </c>
    </row>
    <row r="104" spans="1:2" x14ac:dyDescent="0.25">
      <c r="A104" s="3464" t="s">
        <v>7077</v>
      </c>
      <c r="B104" s="3465">
        <v>1</v>
      </c>
    </row>
    <row r="105" spans="1:2" x14ac:dyDescent="0.25">
      <c r="A105" s="3466" t="s">
        <v>7077</v>
      </c>
      <c r="B105" s="3467">
        <v>2</v>
      </c>
    </row>
    <row r="106" spans="1:2" x14ac:dyDescent="0.25">
      <c r="A106" s="3464" t="s">
        <v>7075</v>
      </c>
      <c r="B106" s="3465">
        <v>1</v>
      </c>
    </row>
    <row r="107" spans="1:2" x14ac:dyDescent="0.25">
      <c r="A107" s="3466" t="s">
        <v>7075</v>
      </c>
      <c r="B107" s="3467">
        <v>2</v>
      </c>
    </row>
    <row r="108" spans="1:2" x14ac:dyDescent="0.25">
      <c r="A108" s="3464" t="s">
        <v>7073</v>
      </c>
      <c r="B108" s="3465">
        <v>1</v>
      </c>
    </row>
    <row r="109" spans="1:2" x14ac:dyDescent="0.25">
      <c r="A109" s="3466" t="s">
        <v>7073</v>
      </c>
      <c r="B109" s="3467">
        <v>2</v>
      </c>
    </row>
    <row r="110" spans="1:2" x14ac:dyDescent="0.25">
      <c r="A110" s="3464" t="s">
        <v>7071</v>
      </c>
      <c r="B110" s="3465">
        <v>1</v>
      </c>
    </row>
    <row r="111" spans="1:2" x14ac:dyDescent="0.25">
      <c r="A111" s="3466" t="s">
        <v>7071</v>
      </c>
      <c r="B111" s="3467">
        <v>2</v>
      </c>
    </row>
    <row r="112" spans="1:2" x14ac:dyDescent="0.25">
      <c r="A112" s="3464" t="s">
        <v>6639</v>
      </c>
      <c r="B112" s="3465">
        <v>1</v>
      </c>
    </row>
    <row r="113" spans="1:2" x14ac:dyDescent="0.25">
      <c r="A113" s="3466" t="s">
        <v>6639</v>
      </c>
      <c r="B113" s="3467">
        <v>2</v>
      </c>
    </row>
    <row r="114" spans="1:2" x14ac:dyDescent="0.25">
      <c r="A114" s="3464" t="s">
        <v>6628</v>
      </c>
      <c r="B114" s="3465">
        <v>1</v>
      </c>
    </row>
    <row r="115" spans="1:2" x14ac:dyDescent="0.25">
      <c r="A115" s="3466" t="s">
        <v>6628</v>
      </c>
      <c r="B115" s="3467">
        <v>2</v>
      </c>
    </row>
    <row r="116" spans="1:2" x14ac:dyDescent="0.25">
      <c r="A116" s="3464" t="s">
        <v>6629</v>
      </c>
      <c r="B116" s="3465">
        <v>1</v>
      </c>
    </row>
    <row r="117" spans="1:2" x14ac:dyDescent="0.25">
      <c r="A117" s="3466" t="s">
        <v>6629</v>
      </c>
      <c r="B117" s="3467">
        <v>2</v>
      </c>
    </row>
    <row r="118" spans="1:2" x14ac:dyDescent="0.25">
      <c r="A118" s="3464" t="s">
        <v>6630</v>
      </c>
      <c r="B118" s="3465">
        <v>1</v>
      </c>
    </row>
    <row r="119" spans="1:2" x14ac:dyDescent="0.25">
      <c r="A119" s="3466" t="s">
        <v>6630</v>
      </c>
      <c r="B119" s="3467">
        <v>2</v>
      </c>
    </row>
    <row r="120" spans="1:2" x14ac:dyDescent="0.25">
      <c r="A120" s="3464" t="s">
        <v>6631</v>
      </c>
      <c r="B120" s="3465">
        <v>1</v>
      </c>
    </row>
    <row r="121" spans="1:2" x14ac:dyDescent="0.25">
      <c r="A121" s="3466" t="s">
        <v>6631</v>
      </c>
      <c r="B121" s="3467">
        <v>2</v>
      </c>
    </row>
    <row r="122" spans="1:2" x14ac:dyDescent="0.25">
      <c r="A122" s="3464" t="s">
        <v>6632</v>
      </c>
      <c r="B122" s="3465">
        <v>1</v>
      </c>
    </row>
    <row r="123" spans="1:2" x14ac:dyDescent="0.25">
      <c r="A123" s="3466" t="s">
        <v>6632</v>
      </c>
      <c r="B123" s="3467">
        <v>2</v>
      </c>
    </row>
    <row r="124" spans="1:2" x14ac:dyDescent="0.25">
      <c r="A124" s="3464" t="s">
        <v>6633</v>
      </c>
      <c r="B124" s="3465">
        <v>1</v>
      </c>
    </row>
    <row r="125" spans="1:2" x14ac:dyDescent="0.25">
      <c r="A125" s="3466" t="s">
        <v>6633</v>
      </c>
      <c r="B125" s="3467">
        <v>2</v>
      </c>
    </row>
    <row r="126" spans="1:2" x14ac:dyDescent="0.25">
      <c r="A126" s="3464" t="s">
        <v>6634</v>
      </c>
      <c r="B126" s="3465">
        <v>1</v>
      </c>
    </row>
    <row r="127" spans="1:2" x14ac:dyDescent="0.25">
      <c r="A127" s="3466" t="s">
        <v>6634</v>
      </c>
      <c r="B127" s="3467">
        <v>2</v>
      </c>
    </row>
    <row r="128" spans="1:2" x14ac:dyDescent="0.25">
      <c r="A128" s="3464" t="s">
        <v>6635</v>
      </c>
      <c r="B128" s="3465">
        <v>1</v>
      </c>
    </row>
    <row r="129" spans="1:2" x14ac:dyDescent="0.25">
      <c r="A129" s="3466" t="s">
        <v>6635</v>
      </c>
      <c r="B129" s="3467">
        <v>2</v>
      </c>
    </row>
    <row r="130" spans="1:2" x14ac:dyDescent="0.25">
      <c r="A130" s="3464" t="s">
        <v>6636</v>
      </c>
      <c r="B130" s="3465">
        <v>1</v>
      </c>
    </row>
    <row r="131" spans="1:2" x14ac:dyDescent="0.25">
      <c r="A131" s="3466" t="s">
        <v>6636</v>
      </c>
      <c r="B131" s="3467">
        <v>2</v>
      </c>
    </row>
    <row r="132" spans="1:2" x14ac:dyDescent="0.25">
      <c r="A132" s="3464" t="s">
        <v>6637</v>
      </c>
      <c r="B132" s="3465">
        <v>1</v>
      </c>
    </row>
    <row r="133" spans="1:2" x14ac:dyDescent="0.25">
      <c r="A133" s="3466" t="s">
        <v>6637</v>
      </c>
      <c r="B133" s="3467">
        <v>2</v>
      </c>
    </row>
    <row r="134" spans="1:2" x14ac:dyDescent="0.25">
      <c r="A134" s="3464" t="s">
        <v>6638</v>
      </c>
      <c r="B134" s="3465">
        <v>1</v>
      </c>
    </row>
    <row r="135" spans="1:2" x14ac:dyDescent="0.25">
      <c r="A135" s="3466" t="s">
        <v>6638</v>
      </c>
      <c r="B135" s="3467">
        <v>2</v>
      </c>
    </row>
    <row r="136" spans="1:2" x14ac:dyDescent="0.25">
      <c r="A136" s="3464" t="s">
        <v>6740</v>
      </c>
      <c r="B136" s="3465">
        <v>1</v>
      </c>
    </row>
    <row r="137" spans="1:2" x14ac:dyDescent="0.25">
      <c r="A137" s="3466" t="s">
        <v>6740</v>
      </c>
      <c r="B137" s="3467">
        <v>2</v>
      </c>
    </row>
    <row r="138" spans="1:2" x14ac:dyDescent="0.25">
      <c r="A138" s="3464" t="s">
        <v>6741</v>
      </c>
      <c r="B138" s="3465">
        <v>1</v>
      </c>
    </row>
    <row r="139" spans="1:2" x14ac:dyDescent="0.25">
      <c r="A139" s="3466" t="s">
        <v>6741</v>
      </c>
      <c r="B139" s="3467">
        <v>2</v>
      </c>
    </row>
    <row r="140" spans="1:2" x14ac:dyDescent="0.25">
      <c r="A140" s="3464" t="s">
        <v>6742</v>
      </c>
      <c r="B140" s="3465">
        <v>1</v>
      </c>
    </row>
    <row r="141" spans="1:2" x14ac:dyDescent="0.25">
      <c r="A141" s="3466" t="s">
        <v>6742</v>
      </c>
      <c r="B141" s="3467">
        <v>2</v>
      </c>
    </row>
    <row r="142" spans="1:2" x14ac:dyDescent="0.25">
      <c r="A142" s="3464" t="s">
        <v>6743</v>
      </c>
      <c r="B142" s="3465">
        <v>1</v>
      </c>
    </row>
    <row r="143" spans="1:2" x14ac:dyDescent="0.25">
      <c r="A143" s="3466" t="s">
        <v>6743</v>
      </c>
      <c r="B143" s="3467">
        <v>2</v>
      </c>
    </row>
    <row r="144" spans="1:2" x14ac:dyDescent="0.25">
      <c r="A144" s="3464" t="s">
        <v>37</v>
      </c>
      <c r="B144" s="3465">
        <v>1</v>
      </c>
    </row>
    <row r="145" spans="1:2" x14ac:dyDescent="0.25">
      <c r="A145" s="3466" t="s">
        <v>37</v>
      </c>
      <c r="B145" s="3467">
        <v>2</v>
      </c>
    </row>
    <row r="146" spans="1:2" x14ac:dyDescent="0.25">
      <c r="A146" s="3464" t="s">
        <v>6744</v>
      </c>
      <c r="B146" s="3465">
        <v>1</v>
      </c>
    </row>
    <row r="147" spans="1:2" x14ac:dyDescent="0.25">
      <c r="A147" s="3466" t="s">
        <v>6744</v>
      </c>
      <c r="B147" s="3467">
        <v>2</v>
      </c>
    </row>
    <row r="148" spans="1:2" x14ac:dyDescent="0.25">
      <c r="A148" s="3464" t="s">
        <v>6745</v>
      </c>
      <c r="B148" s="3465">
        <v>1</v>
      </c>
    </row>
    <row r="149" spans="1:2" x14ac:dyDescent="0.25">
      <c r="A149" s="3466" t="s">
        <v>6745</v>
      </c>
      <c r="B149" s="3467">
        <v>2</v>
      </c>
    </row>
    <row r="150" spans="1:2" x14ac:dyDescent="0.25">
      <c r="A150" s="3464" t="s">
        <v>6746</v>
      </c>
      <c r="B150" s="3465">
        <v>1</v>
      </c>
    </row>
    <row r="151" spans="1:2" x14ac:dyDescent="0.25">
      <c r="A151" s="3466" t="s">
        <v>6746</v>
      </c>
      <c r="B151" s="3467">
        <v>2</v>
      </c>
    </row>
    <row r="152" spans="1:2" x14ac:dyDescent="0.25">
      <c r="A152" s="3464" t="s">
        <v>7118</v>
      </c>
      <c r="B152" s="3465">
        <v>1</v>
      </c>
    </row>
    <row r="153" spans="1:2" x14ac:dyDescent="0.25">
      <c r="A153" s="3466" t="s">
        <v>7118</v>
      </c>
      <c r="B153" s="3467">
        <v>2</v>
      </c>
    </row>
    <row r="154" spans="1:2" x14ac:dyDescent="0.25">
      <c r="A154" s="3464" t="s">
        <v>7132</v>
      </c>
      <c r="B154" s="3465">
        <v>1</v>
      </c>
    </row>
    <row r="155" spans="1:2" x14ac:dyDescent="0.25">
      <c r="A155" s="3466" t="s">
        <v>7132</v>
      </c>
      <c r="B155" s="3467">
        <v>2</v>
      </c>
    </row>
    <row r="156" spans="1:2" x14ac:dyDescent="0.25">
      <c r="A156" s="3464" t="s">
        <v>7139</v>
      </c>
      <c r="B156" s="3465">
        <v>1</v>
      </c>
    </row>
    <row r="157" spans="1:2" x14ac:dyDescent="0.25">
      <c r="A157" s="3466" t="s">
        <v>7139</v>
      </c>
      <c r="B157" s="3467">
        <v>2</v>
      </c>
    </row>
    <row r="158" spans="1:2" x14ac:dyDescent="0.25">
      <c r="A158" s="3464" t="s">
        <v>7138</v>
      </c>
      <c r="B158" s="3465">
        <v>1</v>
      </c>
    </row>
    <row r="159" spans="1:2" x14ac:dyDescent="0.25">
      <c r="A159" s="3466" t="s">
        <v>7138</v>
      </c>
      <c r="B159" s="3467">
        <v>2</v>
      </c>
    </row>
    <row r="160" spans="1:2" x14ac:dyDescent="0.25">
      <c r="A160" s="3464" t="s">
        <v>7134</v>
      </c>
      <c r="B160" s="3465">
        <v>1</v>
      </c>
    </row>
    <row r="161" spans="1:2" x14ac:dyDescent="0.25">
      <c r="A161" s="3466" t="s">
        <v>7134</v>
      </c>
      <c r="B161" s="3467">
        <v>2</v>
      </c>
    </row>
    <row r="162" spans="1:2" x14ac:dyDescent="0.25">
      <c r="A162" s="3464" t="s">
        <v>7131</v>
      </c>
      <c r="B162" s="3465">
        <v>1</v>
      </c>
    </row>
    <row r="163" spans="1:2" x14ac:dyDescent="0.25">
      <c r="A163" s="3466" t="s">
        <v>7131</v>
      </c>
      <c r="B163" s="3467">
        <v>2</v>
      </c>
    </row>
    <row r="164" spans="1:2" x14ac:dyDescent="0.25">
      <c r="A164" s="3464" t="s">
        <v>7129</v>
      </c>
      <c r="B164" s="3465">
        <v>1</v>
      </c>
    </row>
    <row r="165" spans="1:2" x14ac:dyDescent="0.25">
      <c r="A165" s="3466" t="s">
        <v>7129</v>
      </c>
      <c r="B165" s="3467">
        <v>2</v>
      </c>
    </row>
    <row r="166" spans="1:2" x14ac:dyDescent="0.25">
      <c r="A166" s="3464" t="s">
        <v>7127</v>
      </c>
      <c r="B166" s="3465">
        <v>1</v>
      </c>
    </row>
    <row r="167" spans="1:2" x14ac:dyDescent="0.25">
      <c r="A167" s="3466" t="s">
        <v>7127</v>
      </c>
      <c r="B167" s="3467">
        <v>2</v>
      </c>
    </row>
    <row r="168" spans="1:2" x14ac:dyDescent="0.25">
      <c r="A168" s="3464" t="s">
        <v>7125</v>
      </c>
      <c r="B168" s="3465">
        <v>1</v>
      </c>
    </row>
    <row r="169" spans="1:2" x14ac:dyDescent="0.25">
      <c r="A169" s="3466" t="s">
        <v>7125</v>
      </c>
      <c r="B169" s="3467">
        <v>2</v>
      </c>
    </row>
    <row r="170" spans="1:2" x14ac:dyDescent="0.25">
      <c r="A170" s="3464" t="s">
        <v>7119</v>
      </c>
      <c r="B170" s="3465">
        <v>1</v>
      </c>
    </row>
    <row r="171" spans="1:2" x14ac:dyDescent="0.25">
      <c r="A171" s="3466" t="s">
        <v>7119</v>
      </c>
      <c r="B171" s="3467">
        <v>2</v>
      </c>
    </row>
    <row r="172" spans="1:2" x14ac:dyDescent="0.25">
      <c r="A172" s="3464" t="s">
        <v>7120</v>
      </c>
      <c r="B172" s="3465">
        <v>1</v>
      </c>
    </row>
    <row r="173" spans="1:2" x14ac:dyDescent="0.25">
      <c r="A173" s="3466" t="s">
        <v>7120</v>
      </c>
      <c r="B173" s="3467">
        <v>2</v>
      </c>
    </row>
    <row r="174" spans="1:2" x14ac:dyDescent="0.25">
      <c r="A174" s="3464" t="s">
        <v>7121</v>
      </c>
      <c r="B174" s="3465">
        <v>1</v>
      </c>
    </row>
    <row r="175" spans="1:2" x14ac:dyDescent="0.25">
      <c r="A175" s="3466" t="s">
        <v>7121</v>
      </c>
      <c r="B175" s="3467">
        <v>2</v>
      </c>
    </row>
    <row r="176" spans="1:2" x14ac:dyDescent="0.25">
      <c r="A176" s="3464" t="s">
        <v>7122</v>
      </c>
      <c r="B176" s="3465">
        <v>1</v>
      </c>
    </row>
    <row r="177" spans="1:2" x14ac:dyDescent="0.25">
      <c r="A177" s="3466" t="s">
        <v>7122</v>
      </c>
      <c r="B177" s="3467">
        <v>2</v>
      </c>
    </row>
    <row r="178" spans="1:2" x14ac:dyDescent="0.25">
      <c r="A178" s="3464" t="s">
        <v>7123</v>
      </c>
      <c r="B178" s="3465">
        <v>1</v>
      </c>
    </row>
    <row r="179" spans="1:2" x14ac:dyDescent="0.25">
      <c r="A179" s="3466" t="s">
        <v>7123</v>
      </c>
      <c r="B179" s="3467">
        <v>2</v>
      </c>
    </row>
    <row r="180" spans="1:2" x14ac:dyDescent="0.25">
      <c r="A180" s="3464" t="s">
        <v>7100</v>
      </c>
      <c r="B180" s="3465">
        <v>1</v>
      </c>
    </row>
    <row r="181" spans="1:2" x14ac:dyDescent="0.25">
      <c r="A181" s="3466" t="s">
        <v>7100</v>
      </c>
      <c r="B181" s="3467">
        <v>2</v>
      </c>
    </row>
    <row r="182" spans="1:2" x14ac:dyDescent="0.25">
      <c r="A182" s="3464" t="s">
        <v>7124</v>
      </c>
      <c r="B182" s="3465">
        <v>1</v>
      </c>
    </row>
    <row r="183" spans="1:2" x14ac:dyDescent="0.25">
      <c r="A183" s="3466" t="s">
        <v>7124</v>
      </c>
      <c r="B183" s="3467">
        <v>2</v>
      </c>
    </row>
    <row r="184" spans="1:2" x14ac:dyDescent="0.25">
      <c r="A184" s="3464" t="s">
        <v>7126</v>
      </c>
      <c r="B184" s="3465">
        <v>1</v>
      </c>
    </row>
    <row r="185" spans="1:2" x14ac:dyDescent="0.25">
      <c r="A185" s="3466" t="s">
        <v>7126</v>
      </c>
      <c r="B185" s="3467">
        <v>2</v>
      </c>
    </row>
    <row r="186" spans="1:2" x14ac:dyDescent="0.25">
      <c r="A186" s="3464" t="s">
        <v>7128</v>
      </c>
      <c r="B186" s="3465">
        <v>1</v>
      </c>
    </row>
    <row r="187" spans="1:2" x14ac:dyDescent="0.25">
      <c r="A187" s="3466" t="s">
        <v>7128</v>
      </c>
      <c r="B187" s="3467">
        <v>2</v>
      </c>
    </row>
    <row r="188" spans="1:2" x14ac:dyDescent="0.25">
      <c r="A188" s="3464" t="s">
        <v>7130</v>
      </c>
      <c r="B188" s="3465">
        <v>1</v>
      </c>
    </row>
    <row r="189" spans="1:2" x14ac:dyDescent="0.25">
      <c r="A189" s="3466" t="s">
        <v>7130</v>
      </c>
      <c r="B189" s="3467">
        <v>2</v>
      </c>
    </row>
    <row r="190" spans="1:2" x14ac:dyDescent="0.25">
      <c r="A190" s="3464" t="s">
        <v>7133</v>
      </c>
      <c r="B190" s="3465">
        <v>1</v>
      </c>
    </row>
    <row r="191" spans="1:2" x14ac:dyDescent="0.25">
      <c r="A191" s="3466" t="s">
        <v>7133</v>
      </c>
      <c r="B191" s="3467">
        <v>2</v>
      </c>
    </row>
    <row r="192" spans="1:2" x14ac:dyDescent="0.25">
      <c r="A192" s="3464" t="s">
        <v>7135</v>
      </c>
      <c r="B192" s="3465">
        <v>1</v>
      </c>
    </row>
    <row r="193" spans="1:2" x14ac:dyDescent="0.25">
      <c r="A193" s="3466" t="s">
        <v>7135</v>
      </c>
      <c r="B193" s="3467">
        <v>2</v>
      </c>
    </row>
    <row r="194" spans="1:2" x14ac:dyDescent="0.25">
      <c r="A194" s="3464" t="s">
        <v>7136</v>
      </c>
      <c r="B194" s="3465">
        <v>1</v>
      </c>
    </row>
    <row r="195" spans="1:2" x14ac:dyDescent="0.25">
      <c r="A195" s="3466" t="s">
        <v>7136</v>
      </c>
      <c r="B195" s="3467">
        <v>2</v>
      </c>
    </row>
    <row r="196" spans="1:2" x14ac:dyDescent="0.25">
      <c r="A196" s="3464" t="s">
        <v>7137</v>
      </c>
      <c r="B196" s="3465">
        <v>1</v>
      </c>
    </row>
    <row r="197" spans="1:2" x14ac:dyDescent="0.25">
      <c r="A197" s="3466" t="s">
        <v>7137</v>
      </c>
      <c r="B197" s="3467">
        <v>2</v>
      </c>
    </row>
    <row r="198" spans="1:2" x14ac:dyDescent="0.25">
      <c r="A198" s="3464" t="s">
        <v>7117</v>
      </c>
      <c r="B198" s="3465">
        <v>1</v>
      </c>
    </row>
    <row r="199" spans="1:2" x14ac:dyDescent="0.25">
      <c r="A199" s="3466" t="s">
        <v>7117</v>
      </c>
      <c r="B199" s="3467">
        <v>2</v>
      </c>
    </row>
    <row r="200" spans="1:2" x14ac:dyDescent="0.25">
      <c r="A200" s="3464" t="s">
        <v>7116</v>
      </c>
      <c r="B200" s="3465">
        <v>1</v>
      </c>
    </row>
    <row r="201" spans="1:2" x14ac:dyDescent="0.25">
      <c r="A201" s="3466" t="s">
        <v>7116</v>
      </c>
      <c r="B201" s="3467">
        <v>2</v>
      </c>
    </row>
    <row r="202" spans="1:2" x14ac:dyDescent="0.25">
      <c r="A202" s="3464" t="s">
        <v>7115</v>
      </c>
      <c r="B202" s="3465">
        <v>1</v>
      </c>
    </row>
    <row r="203" spans="1:2" x14ac:dyDescent="0.25">
      <c r="A203" s="3466" t="s">
        <v>7115</v>
      </c>
      <c r="B203" s="3467">
        <v>2</v>
      </c>
    </row>
    <row r="204" spans="1:2" x14ac:dyDescent="0.25">
      <c r="A204" s="3464" t="s">
        <v>7114</v>
      </c>
      <c r="B204" s="3465">
        <v>1</v>
      </c>
    </row>
    <row r="205" spans="1:2" x14ac:dyDescent="0.25">
      <c r="A205" s="3466" t="s">
        <v>7114</v>
      </c>
      <c r="B205" s="3467">
        <v>2</v>
      </c>
    </row>
    <row r="206" spans="1:2" x14ac:dyDescent="0.25">
      <c r="A206" s="3464" t="s">
        <v>7113</v>
      </c>
      <c r="B206" s="3465">
        <v>1</v>
      </c>
    </row>
    <row r="207" spans="1:2" x14ac:dyDescent="0.25">
      <c r="A207" s="3466" t="s">
        <v>7113</v>
      </c>
      <c r="B207" s="3467">
        <v>2</v>
      </c>
    </row>
    <row r="208" spans="1:2" x14ac:dyDescent="0.25">
      <c r="A208" s="3464" t="s">
        <v>7112</v>
      </c>
      <c r="B208" s="3465">
        <v>1</v>
      </c>
    </row>
    <row r="209" spans="1:2" x14ac:dyDescent="0.25">
      <c r="A209" s="3466" t="s">
        <v>7112</v>
      </c>
      <c r="B209" s="3467">
        <v>2</v>
      </c>
    </row>
    <row r="210" spans="1:2" x14ac:dyDescent="0.25">
      <c r="A210" s="3464" t="s">
        <v>7111</v>
      </c>
      <c r="B210" s="3465">
        <v>1</v>
      </c>
    </row>
    <row r="211" spans="1:2" x14ac:dyDescent="0.25">
      <c r="A211" s="3466" t="s">
        <v>7111</v>
      </c>
      <c r="B211" s="3467">
        <v>2</v>
      </c>
    </row>
    <row r="212" spans="1:2" x14ac:dyDescent="0.25">
      <c r="A212" s="3464" t="s">
        <v>7101</v>
      </c>
      <c r="B212" s="3465">
        <v>1</v>
      </c>
    </row>
    <row r="213" spans="1:2" x14ac:dyDescent="0.25">
      <c r="A213" s="3466" t="s">
        <v>7101</v>
      </c>
      <c r="B213" s="3467">
        <v>2</v>
      </c>
    </row>
    <row r="214" spans="1:2" x14ac:dyDescent="0.25">
      <c r="A214" s="3464" t="s">
        <v>7110</v>
      </c>
      <c r="B214" s="3465">
        <v>1</v>
      </c>
    </row>
    <row r="215" spans="1:2" x14ac:dyDescent="0.25">
      <c r="A215" s="3466" t="s">
        <v>7110</v>
      </c>
      <c r="B215" s="3467">
        <v>2</v>
      </c>
    </row>
    <row r="216" spans="1:2" x14ac:dyDescent="0.25">
      <c r="A216" s="3464" t="s">
        <v>7109</v>
      </c>
      <c r="B216" s="3465">
        <v>1</v>
      </c>
    </row>
    <row r="217" spans="1:2" x14ac:dyDescent="0.25">
      <c r="A217" s="3466" t="s">
        <v>7109</v>
      </c>
      <c r="B217" s="3467">
        <v>2</v>
      </c>
    </row>
    <row r="218" spans="1:2" x14ac:dyDescent="0.25">
      <c r="A218" s="3464" t="s">
        <v>7108</v>
      </c>
      <c r="B218" s="3465">
        <v>1</v>
      </c>
    </row>
    <row r="219" spans="1:2" x14ac:dyDescent="0.25">
      <c r="A219" s="3466" t="s">
        <v>7108</v>
      </c>
      <c r="B219" s="3467">
        <v>2</v>
      </c>
    </row>
    <row r="220" spans="1:2" x14ac:dyDescent="0.25">
      <c r="A220" s="3464" t="s">
        <v>7107</v>
      </c>
      <c r="B220" s="3465">
        <v>1</v>
      </c>
    </row>
    <row r="221" spans="1:2" x14ac:dyDescent="0.25">
      <c r="A221" s="3466" t="s">
        <v>7107</v>
      </c>
      <c r="B221" s="3467">
        <v>2</v>
      </c>
    </row>
    <row r="222" spans="1:2" x14ac:dyDescent="0.25">
      <c r="A222" s="3464" t="s">
        <v>7102</v>
      </c>
      <c r="B222" s="3465">
        <v>1</v>
      </c>
    </row>
    <row r="223" spans="1:2" x14ac:dyDescent="0.25">
      <c r="A223" s="3466" t="s">
        <v>7102</v>
      </c>
      <c r="B223" s="3467">
        <v>2</v>
      </c>
    </row>
    <row r="224" spans="1:2" x14ac:dyDescent="0.25">
      <c r="A224" s="3464" t="s">
        <v>7106</v>
      </c>
      <c r="B224" s="3465">
        <v>1</v>
      </c>
    </row>
    <row r="225" spans="1:2" x14ac:dyDescent="0.25">
      <c r="A225" s="3466" t="s">
        <v>7106</v>
      </c>
      <c r="B225" s="3467">
        <v>2</v>
      </c>
    </row>
    <row r="226" spans="1:2" x14ac:dyDescent="0.25">
      <c r="A226" s="3464" t="s">
        <v>7105</v>
      </c>
      <c r="B226" s="3465">
        <v>1</v>
      </c>
    </row>
    <row r="227" spans="1:2" x14ac:dyDescent="0.25">
      <c r="A227" s="3466" t="s">
        <v>7105</v>
      </c>
      <c r="B227" s="3467">
        <v>2</v>
      </c>
    </row>
    <row r="228" spans="1:2" x14ac:dyDescent="0.25">
      <c r="A228" s="3464" t="s">
        <v>7104</v>
      </c>
      <c r="B228" s="3465">
        <v>1</v>
      </c>
    </row>
    <row r="229" spans="1:2" x14ac:dyDescent="0.25">
      <c r="A229" s="3466" t="s">
        <v>7104</v>
      </c>
      <c r="B229" s="3467">
        <v>2</v>
      </c>
    </row>
    <row r="230" spans="1:2" x14ac:dyDescent="0.25">
      <c r="A230" s="3464" t="s">
        <v>7103</v>
      </c>
      <c r="B230" s="3465">
        <v>1</v>
      </c>
    </row>
    <row r="231" spans="1:2" x14ac:dyDescent="0.25">
      <c r="A231" s="3466" t="s">
        <v>7103</v>
      </c>
      <c r="B231" s="3467">
        <v>2</v>
      </c>
    </row>
    <row r="232" spans="1:2" x14ac:dyDescent="0.25">
      <c r="A232" s="3464" t="s">
        <v>6747</v>
      </c>
      <c r="B232" s="3465">
        <v>1</v>
      </c>
    </row>
    <row r="233" spans="1:2" x14ac:dyDescent="0.25">
      <c r="A233" s="3466" t="s">
        <v>6747</v>
      </c>
      <c r="B233" s="3467">
        <v>2</v>
      </c>
    </row>
    <row r="234" spans="1:2" x14ac:dyDescent="0.25">
      <c r="A234" s="3464" t="s">
        <v>6748</v>
      </c>
      <c r="B234" s="3465">
        <v>1</v>
      </c>
    </row>
    <row r="235" spans="1:2" x14ac:dyDescent="0.25">
      <c r="A235" s="3466" t="s">
        <v>6748</v>
      </c>
      <c r="B235" s="3467">
        <v>2</v>
      </c>
    </row>
    <row r="236" spans="1:2" x14ac:dyDescent="0.25">
      <c r="A236" s="3464" t="s">
        <v>6749</v>
      </c>
      <c r="B236" s="3465">
        <v>1</v>
      </c>
    </row>
    <row r="237" spans="1:2" x14ac:dyDescent="0.25">
      <c r="A237" s="3466" t="s">
        <v>6749</v>
      </c>
      <c r="B237" s="3467">
        <v>2</v>
      </c>
    </row>
    <row r="238" spans="1:2" x14ac:dyDescent="0.25">
      <c r="A238" s="3464" t="s">
        <v>6750</v>
      </c>
      <c r="B238" s="3465">
        <v>1</v>
      </c>
    </row>
    <row r="239" spans="1:2" x14ac:dyDescent="0.25">
      <c r="A239" s="3466" t="s">
        <v>6750</v>
      </c>
      <c r="B239" s="3467">
        <v>2</v>
      </c>
    </row>
    <row r="240" spans="1:2" x14ac:dyDescent="0.25">
      <c r="A240" s="3464" t="s">
        <v>6751</v>
      </c>
      <c r="B240" s="3465">
        <v>1</v>
      </c>
    </row>
    <row r="241" spans="1:2" x14ac:dyDescent="0.25">
      <c r="A241" s="3466" t="s">
        <v>6751</v>
      </c>
      <c r="B241" s="3467">
        <v>2</v>
      </c>
    </row>
    <row r="242" spans="1:2" x14ac:dyDescent="0.25">
      <c r="A242" s="3464" t="s">
        <v>6641</v>
      </c>
      <c r="B242" s="3465">
        <v>1</v>
      </c>
    </row>
    <row r="243" spans="1:2" x14ac:dyDescent="0.25">
      <c r="A243" s="3466" t="s">
        <v>6641</v>
      </c>
      <c r="B243" s="3467">
        <v>2</v>
      </c>
    </row>
    <row r="244" spans="1:2" x14ac:dyDescent="0.25">
      <c r="A244" s="3464" t="s">
        <v>6647</v>
      </c>
      <c r="B244" s="3465">
        <v>1</v>
      </c>
    </row>
    <row r="245" spans="1:2" x14ac:dyDescent="0.25">
      <c r="A245" s="3466" t="s">
        <v>6647</v>
      </c>
      <c r="B245" s="3467">
        <v>2</v>
      </c>
    </row>
    <row r="246" spans="1:2" x14ac:dyDescent="0.25">
      <c r="A246" s="3464" t="s">
        <v>6645</v>
      </c>
      <c r="B246" s="3465">
        <v>1</v>
      </c>
    </row>
    <row r="247" spans="1:2" x14ac:dyDescent="0.25">
      <c r="A247" s="3466" t="s">
        <v>6645</v>
      </c>
      <c r="B247" s="3467">
        <v>2</v>
      </c>
    </row>
    <row r="248" spans="1:2" x14ac:dyDescent="0.25">
      <c r="A248" s="3464" t="s">
        <v>6643</v>
      </c>
      <c r="B248" s="3465">
        <v>1</v>
      </c>
    </row>
    <row r="249" spans="1:2" x14ac:dyDescent="0.25">
      <c r="A249" s="3466" t="s">
        <v>6643</v>
      </c>
      <c r="B249" s="3467">
        <v>2</v>
      </c>
    </row>
    <row r="250" spans="1:2" x14ac:dyDescent="0.25">
      <c r="A250" s="3464" t="s">
        <v>6642</v>
      </c>
      <c r="B250" s="3465">
        <v>1</v>
      </c>
    </row>
    <row r="251" spans="1:2" x14ac:dyDescent="0.25">
      <c r="A251" s="3466" t="s">
        <v>6642</v>
      </c>
      <c r="B251" s="3467">
        <v>2</v>
      </c>
    </row>
    <row r="252" spans="1:2" x14ac:dyDescent="0.25">
      <c r="A252" s="3464" t="s">
        <v>6644</v>
      </c>
      <c r="B252" s="3465">
        <v>1</v>
      </c>
    </row>
    <row r="253" spans="1:2" x14ac:dyDescent="0.25">
      <c r="A253" s="3466" t="s">
        <v>6644</v>
      </c>
      <c r="B253" s="3467">
        <v>2</v>
      </c>
    </row>
    <row r="254" spans="1:2" x14ac:dyDescent="0.25">
      <c r="A254" s="3464" t="s">
        <v>6646</v>
      </c>
      <c r="B254" s="3465">
        <v>1</v>
      </c>
    </row>
    <row r="255" spans="1:2" x14ac:dyDescent="0.25">
      <c r="A255" s="3466" t="s">
        <v>6646</v>
      </c>
      <c r="B255" s="3467">
        <v>2</v>
      </c>
    </row>
    <row r="256" spans="1:2" x14ac:dyDescent="0.25">
      <c r="A256" s="3464" t="s">
        <v>6649</v>
      </c>
      <c r="B256" s="3465">
        <v>1</v>
      </c>
    </row>
    <row r="257" spans="1:2" x14ac:dyDescent="0.25">
      <c r="A257" s="3466" t="s">
        <v>6649</v>
      </c>
      <c r="B257" s="3467">
        <v>2</v>
      </c>
    </row>
    <row r="258" spans="1:2" x14ac:dyDescent="0.25">
      <c r="A258" s="3464" t="s">
        <v>6648</v>
      </c>
      <c r="B258" s="3465">
        <v>1</v>
      </c>
    </row>
    <row r="259" spans="1:2" x14ac:dyDescent="0.25">
      <c r="A259" s="3466" t="s">
        <v>6648</v>
      </c>
      <c r="B259" s="3467">
        <v>2</v>
      </c>
    </row>
    <row r="260" spans="1:2" x14ac:dyDescent="0.25">
      <c r="A260" s="3464" t="s">
        <v>6650</v>
      </c>
      <c r="B260" s="3465">
        <v>1</v>
      </c>
    </row>
    <row r="261" spans="1:2" x14ac:dyDescent="0.25">
      <c r="A261" s="3466" t="s">
        <v>6650</v>
      </c>
      <c r="B261" s="3467">
        <v>2</v>
      </c>
    </row>
    <row r="262" spans="1:2" x14ac:dyDescent="0.25">
      <c r="A262" s="3464" t="s">
        <v>6753</v>
      </c>
      <c r="B262" s="3465">
        <v>1</v>
      </c>
    </row>
    <row r="263" spans="1:2" x14ac:dyDescent="0.25">
      <c r="A263" s="3466" t="s">
        <v>6753</v>
      </c>
      <c r="B263" s="3467">
        <v>2</v>
      </c>
    </row>
    <row r="264" spans="1:2" x14ac:dyDescent="0.25">
      <c r="A264" s="3464" t="s">
        <v>6754</v>
      </c>
      <c r="B264" s="3465">
        <v>1</v>
      </c>
    </row>
    <row r="265" spans="1:2" x14ac:dyDescent="0.25">
      <c r="A265" s="3466" t="s">
        <v>6754</v>
      </c>
      <c r="B265" s="3467">
        <v>2</v>
      </c>
    </row>
    <row r="266" spans="1:2" x14ac:dyDescent="0.25">
      <c r="A266" s="3464" t="s">
        <v>6762</v>
      </c>
      <c r="B266" s="3465">
        <v>1</v>
      </c>
    </row>
    <row r="267" spans="1:2" x14ac:dyDescent="0.25">
      <c r="A267" s="3466" t="s">
        <v>6762</v>
      </c>
      <c r="B267" s="3467">
        <v>2</v>
      </c>
    </row>
    <row r="268" spans="1:2" x14ac:dyDescent="0.25">
      <c r="A268" s="3464" t="s">
        <v>6763</v>
      </c>
      <c r="B268" s="3465">
        <v>1</v>
      </c>
    </row>
    <row r="269" spans="1:2" x14ac:dyDescent="0.25">
      <c r="A269" s="3466" t="s">
        <v>6763</v>
      </c>
      <c r="B269" s="3467">
        <v>2</v>
      </c>
    </row>
    <row r="270" spans="1:2" x14ac:dyDescent="0.25">
      <c r="A270" s="3464" t="s">
        <v>6764</v>
      </c>
      <c r="B270" s="3465">
        <v>1</v>
      </c>
    </row>
    <row r="271" spans="1:2" x14ac:dyDescent="0.25">
      <c r="A271" s="3466" t="s">
        <v>6764</v>
      </c>
      <c r="B271" s="3467">
        <v>2</v>
      </c>
    </row>
    <row r="272" spans="1:2" x14ac:dyDescent="0.25">
      <c r="A272" s="3464" t="s">
        <v>6755</v>
      </c>
      <c r="B272" s="3465">
        <v>1</v>
      </c>
    </row>
    <row r="273" spans="1:2" x14ac:dyDescent="0.25">
      <c r="A273" s="3466" t="s">
        <v>6755</v>
      </c>
      <c r="B273" s="3467">
        <v>2</v>
      </c>
    </row>
    <row r="274" spans="1:2" x14ac:dyDescent="0.25">
      <c r="A274" s="3464" t="s">
        <v>6765</v>
      </c>
      <c r="B274" s="3465">
        <v>1</v>
      </c>
    </row>
    <row r="275" spans="1:2" x14ac:dyDescent="0.25">
      <c r="A275" s="3466" t="s">
        <v>6765</v>
      </c>
      <c r="B275" s="3467">
        <v>2</v>
      </c>
    </row>
    <row r="276" spans="1:2" x14ac:dyDescent="0.25">
      <c r="A276" s="3464" t="s">
        <v>6756</v>
      </c>
      <c r="B276" s="3465">
        <v>1</v>
      </c>
    </row>
    <row r="277" spans="1:2" x14ac:dyDescent="0.25">
      <c r="A277" s="3466" t="s">
        <v>6756</v>
      </c>
      <c r="B277" s="3467">
        <v>2</v>
      </c>
    </row>
    <row r="278" spans="1:2" x14ac:dyDescent="0.25">
      <c r="A278" s="3464" t="s">
        <v>6757</v>
      </c>
      <c r="B278" s="3465">
        <v>1</v>
      </c>
    </row>
    <row r="279" spans="1:2" x14ac:dyDescent="0.25">
      <c r="A279" s="3466" t="s">
        <v>6757</v>
      </c>
      <c r="B279" s="3467">
        <v>2</v>
      </c>
    </row>
    <row r="280" spans="1:2" x14ac:dyDescent="0.25">
      <c r="A280" s="3464" t="s">
        <v>6758</v>
      </c>
      <c r="B280" s="3465">
        <v>1</v>
      </c>
    </row>
    <row r="281" spans="1:2" x14ac:dyDescent="0.25">
      <c r="A281" s="3466" t="s">
        <v>6758</v>
      </c>
      <c r="B281" s="3467">
        <v>2</v>
      </c>
    </row>
    <row r="282" spans="1:2" x14ac:dyDescent="0.25">
      <c r="A282" s="3464" t="s">
        <v>6759</v>
      </c>
      <c r="B282" s="3465">
        <v>1</v>
      </c>
    </row>
    <row r="283" spans="1:2" x14ac:dyDescent="0.25">
      <c r="A283" s="3466" t="s">
        <v>6759</v>
      </c>
      <c r="B283" s="3467">
        <v>2</v>
      </c>
    </row>
    <row r="284" spans="1:2" x14ac:dyDescent="0.25">
      <c r="A284" s="3464" t="s">
        <v>6794</v>
      </c>
      <c r="B284" s="3465">
        <v>1</v>
      </c>
    </row>
    <row r="285" spans="1:2" x14ac:dyDescent="0.25">
      <c r="A285" s="3466" t="s">
        <v>6794</v>
      </c>
      <c r="B285" s="3467">
        <v>2</v>
      </c>
    </row>
    <row r="286" spans="1:2" x14ac:dyDescent="0.25">
      <c r="A286" s="3464" t="s">
        <v>6795</v>
      </c>
      <c r="B286" s="3465">
        <v>1</v>
      </c>
    </row>
    <row r="287" spans="1:2" x14ac:dyDescent="0.25">
      <c r="A287" s="3466" t="s">
        <v>6795</v>
      </c>
      <c r="B287" s="3467">
        <v>2</v>
      </c>
    </row>
    <row r="288" spans="1:2" x14ac:dyDescent="0.25">
      <c r="A288" s="3464" t="s">
        <v>6796</v>
      </c>
      <c r="B288" s="3465">
        <v>1</v>
      </c>
    </row>
    <row r="289" spans="1:2" x14ac:dyDescent="0.25">
      <c r="A289" s="3466" t="s">
        <v>6796</v>
      </c>
      <c r="B289" s="3467">
        <v>2</v>
      </c>
    </row>
    <row r="290" spans="1:2" x14ac:dyDescent="0.25">
      <c r="A290" s="3464" t="s">
        <v>6797</v>
      </c>
      <c r="B290" s="3465">
        <v>1</v>
      </c>
    </row>
    <row r="291" spans="1:2" x14ac:dyDescent="0.25">
      <c r="A291" s="3466" t="s">
        <v>6797</v>
      </c>
      <c r="B291" s="3467">
        <v>2</v>
      </c>
    </row>
    <row r="292" spans="1:2" x14ac:dyDescent="0.25">
      <c r="A292" s="3464" t="s">
        <v>6798</v>
      </c>
      <c r="B292" s="3465">
        <v>1</v>
      </c>
    </row>
    <row r="293" spans="1:2" x14ac:dyDescent="0.25">
      <c r="A293" s="3466" t="s">
        <v>6798</v>
      </c>
      <c r="B293" s="3467">
        <v>2</v>
      </c>
    </row>
    <row r="294" spans="1:2" x14ac:dyDescent="0.25">
      <c r="A294" s="3464" t="s">
        <v>6799</v>
      </c>
      <c r="B294" s="3465">
        <v>1</v>
      </c>
    </row>
    <row r="295" spans="1:2" x14ac:dyDescent="0.25">
      <c r="A295" s="3466" t="s">
        <v>6799</v>
      </c>
      <c r="B295" s="3467">
        <v>2</v>
      </c>
    </row>
    <row r="296" spans="1:2" x14ac:dyDescent="0.25">
      <c r="A296" s="3464" t="s">
        <v>6800</v>
      </c>
      <c r="B296" s="3465">
        <v>1</v>
      </c>
    </row>
    <row r="297" spans="1:2" x14ac:dyDescent="0.25">
      <c r="A297" s="3466" t="s">
        <v>6800</v>
      </c>
      <c r="B297" s="3467">
        <v>2</v>
      </c>
    </row>
    <row r="298" spans="1:2" x14ac:dyDescent="0.25">
      <c r="A298" s="3464" t="s">
        <v>6801</v>
      </c>
      <c r="B298" s="3465">
        <v>1</v>
      </c>
    </row>
    <row r="299" spans="1:2" x14ac:dyDescent="0.25">
      <c r="A299" s="3466" t="s">
        <v>6801</v>
      </c>
      <c r="B299" s="3467">
        <v>2</v>
      </c>
    </row>
    <row r="300" spans="1:2" x14ac:dyDescent="0.25">
      <c r="A300" s="3464" t="s">
        <v>6802</v>
      </c>
      <c r="B300" s="3465">
        <v>1</v>
      </c>
    </row>
    <row r="301" spans="1:2" x14ac:dyDescent="0.25">
      <c r="A301" s="3466" t="s">
        <v>6802</v>
      </c>
      <c r="B301" s="3467">
        <v>2</v>
      </c>
    </row>
    <row r="302" spans="1:2" x14ac:dyDescent="0.25">
      <c r="A302" s="3464" t="s">
        <v>6803</v>
      </c>
      <c r="B302" s="3465">
        <v>1</v>
      </c>
    </row>
    <row r="303" spans="1:2" x14ac:dyDescent="0.25">
      <c r="A303" s="3466" t="s">
        <v>6803</v>
      </c>
      <c r="B303" s="3467">
        <v>2</v>
      </c>
    </row>
    <row r="304" spans="1:2" x14ac:dyDescent="0.25">
      <c r="A304" s="3464" t="s">
        <v>6766</v>
      </c>
      <c r="B304" s="3465">
        <v>1</v>
      </c>
    </row>
    <row r="305" spans="1:2" x14ac:dyDescent="0.25">
      <c r="A305" s="3466" t="s">
        <v>6766</v>
      </c>
      <c r="B305" s="3467">
        <v>2</v>
      </c>
    </row>
    <row r="306" spans="1:2" x14ac:dyDescent="0.25">
      <c r="A306" s="3464" t="s">
        <v>6767</v>
      </c>
      <c r="B306" s="3465">
        <v>1</v>
      </c>
    </row>
    <row r="307" spans="1:2" x14ac:dyDescent="0.25">
      <c r="A307" s="3466" t="s">
        <v>6767</v>
      </c>
      <c r="B307" s="3467">
        <v>2</v>
      </c>
    </row>
    <row r="308" spans="1:2" x14ac:dyDescent="0.25">
      <c r="A308" s="3464" t="s">
        <v>6768</v>
      </c>
      <c r="B308" s="3465">
        <v>1</v>
      </c>
    </row>
    <row r="309" spans="1:2" x14ac:dyDescent="0.25">
      <c r="A309" s="3466" t="s">
        <v>6768</v>
      </c>
      <c r="B309" s="3467">
        <v>2</v>
      </c>
    </row>
    <row r="310" spans="1:2" x14ac:dyDescent="0.25">
      <c r="A310" s="3464" t="s">
        <v>6769</v>
      </c>
      <c r="B310" s="3465">
        <v>1</v>
      </c>
    </row>
    <row r="311" spans="1:2" x14ac:dyDescent="0.25">
      <c r="A311" s="3466" t="s">
        <v>6769</v>
      </c>
      <c r="B311" s="3467">
        <v>2</v>
      </c>
    </row>
    <row r="312" spans="1:2" x14ac:dyDescent="0.25">
      <c r="A312" s="3464" t="s">
        <v>6770</v>
      </c>
      <c r="B312" s="3465">
        <v>1</v>
      </c>
    </row>
    <row r="313" spans="1:2" x14ac:dyDescent="0.25">
      <c r="A313" s="3466" t="s">
        <v>6770</v>
      </c>
      <c r="B313" s="3467">
        <v>2</v>
      </c>
    </row>
    <row r="314" spans="1:2" x14ac:dyDescent="0.25">
      <c r="A314" s="3464" t="s">
        <v>6771</v>
      </c>
      <c r="B314" s="3465">
        <v>1</v>
      </c>
    </row>
    <row r="315" spans="1:2" x14ac:dyDescent="0.25">
      <c r="A315" s="3466" t="s">
        <v>6771</v>
      </c>
      <c r="B315" s="3467">
        <v>2</v>
      </c>
    </row>
    <row r="316" spans="1:2" x14ac:dyDescent="0.25">
      <c r="A316" s="3464" t="s">
        <v>6772</v>
      </c>
      <c r="B316" s="3465">
        <v>1</v>
      </c>
    </row>
    <row r="317" spans="1:2" x14ac:dyDescent="0.25">
      <c r="A317" s="3466" t="s">
        <v>6772</v>
      </c>
      <c r="B317" s="3467">
        <v>2</v>
      </c>
    </row>
    <row r="318" spans="1:2" x14ac:dyDescent="0.25">
      <c r="A318" s="3464" t="s">
        <v>6781</v>
      </c>
      <c r="B318" s="3465">
        <v>1</v>
      </c>
    </row>
    <row r="319" spans="1:2" x14ac:dyDescent="0.25">
      <c r="A319" s="3466" t="s">
        <v>6781</v>
      </c>
      <c r="B319" s="3467">
        <v>2</v>
      </c>
    </row>
    <row r="320" spans="1:2" x14ac:dyDescent="0.25">
      <c r="A320" s="3464" t="s">
        <v>6773</v>
      </c>
      <c r="B320" s="3465">
        <v>1</v>
      </c>
    </row>
    <row r="321" spans="1:2" x14ac:dyDescent="0.25">
      <c r="A321" s="3466" t="s">
        <v>6773</v>
      </c>
      <c r="B321" s="3467">
        <v>2</v>
      </c>
    </row>
    <row r="322" spans="1:2" x14ac:dyDescent="0.25">
      <c r="A322" s="3464" t="s">
        <v>6774</v>
      </c>
      <c r="B322" s="3465">
        <v>1</v>
      </c>
    </row>
    <row r="323" spans="1:2" x14ac:dyDescent="0.25">
      <c r="A323" s="3466" t="s">
        <v>6774</v>
      </c>
      <c r="B323" s="3467">
        <v>2</v>
      </c>
    </row>
    <row r="324" spans="1:2" x14ac:dyDescent="0.25">
      <c r="A324" s="3464" t="s">
        <v>6775</v>
      </c>
      <c r="B324" s="3465">
        <v>1</v>
      </c>
    </row>
    <row r="325" spans="1:2" x14ac:dyDescent="0.25">
      <c r="A325" s="3466" t="s">
        <v>6775</v>
      </c>
      <c r="B325" s="3467">
        <v>2</v>
      </c>
    </row>
    <row r="326" spans="1:2" x14ac:dyDescent="0.25">
      <c r="A326" s="3464" t="s">
        <v>6782</v>
      </c>
      <c r="B326" s="3465">
        <v>1</v>
      </c>
    </row>
    <row r="327" spans="1:2" x14ac:dyDescent="0.25">
      <c r="A327" s="3466" t="s">
        <v>6782</v>
      </c>
      <c r="B327" s="3467">
        <v>2</v>
      </c>
    </row>
    <row r="328" spans="1:2" x14ac:dyDescent="0.25">
      <c r="A328" s="3464" t="s">
        <v>6783</v>
      </c>
      <c r="B328" s="3465">
        <v>1</v>
      </c>
    </row>
    <row r="329" spans="1:2" x14ac:dyDescent="0.25">
      <c r="A329" s="3466" t="s">
        <v>6783</v>
      </c>
      <c r="B329" s="3467">
        <v>2</v>
      </c>
    </row>
    <row r="330" spans="1:2" x14ac:dyDescent="0.25">
      <c r="A330" s="3464" t="s">
        <v>6784</v>
      </c>
      <c r="B330" s="3465">
        <v>1</v>
      </c>
    </row>
    <row r="331" spans="1:2" x14ac:dyDescent="0.25">
      <c r="A331" s="3466" t="s">
        <v>6784</v>
      </c>
      <c r="B331" s="3467">
        <v>2</v>
      </c>
    </row>
    <row r="332" spans="1:2" x14ac:dyDescent="0.25">
      <c r="A332" s="3464" t="s">
        <v>6785</v>
      </c>
      <c r="B332" s="3465">
        <v>1</v>
      </c>
    </row>
    <row r="333" spans="1:2" x14ac:dyDescent="0.25">
      <c r="A333" s="3466" t="s">
        <v>6785</v>
      </c>
      <c r="B333" s="3467">
        <v>2</v>
      </c>
    </row>
    <row r="334" spans="1:2" x14ac:dyDescent="0.25">
      <c r="A334" s="3464" t="s">
        <v>6786</v>
      </c>
      <c r="B334" s="3465">
        <v>1</v>
      </c>
    </row>
    <row r="335" spans="1:2" x14ac:dyDescent="0.25">
      <c r="A335" s="3466" t="s">
        <v>6786</v>
      </c>
      <c r="B335" s="3467">
        <v>2</v>
      </c>
    </row>
    <row r="336" spans="1:2" x14ac:dyDescent="0.25">
      <c r="A336" s="3464" t="s">
        <v>6787</v>
      </c>
      <c r="B336" s="3465">
        <v>1</v>
      </c>
    </row>
    <row r="337" spans="1:2" x14ac:dyDescent="0.25">
      <c r="A337" s="3466" t="s">
        <v>6787</v>
      </c>
      <c r="B337" s="3467">
        <v>2</v>
      </c>
    </row>
    <row r="338" spans="1:2" x14ac:dyDescent="0.25">
      <c r="A338" s="3464" t="s">
        <v>6788</v>
      </c>
      <c r="B338" s="3465">
        <v>1</v>
      </c>
    </row>
    <row r="339" spans="1:2" x14ac:dyDescent="0.25">
      <c r="A339" s="3466" t="s">
        <v>6788</v>
      </c>
      <c r="B339" s="3467">
        <v>2</v>
      </c>
    </row>
    <row r="340" spans="1:2" x14ac:dyDescent="0.25">
      <c r="A340" s="3464" t="s">
        <v>6789</v>
      </c>
      <c r="B340" s="3465">
        <v>1</v>
      </c>
    </row>
    <row r="341" spans="1:2" x14ac:dyDescent="0.25">
      <c r="A341" s="3466" t="s">
        <v>6789</v>
      </c>
      <c r="B341" s="3467">
        <v>2</v>
      </c>
    </row>
    <row r="342" spans="1:2" x14ac:dyDescent="0.25">
      <c r="A342" s="3464" t="s">
        <v>6790</v>
      </c>
      <c r="B342" s="3465">
        <v>1</v>
      </c>
    </row>
    <row r="343" spans="1:2" x14ac:dyDescent="0.25">
      <c r="A343" s="3466" t="s">
        <v>6790</v>
      </c>
      <c r="B343" s="3467">
        <v>2</v>
      </c>
    </row>
    <row r="344" spans="1:2" x14ac:dyDescent="0.25">
      <c r="A344" s="3464" t="s">
        <v>6791</v>
      </c>
      <c r="B344" s="3465">
        <v>1</v>
      </c>
    </row>
    <row r="345" spans="1:2" x14ac:dyDescent="0.25">
      <c r="A345" s="3466" t="s">
        <v>6791</v>
      </c>
      <c r="B345" s="3467">
        <v>2</v>
      </c>
    </row>
    <row r="346" spans="1:2" x14ac:dyDescent="0.25">
      <c r="A346" s="3464" t="s">
        <v>6804</v>
      </c>
      <c r="B346" s="3465">
        <v>1</v>
      </c>
    </row>
    <row r="347" spans="1:2" x14ac:dyDescent="0.25">
      <c r="A347" s="3466" t="s">
        <v>6804</v>
      </c>
      <c r="B347" s="3467">
        <v>2</v>
      </c>
    </row>
    <row r="348" spans="1:2" x14ac:dyDescent="0.25">
      <c r="A348" s="3464" t="s">
        <v>6805</v>
      </c>
      <c r="B348" s="3465">
        <v>1</v>
      </c>
    </row>
    <row r="349" spans="1:2" x14ac:dyDescent="0.25">
      <c r="A349" s="3466" t="s">
        <v>6805</v>
      </c>
      <c r="B349" s="3467">
        <v>2</v>
      </c>
    </row>
    <row r="350" spans="1:2" x14ac:dyDescent="0.25">
      <c r="A350" s="3464" t="s">
        <v>6806</v>
      </c>
      <c r="B350" s="3465">
        <v>1</v>
      </c>
    </row>
    <row r="351" spans="1:2" x14ac:dyDescent="0.25">
      <c r="A351" s="3466" t="s">
        <v>6806</v>
      </c>
      <c r="B351" s="3467">
        <v>2</v>
      </c>
    </row>
    <row r="352" spans="1:2" x14ac:dyDescent="0.25">
      <c r="A352" s="3464" t="s">
        <v>6807</v>
      </c>
      <c r="B352" s="3465">
        <v>1</v>
      </c>
    </row>
    <row r="353" spans="1:2" x14ac:dyDescent="0.25">
      <c r="A353" s="3466" t="s">
        <v>6807</v>
      </c>
      <c r="B353" s="3467">
        <v>2</v>
      </c>
    </row>
    <row r="354" spans="1:2" x14ac:dyDescent="0.25">
      <c r="A354" s="3464" t="s">
        <v>6808</v>
      </c>
      <c r="B354" s="3465">
        <v>1</v>
      </c>
    </row>
    <row r="355" spans="1:2" x14ac:dyDescent="0.25">
      <c r="A355" s="3466" t="s">
        <v>6808</v>
      </c>
      <c r="B355" s="3467">
        <v>2</v>
      </c>
    </row>
    <row r="356" spans="1:2" x14ac:dyDescent="0.25">
      <c r="A356" s="3464" t="s">
        <v>6809</v>
      </c>
      <c r="B356" s="3465">
        <v>1</v>
      </c>
    </row>
    <row r="357" spans="1:2" x14ac:dyDescent="0.25">
      <c r="A357" s="3466" t="s">
        <v>6809</v>
      </c>
      <c r="B357" s="3467">
        <v>2</v>
      </c>
    </row>
    <row r="358" spans="1:2" x14ac:dyDescent="0.25">
      <c r="A358" s="3464" t="s">
        <v>6810</v>
      </c>
      <c r="B358" s="3465">
        <v>1</v>
      </c>
    </row>
    <row r="359" spans="1:2" x14ac:dyDescent="0.25">
      <c r="A359" s="3466" t="s">
        <v>6810</v>
      </c>
      <c r="B359" s="3467">
        <v>2</v>
      </c>
    </row>
    <row r="360" spans="1:2" x14ac:dyDescent="0.25">
      <c r="A360" s="3464" t="s">
        <v>6811</v>
      </c>
      <c r="B360" s="3465">
        <v>1</v>
      </c>
    </row>
    <row r="361" spans="1:2" x14ac:dyDescent="0.25">
      <c r="A361" s="3466" t="s">
        <v>6811</v>
      </c>
      <c r="B361" s="3467">
        <v>2</v>
      </c>
    </row>
    <row r="362" spans="1:2" x14ac:dyDescent="0.25">
      <c r="A362" s="3464" t="s">
        <v>6776</v>
      </c>
      <c r="B362" s="3465">
        <v>1</v>
      </c>
    </row>
    <row r="363" spans="1:2" x14ac:dyDescent="0.25">
      <c r="A363" s="3466" t="s">
        <v>6776</v>
      </c>
      <c r="B363" s="3467">
        <v>2</v>
      </c>
    </row>
    <row r="364" spans="1:2" x14ac:dyDescent="0.25">
      <c r="A364" s="3464" t="s">
        <v>6777</v>
      </c>
      <c r="B364" s="3465">
        <v>1</v>
      </c>
    </row>
    <row r="365" spans="1:2" x14ac:dyDescent="0.25">
      <c r="A365" s="3466" t="s">
        <v>6777</v>
      </c>
      <c r="B365" s="3467">
        <v>2</v>
      </c>
    </row>
    <row r="366" spans="1:2" x14ac:dyDescent="0.25">
      <c r="A366" s="3464" t="s">
        <v>6760</v>
      </c>
      <c r="B366" s="3465">
        <v>1</v>
      </c>
    </row>
    <row r="367" spans="1:2" x14ac:dyDescent="0.25">
      <c r="A367" s="3466" t="s">
        <v>6760</v>
      </c>
      <c r="B367" s="3467">
        <v>2</v>
      </c>
    </row>
    <row r="368" spans="1:2" x14ac:dyDescent="0.25">
      <c r="A368" s="3464" t="s">
        <v>6792</v>
      </c>
      <c r="B368" s="3465">
        <v>1</v>
      </c>
    </row>
    <row r="369" spans="1:2" x14ac:dyDescent="0.25">
      <c r="A369" s="3466" t="s">
        <v>6792</v>
      </c>
      <c r="B369" s="3467">
        <v>2</v>
      </c>
    </row>
    <row r="370" spans="1:2" x14ac:dyDescent="0.25">
      <c r="A370" s="3464" t="s">
        <v>6778</v>
      </c>
      <c r="B370" s="3465">
        <v>1</v>
      </c>
    </row>
    <row r="371" spans="1:2" x14ac:dyDescent="0.25">
      <c r="A371" s="3466" t="s">
        <v>6778</v>
      </c>
      <c r="B371" s="3467">
        <v>2</v>
      </c>
    </row>
    <row r="372" spans="1:2" x14ac:dyDescent="0.25">
      <c r="A372" s="3464" t="s">
        <v>6779</v>
      </c>
      <c r="B372" s="3465">
        <v>1</v>
      </c>
    </row>
    <row r="373" spans="1:2" x14ac:dyDescent="0.25">
      <c r="A373" s="3466" t="s">
        <v>6779</v>
      </c>
      <c r="B373" s="3467">
        <v>2</v>
      </c>
    </row>
    <row r="374" spans="1:2" x14ac:dyDescent="0.25">
      <c r="A374" s="3464" t="s">
        <v>6780</v>
      </c>
      <c r="B374" s="3465">
        <v>1</v>
      </c>
    </row>
    <row r="375" spans="1:2" x14ac:dyDescent="0.25">
      <c r="A375" s="3466" t="s">
        <v>6780</v>
      </c>
      <c r="B375" s="3467">
        <v>2</v>
      </c>
    </row>
    <row r="376" spans="1:2" x14ac:dyDescent="0.25">
      <c r="A376" s="3464" t="s">
        <v>8413</v>
      </c>
      <c r="B376" s="3465">
        <v>1</v>
      </c>
    </row>
    <row r="377" spans="1:2" x14ac:dyDescent="0.25">
      <c r="A377" s="3466" t="s">
        <v>8413</v>
      </c>
      <c r="B377" s="3467">
        <v>2</v>
      </c>
    </row>
    <row r="378" spans="1:2" x14ac:dyDescent="0.25">
      <c r="A378" s="3464" t="s">
        <v>6813</v>
      </c>
      <c r="B378" s="3465">
        <v>1</v>
      </c>
    </row>
    <row r="379" spans="1:2" x14ac:dyDescent="0.25">
      <c r="A379" s="3466" t="s">
        <v>6813</v>
      </c>
      <c r="B379" s="3467">
        <v>2</v>
      </c>
    </row>
    <row r="380" spans="1:2" x14ac:dyDescent="0.25">
      <c r="A380" s="3464" t="s">
        <v>6814</v>
      </c>
      <c r="B380" s="3465">
        <v>1</v>
      </c>
    </row>
    <row r="381" spans="1:2" x14ac:dyDescent="0.25">
      <c r="A381" s="3466" t="s">
        <v>6814</v>
      </c>
      <c r="B381" s="3467">
        <v>2</v>
      </c>
    </row>
    <row r="382" spans="1:2" x14ac:dyDescent="0.25">
      <c r="A382" s="3464" t="s">
        <v>6684</v>
      </c>
      <c r="B382" s="3465">
        <v>1</v>
      </c>
    </row>
    <row r="383" spans="1:2" x14ac:dyDescent="0.25">
      <c r="A383" s="3466" t="s">
        <v>6684</v>
      </c>
      <c r="B383" s="3467">
        <v>2</v>
      </c>
    </row>
    <row r="384" spans="1:2" x14ac:dyDescent="0.25">
      <c r="A384" s="3464" t="s">
        <v>6843</v>
      </c>
      <c r="B384" s="3465">
        <v>1</v>
      </c>
    </row>
    <row r="385" spans="1:2" x14ac:dyDescent="0.25">
      <c r="A385" s="3466" t="s">
        <v>6843</v>
      </c>
      <c r="B385" s="3467">
        <v>2</v>
      </c>
    </row>
    <row r="386" spans="1:2" x14ac:dyDescent="0.25">
      <c r="A386" s="3464" t="s">
        <v>6844</v>
      </c>
      <c r="B386" s="3465">
        <v>1</v>
      </c>
    </row>
    <row r="387" spans="1:2" x14ac:dyDescent="0.25">
      <c r="A387" s="3466" t="s">
        <v>6844</v>
      </c>
      <c r="B387" s="3467">
        <v>2</v>
      </c>
    </row>
    <row r="388" spans="1:2" x14ac:dyDescent="0.25">
      <c r="A388" s="3464" t="s">
        <v>6851</v>
      </c>
      <c r="B388" s="3465">
        <v>1</v>
      </c>
    </row>
    <row r="389" spans="1:2" x14ac:dyDescent="0.25">
      <c r="A389" s="3466" t="s">
        <v>6851</v>
      </c>
      <c r="B389" s="3467">
        <v>2</v>
      </c>
    </row>
    <row r="390" spans="1:2" x14ac:dyDescent="0.25">
      <c r="A390" s="3464" t="s">
        <v>6824</v>
      </c>
      <c r="B390" s="3465">
        <v>1</v>
      </c>
    </row>
    <row r="391" spans="1:2" x14ac:dyDescent="0.25">
      <c r="A391" s="3466" t="s">
        <v>6824</v>
      </c>
      <c r="B391" s="3467">
        <v>2</v>
      </c>
    </row>
    <row r="392" spans="1:2" x14ac:dyDescent="0.25">
      <c r="A392" s="3464" t="s">
        <v>6830</v>
      </c>
      <c r="B392" s="3465">
        <v>1</v>
      </c>
    </row>
    <row r="393" spans="1:2" x14ac:dyDescent="0.25">
      <c r="A393" s="3466" t="s">
        <v>6830</v>
      </c>
      <c r="B393" s="3467">
        <v>2</v>
      </c>
    </row>
    <row r="394" spans="1:2" x14ac:dyDescent="0.25">
      <c r="A394" s="3464" t="s">
        <v>6825</v>
      </c>
      <c r="B394" s="3465">
        <v>1</v>
      </c>
    </row>
    <row r="395" spans="1:2" x14ac:dyDescent="0.25">
      <c r="A395" s="3466" t="s">
        <v>6825</v>
      </c>
      <c r="B395" s="3467">
        <v>2</v>
      </c>
    </row>
    <row r="396" spans="1:2" x14ac:dyDescent="0.25">
      <c r="A396" s="3464" t="s">
        <v>6686</v>
      </c>
      <c r="B396" s="3465">
        <v>1</v>
      </c>
    </row>
    <row r="397" spans="1:2" x14ac:dyDescent="0.25">
      <c r="A397" s="3466" t="s">
        <v>6686</v>
      </c>
      <c r="B397" s="3467">
        <v>2</v>
      </c>
    </row>
    <row r="398" spans="1:2" x14ac:dyDescent="0.25">
      <c r="A398" s="3464" t="s">
        <v>6845</v>
      </c>
      <c r="B398" s="3465">
        <v>1</v>
      </c>
    </row>
    <row r="399" spans="1:2" x14ac:dyDescent="0.25">
      <c r="A399" s="3466" t="s">
        <v>6845</v>
      </c>
      <c r="B399" s="3467">
        <v>2</v>
      </c>
    </row>
    <row r="400" spans="1:2" x14ac:dyDescent="0.25">
      <c r="A400" s="3464" t="s">
        <v>6831</v>
      </c>
      <c r="B400" s="3465">
        <v>1</v>
      </c>
    </row>
    <row r="401" spans="1:2" x14ac:dyDescent="0.25">
      <c r="A401" s="3466" t="s">
        <v>6831</v>
      </c>
      <c r="B401" s="3467">
        <v>2</v>
      </c>
    </row>
    <row r="402" spans="1:2" x14ac:dyDescent="0.25">
      <c r="A402" s="3464" t="s">
        <v>6852</v>
      </c>
      <c r="B402" s="3465">
        <v>1</v>
      </c>
    </row>
    <row r="403" spans="1:2" x14ac:dyDescent="0.25">
      <c r="A403" s="3466" t="s">
        <v>6852</v>
      </c>
      <c r="B403" s="3467">
        <v>2</v>
      </c>
    </row>
    <row r="404" spans="1:2" x14ac:dyDescent="0.25">
      <c r="A404" s="3464" t="s">
        <v>6853</v>
      </c>
      <c r="B404" s="3465">
        <v>1</v>
      </c>
    </row>
    <row r="405" spans="1:2" x14ac:dyDescent="0.25">
      <c r="A405" s="3466" t="s">
        <v>6853</v>
      </c>
      <c r="B405" s="3467">
        <v>2</v>
      </c>
    </row>
    <row r="406" spans="1:2" x14ac:dyDescent="0.25">
      <c r="A406" s="3464" t="s">
        <v>6854</v>
      </c>
      <c r="B406" s="3465">
        <v>1</v>
      </c>
    </row>
    <row r="407" spans="1:2" x14ac:dyDescent="0.25">
      <c r="A407" s="3466" t="s">
        <v>6854</v>
      </c>
      <c r="B407" s="3467">
        <v>2</v>
      </c>
    </row>
    <row r="408" spans="1:2" x14ac:dyDescent="0.25">
      <c r="A408" s="3464" t="s">
        <v>6815</v>
      </c>
      <c r="B408" s="3465">
        <v>1</v>
      </c>
    </row>
    <row r="409" spans="1:2" x14ac:dyDescent="0.25">
      <c r="A409" s="3466" t="s">
        <v>6815</v>
      </c>
      <c r="B409" s="3467">
        <v>2</v>
      </c>
    </row>
    <row r="410" spans="1:2" x14ac:dyDescent="0.25">
      <c r="A410" s="3464" t="s">
        <v>6816</v>
      </c>
      <c r="B410" s="3465">
        <v>1</v>
      </c>
    </row>
    <row r="411" spans="1:2" x14ac:dyDescent="0.25">
      <c r="A411" s="3466" t="s">
        <v>6816</v>
      </c>
      <c r="B411" s="3467">
        <v>2</v>
      </c>
    </row>
    <row r="412" spans="1:2" x14ac:dyDescent="0.25">
      <c r="A412" s="3464" t="s">
        <v>6817</v>
      </c>
      <c r="B412" s="3465">
        <v>1</v>
      </c>
    </row>
    <row r="413" spans="1:2" x14ac:dyDescent="0.25">
      <c r="A413" s="3466" t="s">
        <v>6817</v>
      </c>
      <c r="B413" s="3467">
        <v>2</v>
      </c>
    </row>
    <row r="414" spans="1:2" x14ac:dyDescent="0.25">
      <c r="A414" s="3464" t="s">
        <v>6818</v>
      </c>
      <c r="B414" s="3465">
        <v>1</v>
      </c>
    </row>
    <row r="415" spans="1:2" x14ac:dyDescent="0.25">
      <c r="A415" s="3466" t="s">
        <v>6818</v>
      </c>
      <c r="B415" s="3467">
        <v>2</v>
      </c>
    </row>
    <row r="416" spans="1:2" x14ac:dyDescent="0.25">
      <c r="A416" s="3464" t="s">
        <v>6685</v>
      </c>
      <c r="B416" s="3465">
        <v>1</v>
      </c>
    </row>
    <row r="417" spans="1:2" x14ac:dyDescent="0.25">
      <c r="A417" s="3466" t="s">
        <v>6685</v>
      </c>
      <c r="B417" s="3467">
        <v>2</v>
      </c>
    </row>
    <row r="418" spans="1:2" x14ac:dyDescent="0.25">
      <c r="A418" s="3464" t="s">
        <v>6819</v>
      </c>
      <c r="B418" s="3465">
        <v>1</v>
      </c>
    </row>
    <row r="419" spans="1:2" x14ac:dyDescent="0.25">
      <c r="A419" s="3466" t="s">
        <v>6819</v>
      </c>
      <c r="B419" s="3467">
        <v>2</v>
      </c>
    </row>
    <row r="420" spans="1:2" x14ac:dyDescent="0.25">
      <c r="A420" s="3464" t="s">
        <v>6820</v>
      </c>
      <c r="B420" s="3465">
        <v>1</v>
      </c>
    </row>
    <row r="421" spans="1:2" x14ac:dyDescent="0.25">
      <c r="A421" s="3466" t="s">
        <v>6820</v>
      </c>
      <c r="B421" s="3467">
        <v>2</v>
      </c>
    </row>
    <row r="422" spans="1:2" x14ac:dyDescent="0.25">
      <c r="A422" s="3464" t="s">
        <v>6821</v>
      </c>
      <c r="B422" s="3465">
        <v>1</v>
      </c>
    </row>
    <row r="423" spans="1:2" x14ac:dyDescent="0.25">
      <c r="A423" s="3466" t="s">
        <v>6821</v>
      </c>
      <c r="B423" s="3467">
        <v>2</v>
      </c>
    </row>
    <row r="424" spans="1:2" x14ac:dyDescent="0.25">
      <c r="A424" s="3464" t="s">
        <v>6822</v>
      </c>
      <c r="B424" s="3465">
        <v>1</v>
      </c>
    </row>
    <row r="425" spans="1:2" x14ac:dyDescent="0.25">
      <c r="A425" s="3466" t="s">
        <v>6822</v>
      </c>
      <c r="B425" s="3467">
        <v>2</v>
      </c>
    </row>
    <row r="426" spans="1:2" x14ac:dyDescent="0.25">
      <c r="A426" s="3464" t="s">
        <v>6826</v>
      </c>
      <c r="B426" s="3465">
        <v>1</v>
      </c>
    </row>
    <row r="427" spans="1:2" x14ac:dyDescent="0.25">
      <c r="A427" s="3466" t="s">
        <v>6826</v>
      </c>
      <c r="B427" s="3467">
        <v>2</v>
      </c>
    </row>
    <row r="428" spans="1:2" x14ac:dyDescent="0.25">
      <c r="A428" s="3464" t="s">
        <v>6827</v>
      </c>
      <c r="B428" s="3465">
        <v>1</v>
      </c>
    </row>
    <row r="429" spans="1:2" x14ac:dyDescent="0.25">
      <c r="A429" s="3466" t="s">
        <v>6827</v>
      </c>
      <c r="B429" s="3467">
        <v>2</v>
      </c>
    </row>
    <row r="430" spans="1:2" x14ac:dyDescent="0.25">
      <c r="A430" s="3464" t="s">
        <v>6828</v>
      </c>
      <c r="B430" s="3465">
        <v>1</v>
      </c>
    </row>
    <row r="431" spans="1:2" x14ac:dyDescent="0.25">
      <c r="A431" s="3466" t="s">
        <v>6828</v>
      </c>
      <c r="B431" s="3467">
        <v>2</v>
      </c>
    </row>
    <row r="432" spans="1:2" x14ac:dyDescent="0.25">
      <c r="A432" s="3464" t="s">
        <v>6832</v>
      </c>
      <c r="B432" s="3465">
        <v>1</v>
      </c>
    </row>
    <row r="433" spans="1:2" x14ac:dyDescent="0.25">
      <c r="A433" s="3466" t="s">
        <v>6832</v>
      </c>
      <c r="B433" s="3467">
        <v>2</v>
      </c>
    </row>
    <row r="434" spans="1:2" x14ac:dyDescent="0.25">
      <c r="A434" s="3464" t="s">
        <v>6846</v>
      </c>
      <c r="B434" s="3465">
        <v>1</v>
      </c>
    </row>
    <row r="435" spans="1:2" x14ac:dyDescent="0.25">
      <c r="A435" s="3466" t="s">
        <v>6846</v>
      </c>
      <c r="B435" s="3467">
        <v>2</v>
      </c>
    </row>
    <row r="436" spans="1:2" x14ac:dyDescent="0.25">
      <c r="A436" s="3464" t="s">
        <v>6847</v>
      </c>
      <c r="B436" s="3465">
        <v>1</v>
      </c>
    </row>
    <row r="437" spans="1:2" x14ac:dyDescent="0.25">
      <c r="A437" s="3466" t="s">
        <v>6847</v>
      </c>
      <c r="B437" s="3467">
        <v>2</v>
      </c>
    </row>
    <row r="438" spans="1:2" x14ac:dyDescent="0.25">
      <c r="A438" s="3464" t="s">
        <v>6848</v>
      </c>
      <c r="B438" s="3465">
        <v>1</v>
      </c>
    </row>
    <row r="439" spans="1:2" x14ac:dyDescent="0.25">
      <c r="A439" s="3466" t="s">
        <v>6848</v>
      </c>
      <c r="B439" s="3467">
        <v>2</v>
      </c>
    </row>
    <row r="440" spans="1:2" x14ac:dyDescent="0.25">
      <c r="A440" s="3464" t="s">
        <v>6833</v>
      </c>
      <c r="B440" s="3465">
        <v>1</v>
      </c>
    </row>
    <row r="441" spans="1:2" x14ac:dyDescent="0.25">
      <c r="A441" s="3466" t="s">
        <v>6833</v>
      </c>
      <c r="B441" s="3467">
        <v>2</v>
      </c>
    </row>
    <row r="442" spans="1:2" x14ac:dyDescent="0.25">
      <c r="A442" s="3464" t="s">
        <v>6834</v>
      </c>
      <c r="B442" s="3465">
        <v>1</v>
      </c>
    </row>
    <row r="443" spans="1:2" x14ac:dyDescent="0.25">
      <c r="A443" s="3466" t="s">
        <v>6834</v>
      </c>
      <c r="B443" s="3467">
        <v>2</v>
      </c>
    </row>
    <row r="444" spans="1:2" x14ac:dyDescent="0.25">
      <c r="A444" s="3464" t="s">
        <v>6835</v>
      </c>
      <c r="B444" s="3465">
        <v>1</v>
      </c>
    </row>
    <row r="445" spans="1:2" x14ac:dyDescent="0.25">
      <c r="A445" s="3466" t="s">
        <v>6835</v>
      </c>
      <c r="B445" s="3467">
        <v>2</v>
      </c>
    </row>
    <row r="446" spans="1:2" x14ac:dyDescent="0.25">
      <c r="A446" s="3464" t="s">
        <v>6836</v>
      </c>
      <c r="B446" s="3465">
        <v>1</v>
      </c>
    </row>
    <row r="447" spans="1:2" x14ac:dyDescent="0.25">
      <c r="A447" s="3466" t="s">
        <v>6836</v>
      </c>
      <c r="B447" s="3467">
        <v>2</v>
      </c>
    </row>
    <row r="448" spans="1:2" x14ac:dyDescent="0.25">
      <c r="A448" s="3464" t="s">
        <v>6837</v>
      </c>
      <c r="B448" s="3465">
        <v>1</v>
      </c>
    </row>
    <row r="449" spans="1:2" x14ac:dyDescent="0.25">
      <c r="A449" s="3466" t="s">
        <v>6837</v>
      </c>
      <c r="B449" s="3467">
        <v>2</v>
      </c>
    </row>
    <row r="450" spans="1:2" x14ac:dyDescent="0.25">
      <c r="A450" s="3464" t="s">
        <v>6838</v>
      </c>
      <c r="B450" s="3465">
        <v>1</v>
      </c>
    </row>
    <row r="451" spans="1:2" x14ac:dyDescent="0.25">
      <c r="A451" s="3466" t="s">
        <v>6838</v>
      </c>
      <c r="B451" s="3467">
        <v>2</v>
      </c>
    </row>
    <row r="452" spans="1:2" x14ac:dyDescent="0.25">
      <c r="A452" s="3464" t="s">
        <v>8414</v>
      </c>
      <c r="B452" s="3465">
        <v>1</v>
      </c>
    </row>
    <row r="453" spans="1:2" x14ac:dyDescent="0.25">
      <c r="A453" s="3466" t="s">
        <v>8414</v>
      </c>
      <c r="B453" s="3467">
        <v>2</v>
      </c>
    </row>
    <row r="454" spans="1:2" x14ac:dyDescent="0.25">
      <c r="A454" s="3464" t="s">
        <v>8415</v>
      </c>
      <c r="B454" s="3465">
        <v>1</v>
      </c>
    </row>
    <row r="455" spans="1:2" x14ac:dyDescent="0.25">
      <c r="A455" s="3466" t="s">
        <v>8415</v>
      </c>
      <c r="B455" s="3467">
        <v>2</v>
      </c>
    </row>
    <row r="456" spans="1:2" x14ac:dyDescent="0.25">
      <c r="A456" s="3464" t="s">
        <v>8416</v>
      </c>
      <c r="B456" s="3465">
        <v>1</v>
      </c>
    </row>
    <row r="457" spans="1:2" x14ac:dyDescent="0.25">
      <c r="A457" s="3466" t="s">
        <v>8416</v>
      </c>
      <c r="B457" s="3467">
        <v>2</v>
      </c>
    </row>
    <row r="458" spans="1:2" x14ac:dyDescent="0.25">
      <c r="A458" s="3464" t="s">
        <v>8417</v>
      </c>
      <c r="B458" s="3465">
        <v>1</v>
      </c>
    </row>
    <row r="459" spans="1:2" x14ac:dyDescent="0.25">
      <c r="A459" s="3466" t="s">
        <v>8417</v>
      </c>
      <c r="B459" s="3467">
        <v>2</v>
      </c>
    </row>
    <row r="460" spans="1:2" x14ac:dyDescent="0.25">
      <c r="A460" s="3464" t="s">
        <v>8418</v>
      </c>
      <c r="B460" s="3465">
        <v>1</v>
      </c>
    </row>
    <row r="461" spans="1:2" x14ac:dyDescent="0.25">
      <c r="A461" s="3466" t="s">
        <v>8418</v>
      </c>
      <c r="B461" s="3467">
        <v>2</v>
      </c>
    </row>
    <row r="462" spans="1:2" x14ac:dyDescent="0.25">
      <c r="A462" s="3464" t="s">
        <v>8419</v>
      </c>
      <c r="B462" s="3465">
        <v>1</v>
      </c>
    </row>
    <row r="463" spans="1:2" x14ac:dyDescent="0.25">
      <c r="A463" s="3466" t="s">
        <v>8419</v>
      </c>
      <c r="B463" s="3467">
        <v>2</v>
      </c>
    </row>
    <row r="464" spans="1:2" x14ac:dyDescent="0.25">
      <c r="A464" s="3464" t="s">
        <v>8420</v>
      </c>
      <c r="B464" s="3465">
        <v>1</v>
      </c>
    </row>
    <row r="465" spans="1:2" x14ac:dyDescent="0.25">
      <c r="A465" s="3466" t="s">
        <v>8420</v>
      </c>
      <c r="B465" s="3467">
        <v>2</v>
      </c>
    </row>
    <row r="466" spans="1:2" x14ac:dyDescent="0.25">
      <c r="A466" s="3464" t="s">
        <v>8421</v>
      </c>
      <c r="B466" s="3465">
        <v>1</v>
      </c>
    </row>
    <row r="467" spans="1:2" x14ac:dyDescent="0.25">
      <c r="A467" s="3466" t="s">
        <v>8421</v>
      </c>
      <c r="B467" s="3467">
        <v>2</v>
      </c>
    </row>
    <row r="468" spans="1:2" x14ac:dyDescent="0.25">
      <c r="A468" s="3464" t="s">
        <v>8422</v>
      </c>
      <c r="B468" s="3465">
        <v>1</v>
      </c>
    </row>
    <row r="469" spans="1:2" x14ac:dyDescent="0.25">
      <c r="A469" s="3466" t="s">
        <v>8422</v>
      </c>
      <c r="B469" s="3467">
        <v>2</v>
      </c>
    </row>
    <row r="470" spans="1:2" x14ac:dyDescent="0.25">
      <c r="A470" s="3464" t="s">
        <v>8423</v>
      </c>
      <c r="B470" s="3465">
        <v>1</v>
      </c>
    </row>
    <row r="471" spans="1:2" x14ac:dyDescent="0.25">
      <c r="A471" s="3466" t="s">
        <v>8423</v>
      </c>
      <c r="B471" s="3467">
        <v>2</v>
      </c>
    </row>
    <row r="472" spans="1:2" x14ac:dyDescent="0.25">
      <c r="A472" s="3464" t="s">
        <v>8424</v>
      </c>
      <c r="B472" s="3465">
        <v>1</v>
      </c>
    </row>
    <row r="473" spans="1:2" x14ac:dyDescent="0.25">
      <c r="A473" s="3466" t="s">
        <v>8424</v>
      </c>
      <c r="B473" s="3467">
        <v>2</v>
      </c>
    </row>
    <row r="474" spans="1:2" x14ac:dyDescent="0.25">
      <c r="A474" s="3464" t="s">
        <v>8425</v>
      </c>
      <c r="B474" s="3465">
        <v>1</v>
      </c>
    </row>
    <row r="475" spans="1:2" x14ac:dyDescent="0.25">
      <c r="A475" s="3466" t="s">
        <v>8425</v>
      </c>
      <c r="B475" s="3467">
        <v>2</v>
      </c>
    </row>
    <row r="476" spans="1:2" x14ac:dyDescent="0.25">
      <c r="A476" s="3464" t="s">
        <v>8425</v>
      </c>
      <c r="B476" s="3465">
        <v>6</v>
      </c>
    </row>
    <row r="477" spans="1:2" x14ac:dyDescent="0.25">
      <c r="A477" s="3466" t="s">
        <v>8426</v>
      </c>
      <c r="B477" s="3467">
        <v>1</v>
      </c>
    </row>
    <row r="478" spans="1:2" x14ac:dyDescent="0.25">
      <c r="A478" s="3464" t="s">
        <v>8426</v>
      </c>
      <c r="B478" s="3465">
        <v>2</v>
      </c>
    </row>
    <row r="479" spans="1:2" x14ac:dyDescent="0.25">
      <c r="A479" s="3466" t="s">
        <v>8426</v>
      </c>
      <c r="B479" s="3467">
        <v>6</v>
      </c>
    </row>
    <row r="480" spans="1:2" x14ac:dyDescent="0.25">
      <c r="A480" s="3464" t="s">
        <v>6656</v>
      </c>
      <c r="B480" s="3465">
        <v>1</v>
      </c>
    </row>
    <row r="481" spans="1:2" x14ac:dyDescent="0.25">
      <c r="A481" s="3466" t="s">
        <v>6656</v>
      </c>
      <c r="B481" s="3467">
        <v>2</v>
      </c>
    </row>
    <row r="482" spans="1:2" x14ac:dyDescent="0.25">
      <c r="A482" s="3464" t="s">
        <v>6652</v>
      </c>
      <c r="B482" s="3465">
        <v>1</v>
      </c>
    </row>
    <row r="483" spans="1:2" x14ac:dyDescent="0.25">
      <c r="A483" s="3466" t="s">
        <v>6652</v>
      </c>
      <c r="B483" s="3467">
        <v>2</v>
      </c>
    </row>
    <row r="484" spans="1:2" x14ac:dyDescent="0.25">
      <c r="A484" s="3464" t="s">
        <v>6653</v>
      </c>
      <c r="B484" s="3465">
        <v>1</v>
      </c>
    </row>
    <row r="485" spans="1:2" x14ac:dyDescent="0.25">
      <c r="A485" s="3466" t="s">
        <v>6653</v>
      </c>
      <c r="B485" s="3467">
        <v>2</v>
      </c>
    </row>
    <row r="486" spans="1:2" x14ac:dyDescent="0.25">
      <c r="A486" s="3464" t="s">
        <v>6654</v>
      </c>
      <c r="B486" s="3465">
        <v>1</v>
      </c>
    </row>
    <row r="487" spans="1:2" x14ac:dyDescent="0.25">
      <c r="A487" s="3466" t="s">
        <v>6654</v>
      </c>
      <c r="B487" s="3467">
        <v>2</v>
      </c>
    </row>
    <row r="488" spans="1:2" x14ac:dyDescent="0.25">
      <c r="A488" s="3464" t="s">
        <v>6655</v>
      </c>
      <c r="B488" s="3465">
        <v>1</v>
      </c>
    </row>
    <row r="489" spans="1:2" x14ac:dyDescent="0.25">
      <c r="A489" s="3466" t="s">
        <v>6655</v>
      </c>
      <c r="B489" s="3467">
        <v>2</v>
      </c>
    </row>
    <row r="490" spans="1:2" x14ac:dyDescent="0.25">
      <c r="A490" s="3464" t="s">
        <v>6662</v>
      </c>
      <c r="B490" s="3465">
        <v>1</v>
      </c>
    </row>
    <row r="491" spans="1:2" x14ac:dyDescent="0.25">
      <c r="A491" s="3466" t="s">
        <v>6662</v>
      </c>
      <c r="B491" s="3467">
        <v>2</v>
      </c>
    </row>
    <row r="492" spans="1:2" x14ac:dyDescent="0.25">
      <c r="A492" s="3464" t="s">
        <v>6658</v>
      </c>
      <c r="B492" s="3465">
        <v>1</v>
      </c>
    </row>
    <row r="493" spans="1:2" x14ac:dyDescent="0.25">
      <c r="A493" s="3466" t="s">
        <v>6658</v>
      </c>
      <c r="B493" s="3467">
        <v>2</v>
      </c>
    </row>
    <row r="494" spans="1:2" x14ac:dyDescent="0.25">
      <c r="A494" s="3464" t="s">
        <v>6659</v>
      </c>
      <c r="B494" s="3465">
        <v>1</v>
      </c>
    </row>
    <row r="495" spans="1:2" x14ac:dyDescent="0.25">
      <c r="A495" s="3466" t="s">
        <v>6659</v>
      </c>
      <c r="B495" s="3467">
        <v>2</v>
      </c>
    </row>
    <row r="496" spans="1:2" x14ac:dyDescent="0.25">
      <c r="A496" s="3464" t="s">
        <v>6660</v>
      </c>
      <c r="B496" s="3465">
        <v>1</v>
      </c>
    </row>
    <row r="497" spans="1:2" x14ac:dyDescent="0.25">
      <c r="A497" s="3466" t="s">
        <v>6660</v>
      </c>
      <c r="B497" s="3467">
        <v>2</v>
      </c>
    </row>
    <row r="498" spans="1:2" x14ac:dyDescent="0.25">
      <c r="A498" s="3464" t="s">
        <v>6661</v>
      </c>
      <c r="B498" s="3465">
        <v>1</v>
      </c>
    </row>
    <row r="499" spans="1:2" x14ac:dyDescent="0.25">
      <c r="A499" s="3466" t="s">
        <v>6661</v>
      </c>
      <c r="B499" s="3467">
        <v>2</v>
      </c>
    </row>
    <row r="500" spans="1:2" x14ac:dyDescent="0.25">
      <c r="A500" s="3464" t="s">
        <v>6668</v>
      </c>
      <c r="B500" s="3465">
        <v>1</v>
      </c>
    </row>
    <row r="501" spans="1:2" x14ac:dyDescent="0.25">
      <c r="A501" s="3466" t="s">
        <v>6668</v>
      </c>
      <c r="B501" s="3467">
        <v>2</v>
      </c>
    </row>
    <row r="502" spans="1:2" x14ac:dyDescent="0.25">
      <c r="A502" s="3464" t="s">
        <v>6667</v>
      </c>
      <c r="B502" s="3465">
        <v>1</v>
      </c>
    </row>
    <row r="503" spans="1:2" x14ac:dyDescent="0.25">
      <c r="A503" s="3466" t="s">
        <v>6667</v>
      </c>
      <c r="B503" s="3467">
        <v>2</v>
      </c>
    </row>
    <row r="504" spans="1:2" x14ac:dyDescent="0.25">
      <c r="A504" s="3464" t="s">
        <v>6665</v>
      </c>
      <c r="B504" s="3465">
        <v>1</v>
      </c>
    </row>
    <row r="505" spans="1:2" x14ac:dyDescent="0.25">
      <c r="A505" s="3466" t="s">
        <v>6665</v>
      </c>
      <c r="B505" s="3467">
        <v>2</v>
      </c>
    </row>
    <row r="506" spans="1:2" x14ac:dyDescent="0.25">
      <c r="A506" s="3464" t="s">
        <v>6664</v>
      </c>
      <c r="B506" s="3465">
        <v>1</v>
      </c>
    </row>
    <row r="507" spans="1:2" x14ac:dyDescent="0.25">
      <c r="A507" s="3466" t="s">
        <v>6664</v>
      </c>
      <c r="B507" s="3467">
        <v>2</v>
      </c>
    </row>
    <row r="508" spans="1:2" x14ac:dyDescent="0.25">
      <c r="A508" s="3464" t="s">
        <v>6666</v>
      </c>
      <c r="B508" s="3465">
        <v>1</v>
      </c>
    </row>
    <row r="509" spans="1:2" x14ac:dyDescent="0.25">
      <c r="A509" s="3466" t="s">
        <v>6666</v>
      </c>
      <c r="B509" s="3467">
        <v>2</v>
      </c>
    </row>
    <row r="510" spans="1:2" x14ac:dyDescent="0.25">
      <c r="A510" s="3464" t="s">
        <v>6873</v>
      </c>
      <c r="B510" s="3465">
        <v>1</v>
      </c>
    </row>
    <row r="511" spans="1:2" x14ac:dyDescent="0.25">
      <c r="A511" s="3466" t="s">
        <v>6873</v>
      </c>
      <c r="B511" s="3467">
        <v>2</v>
      </c>
    </row>
    <row r="512" spans="1:2" x14ac:dyDescent="0.25">
      <c r="A512" s="3464" t="s">
        <v>6873</v>
      </c>
      <c r="B512" s="3465">
        <v>6</v>
      </c>
    </row>
    <row r="513" spans="1:2" x14ac:dyDescent="0.25">
      <c r="A513" s="3466" t="s">
        <v>6871</v>
      </c>
      <c r="B513" s="3467">
        <v>1</v>
      </c>
    </row>
    <row r="514" spans="1:2" x14ac:dyDescent="0.25">
      <c r="A514" s="3464" t="s">
        <v>6871</v>
      </c>
      <c r="B514" s="3465">
        <v>2</v>
      </c>
    </row>
    <row r="515" spans="1:2" x14ac:dyDescent="0.25">
      <c r="A515" s="3466" t="s">
        <v>6871</v>
      </c>
      <c r="B515" s="3467">
        <v>6</v>
      </c>
    </row>
    <row r="516" spans="1:2" x14ac:dyDescent="0.25">
      <c r="A516" s="3464" t="s">
        <v>6865</v>
      </c>
      <c r="B516" s="3465">
        <v>1</v>
      </c>
    </row>
    <row r="517" spans="1:2" x14ac:dyDescent="0.25">
      <c r="A517" s="3466" t="s">
        <v>6865</v>
      </c>
      <c r="B517" s="3467">
        <v>2</v>
      </c>
    </row>
    <row r="518" spans="1:2" x14ac:dyDescent="0.25">
      <c r="A518" s="3464" t="s">
        <v>6865</v>
      </c>
      <c r="B518" s="3465">
        <v>6</v>
      </c>
    </row>
    <row r="519" spans="1:2" x14ac:dyDescent="0.25">
      <c r="A519" s="3466" t="s">
        <v>6872</v>
      </c>
      <c r="B519" s="3467">
        <v>1</v>
      </c>
    </row>
    <row r="520" spans="1:2" x14ac:dyDescent="0.25">
      <c r="A520" s="3464" t="s">
        <v>6872</v>
      </c>
      <c r="B520" s="3465">
        <v>2</v>
      </c>
    </row>
    <row r="521" spans="1:2" x14ac:dyDescent="0.25">
      <c r="A521" s="3466" t="s">
        <v>6866</v>
      </c>
      <c r="B521" s="3467">
        <v>1</v>
      </c>
    </row>
    <row r="522" spans="1:2" x14ac:dyDescent="0.25">
      <c r="A522" s="3464" t="s">
        <v>6866</v>
      </c>
      <c r="B522" s="3465">
        <v>2</v>
      </c>
    </row>
    <row r="523" spans="1:2" x14ac:dyDescent="0.25">
      <c r="A523" s="3466" t="s">
        <v>6866</v>
      </c>
      <c r="B523" s="3467">
        <v>6</v>
      </c>
    </row>
    <row r="524" spans="1:2" x14ac:dyDescent="0.25">
      <c r="A524" s="3464" t="s">
        <v>6867</v>
      </c>
      <c r="B524" s="3465">
        <v>1</v>
      </c>
    </row>
    <row r="525" spans="1:2" x14ac:dyDescent="0.25">
      <c r="A525" s="3466" t="s">
        <v>6867</v>
      </c>
      <c r="B525" s="3467">
        <v>2</v>
      </c>
    </row>
    <row r="526" spans="1:2" x14ac:dyDescent="0.25">
      <c r="A526" s="3464" t="s">
        <v>6867</v>
      </c>
      <c r="B526" s="3465">
        <v>6</v>
      </c>
    </row>
    <row r="527" spans="1:2" x14ac:dyDescent="0.25">
      <c r="A527" s="3466" t="s">
        <v>6868</v>
      </c>
      <c r="B527" s="3467">
        <v>1</v>
      </c>
    </row>
    <row r="528" spans="1:2" x14ac:dyDescent="0.25">
      <c r="A528" s="3464" t="s">
        <v>6868</v>
      </c>
      <c r="B528" s="3465">
        <v>2</v>
      </c>
    </row>
    <row r="529" spans="1:2" x14ac:dyDescent="0.25">
      <c r="A529" s="3466" t="s">
        <v>6868</v>
      </c>
      <c r="B529" s="3467">
        <v>6</v>
      </c>
    </row>
    <row r="530" spans="1:2" x14ac:dyDescent="0.25">
      <c r="A530" s="3464" t="s">
        <v>6858</v>
      </c>
      <c r="B530" s="3465">
        <v>1</v>
      </c>
    </row>
    <row r="531" spans="1:2" x14ac:dyDescent="0.25">
      <c r="A531" s="3466" t="s">
        <v>6858</v>
      </c>
      <c r="B531" s="3467">
        <v>2</v>
      </c>
    </row>
    <row r="532" spans="1:2" x14ac:dyDescent="0.25">
      <c r="A532" s="3464" t="s">
        <v>6858</v>
      </c>
      <c r="B532" s="3465">
        <v>6</v>
      </c>
    </row>
    <row r="533" spans="1:2" x14ac:dyDescent="0.25">
      <c r="A533" s="3466" t="s">
        <v>6859</v>
      </c>
      <c r="B533" s="3467">
        <v>1</v>
      </c>
    </row>
    <row r="534" spans="1:2" x14ac:dyDescent="0.25">
      <c r="A534" s="3464" t="s">
        <v>6859</v>
      </c>
      <c r="B534" s="3465">
        <v>2</v>
      </c>
    </row>
    <row r="535" spans="1:2" x14ac:dyDescent="0.25">
      <c r="A535" s="3466" t="s">
        <v>6859</v>
      </c>
      <c r="B535" s="3467">
        <v>6</v>
      </c>
    </row>
    <row r="536" spans="1:2" x14ac:dyDescent="0.25">
      <c r="A536" s="3464" t="s">
        <v>6860</v>
      </c>
      <c r="B536" s="3465">
        <v>1</v>
      </c>
    </row>
    <row r="537" spans="1:2" x14ac:dyDescent="0.25">
      <c r="A537" s="3466" t="s">
        <v>6860</v>
      </c>
      <c r="B537" s="3467">
        <v>2</v>
      </c>
    </row>
    <row r="538" spans="1:2" x14ac:dyDescent="0.25">
      <c r="A538" s="3464" t="s">
        <v>6860</v>
      </c>
      <c r="B538" s="3465">
        <v>6</v>
      </c>
    </row>
    <row r="539" spans="1:2" x14ac:dyDescent="0.25">
      <c r="A539" s="3466" t="s">
        <v>6861</v>
      </c>
      <c r="B539" s="3467">
        <v>1</v>
      </c>
    </row>
    <row r="540" spans="1:2" x14ac:dyDescent="0.25">
      <c r="A540" s="3464" t="s">
        <v>6861</v>
      </c>
      <c r="B540" s="3465">
        <v>2</v>
      </c>
    </row>
    <row r="541" spans="1:2" x14ac:dyDescent="0.25">
      <c r="A541" s="3466" t="s">
        <v>6861</v>
      </c>
      <c r="B541" s="3467">
        <v>6</v>
      </c>
    </row>
    <row r="542" spans="1:2" x14ac:dyDescent="0.25">
      <c r="A542" s="3464" t="s">
        <v>6862</v>
      </c>
      <c r="B542" s="3465">
        <v>1</v>
      </c>
    </row>
    <row r="543" spans="1:2" x14ac:dyDescent="0.25">
      <c r="A543" s="3466" t="s">
        <v>6862</v>
      </c>
      <c r="B543" s="3467">
        <v>2</v>
      </c>
    </row>
    <row r="544" spans="1:2" x14ac:dyDescent="0.25">
      <c r="A544" s="3464" t="s">
        <v>6862</v>
      </c>
      <c r="B544" s="3465">
        <v>6</v>
      </c>
    </row>
    <row r="545" spans="1:2" x14ac:dyDescent="0.25">
      <c r="A545" s="3466" t="s">
        <v>6863</v>
      </c>
      <c r="B545" s="3467">
        <v>1</v>
      </c>
    </row>
    <row r="546" spans="1:2" x14ac:dyDescent="0.25">
      <c r="A546" s="3464" t="s">
        <v>6863</v>
      </c>
      <c r="B546" s="3465">
        <v>2</v>
      </c>
    </row>
    <row r="547" spans="1:2" x14ac:dyDescent="0.25">
      <c r="A547" s="3466" t="s">
        <v>6863</v>
      </c>
      <c r="B547" s="3467">
        <v>6</v>
      </c>
    </row>
    <row r="548" spans="1:2" x14ac:dyDescent="0.25">
      <c r="A548" s="3464" t="s">
        <v>6869</v>
      </c>
      <c r="B548" s="3465">
        <v>1</v>
      </c>
    </row>
    <row r="549" spans="1:2" x14ac:dyDescent="0.25">
      <c r="A549" s="3466" t="s">
        <v>6869</v>
      </c>
      <c r="B549" s="3467">
        <v>2</v>
      </c>
    </row>
    <row r="550" spans="1:2" x14ac:dyDescent="0.25">
      <c r="A550" s="3464" t="s">
        <v>6869</v>
      </c>
      <c r="B550" s="3465">
        <v>6</v>
      </c>
    </row>
    <row r="551" spans="1:2" x14ac:dyDescent="0.25">
      <c r="A551" s="3466" t="s">
        <v>6864</v>
      </c>
      <c r="B551" s="3467">
        <v>1</v>
      </c>
    </row>
    <row r="552" spans="1:2" x14ac:dyDescent="0.25">
      <c r="A552" s="3464" t="s">
        <v>6864</v>
      </c>
      <c r="B552" s="3465">
        <v>2</v>
      </c>
    </row>
    <row r="553" spans="1:2" x14ac:dyDescent="0.25">
      <c r="A553" s="3466" t="s">
        <v>6864</v>
      </c>
      <c r="B553" s="3467">
        <v>6</v>
      </c>
    </row>
    <row r="554" spans="1:2" x14ac:dyDescent="0.25">
      <c r="A554" s="3464" t="s">
        <v>6870</v>
      </c>
      <c r="B554" s="3465">
        <v>1</v>
      </c>
    </row>
    <row r="555" spans="1:2" x14ac:dyDescent="0.25">
      <c r="A555" s="3466" t="s">
        <v>6870</v>
      </c>
      <c r="B555" s="3467">
        <v>2</v>
      </c>
    </row>
    <row r="556" spans="1:2" x14ac:dyDescent="0.25">
      <c r="A556" s="3464" t="s">
        <v>6870</v>
      </c>
      <c r="B556" s="3465">
        <v>6</v>
      </c>
    </row>
    <row r="557" spans="1:2" x14ac:dyDescent="0.25">
      <c r="A557" s="3466" t="s">
        <v>6874</v>
      </c>
      <c r="B557" s="3467">
        <v>1</v>
      </c>
    </row>
    <row r="558" spans="1:2" x14ac:dyDescent="0.25">
      <c r="A558" s="3464" t="s">
        <v>6874</v>
      </c>
      <c r="B558" s="3465">
        <v>2</v>
      </c>
    </row>
    <row r="559" spans="1:2" x14ac:dyDescent="0.25">
      <c r="A559" s="3466" t="s">
        <v>6874</v>
      </c>
      <c r="B559" s="3467">
        <v>6</v>
      </c>
    </row>
    <row r="560" spans="1:2" x14ac:dyDescent="0.25">
      <c r="A560" s="3464" t="s">
        <v>6875</v>
      </c>
      <c r="B560" s="3465">
        <v>1</v>
      </c>
    </row>
    <row r="561" spans="1:2" x14ac:dyDescent="0.25">
      <c r="A561" s="3466" t="s">
        <v>6875</v>
      </c>
      <c r="B561" s="3467">
        <v>2</v>
      </c>
    </row>
    <row r="562" spans="1:2" x14ac:dyDescent="0.25">
      <c r="A562" s="3464" t="s">
        <v>6875</v>
      </c>
      <c r="B562" s="3465">
        <v>6</v>
      </c>
    </row>
    <row r="563" spans="1:2" x14ac:dyDescent="0.25">
      <c r="A563" s="3466" t="s">
        <v>6680</v>
      </c>
      <c r="B563" s="3467">
        <v>1</v>
      </c>
    </row>
    <row r="564" spans="1:2" x14ac:dyDescent="0.25">
      <c r="A564" s="3464" t="s">
        <v>6680</v>
      </c>
      <c r="B564" s="3465">
        <v>2</v>
      </c>
    </row>
    <row r="565" spans="1:2" x14ac:dyDescent="0.25">
      <c r="A565" s="3466" t="s">
        <v>6680</v>
      </c>
      <c r="B565" s="3467">
        <v>6</v>
      </c>
    </row>
    <row r="566" spans="1:2" x14ac:dyDescent="0.25">
      <c r="A566" s="3464" t="s">
        <v>6679</v>
      </c>
      <c r="B566" s="3465">
        <v>1</v>
      </c>
    </row>
    <row r="567" spans="1:2" x14ac:dyDescent="0.25">
      <c r="A567" s="3466" t="s">
        <v>6679</v>
      </c>
      <c r="B567" s="3467">
        <v>2</v>
      </c>
    </row>
    <row r="568" spans="1:2" x14ac:dyDescent="0.25">
      <c r="A568" s="3464" t="s">
        <v>6679</v>
      </c>
      <c r="B568" s="3465">
        <v>6</v>
      </c>
    </row>
    <row r="569" spans="1:2" x14ac:dyDescent="0.25">
      <c r="A569" s="3466" t="s">
        <v>6669</v>
      </c>
      <c r="B569" s="3467">
        <v>1</v>
      </c>
    </row>
    <row r="570" spans="1:2" x14ac:dyDescent="0.25">
      <c r="A570" s="3464" t="s">
        <v>6669</v>
      </c>
      <c r="B570" s="3465">
        <v>2</v>
      </c>
    </row>
    <row r="571" spans="1:2" x14ac:dyDescent="0.25">
      <c r="A571" s="3466" t="s">
        <v>6669</v>
      </c>
      <c r="B571" s="3467">
        <v>6</v>
      </c>
    </row>
    <row r="572" spans="1:2" x14ac:dyDescent="0.25">
      <c r="A572" s="3464" t="s">
        <v>6670</v>
      </c>
      <c r="B572" s="3465">
        <v>1</v>
      </c>
    </row>
    <row r="573" spans="1:2" x14ac:dyDescent="0.25">
      <c r="A573" s="3466" t="s">
        <v>6670</v>
      </c>
      <c r="B573" s="3467">
        <v>2</v>
      </c>
    </row>
    <row r="574" spans="1:2" x14ac:dyDescent="0.25">
      <c r="A574" s="3464" t="s">
        <v>6670</v>
      </c>
      <c r="B574" s="3465">
        <v>6</v>
      </c>
    </row>
    <row r="575" spans="1:2" x14ac:dyDescent="0.25">
      <c r="A575" s="3466" t="s">
        <v>6671</v>
      </c>
      <c r="B575" s="3467">
        <v>1</v>
      </c>
    </row>
    <row r="576" spans="1:2" x14ac:dyDescent="0.25">
      <c r="A576" s="3464" t="s">
        <v>6671</v>
      </c>
      <c r="B576" s="3465">
        <v>2</v>
      </c>
    </row>
    <row r="577" spans="1:2" x14ac:dyDescent="0.25">
      <c r="A577" s="3466" t="s">
        <v>6671</v>
      </c>
      <c r="B577" s="3467">
        <v>6</v>
      </c>
    </row>
    <row r="578" spans="1:2" x14ac:dyDescent="0.25">
      <c r="A578" s="3464" t="s">
        <v>6672</v>
      </c>
      <c r="B578" s="3465">
        <v>1</v>
      </c>
    </row>
    <row r="579" spans="1:2" x14ac:dyDescent="0.25">
      <c r="A579" s="3466" t="s">
        <v>6672</v>
      </c>
      <c r="B579" s="3467">
        <v>2</v>
      </c>
    </row>
    <row r="580" spans="1:2" x14ac:dyDescent="0.25">
      <c r="A580" s="3464" t="s">
        <v>6672</v>
      </c>
      <c r="B580" s="3465">
        <v>6</v>
      </c>
    </row>
    <row r="581" spans="1:2" x14ac:dyDescent="0.25">
      <c r="A581" s="3466" t="s">
        <v>6673</v>
      </c>
      <c r="B581" s="3467">
        <v>1</v>
      </c>
    </row>
    <row r="582" spans="1:2" x14ac:dyDescent="0.25">
      <c r="A582" s="3464" t="s">
        <v>6673</v>
      </c>
      <c r="B582" s="3465">
        <v>2</v>
      </c>
    </row>
    <row r="583" spans="1:2" x14ac:dyDescent="0.25">
      <c r="A583" s="3466" t="s">
        <v>6673</v>
      </c>
      <c r="B583" s="3467">
        <v>6</v>
      </c>
    </row>
    <row r="584" spans="1:2" x14ac:dyDescent="0.25">
      <c r="A584" s="3464" t="s">
        <v>6674</v>
      </c>
      <c r="B584" s="3465">
        <v>1</v>
      </c>
    </row>
    <row r="585" spans="1:2" x14ac:dyDescent="0.25">
      <c r="A585" s="3466" t="s">
        <v>6674</v>
      </c>
      <c r="B585" s="3467">
        <v>2</v>
      </c>
    </row>
    <row r="586" spans="1:2" x14ac:dyDescent="0.25">
      <c r="A586" s="3464" t="s">
        <v>6674</v>
      </c>
      <c r="B586" s="3465">
        <v>6</v>
      </c>
    </row>
    <row r="587" spans="1:2" x14ac:dyDescent="0.25">
      <c r="A587" s="3466" t="s">
        <v>6675</v>
      </c>
      <c r="B587" s="3467">
        <v>1</v>
      </c>
    </row>
    <row r="588" spans="1:2" x14ac:dyDescent="0.25">
      <c r="A588" s="3464" t="s">
        <v>6675</v>
      </c>
      <c r="B588" s="3465">
        <v>2</v>
      </c>
    </row>
    <row r="589" spans="1:2" x14ac:dyDescent="0.25">
      <c r="A589" s="3466" t="s">
        <v>6675</v>
      </c>
      <c r="B589" s="3467">
        <v>6</v>
      </c>
    </row>
    <row r="590" spans="1:2" x14ac:dyDescent="0.25">
      <c r="A590" s="3464" t="s">
        <v>6676</v>
      </c>
      <c r="B590" s="3465">
        <v>1</v>
      </c>
    </row>
    <row r="591" spans="1:2" x14ac:dyDescent="0.25">
      <c r="A591" s="3466" t="s">
        <v>6676</v>
      </c>
      <c r="B591" s="3467">
        <v>2</v>
      </c>
    </row>
    <row r="592" spans="1:2" x14ac:dyDescent="0.25">
      <c r="A592" s="3464" t="s">
        <v>6676</v>
      </c>
      <c r="B592" s="3465">
        <v>6</v>
      </c>
    </row>
    <row r="593" spans="1:2" x14ac:dyDescent="0.25">
      <c r="A593" s="3466" t="s">
        <v>6677</v>
      </c>
      <c r="B593" s="3467">
        <v>1</v>
      </c>
    </row>
    <row r="594" spans="1:2" x14ac:dyDescent="0.25">
      <c r="A594" s="3464" t="s">
        <v>6677</v>
      </c>
      <c r="B594" s="3465">
        <v>2</v>
      </c>
    </row>
    <row r="595" spans="1:2" x14ac:dyDescent="0.25">
      <c r="A595" s="3466" t="s">
        <v>6677</v>
      </c>
      <c r="B595" s="3467">
        <v>6</v>
      </c>
    </row>
    <row r="596" spans="1:2" x14ac:dyDescent="0.25">
      <c r="A596" s="3464" t="s">
        <v>6678</v>
      </c>
      <c r="B596" s="3465">
        <v>1</v>
      </c>
    </row>
    <row r="597" spans="1:2" x14ac:dyDescent="0.25">
      <c r="A597" s="3466" t="s">
        <v>6678</v>
      </c>
      <c r="B597" s="3467">
        <v>2</v>
      </c>
    </row>
    <row r="598" spans="1:2" x14ac:dyDescent="0.25">
      <c r="A598" s="3464" t="s">
        <v>6678</v>
      </c>
      <c r="B598" s="3465">
        <v>6</v>
      </c>
    </row>
    <row r="599" spans="1:2" x14ac:dyDescent="0.25">
      <c r="A599" s="3466" t="s">
        <v>6702</v>
      </c>
      <c r="B599" s="3467">
        <v>1</v>
      </c>
    </row>
    <row r="600" spans="1:2" x14ac:dyDescent="0.25">
      <c r="A600" s="3464" t="s">
        <v>6702</v>
      </c>
      <c r="B600" s="3465">
        <v>2</v>
      </c>
    </row>
    <row r="601" spans="1:2" x14ac:dyDescent="0.25">
      <c r="A601" s="3466" t="s">
        <v>6702</v>
      </c>
      <c r="B601" s="3467">
        <v>6</v>
      </c>
    </row>
    <row r="602" spans="1:2" x14ac:dyDescent="0.25">
      <c r="A602" s="3464" t="s">
        <v>6701</v>
      </c>
      <c r="B602" s="3465">
        <v>1</v>
      </c>
    </row>
    <row r="603" spans="1:2" x14ac:dyDescent="0.25">
      <c r="A603" s="3466" t="s">
        <v>6701</v>
      </c>
      <c r="B603" s="3467">
        <v>2</v>
      </c>
    </row>
    <row r="604" spans="1:2" x14ac:dyDescent="0.25">
      <c r="A604" s="3464" t="s">
        <v>6700</v>
      </c>
      <c r="B604" s="3465">
        <v>1</v>
      </c>
    </row>
    <row r="605" spans="1:2" x14ac:dyDescent="0.25">
      <c r="A605" s="3466" t="s">
        <v>6700</v>
      </c>
      <c r="B605" s="3467">
        <v>2</v>
      </c>
    </row>
    <row r="606" spans="1:2" x14ac:dyDescent="0.25">
      <c r="A606" s="3464" t="s">
        <v>6699</v>
      </c>
      <c r="B606" s="3465">
        <v>1</v>
      </c>
    </row>
    <row r="607" spans="1:2" x14ac:dyDescent="0.25">
      <c r="A607" s="3466" t="s">
        <v>6699</v>
      </c>
      <c r="B607" s="3467">
        <v>2</v>
      </c>
    </row>
    <row r="608" spans="1:2" x14ac:dyDescent="0.25">
      <c r="A608" s="3464" t="s">
        <v>6698</v>
      </c>
      <c r="B608" s="3465">
        <v>1</v>
      </c>
    </row>
    <row r="609" spans="1:2" x14ac:dyDescent="0.25">
      <c r="A609" s="3466" t="s">
        <v>6698</v>
      </c>
      <c r="B609" s="3467">
        <v>2</v>
      </c>
    </row>
    <row r="610" spans="1:2" x14ac:dyDescent="0.25">
      <c r="A610" s="3464" t="s">
        <v>6697</v>
      </c>
      <c r="B610" s="3465">
        <v>1</v>
      </c>
    </row>
    <row r="611" spans="1:2" x14ac:dyDescent="0.25">
      <c r="A611" s="3466" t="s">
        <v>6697</v>
      </c>
      <c r="B611" s="3467">
        <v>2</v>
      </c>
    </row>
    <row r="612" spans="1:2" x14ac:dyDescent="0.25">
      <c r="A612" s="3464" t="s">
        <v>6697</v>
      </c>
      <c r="B612" s="3465">
        <v>6</v>
      </c>
    </row>
    <row r="613" spans="1:2" x14ac:dyDescent="0.25">
      <c r="A613" s="3466" t="s">
        <v>8427</v>
      </c>
      <c r="B613" s="3467">
        <v>1</v>
      </c>
    </row>
    <row r="614" spans="1:2" x14ac:dyDescent="0.25">
      <c r="A614" s="3464" t="s">
        <v>6696</v>
      </c>
      <c r="B614" s="3465">
        <v>1</v>
      </c>
    </row>
    <row r="615" spans="1:2" x14ac:dyDescent="0.25">
      <c r="A615" s="3466" t="s">
        <v>6696</v>
      </c>
      <c r="B615" s="3467">
        <v>2</v>
      </c>
    </row>
    <row r="616" spans="1:2" x14ac:dyDescent="0.25">
      <c r="A616" s="3464" t="s">
        <v>6696</v>
      </c>
      <c r="B616" s="3465">
        <v>6</v>
      </c>
    </row>
    <row r="617" spans="1:2" x14ac:dyDescent="0.25">
      <c r="A617" s="3466" t="s">
        <v>6876</v>
      </c>
      <c r="B617" s="3467">
        <v>1</v>
      </c>
    </row>
    <row r="618" spans="1:2" x14ac:dyDescent="0.25">
      <c r="A618" s="3464" t="s">
        <v>6876</v>
      </c>
      <c r="B618" s="3465">
        <v>2</v>
      </c>
    </row>
    <row r="619" spans="1:2" x14ac:dyDescent="0.25">
      <c r="A619" s="3466" t="s">
        <v>6695</v>
      </c>
      <c r="B619" s="3467">
        <v>1</v>
      </c>
    </row>
    <row r="620" spans="1:2" x14ac:dyDescent="0.25">
      <c r="A620" s="3464" t="s">
        <v>6695</v>
      </c>
      <c r="B620" s="3465">
        <v>2</v>
      </c>
    </row>
    <row r="621" spans="1:2" x14ac:dyDescent="0.25">
      <c r="A621" s="3466" t="s">
        <v>6694</v>
      </c>
      <c r="B621" s="3467">
        <v>1</v>
      </c>
    </row>
    <row r="622" spans="1:2" x14ac:dyDescent="0.25">
      <c r="A622" s="3464" t="s">
        <v>6694</v>
      </c>
      <c r="B622" s="3465">
        <v>2</v>
      </c>
    </row>
    <row r="623" spans="1:2" x14ac:dyDescent="0.25">
      <c r="A623" s="3466" t="s">
        <v>6693</v>
      </c>
      <c r="B623" s="3467">
        <v>1</v>
      </c>
    </row>
    <row r="624" spans="1:2" x14ac:dyDescent="0.25">
      <c r="A624" s="3464" t="s">
        <v>6693</v>
      </c>
      <c r="B624" s="3465">
        <v>2</v>
      </c>
    </row>
    <row r="625" spans="1:2" x14ac:dyDescent="0.25">
      <c r="A625" s="3466" t="s">
        <v>6693</v>
      </c>
      <c r="B625" s="3467">
        <v>6</v>
      </c>
    </row>
    <row r="626" spans="1:2" x14ac:dyDescent="0.25">
      <c r="A626" s="3464" t="s">
        <v>6692</v>
      </c>
      <c r="B626" s="3465">
        <v>1</v>
      </c>
    </row>
    <row r="627" spans="1:2" x14ac:dyDescent="0.25">
      <c r="A627" s="3466" t="s">
        <v>6692</v>
      </c>
      <c r="B627" s="3467">
        <v>2</v>
      </c>
    </row>
    <row r="628" spans="1:2" x14ac:dyDescent="0.25">
      <c r="A628" s="3464" t="s">
        <v>6692</v>
      </c>
      <c r="B628" s="3465">
        <v>6</v>
      </c>
    </row>
    <row r="629" spans="1:2" x14ac:dyDescent="0.25">
      <c r="A629" s="3466" t="s">
        <v>6691</v>
      </c>
      <c r="B629" s="3467">
        <v>1</v>
      </c>
    </row>
    <row r="630" spans="1:2" x14ac:dyDescent="0.25">
      <c r="A630" s="3464" t="s">
        <v>6691</v>
      </c>
      <c r="B630" s="3465">
        <v>2</v>
      </c>
    </row>
    <row r="631" spans="1:2" x14ac:dyDescent="0.25">
      <c r="A631" s="3466" t="s">
        <v>6691</v>
      </c>
      <c r="B631" s="3467">
        <v>6</v>
      </c>
    </row>
    <row r="632" spans="1:2" x14ac:dyDescent="0.25">
      <c r="A632" s="3464" t="s">
        <v>6689</v>
      </c>
      <c r="B632" s="3465">
        <v>1</v>
      </c>
    </row>
    <row r="633" spans="1:2" x14ac:dyDescent="0.25">
      <c r="A633" s="3466" t="s">
        <v>6689</v>
      </c>
      <c r="B633" s="3467">
        <v>2</v>
      </c>
    </row>
    <row r="634" spans="1:2" x14ac:dyDescent="0.25">
      <c r="A634" s="3464" t="s">
        <v>6689</v>
      </c>
      <c r="B634" s="3465">
        <v>6</v>
      </c>
    </row>
    <row r="635" spans="1:2" x14ac:dyDescent="0.25">
      <c r="A635" s="3466" t="s">
        <v>6688</v>
      </c>
      <c r="B635" s="3467">
        <v>1</v>
      </c>
    </row>
    <row r="636" spans="1:2" x14ac:dyDescent="0.25">
      <c r="A636" s="3464" t="s">
        <v>6688</v>
      </c>
      <c r="B636" s="3465">
        <v>2</v>
      </c>
    </row>
    <row r="637" spans="1:2" x14ac:dyDescent="0.25">
      <c r="A637" s="3466" t="s">
        <v>6688</v>
      </c>
      <c r="B637" s="3467">
        <v>6</v>
      </c>
    </row>
    <row r="638" spans="1:2" x14ac:dyDescent="0.25">
      <c r="A638" s="3464" t="s">
        <v>6687</v>
      </c>
      <c r="B638" s="3465">
        <v>1</v>
      </c>
    </row>
    <row r="639" spans="1:2" x14ac:dyDescent="0.25">
      <c r="A639" s="3466" t="s">
        <v>6687</v>
      </c>
      <c r="B639" s="3467">
        <v>2</v>
      </c>
    </row>
    <row r="640" spans="1:2" x14ac:dyDescent="0.25">
      <c r="A640" s="3464" t="s">
        <v>6682</v>
      </c>
      <c r="B640" s="3465">
        <v>1</v>
      </c>
    </row>
    <row r="641" spans="1:2" x14ac:dyDescent="0.25">
      <c r="A641" s="3466" t="s">
        <v>6682</v>
      </c>
      <c r="B641" s="3467">
        <v>2</v>
      </c>
    </row>
    <row r="642" spans="1:2" x14ac:dyDescent="0.25">
      <c r="A642" s="3464" t="s">
        <v>6682</v>
      </c>
      <c r="B642" s="3465">
        <v>6</v>
      </c>
    </row>
    <row r="643" spans="1:2" x14ac:dyDescent="0.25">
      <c r="A643" s="3466" t="s">
        <v>6683</v>
      </c>
      <c r="B643" s="3467">
        <v>1</v>
      </c>
    </row>
    <row r="644" spans="1:2" x14ac:dyDescent="0.25">
      <c r="A644" s="3464" t="s">
        <v>6683</v>
      </c>
      <c r="B644" s="3465">
        <v>2</v>
      </c>
    </row>
    <row r="645" spans="1:2" x14ac:dyDescent="0.25">
      <c r="A645" s="3466" t="s">
        <v>6683</v>
      </c>
      <c r="B645" s="3467">
        <v>6</v>
      </c>
    </row>
    <row r="646" spans="1:2" x14ac:dyDescent="0.25">
      <c r="A646" s="3464" t="s">
        <v>6878</v>
      </c>
      <c r="B646" s="3465">
        <v>1</v>
      </c>
    </row>
    <row r="647" spans="1:2" x14ac:dyDescent="0.25">
      <c r="A647" s="3466" t="s">
        <v>6878</v>
      </c>
      <c r="B647" s="3467">
        <v>2</v>
      </c>
    </row>
    <row r="648" spans="1:2" x14ac:dyDescent="0.25">
      <c r="A648" s="3464" t="s">
        <v>6879</v>
      </c>
      <c r="B648" s="3465">
        <v>1</v>
      </c>
    </row>
    <row r="649" spans="1:2" x14ac:dyDescent="0.25">
      <c r="A649" s="3466" t="s">
        <v>6879</v>
      </c>
      <c r="B649" s="3467">
        <v>2</v>
      </c>
    </row>
    <row r="650" spans="1:2" x14ac:dyDescent="0.25">
      <c r="A650" s="3464" t="s">
        <v>6879</v>
      </c>
      <c r="B650" s="3465">
        <v>6</v>
      </c>
    </row>
    <row r="651" spans="1:2" x14ac:dyDescent="0.25">
      <c r="A651" s="3466" t="s">
        <v>6887</v>
      </c>
      <c r="B651" s="3467">
        <v>1</v>
      </c>
    </row>
    <row r="652" spans="1:2" x14ac:dyDescent="0.25">
      <c r="A652" s="3464" t="s">
        <v>6887</v>
      </c>
      <c r="B652" s="3465">
        <v>2</v>
      </c>
    </row>
    <row r="653" spans="1:2" x14ac:dyDescent="0.25">
      <c r="A653" s="3466" t="s">
        <v>6888</v>
      </c>
      <c r="B653" s="3467">
        <v>1</v>
      </c>
    </row>
    <row r="654" spans="1:2" x14ac:dyDescent="0.25">
      <c r="A654" s="3464" t="s">
        <v>6888</v>
      </c>
      <c r="B654" s="3465">
        <v>2</v>
      </c>
    </row>
    <row r="655" spans="1:2" x14ac:dyDescent="0.25">
      <c r="A655" s="3466" t="s">
        <v>6888</v>
      </c>
      <c r="B655" s="3467">
        <v>6</v>
      </c>
    </row>
    <row r="656" spans="1:2" x14ac:dyDescent="0.25">
      <c r="A656" s="3464" t="s">
        <v>6893</v>
      </c>
      <c r="B656" s="3465">
        <v>1</v>
      </c>
    </row>
    <row r="657" spans="1:2" x14ac:dyDescent="0.25">
      <c r="A657" s="3466" t="s">
        <v>6893</v>
      </c>
      <c r="B657" s="3467">
        <v>2</v>
      </c>
    </row>
    <row r="658" spans="1:2" x14ac:dyDescent="0.25">
      <c r="A658" s="3464" t="s">
        <v>6894</v>
      </c>
      <c r="B658" s="3465">
        <v>1</v>
      </c>
    </row>
    <row r="659" spans="1:2" x14ac:dyDescent="0.25">
      <c r="A659" s="3466" t="s">
        <v>6894</v>
      </c>
      <c r="B659" s="3467">
        <v>2</v>
      </c>
    </row>
    <row r="660" spans="1:2" x14ac:dyDescent="0.25">
      <c r="A660" s="3464" t="s">
        <v>6894</v>
      </c>
      <c r="B660" s="3465">
        <v>6</v>
      </c>
    </row>
    <row r="661" spans="1:2" x14ac:dyDescent="0.25">
      <c r="A661" s="3466" t="s">
        <v>6880</v>
      </c>
      <c r="B661" s="3467">
        <v>1</v>
      </c>
    </row>
    <row r="662" spans="1:2" x14ac:dyDescent="0.25">
      <c r="A662" s="3464" t="s">
        <v>6880</v>
      </c>
      <c r="B662" s="3465">
        <v>2</v>
      </c>
    </row>
    <row r="663" spans="1:2" x14ac:dyDescent="0.25">
      <c r="A663" s="3466" t="s">
        <v>6880</v>
      </c>
      <c r="B663" s="3467">
        <v>6</v>
      </c>
    </row>
    <row r="664" spans="1:2" x14ac:dyDescent="0.25">
      <c r="A664" s="3464" t="s">
        <v>6889</v>
      </c>
      <c r="B664" s="3465">
        <v>1</v>
      </c>
    </row>
    <row r="665" spans="1:2" x14ac:dyDescent="0.25">
      <c r="A665" s="3466" t="s">
        <v>6889</v>
      </c>
      <c r="B665" s="3467">
        <v>2</v>
      </c>
    </row>
    <row r="666" spans="1:2" x14ac:dyDescent="0.25">
      <c r="A666" s="3464" t="s">
        <v>6889</v>
      </c>
      <c r="B666" s="3465">
        <v>6</v>
      </c>
    </row>
    <row r="667" spans="1:2" x14ac:dyDescent="0.25">
      <c r="A667" s="3466" t="s">
        <v>6890</v>
      </c>
      <c r="B667" s="3467">
        <v>1</v>
      </c>
    </row>
    <row r="668" spans="1:2" x14ac:dyDescent="0.25">
      <c r="A668" s="3464" t="s">
        <v>6890</v>
      </c>
      <c r="B668" s="3465">
        <v>2</v>
      </c>
    </row>
    <row r="669" spans="1:2" x14ac:dyDescent="0.25">
      <c r="A669" s="3466" t="s">
        <v>6890</v>
      </c>
      <c r="B669" s="3467">
        <v>6</v>
      </c>
    </row>
    <row r="670" spans="1:2" x14ac:dyDescent="0.25">
      <c r="A670" s="3464" t="s">
        <v>6881</v>
      </c>
      <c r="B670" s="3465">
        <v>1</v>
      </c>
    </row>
    <row r="671" spans="1:2" x14ac:dyDescent="0.25">
      <c r="A671" s="3466" t="s">
        <v>6881</v>
      </c>
      <c r="B671" s="3467">
        <v>2</v>
      </c>
    </row>
    <row r="672" spans="1:2" x14ac:dyDescent="0.25">
      <c r="A672" s="3464" t="s">
        <v>6881</v>
      </c>
      <c r="B672" s="3465">
        <v>6</v>
      </c>
    </row>
    <row r="673" spans="1:2" x14ac:dyDescent="0.25">
      <c r="A673" s="3466" t="s">
        <v>6882</v>
      </c>
      <c r="B673" s="3467">
        <v>1</v>
      </c>
    </row>
    <row r="674" spans="1:2" x14ac:dyDescent="0.25">
      <c r="A674" s="3464" t="s">
        <v>6882</v>
      </c>
      <c r="B674" s="3465">
        <v>2</v>
      </c>
    </row>
    <row r="675" spans="1:2" x14ac:dyDescent="0.25">
      <c r="A675" s="3466" t="s">
        <v>6883</v>
      </c>
      <c r="B675" s="3467">
        <v>1</v>
      </c>
    </row>
    <row r="676" spans="1:2" x14ac:dyDescent="0.25">
      <c r="A676" s="3464" t="s">
        <v>6883</v>
      </c>
      <c r="B676" s="3465">
        <v>2</v>
      </c>
    </row>
    <row r="677" spans="1:2" x14ac:dyDescent="0.25">
      <c r="A677" s="3466" t="s">
        <v>6884</v>
      </c>
      <c r="B677" s="3467">
        <v>1</v>
      </c>
    </row>
    <row r="678" spans="1:2" x14ac:dyDescent="0.25">
      <c r="A678" s="3464" t="s">
        <v>6884</v>
      </c>
      <c r="B678" s="3465">
        <v>2</v>
      </c>
    </row>
    <row r="679" spans="1:2" x14ac:dyDescent="0.25">
      <c r="A679" s="3466" t="s">
        <v>6891</v>
      </c>
      <c r="B679" s="3467">
        <v>1</v>
      </c>
    </row>
    <row r="680" spans="1:2" x14ac:dyDescent="0.25">
      <c r="A680" s="3464" t="s">
        <v>6891</v>
      </c>
      <c r="B680" s="3465">
        <v>2</v>
      </c>
    </row>
    <row r="681" spans="1:2" x14ac:dyDescent="0.25">
      <c r="A681" s="3466" t="s">
        <v>6891</v>
      </c>
      <c r="B681" s="3467">
        <v>8</v>
      </c>
    </row>
    <row r="682" spans="1:2" x14ac:dyDescent="0.25">
      <c r="A682" s="3464" t="s">
        <v>6885</v>
      </c>
      <c r="B682" s="3465">
        <v>1</v>
      </c>
    </row>
    <row r="683" spans="1:2" x14ac:dyDescent="0.25">
      <c r="A683" s="3466" t="s">
        <v>6885</v>
      </c>
      <c r="B683" s="3467">
        <v>2</v>
      </c>
    </row>
    <row r="684" spans="1:2" x14ac:dyDescent="0.25">
      <c r="A684" s="3464" t="s">
        <v>6885</v>
      </c>
      <c r="B684" s="3465">
        <v>6</v>
      </c>
    </row>
    <row r="685" spans="1:2" x14ac:dyDescent="0.25">
      <c r="A685" s="3466" t="s">
        <v>6886</v>
      </c>
      <c r="B685" s="3467">
        <v>1</v>
      </c>
    </row>
    <row r="686" spans="1:2" x14ac:dyDescent="0.25">
      <c r="A686" s="3464" t="s">
        <v>6886</v>
      </c>
      <c r="B686" s="3465">
        <v>2</v>
      </c>
    </row>
    <row r="687" spans="1:2" x14ac:dyDescent="0.25">
      <c r="A687" s="3466" t="s">
        <v>6892</v>
      </c>
      <c r="B687" s="3467">
        <v>1</v>
      </c>
    </row>
    <row r="688" spans="1:2" x14ac:dyDescent="0.25">
      <c r="A688" s="3464" t="s">
        <v>6892</v>
      </c>
      <c r="B688" s="3465">
        <v>2</v>
      </c>
    </row>
    <row r="689" spans="1:2" x14ac:dyDescent="0.25">
      <c r="A689" s="3466" t="s">
        <v>6892</v>
      </c>
      <c r="B689" s="3467">
        <v>8</v>
      </c>
    </row>
    <row r="690" spans="1:2" x14ac:dyDescent="0.25">
      <c r="A690" s="3464" t="s">
        <v>9424</v>
      </c>
      <c r="B690" s="3465">
        <v>8</v>
      </c>
    </row>
    <row r="691" spans="1:2" x14ac:dyDescent="0.25">
      <c r="A691" s="3466" t="s">
        <v>9425</v>
      </c>
      <c r="B691" s="3467">
        <v>8</v>
      </c>
    </row>
    <row r="692" spans="1:2" x14ac:dyDescent="0.25">
      <c r="A692" s="3464" t="s">
        <v>9426</v>
      </c>
      <c r="B692" s="3465">
        <v>8</v>
      </c>
    </row>
    <row r="693" spans="1:2" x14ac:dyDescent="0.25">
      <c r="A693" s="3466" t="s">
        <v>6713</v>
      </c>
      <c r="B693" s="3467">
        <v>1</v>
      </c>
    </row>
    <row r="694" spans="1:2" x14ac:dyDescent="0.25">
      <c r="A694" s="3464" t="s">
        <v>6713</v>
      </c>
      <c r="B694" s="3465">
        <v>2</v>
      </c>
    </row>
    <row r="695" spans="1:2" x14ac:dyDescent="0.25">
      <c r="A695" s="3466" t="s">
        <v>6855</v>
      </c>
      <c r="B695" s="3467">
        <v>1</v>
      </c>
    </row>
    <row r="696" spans="1:2" x14ac:dyDescent="0.25">
      <c r="A696" s="3464" t="s">
        <v>6855</v>
      </c>
      <c r="B696" s="3465">
        <v>2</v>
      </c>
    </row>
    <row r="697" spans="1:2" x14ac:dyDescent="0.25">
      <c r="A697" s="3466" t="s">
        <v>6856</v>
      </c>
      <c r="B697" s="3467">
        <v>1</v>
      </c>
    </row>
    <row r="698" spans="1:2" x14ac:dyDescent="0.25">
      <c r="A698" s="3464" t="s">
        <v>6856</v>
      </c>
      <c r="B698" s="3465">
        <v>2</v>
      </c>
    </row>
    <row r="699" spans="1:2" x14ac:dyDescent="0.25">
      <c r="A699" s="3466" t="s">
        <v>6712</v>
      </c>
      <c r="B699" s="3467">
        <v>1</v>
      </c>
    </row>
    <row r="700" spans="1:2" x14ac:dyDescent="0.25">
      <c r="A700" s="3464" t="s">
        <v>6712</v>
      </c>
      <c r="B700" s="3465">
        <v>2</v>
      </c>
    </row>
    <row r="701" spans="1:2" x14ac:dyDescent="0.25">
      <c r="A701" s="3466" t="s">
        <v>6839</v>
      </c>
      <c r="B701" s="3467">
        <v>1</v>
      </c>
    </row>
    <row r="702" spans="1:2" x14ac:dyDescent="0.25">
      <c r="A702" s="3464" t="s">
        <v>6839</v>
      </c>
      <c r="B702" s="3465">
        <v>2</v>
      </c>
    </row>
    <row r="703" spans="1:2" x14ac:dyDescent="0.25">
      <c r="A703" s="3466" t="s">
        <v>6711</v>
      </c>
      <c r="B703" s="3467">
        <v>1</v>
      </c>
    </row>
    <row r="704" spans="1:2" x14ac:dyDescent="0.25">
      <c r="A704" s="3464" t="s">
        <v>6711</v>
      </c>
      <c r="B704" s="3465">
        <v>2</v>
      </c>
    </row>
    <row r="705" spans="1:2" x14ac:dyDescent="0.25">
      <c r="A705" s="3466" t="s">
        <v>6711</v>
      </c>
      <c r="B705" s="3467">
        <v>6</v>
      </c>
    </row>
    <row r="706" spans="1:2" x14ac:dyDescent="0.25">
      <c r="A706" s="3464" t="s">
        <v>6718</v>
      </c>
      <c r="B706" s="3465">
        <v>1</v>
      </c>
    </row>
    <row r="707" spans="1:2" x14ac:dyDescent="0.25">
      <c r="A707" s="3466" t="s">
        <v>6718</v>
      </c>
      <c r="B707" s="3467">
        <v>2</v>
      </c>
    </row>
    <row r="708" spans="1:2" x14ac:dyDescent="0.25">
      <c r="A708" s="3464" t="s">
        <v>6718</v>
      </c>
      <c r="B708" s="3465">
        <v>6</v>
      </c>
    </row>
    <row r="709" spans="1:2" x14ac:dyDescent="0.25">
      <c r="A709" s="3466" t="s">
        <v>6710</v>
      </c>
      <c r="B709" s="3467">
        <v>1</v>
      </c>
    </row>
    <row r="710" spans="1:2" x14ac:dyDescent="0.25">
      <c r="A710" s="3464" t="s">
        <v>6710</v>
      </c>
      <c r="B710" s="3465">
        <v>2</v>
      </c>
    </row>
    <row r="711" spans="1:2" x14ac:dyDescent="0.25">
      <c r="A711" s="3466" t="s">
        <v>6708</v>
      </c>
      <c r="B711" s="3467">
        <v>1</v>
      </c>
    </row>
    <row r="712" spans="1:2" x14ac:dyDescent="0.25">
      <c r="A712" s="3464" t="s">
        <v>6708</v>
      </c>
      <c r="B712" s="3465">
        <v>2</v>
      </c>
    </row>
    <row r="713" spans="1:2" x14ac:dyDescent="0.25">
      <c r="A713" s="3466" t="s">
        <v>6849</v>
      </c>
      <c r="B713" s="3467">
        <v>1</v>
      </c>
    </row>
    <row r="714" spans="1:2" x14ac:dyDescent="0.25">
      <c r="A714" s="3464" t="s">
        <v>6849</v>
      </c>
      <c r="B714" s="3465">
        <v>2</v>
      </c>
    </row>
    <row r="715" spans="1:2" x14ac:dyDescent="0.25">
      <c r="A715" s="3466" t="s">
        <v>6850</v>
      </c>
      <c r="B715" s="3467">
        <v>1</v>
      </c>
    </row>
    <row r="716" spans="1:2" x14ac:dyDescent="0.25">
      <c r="A716" s="3464" t="s">
        <v>6850</v>
      </c>
      <c r="B716" s="3465">
        <v>2</v>
      </c>
    </row>
    <row r="717" spans="1:2" x14ac:dyDescent="0.25">
      <c r="A717" s="3466" t="s">
        <v>6719</v>
      </c>
      <c r="B717" s="3467">
        <v>1</v>
      </c>
    </row>
    <row r="718" spans="1:2" x14ac:dyDescent="0.25">
      <c r="A718" s="3464" t="s">
        <v>6719</v>
      </c>
      <c r="B718" s="3465">
        <v>2</v>
      </c>
    </row>
    <row r="719" spans="1:2" x14ac:dyDescent="0.25">
      <c r="A719" s="3466" t="s">
        <v>6719</v>
      </c>
      <c r="B719" s="3467">
        <v>6</v>
      </c>
    </row>
    <row r="720" spans="1:2" x14ac:dyDescent="0.25">
      <c r="A720" s="3464" t="s">
        <v>6720</v>
      </c>
      <c r="B720" s="3465">
        <v>1</v>
      </c>
    </row>
    <row r="721" spans="1:2" x14ac:dyDescent="0.25">
      <c r="A721" s="3466" t="s">
        <v>6720</v>
      </c>
      <c r="B721" s="3467">
        <v>2</v>
      </c>
    </row>
    <row r="722" spans="1:2" x14ac:dyDescent="0.25">
      <c r="A722" s="3464" t="s">
        <v>6720</v>
      </c>
      <c r="B722" s="3465">
        <v>6</v>
      </c>
    </row>
    <row r="723" spans="1:2" x14ac:dyDescent="0.25">
      <c r="A723" s="3466" t="s">
        <v>6857</v>
      </c>
      <c r="B723" s="3467">
        <v>1</v>
      </c>
    </row>
    <row r="724" spans="1:2" x14ac:dyDescent="0.25">
      <c r="A724" s="3464" t="s">
        <v>6857</v>
      </c>
      <c r="B724" s="3465">
        <v>2</v>
      </c>
    </row>
    <row r="725" spans="1:2" x14ac:dyDescent="0.25">
      <c r="A725" s="3466" t="s">
        <v>6717</v>
      </c>
      <c r="B725" s="3467">
        <v>1</v>
      </c>
    </row>
    <row r="726" spans="1:2" x14ac:dyDescent="0.25">
      <c r="A726" s="3464" t="s">
        <v>6717</v>
      </c>
      <c r="B726" s="3465">
        <v>2</v>
      </c>
    </row>
    <row r="727" spans="1:2" x14ac:dyDescent="0.25">
      <c r="A727" s="3466" t="s">
        <v>6717</v>
      </c>
      <c r="B727" s="3467">
        <v>6</v>
      </c>
    </row>
    <row r="728" spans="1:2" x14ac:dyDescent="0.25">
      <c r="A728" s="3464" t="s">
        <v>6716</v>
      </c>
      <c r="B728" s="3465">
        <v>1</v>
      </c>
    </row>
    <row r="729" spans="1:2" x14ac:dyDescent="0.25">
      <c r="A729" s="3466" t="s">
        <v>6716</v>
      </c>
      <c r="B729" s="3467">
        <v>2</v>
      </c>
    </row>
    <row r="730" spans="1:2" x14ac:dyDescent="0.25">
      <c r="A730" s="3464" t="s">
        <v>6716</v>
      </c>
      <c r="B730" s="3465">
        <v>6</v>
      </c>
    </row>
    <row r="731" spans="1:2" x14ac:dyDescent="0.25">
      <c r="A731" s="3466" t="s">
        <v>6715</v>
      </c>
      <c r="B731" s="3467">
        <v>1</v>
      </c>
    </row>
    <row r="732" spans="1:2" x14ac:dyDescent="0.25">
      <c r="A732" s="3464" t="s">
        <v>6715</v>
      </c>
      <c r="B732" s="3465">
        <v>2</v>
      </c>
    </row>
    <row r="733" spans="1:2" x14ac:dyDescent="0.25">
      <c r="A733" s="3466" t="s">
        <v>6715</v>
      </c>
      <c r="B733" s="3467">
        <v>6</v>
      </c>
    </row>
    <row r="734" spans="1:2" x14ac:dyDescent="0.25">
      <c r="A734" s="3464" t="s">
        <v>6714</v>
      </c>
      <c r="B734" s="3465">
        <v>1</v>
      </c>
    </row>
    <row r="735" spans="1:2" x14ac:dyDescent="0.25">
      <c r="A735" s="3466" t="s">
        <v>6714</v>
      </c>
      <c r="B735" s="3467">
        <v>2</v>
      </c>
    </row>
    <row r="736" spans="1:2" x14ac:dyDescent="0.25">
      <c r="A736" s="3464" t="s">
        <v>6714</v>
      </c>
      <c r="B736" s="3465">
        <v>6</v>
      </c>
    </row>
    <row r="737" spans="1:2" x14ac:dyDescent="0.25">
      <c r="A737" s="3466" t="s">
        <v>6709</v>
      </c>
      <c r="B737" s="3467">
        <v>1</v>
      </c>
    </row>
    <row r="738" spans="1:2" x14ac:dyDescent="0.25">
      <c r="A738" s="3464" t="s">
        <v>6709</v>
      </c>
      <c r="B738" s="3465">
        <v>2</v>
      </c>
    </row>
    <row r="739" spans="1:2" x14ac:dyDescent="0.25">
      <c r="A739" s="3466" t="s">
        <v>6840</v>
      </c>
      <c r="B739" s="3467">
        <v>1</v>
      </c>
    </row>
    <row r="740" spans="1:2" x14ac:dyDescent="0.25">
      <c r="A740" s="3464" t="s">
        <v>6840</v>
      </c>
      <c r="B740" s="3465">
        <v>2</v>
      </c>
    </row>
    <row r="741" spans="1:2" x14ac:dyDescent="0.25">
      <c r="A741" s="3466" t="s">
        <v>6829</v>
      </c>
      <c r="B741" s="3467">
        <v>1</v>
      </c>
    </row>
    <row r="742" spans="1:2" x14ac:dyDescent="0.25">
      <c r="A742" s="3464" t="s">
        <v>6829</v>
      </c>
      <c r="B742" s="3465">
        <v>2</v>
      </c>
    </row>
    <row r="743" spans="1:2" x14ac:dyDescent="0.25">
      <c r="A743" s="3466" t="s">
        <v>6841</v>
      </c>
      <c r="B743" s="3467">
        <v>1</v>
      </c>
    </row>
    <row r="744" spans="1:2" x14ac:dyDescent="0.25">
      <c r="A744" s="3464" t="s">
        <v>6841</v>
      </c>
      <c r="B744" s="3465">
        <v>2</v>
      </c>
    </row>
    <row r="745" spans="1:2" x14ac:dyDescent="0.25">
      <c r="A745" s="3466" t="s">
        <v>6842</v>
      </c>
      <c r="B745" s="3467">
        <v>1</v>
      </c>
    </row>
    <row r="746" spans="1:2" x14ac:dyDescent="0.25">
      <c r="A746" s="3464" t="s">
        <v>6842</v>
      </c>
      <c r="B746" s="3465">
        <v>2</v>
      </c>
    </row>
    <row r="747" spans="1:2" x14ac:dyDescent="0.25">
      <c r="A747" s="3466" t="s">
        <v>6723</v>
      </c>
      <c r="B747" s="3467">
        <v>1</v>
      </c>
    </row>
    <row r="748" spans="1:2" x14ac:dyDescent="0.25">
      <c r="A748" s="3464" t="s">
        <v>6723</v>
      </c>
      <c r="B748" s="3465">
        <v>2</v>
      </c>
    </row>
    <row r="749" spans="1:2" x14ac:dyDescent="0.25">
      <c r="A749" s="3466" t="s">
        <v>6722</v>
      </c>
      <c r="B749" s="3467">
        <v>1</v>
      </c>
    </row>
    <row r="750" spans="1:2" x14ac:dyDescent="0.25">
      <c r="A750" s="3464" t="s">
        <v>6722</v>
      </c>
      <c r="B750" s="3465">
        <v>2</v>
      </c>
    </row>
    <row r="751" spans="1:2" x14ac:dyDescent="0.25">
      <c r="A751" s="3466" t="s">
        <v>6738</v>
      </c>
      <c r="B751" s="3467">
        <v>1</v>
      </c>
    </row>
    <row r="752" spans="1:2" x14ac:dyDescent="0.25">
      <c r="A752" s="3464" t="s">
        <v>6738</v>
      </c>
      <c r="B752" s="3465">
        <v>2</v>
      </c>
    </row>
    <row r="753" spans="1:2" x14ac:dyDescent="0.25">
      <c r="A753" s="3466" t="s">
        <v>6724</v>
      </c>
      <c r="B753" s="3467">
        <v>1</v>
      </c>
    </row>
    <row r="754" spans="1:2" x14ac:dyDescent="0.25">
      <c r="A754" s="3464" t="s">
        <v>6724</v>
      </c>
      <c r="B754" s="3465">
        <v>2</v>
      </c>
    </row>
    <row r="755" spans="1:2" x14ac:dyDescent="0.25">
      <c r="A755" s="3466" t="s">
        <v>7011</v>
      </c>
      <c r="B755" s="3467">
        <v>1</v>
      </c>
    </row>
    <row r="756" spans="1:2" x14ac:dyDescent="0.25">
      <c r="A756" s="3464" t="s">
        <v>7011</v>
      </c>
      <c r="B756" s="3465">
        <v>2</v>
      </c>
    </row>
    <row r="757" spans="1:2" x14ac:dyDescent="0.25">
      <c r="A757" s="3466" t="s">
        <v>7012</v>
      </c>
      <c r="B757" s="3467">
        <v>1</v>
      </c>
    </row>
    <row r="758" spans="1:2" x14ac:dyDescent="0.25">
      <c r="A758" s="3464" t="s">
        <v>7012</v>
      </c>
      <c r="B758" s="3465">
        <v>2</v>
      </c>
    </row>
    <row r="759" spans="1:2" x14ac:dyDescent="0.25">
      <c r="A759" s="3466" t="s">
        <v>7013</v>
      </c>
      <c r="B759" s="3467">
        <v>1</v>
      </c>
    </row>
    <row r="760" spans="1:2" x14ac:dyDescent="0.25">
      <c r="A760" s="3464" t="s">
        <v>7013</v>
      </c>
      <c r="B760" s="3465">
        <v>2</v>
      </c>
    </row>
    <row r="761" spans="1:2" x14ac:dyDescent="0.25">
      <c r="A761" s="3466" t="s">
        <v>7034</v>
      </c>
      <c r="B761" s="3467">
        <v>1</v>
      </c>
    </row>
    <row r="762" spans="1:2" x14ac:dyDescent="0.25">
      <c r="A762" s="3464" t="s">
        <v>7034</v>
      </c>
      <c r="B762" s="3465">
        <v>2</v>
      </c>
    </row>
    <row r="763" spans="1:2" x14ac:dyDescent="0.25">
      <c r="A763" s="3466" t="s">
        <v>7035</v>
      </c>
      <c r="B763" s="3467">
        <v>1</v>
      </c>
    </row>
    <row r="764" spans="1:2" x14ac:dyDescent="0.25">
      <c r="A764" s="3464" t="s">
        <v>7035</v>
      </c>
      <c r="B764" s="3465">
        <v>2</v>
      </c>
    </row>
    <row r="765" spans="1:2" x14ac:dyDescent="0.25">
      <c r="A765" s="3466" t="s">
        <v>6725</v>
      </c>
      <c r="B765" s="3467">
        <v>1</v>
      </c>
    </row>
    <row r="766" spans="1:2" x14ac:dyDescent="0.25">
      <c r="A766" s="3464" t="s">
        <v>6725</v>
      </c>
      <c r="B766" s="3465">
        <v>2</v>
      </c>
    </row>
    <row r="767" spans="1:2" x14ac:dyDescent="0.25">
      <c r="A767" s="3466" t="s">
        <v>6730</v>
      </c>
      <c r="B767" s="3467">
        <v>1</v>
      </c>
    </row>
    <row r="768" spans="1:2" x14ac:dyDescent="0.25">
      <c r="A768" s="3464" t="s">
        <v>6730</v>
      </c>
      <c r="B768" s="3465">
        <v>2</v>
      </c>
    </row>
    <row r="769" spans="1:2" x14ac:dyDescent="0.25">
      <c r="A769" s="3466" t="s">
        <v>6729</v>
      </c>
      <c r="B769" s="3467">
        <v>1</v>
      </c>
    </row>
    <row r="770" spans="1:2" x14ac:dyDescent="0.25">
      <c r="A770" s="3464" t="s">
        <v>6729</v>
      </c>
      <c r="B770" s="3465">
        <v>2</v>
      </c>
    </row>
    <row r="771" spans="1:2" x14ac:dyDescent="0.25">
      <c r="A771" s="3466" t="s">
        <v>6728</v>
      </c>
      <c r="B771" s="3467">
        <v>1</v>
      </c>
    </row>
    <row r="772" spans="1:2" x14ac:dyDescent="0.25">
      <c r="A772" s="3464" t="s">
        <v>6728</v>
      </c>
      <c r="B772" s="3465">
        <v>2</v>
      </c>
    </row>
    <row r="773" spans="1:2" x14ac:dyDescent="0.25">
      <c r="A773" s="3466" t="s">
        <v>6727</v>
      </c>
      <c r="B773" s="3467">
        <v>1</v>
      </c>
    </row>
    <row r="774" spans="1:2" x14ac:dyDescent="0.25">
      <c r="A774" s="3464" t="s">
        <v>6727</v>
      </c>
      <c r="B774" s="3465">
        <v>2</v>
      </c>
    </row>
    <row r="775" spans="1:2" x14ac:dyDescent="0.25">
      <c r="A775" s="3466" t="s">
        <v>6731</v>
      </c>
      <c r="B775" s="3467">
        <v>1</v>
      </c>
    </row>
    <row r="776" spans="1:2" x14ac:dyDescent="0.25">
      <c r="A776" s="3464" t="s">
        <v>6731</v>
      </c>
      <c r="B776" s="3465">
        <v>2</v>
      </c>
    </row>
    <row r="777" spans="1:2" x14ac:dyDescent="0.25">
      <c r="A777" s="3466" t="s">
        <v>6896</v>
      </c>
      <c r="B777" s="3467">
        <v>1</v>
      </c>
    </row>
    <row r="778" spans="1:2" x14ac:dyDescent="0.25">
      <c r="A778" s="3464" t="s">
        <v>6896</v>
      </c>
      <c r="B778" s="3465">
        <v>2</v>
      </c>
    </row>
    <row r="779" spans="1:2" x14ac:dyDescent="0.25">
      <c r="A779" s="3466" t="s">
        <v>6897</v>
      </c>
      <c r="B779" s="3467">
        <v>1</v>
      </c>
    </row>
    <row r="780" spans="1:2" x14ac:dyDescent="0.25">
      <c r="A780" s="3464" t="s">
        <v>6897</v>
      </c>
      <c r="B780" s="3465">
        <v>2</v>
      </c>
    </row>
    <row r="781" spans="1:2" x14ac:dyDescent="0.25">
      <c r="A781" s="3466" t="s">
        <v>6898</v>
      </c>
      <c r="B781" s="3467">
        <v>1</v>
      </c>
    </row>
    <row r="782" spans="1:2" x14ac:dyDescent="0.25">
      <c r="A782" s="3464" t="s">
        <v>6898</v>
      </c>
      <c r="B782" s="3465">
        <v>2</v>
      </c>
    </row>
    <row r="783" spans="1:2" x14ac:dyDescent="0.25">
      <c r="A783" s="3466" t="s">
        <v>6899</v>
      </c>
      <c r="B783" s="3467">
        <v>1</v>
      </c>
    </row>
    <row r="784" spans="1:2" x14ac:dyDescent="0.25">
      <c r="A784" s="3464" t="s">
        <v>6899</v>
      </c>
      <c r="B784" s="3465">
        <v>2</v>
      </c>
    </row>
    <row r="785" spans="1:2" x14ac:dyDescent="0.25">
      <c r="A785" s="3466" t="s">
        <v>6900</v>
      </c>
      <c r="B785" s="3467">
        <v>1</v>
      </c>
    </row>
    <row r="786" spans="1:2" x14ac:dyDescent="0.25">
      <c r="A786" s="3464" t="s">
        <v>6900</v>
      </c>
      <c r="B786" s="3465">
        <v>2</v>
      </c>
    </row>
    <row r="787" spans="1:2" x14ac:dyDescent="0.25">
      <c r="A787" s="3466" t="s">
        <v>6901</v>
      </c>
      <c r="B787" s="3467">
        <v>1</v>
      </c>
    </row>
    <row r="788" spans="1:2" x14ac:dyDescent="0.25">
      <c r="A788" s="3464" t="s">
        <v>6901</v>
      </c>
      <c r="B788" s="3465">
        <v>2</v>
      </c>
    </row>
    <row r="789" spans="1:2" x14ac:dyDescent="0.25">
      <c r="A789" s="3466" t="s">
        <v>6913</v>
      </c>
      <c r="B789" s="3467">
        <v>1</v>
      </c>
    </row>
    <row r="790" spans="1:2" x14ac:dyDescent="0.25">
      <c r="A790" s="3464" t="s">
        <v>6913</v>
      </c>
      <c r="B790" s="3465">
        <v>2</v>
      </c>
    </row>
    <row r="791" spans="1:2" x14ac:dyDescent="0.25">
      <c r="A791" s="3466" t="s">
        <v>6908</v>
      </c>
      <c r="B791" s="3467">
        <v>1</v>
      </c>
    </row>
    <row r="792" spans="1:2" x14ac:dyDescent="0.25">
      <c r="A792" s="3464" t="s">
        <v>6908</v>
      </c>
      <c r="B792" s="3465">
        <v>2</v>
      </c>
    </row>
    <row r="793" spans="1:2" x14ac:dyDescent="0.25">
      <c r="A793" s="3466" t="s">
        <v>6909</v>
      </c>
      <c r="B793" s="3467">
        <v>1</v>
      </c>
    </row>
    <row r="794" spans="1:2" x14ac:dyDescent="0.25">
      <c r="A794" s="3464" t="s">
        <v>6909</v>
      </c>
      <c r="B794" s="3465">
        <v>2</v>
      </c>
    </row>
    <row r="795" spans="1:2" x14ac:dyDescent="0.25">
      <c r="A795" s="3466" t="s">
        <v>6910</v>
      </c>
      <c r="B795" s="3467">
        <v>1</v>
      </c>
    </row>
    <row r="796" spans="1:2" x14ac:dyDescent="0.25">
      <c r="A796" s="3464" t="s">
        <v>6910</v>
      </c>
      <c r="B796" s="3465">
        <v>2</v>
      </c>
    </row>
    <row r="797" spans="1:2" x14ac:dyDescent="0.25">
      <c r="A797" s="3466" t="s">
        <v>6911</v>
      </c>
      <c r="B797" s="3467">
        <v>1</v>
      </c>
    </row>
    <row r="798" spans="1:2" x14ac:dyDescent="0.25">
      <c r="A798" s="3464" t="s">
        <v>6911</v>
      </c>
      <c r="B798" s="3465">
        <v>2</v>
      </c>
    </row>
    <row r="799" spans="1:2" x14ac:dyDescent="0.25">
      <c r="A799" s="3466" t="s">
        <v>6902</v>
      </c>
      <c r="B799" s="3467">
        <v>1</v>
      </c>
    </row>
    <row r="800" spans="1:2" x14ac:dyDescent="0.25">
      <c r="A800" s="3464" t="s">
        <v>6902</v>
      </c>
      <c r="B800" s="3465">
        <v>2</v>
      </c>
    </row>
    <row r="801" spans="1:2" x14ac:dyDescent="0.25">
      <c r="A801" s="3466" t="s">
        <v>6903</v>
      </c>
      <c r="B801" s="3467">
        <v>1</v>
      </c>
    </row>
    <row r="802" spans="1:2" x14ac:dyDescent="0.25">
      <c r="A802" s="3464" t="s">
        <v>6903</v>
      </c>
      <c r="B802" s="3465">
        <v>2</v>
      </c>
    </row>
    <row r="803" spans="1:2" x14ac:dyDescent="0.25">
      <c r="A803" s="3466" t="s">
        <v>6904</v>
      </c>
      <c r="B803" s="3467">
        <v>1</v>
      </c>
    </row>
    <row r="804" spans="1:2" x14ac:dyDescent="0.25">
      <c r="A804" s="3464" t="s">
        <v>6904</v>
      </c>
      <c r="B804" s="3465">
        <v>2</v>
      </c>
    </row>
    <row r="805" spans="1:2" x14ac:dyDescent="0.25">
      <c r="A805" s="3466" t="s">
        <v>6905</v>
      </c>
      <c r="B805" s="3467">
        <v>1</v>
      </c>
    </row>
    <row r="806" spans="1:2" x14ac:dyDescent="0.25">
      <c r="A806" s="3464" t="s">
        <v>6905</v>
      </c>
      <c r="B806" s="3465">
        <v>2</v>
      </c>
    </row>
    <row r="807" spans="1:2" x14ac:dyDescent="0.25">
      <c r="A807" s="3466" t="s">
        <v>6914</v>
      </c>
      <c r="B807" s="3467">
        <v>1</v>
      </c>
    </row>
    <row r="808" spans="1:2" x14ac:dyDescent="0.25">
      <c r="A808" s="3464" t="s">
        <v>6914</v>
      </c>
      <c r="B808" s="3465">
        <v>2</v>
      </c>
    </row>
    <row r="809" spans="1:2" x14ac:dyDescent="0.25">
      <c r="A809" s="3466" t="s">
        <v>6915</v>
      </c>
      <c r="B809" s="3467">
        <v>1</v>
      </c>
    </row>
    <row r="810" spans="1:2" x14ac:dyDescent="0.25">
      <c r="A810" s="3464" t="s">
        <v>6915</v>
      </c>
      <c r="B810" s="3465">
        <v>2</v>
      </c>
    </row>
    <row r="811" spans="1:2" x14ac:dyDescent="0.25">
      <c r="A811" s="3466" t="s">
        <v>6912</v>
      </c>
      <c r="B811" s="3467">
        <v>1</v>
      </c>
    </row>
    <row r="812" spans="1:2" x14ac:dyDescent="0.25">
      <c r="A812" s="3464" t="s">
        <v>6912</v>
      </c>
      <c r="B812" s="3465">
        <v>2</v>
      </c>
    </row>
    <row r="813" spans="1:2" x14ac:dyDescent="0.25">
      <c r="A813" s="3466" t="s">
        <v>6906</v>
      </c>
      <c r="B813" s="3467">
        <v>1</v>
      </c>
    </row>
    <row r="814" spans="1:2" x14ac:dyDescent="0.25">
      <c r="A814" s="3464" t="s">
        <v>6906</v>
      </c>
      <c r="B814" s="3465">
        <v>2</v>
      </c>
    </row>
    <row r="815" spans="1:2" x14ac:dyDescent="0.25">
      <c r="A815" s="3466" t="s">
        <v>6907</v>
      </c>
      <c r="B815" s="3467">
        <v>1</v>
      </c>
    </row>
    <row r="816" spans="1:2" x14ac:dyDescent="0.25">
      <c r="A816" s="3464" t="s">
        <v>6907</v>
      </c>
      <c r="B816" s="3465">
        <v>2</v>
      </c>
    </row>
    <row r="817" spans="1:2" x14ac:dyDescent="0.25">
      <c r="A817" s="3466" t="s">
        <v>6917</v>
      </c>
      <c r="B817" s="3467">
        <v>1</v>
      </c>
    </row>
    <row r="818" spans="1:2" x14ac:dyDescent="0.25">
      <c r="A818" s="3464" t="s">
        <v>6917</v>
      </c>
      <c r="B818" s="3465">
        <v>2</v>
      </c>
    </row>
    <row r="819" spans="1:2" x14ac:dyDescent="0.25">
      <c r="A819" s="3466" t="s">
        <v>6918</v>
      </c>
      <c r="B819" s="3467">
        <v>1</v>
      </c>
    </row>
    <row r="820" spans="1:2" x14ac:dyDescent="0.25">
      <c r="A820" s="3464" t="s">
        <v>6918</v>
      </c>
      <c r="B820" s="3465">
        <v>2</v>
      </c>
    </row>
    <row r="821" spans="1:2" x14ac:dyDescent="0.25">
      <c r="A821" s="3466" t="s">
        <v>6919</v>
      </c>
      <c r="B821" s="3467">
        <v>1</v>
      </c>
    </row>
    <row r="822" spans="1:2" x14ac:dyDescent="0.25">
      <c r="A822" s="3464" t="s">
        <v>6919</v>
      </c>
      <c r="B822" s="3465">
        <v>2</v>
      </c>
    </row>
    <row r="823" spans="1:2" x14ac:dyDescent="0.25">
      <c r="A823" s="3466" t="s">
        <v>6920</v>
      </c>
      <c r="B823" s="3467">
        <v>1</v>
      </c>
    </row>
    <row r="824" spans="1:2" x14ac:dyDescent="0.25">
      <c r="A824" s="3464" t="s">
        <v>6920</v>
      </c>
      <c r="B824" s="3465">
        <v>2</v>
      </c>
    </row>
    <row r="825" spans="1:2" x14ac:dyDescent="0.25">
      <c r="A825" s="3466" t="s">
        <v>6921</v>
      </c>
      <c r="B825" s="3467">
        <v>1</v>
      </c>
    </row>
    <row r="826" spans="1:2" x14ac:dyDescent="0.25">
      <c r="A826" s="3464" t="s">
        <v>6921</v>
      </c>
      <c r="B826" s="3465">
        <v>2</v>
      </c>
    </row>
    <row r="827" spans="1:2" x14ac:dyDescent="0.25">
      <c r="A827" s="3466" t="s">
        <v>6922</v>
      </c>
      <c r="B827" s="3467">
        <v>1</v>
      </c>
    </row>
    <row r="828" spans="1:2" x14ac:dyDescent="0.25">
      <c r="A828" s="3464" t="s">
        <v>6922</v>
      </c>
      <c r="B828" s="3465">
        <v>2</v>
      </c>
    </row>
    <row r="829" spans="1:2" x14ac:dyDescent="0.25">
      <c r="A829" s="3466" t="s">
        <v>6923</v>
      </c>
      <c r="B829" s="3467">
        <v>1</v>
      </c>
    </row>
    <row r="830" spans="1:2" x14ac:dyDescent="0.25">
      <c r="A830" s="3464" t="s">
        <v>6923</v>
      </c>
      <c r="B830" s="3465">
        <v>2</v>
      </c>
    </row>
    <row r="831" spans="1:2" x14ac:dyDescent="0.25">
      <c r="A831" s="3466" t="s">
        <v>6924</v>
      </c>
      <c r="B831" s="3467">
        <v>1</v>
      </c>
    </row>
    <row r="832" spans="1:2" x14ac:dyDescent="0.25">
      <c r="A832" s="3464" t="s">
        <v>6924</v>
      </c>
      <c r="B832" s="3465">
        <v>2</v>
      </c>
    </row>
    <row r="833" spans="1:2" x14ac:dyDescent="0.25">
      <c r="A833" s="3466" t="s">
        <v>6925</v>
      </c>
      <c r="B833" s="3467">
        <v>1</v>
      </c>
    </row>
    <row r="834" spans="1:2" x14ac:dyDescent="0.25">
      <c r="A834" s="3464" t="s">
        <v>6925</v>
      </c>
      <c r="B834" s="3465">
        <v>2</v>
      </c>
    </row>
    <row r="835" spans="1:2" x14ac:dyDescent="0.25">
      <c r="A835" s="3466" t="s">
        <v>6926</v>
      </c>
      <c r="B835" s="3467">
        <v>1</v>
      </c>
    </row>
    <row r="836" spans="1:2" x14ac:dyDescent="0.25">
      <c r="A836" s="3464" t="s">
        <v>6926</v>
      </c>
      <c r="B836" s="3465">
        <v>2</v>
      </c>
    </row>
    <row r="837" spans="1:2" x14ac:dyDescent="0.25">
      <c r="A837" s="3466" t="s">
        <v>6927</v>
      </c>
      <c r="B837" s="3467">
        <v>1</v>
      </c>
    </row>
    <row r="838" spans="1:2" x14ac:dyDescent="0.25">
      <c r="A838" s="3464" t="s">
        <v>6927</v>
      </c>
      <c r="B838" s="3465">
        <v>2</v>
      </c>
    </row>
    <row r="839" spans="1:2" x14ac:dyDescent="0.25">
      <c r="A839" s="3466" t="s">
        <v>6927</v>
      </c>
      <c r="B839" s="3467">
        <v>6</v>
      </c>
    </row>
    <row r="840" spans="1:2" x14ac:dyDescent="0.25">
      <c r="A840" s="3464" t="s">
        <v>6928</v>
      </c>
      <c r="B840" s="3465">
        <v>1</v>
      </c>
    </row>
    <row r="841" spans="1:2" x14ac:dyDescent="0.25">
      <c r="A841" s="3466" t="s">
        <v>6928</v>
      </c>
      <c r="B841" s="3467">
        <v>2</v>
      </c>
    </row>
    <row r="842" spans="1:2" x14ac:dyDescent="0.25">
      <c r="A842" s="3464" t="s">
        <v>6928</v>
      </c>
      <c r="B842" s="3465">
        <v>6</v>
      </c>
    </row>
    <row r="843" spans="1:2" x14ac:dyDescent="0.25">
      <c r="A843" s="3466" t="s">
        <v>6929</v>
      </c>
      <c r="B843" s="3467">
        <v>1</v>
      </c>
    </row>
    <row r="844" spans="1:2" x14ac:dyDescent="0.25">
      <c r="A844" s="3464" t="s">
        <v>6929</v>
      </c>
      <c r="B844" s="3465">
        <v>2</v>
      </c>
    </row>
    <row r="845" spans="1:2" x14ac:dyDescent="0.25">
      <c r="A845" s="3466" t="s">
        <v>6929</v>
      </c>
      <c r="B845" s="3467">
        <v>6</v>
      </c>
    </row>
    <row r="846" spans="1:2" x14ac:dyDescent="0.25">
      <c r="A846" s="3464" t="s">
        <v>6930</v>
      </c>
      <c r="B846" s="3465">
        <v>1</v>
      </c>
    </row>
    <row r="847" spans="1:2" x14ac:dyDescent="0.25">
      <c r="A847" s="3466" t="s">
        <v>6930</v>
      </c>
      <c r="B847" s="3467">
        <v>2</v>
      </c>
    </row>
    <row r="848" spans="1:2" x14ac:dyDescent="0.25">
      <c r="A848" s="3464" t="s">
        <v>6931</v>
      </c>
      <c r="B848" s="3465">
        <v>1</v>
      </c>
    </row>
    <row r="849" spans="1:2" x14ac:dyDescent="0.25">
      <c r="A849" s="3466" t="s">
        <v>6931</v>
      </c>
      <c r="B849" s="3467">
        <v>2</v>
      </c>
    </row>
    <row r="850" spans="1:2" x14ac:dyDescent="0.25">
      <c r="A850" s="3464" t="s">
        <v>6932</v>
      </c>
      <c r="B850" s="3465">
        <v>1</v>
      </c>
    </row>
    <row r="851" spans="1:2" x14ac:dyDescent="0.25">
      <c r="A851" s="3466" t="s">
        <v>6932</v>
      </c>
      <c r="B851" s="3467">
        <v>2</v>
      </c>
    </row>
    <row r="852" spans="1:2" x14ac:dyDescent="0.25">
      <c r="A852" s="3464" t="s">
        <v>6933</v>
      </c>
      <c r="B852" s="3465">
        <v>1</v>
      </c>
    </row>
    <row r="853" spans="1:2" x14ac:dyDescent="0.25">
      <c r="A853" s="3466" t="s">
        <v>6933</v>
      </c>
      <c r="B853" s="3467">
        <v>2</v>
      </c>
    </row>
    <row r="854" spans="1:2" x14ac:dyDescent="0.25">
      <c r="A854" s="3464" t="s">
        <v>6934</v>
      </c>
      <c r="B854" s="3465">
        <v>1</v>
      </c>
    </row>
    <row r="855" spans="1:2" x14ac:dyDescent="0.25">
      <c r="A855" s="3466" t="s">
        <v>6934</v>
      </c>
      <c r="B855" s="3467">
        <v>2</v>
      </c>
    </row>
    <row r="856" spans="1:2" x14ac:dyDescent="0.25">
      <c r="A856" s="3464" t="s">
        <v>6935</v>
      </c>
      <c r="B856" s="3465">
        <v>1</v>
      </c>
    </row>
    <row r="857" spans="1:2" x14ac:dyDescent="0.25">
      <c r="A857" s="3466" t="s">
        <v>6935</v>
      </c>
      <c r="B857" s="3467">
        <v>2</v>
      </c>
    </row>
    <row r="858" spans="1:2" x14ac:dyDescent="0.25">
      <c r="A858" s="3464" t="s">
        <v>6936</v>
      </c>
      <c r="B858" s="3465">
        <v>1</v>
      </c>
    </row>
    <row r="859" spans="1:2" x14ac:dyDescent="0.25">
      <c r="A859" s="3466" t="s">
        <v>6936</v>
      </c>
      <c r="B859" s="3467">
        <v>2</v>
      </c>
    </row>
    <row r="860" spans="1:2" x14ac:dyDescent="0.25">
      <c r="A860" s="3464" t="s">
        <v>6937</v>
      </c>
      <c r="B860" s="3465">
        <v>1</v>
      </c>
    </row>
    <row r="861" spans="1:2" x14ac:dyDescent="0.25">
      <c r="A861" s="3466" t="s">
        <v>6937</v>
      </c>
      <c r="B861" s="3467">
        <v>2</v>
      </c>
    </row>
    <row r="862" spans="1:2" x14ac:dyDescent="0.25">
      <c r="A862" s="3464" t="s">
        <v>6938</v>
      </c>
      <c r="B862" s="3465">
        <v>1</v>
      </c>
    </row>
    <row r="863" spans="1:2" x14ac:dyDescent="0.25">
      <c r="A863" s="3466" t="s">
        <v>6938</v>
      </c>
      <c r="B863" s="3467">
        <v>2</v>
      </c>
    </row>
    <row r="864" spans="1:2" x14ac:dyDescent="0.25">
      <c r="A864" s="3464" t="s">
        <v>6939</v>
      </c>
      <c r="B864" s="3465">
        <v>1</v>
      </c>
    </row>
    <row r="865" spans="1:2" x14ac:dyDescent="0.25">
      <c r="A865" s="3466" t="s">
        <v>6939</v>
      </c>
      <c r="B865" s="3467">
        <v>2</v>
      </c>
    </row>
    <row r="866" spans="1:2" x14ac:dyDescent="0.25">
      <c r="A866" s="3464" t="s">
        <v>6940</v>
      </c>
      <c r="B866" s="3465">
        <v>1</v>
      </c>
    </row>
    <row r="867" spans="1:2" x14ac:dyDescent="0.25">
      <c r="A867" s="3466" t="s">
        <v>6940</v>
      </c>
      <c r="B867" s="3467">
        <v>2</v>
      </c>
    </row>
    <row r="868" spans="1:2" x14ac:dyDescent="0.25">
      <c r="A868" s="3464" t="s">
        <v>6941</v>
      </c>
      <c r="B868" s="3465">
        <v>1</v>
      </c>
    </row>
    <row r="869" spans="1:2" x14ac:dyDescent="0.25">
      <c r="A869" s="3466" t="s">
        <v>6941</v>
      </c>
      <c r="B869" s="3467">
        <v>2</v>
      </c>
    </row>
    <row r="870" spans="1:2" x14ac:dyDescent="0.25">
      <c r="A870" s="3464" t="s">
        <v>6942</v>
      </c>
      <c r="B870" s="3465">
        <v>1</v>
      </c>
    </row>
    <row r="871" spans="1:2" x14ac:dyDescent="0.25">
      <c r="A871" s="3466" t="s">
        <v>6942</v>
      </c>
      <c r="B871" s="3467">
        <v>2</v>
      </c>
    </row>
    <row r="872" spans="1:2" x14ac:dyDescent="0.25">
      <c r="A872" s="3464" t="s">
        <v>6943</v>
      </c>
      <c r="B872" s="3465">
        <v>1</v>
      </c>
    </row>
    <row r="873" spans="1:2" x14ac:dyDescent="0.25">
      <c r="A873" s="3466" t="s">
        <v>6943</v>
      </c>
      <c r="B873" s="3467">
        <v>2</v>
      </c>
    </row>
    <row r="874" spans="1:2" x14ac:dyDescent="0.25">
      <c r="A874" s="3464" t="s">
        <v>6994</v>
      </c>
      <c r="B874" s="3465">
        <v>1</v>
      </c>
    </row>
    <row r="875" spans="1:2" x14ac:dyDescent="0.25">
      <c r="A875" s="3466" t="s">
        <v>6994</v>
      </c>
      <c r="B875" s="3467">
        <v>2</v>
      </c>
    </row>
    <row r="876" spans="1:2" x14ac:dyDescent="0.25">
      <c r="A876" s="3464" t="s">
        <v>6995</v>
      </c>
      <c r="B876" s="3465">
        <v>1</v>
      </c>
    </row>
    <row r="877" spans="1:2" x14ac:dyDescent="0.25">
      <c r="A877" s="3466" t="s">
        <v>6995</v>
      </c>
      <c r="B877" s="3467">
        <v>2</v>
      </c>
    </row>
    <row r="878" spans="1:2" x14ac:dyDescent="0.25">
      <c r="A878" s="3464" t="s">
        <v>6996</v>
      </c>
      <c r="B878" s="3465">
        <v>1</v>
      </c>
    </row>
    <row r="879" spans="1:2" x14ac:dyDescent="0.25">
      <c r="A879" s="3466" t="s">
        <v>6996</v>
      </c>
      <c r="B879" s="3467">
        <v>2</v>
      </c>
    </row>
    <row r="880" spans="1:2" x14ac:dyDescent="0.25">
      <c r="A880" s="3464" t="s">
        <v>6997</v>
      </c>
      <c r="B880" s="3465">
        <v>1</v>
      </c>
    </row>
    <row r="881" spans="1:2" x14ac:dyDescent="0.25">
      <c r="A881" s="3466" t="s">
        <v>6997</v>
      </c>
      <c r="B881" s="3467">
        <v>2</v>
      </c>
    </row>
    <row r="882" spans="1:2" x14ac:dyDescent="0.25">
      <c r="A882" s="3464" t="s">
        <v>6998</v>
      </c>
      <c r="B882" s="3465">
        <v>1</v>
      </c>
    </row>
    <row r="883" spans="1:2" x14ac:dyDescent="0.25">
      <c r="A883" s="3466" t="s">
        <v>6998</v>
      </c>
      <c r="B883" s="3467">
        <v>2</v>
      </c>
    </row>
    <row r="884" spans="1:2" x14ac:dyDescent="0.25">
      <c r="A884" s="3464" t="s">
        <v>8727</v>
      </c>
      <c r="B884" s="3465">
        <v>1</v>
      </c>
    </row>
    <row r="885" spans="1:2" x14ac:dyDescent="0.25">
      <c r="A885" s="3466" t="s">
        <v>8727</v>
      </c>
      <c r="B885" s="3467">
        <v>2</v>
      </c>
    </row>
    <row r="886" spans="1:2" x14ac:dyDescent="0.25">
      <c r="A886" s="3464" t="s">
        <v>6733</v>
      </c>
      <c r="B886" s="3465">
        <v>1</v>
      </c>
    </row>
    <row r="887" spans="1:2" x14ac:dyDescent="0.25">
      <c r="A887" s="3466" t="s">
        <v>6733</v>
      </c>
      <c r="B887" s="3467">
        <v>2</v>
      </c>
    </row>
    <row r="888" spans="1:2" x14ac:dyDescent="0.25">
      <c r="A888" s="3464" t="s">
        <v>6734</v>
      </c>
      <c r="B888" s="3465">
        <v>1</v>
      </c>
    </row>
    <row r="889" spans="1:2" x14ac:dyDescent="0.25">
      <c r="A889" s="3466" t="s">
        <v>6734</v>
      </c>
      <c r="B889" s="3467">
        <v>2</v>
      </c>
    </row>
    <row r="890" spans="1:2" x14ac:dyDescent="0.25">
      <c r="A890" s="3464" t="s">
        <v>6732</v>
      </c>
      <c r="B890" s="3465">
        <v>1</v>
      </c>
    </row>
    <row r="891" spans="1:2" x14ac:dyDescent="0.25">
      <c r="A891" s="3466" t="s">
        <v>6732</v>
      </c>
      <c r="B891" s="3467">
        <v>2</v>
      </c>
    </row>
    <row r="892" spans="1:2" x14ac:dyDescent="0.25">
      <c r="A892" s="3464" t="s">
        <v>6732</v>
      </c>
      <c r="B892" s="3465">
        <v>8</v>
      </c>
    </row>
    <row r="893" spans="1:2" x14ac:dyDescent="0.25">
      <c r="A893" s="3466" t="s">
        <v>6944</v>
      </c>
      <c r="B893" s="3467">
        <v>3</v>
      </c>
    </row>
    <row r="894" spans="1:2" x14ac:dyDescent="0.25">
      <c r="A894" s="3464" t="s">
        <v>6944</v>
      </c>
      <c r="B894" s="3465">
        <v>4</v>
      </c>
    </row>
    <row r="895" spans="1:2" x14ac:dyDescent="0.25">
      <c r="A895" s="3466" t="s">
        <v>6945</v>
      </c>
      <c r="B895" s="3467">
        <v>3</v>
      </c>
    </row>
    <row r="896" spans="1:2" x14ac:dyDescent="0.25">
      <c r="A896" s="3464" t="s">
        <v>6945</v>
      </c>
      <c r="B896" s="3465">
        <v>4</v>
      </c>
    </row>
    <row r="897" spans="1:2" x14ac:dyDescent="0.25">
      <c r="A897" s="3466" t="s">
        <v>6946</v>
      </c>
      <c r="B897" s="3467">
        <v>3</v>
      </c>
    </row>
    <row r="898" spans="1:2" x14ac:dyDescent="0.25">
      <c r="A898" s="3464" t="s">
        <v>6946</v>
      </c>
      <c r="B898" s="3465">
        <v>4</v>
      </c>
    </row>
    <row r="899" spans="1:2" x14ac:dyDescent="0.25">
      <c r="A899" s="3466" t="s">
        <v>6947</v>
      </c>
      <c r="B899" s="3467">
        <v>3</v>
      </c>
    </row>
    <row r="900" spans="1:2" x14ac:dyDescent="0.25">
      <c r="A900" s="3464" t="s">
        <v>6947</v>
      </c>
      <c r="B900" s="3465">
        <v>4</v>
      </c>
    </row>
    <row r="901" spans="1:2" x14ac:dyDescent="0.25">
      <c r="A901" s="3466" t="s">
        <v>6948</v>
      </c>
      <c r="B901" s="3467">
        <v>3</v>
      </c>
    </row>
    <row r="902" spans="1:2" x14ac:dyDescent="0.25">
      <c r="A902" s="3464" t="s">
        <v>6948</v>
      </c>
      <c r="B902" s="3465">
        <v>4</v>
      </c>
    </row>
    <row r="903" spans="1:2" x14ac:dyDescent="0.25">
      <c r="A903" s="3466" t="s">
        <v>6949</v>
      </c>
      <c r="B903" s="3467">
        <v>3</v>
      </c>
    </row>
    <row r="904" spans="1:2" x14ac:dyDescent="0.25">
      <c r="A904" s="3464" t="s">
        <v>6949</v>
      </c>
      <c r="B904" s="3465">
        <v>4</v>
      </c>
    </row>
    <row r="905" spans="1:2" x14ac:dyDescent="0.25">
      <c r="A905" s="3466" t="s">
        <v>6950</v>
      </c>
      <c r="B905" s="3467">
        <v>3</v>
      </c>
    </row>
    <row r="906" spans="1:2" x14ac:dyDescent="0.25">
      <c r="A906" s="3464" t="s">
        <v>6950</v>
      </c>
      <c r="B906" s="3465">
        <v>4</v>
      </c>
    </row>
    <row r="907" spans="1:2" x14ac:dyDescent="0.25">
      <c r="A907" s="3466" t="s">
        <v>6951</v>
      </c>
      <c r="B907" s="3467">
        <v>3</v>
      </c>
    </row>
    <row r="908" spans="1:2" x14ac:dyDescent="0.25">
      <c r="A908" s="3464" t="s">
        <v>6951</v>
      </c>
      <c r="B908" s="3465">
        <v>4</v>
      </c>
    </row>
    <row r="909" spans="1:2" x14ac:dyDescent="0.25">
      <c r="A909" s="3466" t="s">
        <v>6952</v>
      </c>
      <c r="B909" s="3467">
        <v>3</v>
      </c>
    </row>
    <row r="910" spans="1:2" x14ac:dyDescent="0.25">
      <c r="A910" s="3464" t="s">
        <v>6952</v>
      </c>
      <c r="B910" s="3465">
        <v>4</v>
      </c>
    </row>
    <row r="911" spans="1:2" x14ac:dyDescent="0.25">
      <c r="A911" s="3466" t="s">
        <v>6953</v>
      </c>
      <c r="B911" s="3467">
        <v>3</v>
      </c>
    </row>
    <row r="912" spans="1:2" x14ac:dyDescent="0.25">
      <c r="A912" s="3464" t="s">
        <v>6953</v>
      </c>
      <c r="B912" s="3465">
        <v>4</v>
      </c>
    </row>
    <row r="913" spans="1:2" x14ac:dyDescent="0.25">
      <c r="A913" s="3466" t="s">
        <v>6954</v>
      </c>
      <c r="B913" s="3467">
        <v>3</v>
      </c>
    </row>
    <row r="914" spans="1:2" x14ac:dyDescent="0.25">
      <c r="A914" s="3464" t="s">
        <v>6954</v>
      </c>
      <c r="B914" s="3465">
        <v>4</v>
      </c>
    </row>
    <row r="915" spans="1:2" x14ac:dyDescent="0.25">
      <c r="A915" s="3466" t="s">
        <v>6955</v>
      </c>
      <c r="B915" s="3467">
        <v>3</v>
      </c>
    </row>
    <row r="916" spans="1:2" x14ac:dyDescent="0.25">
      <c r="A916" s="3464" t="s">
        <v>6955</v>
      </c>
      <c r="B916" s="3465">
        <v>4</v>
      </c>
    </row>
    <row r="917" spans="1:2" x14ac:dyDescent="0.25">
      <c r="A917" s="3466" t="s">
        <v>6956</v>
      </c>
      <c r="B917" s="3467">
        <v>3</v>
      </c>
    </row>
    <row r="918" spans="1:2" x14ac:dyDescent="0.25">
      <c r="A918" s="3464" t="s">
        <v>6956</v>
      </c>
      <c r="B918" s="3465">
        <v>4</v>
      </c>
    </row>
    <row r="919" spans="1:2" x14ac:dyDescent="0.25">
      <c r="A919" s="3466" t="s">
        <v>6957</v>
      </c>
      <c r="B919" s="3467">
        <v>3</v>
      </c>
    </row>
    <row r="920" spans="1:2" x14ac:dyDescent="0.25">
      <c r="A920" s="3464" t="s">
        <v>6957</v>
      </c>
      <c r="B920" s="3465">
        <v>4</v>
      </c>
    </row>
    <row r="921" spans="1:2" x14ac:dyDescent="0.25">
      <c r="A921" s="3466" t="s">
        <v>6958</v>
      </c>
      <c r="B921" s="3467">
        <v>3</v>
      </c>
    </row>
    <row r="922" spans="1:2" x14ac:dyDescent="0.25">
      <c r="A922" s="3464" t="s">
        <v>6958</v>
      </c>
      <c r="B922" s="3465">
        <v>4</v>
      </c>
    </row>
    <row r="923" spans="1:2" x14ac:dyDescent="0.25">
      <c r="A923" s="3466" t="s">
        <v>6959</v>
      </c>
      <c r="B923" s="3467">
        <v>3</v>
      </c>
    </row>
    <row r="924" spans="1:2" x14ac:dyDescent="0.25">
      <c r="A924" s="3464" t="s">
        <v>6959</v>
      </c>
      <c r="B924" s="3465">
        <v>4</v>
      </c>
    </row>
    <row r="925" spans="1:2" x14ac:dyDescent="0.25">
      <c r="A925" s="3466" t="s">
        <v>6960</v>
      </c>
      <c r="B925" s="3467">
        <v>3</v>
      </c>
    </row>
    <row r="926" spans="1:2" x14ac:dyDescent="0.25">
      <c r="A926" s="3464" t="s">
        <v>6960</v>
      </c>
      <c r="B926" s="3465">
        <v>4</v>
      </c>
    </row>
    <row r="927" spans="1:2" x14ac:dyDescent="0.25">
      <c r="A927" s="3466" t="s">
        <v>6961</v>
      </c>
      <c r="B927" s="3467">
        <v>3</v>
      </c>
    </row>
    <row r="928" spans="1:2" x14ac:dyDescent="0.25">
      <c r="A928" s="3464" t="s">
        <v>6961</v>
      </c>
      <c r="B928" s="3465">
        <v>4</v>
      </c>
    </row>
    <row r="929" spans="1:2" x14ac:dyDescent="0.25">
      <c r="A929" s="3466" t="s">
        <v>6962</v>
      </c>
      <c r="B929" s="3467">
        <v>3</v>
      </c>
    </row>
    <row r="930" spans="1:2" x14ac:dyDescent="0.25">
      <c r="A930" s="3464" t="s">
        <v>6962</v>
      </c>
      <c r="B930" s="3465">
        <v>4</v>
      </c>
    </row>
    <row r="931" spans="1:2" x14ac:dyDescent="0.25">
      <c r="A931" s="3466" t="s">
        <v>6963</v>
      </c>
      <c r="B931" s="3467">
        <v>3</v>
      </c>
    </row>
    <row r="932" spans="1:2" x14ac:dyDescent="0.25">
      <c r="A932" s="3464" t="s">
        <v>6963</v>
      </c>
      <c r="B932" s="3465">
        <v>4</v>
      </c>
    </row>
    <row r="933" spans="1:2" x14ac:dyDescent="0.25">
      <c r="A933" s="3466" t="s">
        <v>6964</v>
      </c>
      <c r="B933" s="3467">
        <v>3</v>
      </c>
    </row>
    <row r="934" spans="1:2" x14ac:dyDescent="0.25">
      <c r="A934" s="3464" t="s">
        <v>6964</v>
      </c>
      <c r="B934" s="3465">
        <v>4</v>
      </c>
    </row>
    <row r="935" spans="1:2" x14ac:dyDescent="0.25">
      <c r="A935" s="3466" t="s">
        <v>6965</v>
      </c>
      <c r="B935" s="3467">
        <v>3</v>
      </c>
    </row>
    <row r="936" spans="1:2" x14ac:dyDescent="0.25">
      <c r="A936" s="3464" t="s">
        <v>6965</v>
      </c>
      <c r="B936" s="3465">
        <v>4</v>
      </c>
    </row>
    <row r="937" spans="1:2" x14ac:dyDescent="0.25">
      <c r="A937" s="3466" t="s">
        <v>6966</v>
      </c>
      <c r="B937" s="3467">
        <v>3</v>
      </c>
    </row>
    <row r="938" spans="1:2" x14ac:dyDescent="0.25">
      <c r="A938" s="3464" t="s">
        <v>6966</v>
      </c>
      <c r="B938" s="3465">
        <v>4</v>
      </c>
    </row>
    <row r="939" spans="1:2" x14ac:dyDescent="0.25">
      <c r="A939" s="3466" t="s">
        <v>6967</v>
      </c>
      <c r="B939" s="3467">
        <v>3</v>
      </c>
    </row>
    <row r="940" spans="1:2" x14ac:dyDescent="0.25">
      <c r="A940" s="3464" t="s">
        <v>6967</v>
      </c>
      <c r="B940" s="3465">
        <v>4</v>
      </c>
    </row>
    <row r="941" spans="1:2" x14ac:dyDescent="0.25">
      <c r="A941" s="3466" t="s">
        <v>6968</v>
      </c>
      <c r="B941" s="3467">
        <v>3</v>
      </c>
    </row>
    <row r="942" spans="1:2" x14ac:dyDescent="0.25">
      <c r="A942" s="3464" t="s">
        <v>6968</v>
      </c>
      <c r="B942" s="3465">
        <v>4</v>
      </c>
    </row>
    <row r="943" spans="1:2" x14ac:dyDescent="0.25">
      <c r="A943" s="3466" t="s">
        <v>6969</v>
      </c>
      <c r="B943" s="3467">
        <v>3</v>
      </c>
    </row>
    <row r="944" spans="1:2" x14ac:dyDescent="0.25">
      <c r="A944" s="3464" t="s">
        <v>6969</v>
      </c>
      <c r="B944" s="3465">
        <v>4</v>
      </c>
    </row>
    <row r="945" spans="1:2" x14ac:dyDescent="0.25">
      <c r="A945" s="3466" t="s">
        <v>6970</v>
      </c>
      <c r="B945" s="3467">
        <v>3</v>
      </c>
    </row>
    <row r="946" spans="1:2" x14ac:dyDescent="0.25">
      <c r="A946" s="3464" t="s">
        <v>6970</v>
      </c>
      <c r="B946" s="3465">
        <v>4</v>
      </c>
    </row>
    <row r="947" spans="1:2" x14ac:dyDescent="0.25">
      <c r="A947" s="3466" t="s">
        <v>6971</v>
      </c>
      <c r="B947" s="3467">
        <v>3</v>
      </c>
    </row>
    <row r="948" spans="1:2" x14ac:dyDescent="0.25">
      <c r="A948" s="3464" t="s">
        <v>6971</v>
      </c>
      <c r="B948" s="3465">
        <v>4</v>
      </c>
    </row>
    <row r="949" spans="1:2" x14ac:dyDescent="0.25">
      <c r="A949" s="3466" t="s">
        <v>6972</v>
      </c>
      <c r="B949" s="3467">
        <v>3</v>
      </c>
    </row>
    <row r="950" spans="1:2" x14ac:dyDescent="0.25">
      <c r="A950" s="3464" t="s">
        <v>6972</v>
      </c>
      <c r="B950" s="3465">
        <v>4</v>
      </c>
    </row>
    <row r="951" spans="1:2" x14ac:dyDescent="0.25">
      <c r="A951" s="3466" t="s">
        <v>6973</v>
      </c>
      <c r="B951" s="3467">
        <v>3</v>
      </c>
    </row>
    <row r="952" spans="1:2" x14ac:dyDescent="0.25">
      <c r="A952" s="3464" t="s">
        <v>6973</v>
      </c>
      <c r="B952" s="3465">
        <v>4</v>
      </c>
    </row>
    <row r="953" spans="1:2" x14ac:dyDescent="0.25">
      <c r="A953" s="3466" t="s">
        <v>6978</v>
      </c>
      <c r="B953" s="3467">
        <v>3</v>
      </c>
    </row>
    <row r="954" spans="1:2" x14ac:dyDescent="0.25">
      <c r="A954" s="3464" t="s">
        <v>6978</v>
      </c>
      <c r="B954" s="3465">
        <v>4</v>
      </c>
    </row>
    <row r="955" spans="1:2" x14ac:dyDescent="0.25">
      <c r="A955" s="3466" t="s">
        <v>6979</v>
      </c>
      <c r="B955" s="3467">
        <v>3</v>
      </c>
    </row>
    <row r="956" spans="1:2" x14ac:dyDescent="0.25">
      <c r="A956" s="3464" t="s">
        <v>6979</v>
      </c>
      <c r="B956" s="3465">
        <v>4</v>
      </c>
    </row>
    <row r="957" spans="1:2" x14ac:dyDescent="0.25">
      <c r="A957" s="3466" t="s">
        <v>6980</v>
      </c>
      <c r="B957" s="3467">
        <v>3</v>
      </c>
    </row>
    <row r="958" spans="1:2" x14ac:dyDescent="0.25">
      <c r="A958" s="3464" t="s">
        <v>6980</v>
      </c>
      <c r="B958" s="3465">
        <v>4</v>
      </c>
    </row>
    <row r="959" spans="1:2" x14ac:dyDescent="0.25">
      <c r="A959" s="3466" t="s">
        <v>6981</v>
      </c>
      <c r="B959" s="3467">
        <v>3</v>
      </c>
    </row>
    <row r="960" spans="1:2" x14ac:dyDescent="0.25">
      <c r="A960" s="3464" t="s">
        <v>6981</v>
      </c>
      <c r="B960" s="3465">
        <v>4</v>
      </c>
    </row>
    <row r="961" spans="1:2" x14ac:dyDescent="0.25">
      <c r="A961" s="3466" t="s">
        <v>6982</v>
      </c>
      <c r="B961" s="3467">
        <v>3</v>
      </c>
    </row>
    <row r="962" spans="1:2" x14ac:dyDescent="0.25">
      <c r="A962" s="3464" t="s">
        <v>6982</v>
      </c>
      <c r="B962" s="3465">
        <v>4</v>
      </c>
    </row>
    <row r="963" spans="1:2" x14ac:dyDescent="0.25">
      <c r="A963" s="3466" t="s">
        <v>6983</v>
      </c>
      <c r="B963" s="3467">
        <v>3</v>
      </c>
    </row>
    <row r="964" spans="1:2" x14ac:dyDescent="0.25">
      <c r="A964" s="3464" t="s">
        <v>6983</v>
      </c>
      <c r="B964" s="3465">
        <v>4</v>
      </c>
    </row>
    <row r="965" spans="1:2" x14ac:dyDescent="0.25">
      <c r="A965" s="3466" t="s">
        <v>6984</v>
      </c>
      <c r="B965" s="3467">
        <v>3</v>
      </c>
    </row>
    <row r="966" spans="1:2" x14ac:dyDescent="0.25">
      <c r="A966" s="3464" t="s">
        <v>6984</v>
      </c>
      <c r="B966" s="3465">
        <v>4</v>
      </c>
    </row>
    <row r="967" spans="1:2" x14ac:dyDescent="0.25">
      <c r="A967" s="3466" t="s">
        <v>6985</v>
      </c>
      <c r="B967" s="3467">
        <v>3</v>
      </c>
    </row>
    <row r="968" spans="1:2" x14ac:dyDescent="0.25">
      <c r="A968" s="3464" t="s">
        <v>6985</v>
      </c>
      <c r="B968" s="3465">
        <v>4</v>
      </c>
    </row>
    <row r="969" spans="1:2" x14ac:dyDescent="0.25">
      <c r="A969" s="3466" t="s">
        <v>6986</v>
      </c>
      <c r="B969" s="3467">
        <v>3</v>
      </c>
    </row>
    <row r="970" spans="1:2" x14ac:dyDescent="0.25">
      <c r="A970" s="3464" t="s">
        <v>6986</v>
      </c>
      <c r="B970" s="3465">
        <v>4</v>
      </c>
    </row>
    <row r="971" spans="1:2" x14ac:dyDescent="0.25">
      <c r="A971" s="3466" t="s">
        <v>6987</v>
      </c>
      <c r="B971" s="3467">
        <v>3</v>
      </c>
    </row>
    <row r="972" spans="1:2" x14ac:dyDescent="0.25">
      <c r="A972" s="3464" t="s">
        <v>6987</v>
      </c>
      <c r="B972" s="3465">
        <v>4</v>
      </c>
    </row>
    <row r="973" spans="1:2" x14ac:dyDescent="0.25">
      <c r="A973" s="3466" t="s">
        <v>6988</v>
      </c>
      <c r="B973" s="3467">
        <v>3</v>
      </c>
    </row>
    <row r="974" spans="1:2" x14ac:dyDescent="0.25">
      <c r="A974" s="3464" t="s">
        <v>6988</v>
      </c>
      <c r="B974" s="3465">
        <v>4</v>
      </c>
    </row>
    <row r="975" spans="1:2" x14ac:dyDescent="0.25">
      <c r="A975" s="3466" t="s">
        <v>6989</v>
      </c>
      <c r="B975" s="3467">
        <v>3</v>
      </c>
    </row>
    <row r="976" spans="1:2" x14ac:dyDescent="0.25">
      <c r="A976" s="3464" t="s">
        <v>6989</v>
      </c>
      <c r="B976" s="3465">
        <v>4</v>
      </c>
    </row>
    <row r="977" spans="1:2" x14ac:dyDescent="0.25">
      <c r="A977" s="3466" t="s">
        <v>6990</v>
      </c>
      <c r="B977" s="3467">
        <v>3</v>
      </c>
    </row>
    <row r="978" spans="1:2" x14ac:dyDescent="0.25">
      <c r="A978" s="3464" t="s">
        <v>6990</v>
      </c>
      <c r="B978" s="3465">
        <v>4</v>
      </c>
    </row>
    <row r="979" spans="1:2" x14ac:dyDescent="0.25">
      <c r="A979" s="3466" t="s">
        <v>6991</v>
      </c>
      <c r="B979" s="3467">
        <v>3</v>
      </c>
    </row>
    <row r="980" spans="1:2" x14ac:dyDescent="0.25">
      <c r="A980" s="3464" t="s">
        <v>6991</v>
      </c>
      <c r="B980" s="3465">
        <v>4</v>
      </c>
    </row>
    <row r="981" spans="1:2" x14ac:dyDescent="0.25">
      <c r="A981" s="3466" t="s">
        <v>6992</v>
      </c>
      <c r="B981" s="3467">
        <v>3</v>
      </c>
    </row>
    <row r="982" spans="1:2" x14ac:dyDescent="0.25">
      <c r="A982" s="3464" t="s">
        <v>6992</v>
      </c>
      <c r="B982" s="3465">
        <v>4</v>
      </c>
    </row>
    <row r="983" spans="1:2" x14ac:dyDescent="0.25">
      <c r="A983" s="3466" t="s">
        <v>6974</v>
      </c>
      <c r="B983" s="3467">
        <v>3</v>
      </c>
    </row>
    <row r="984" spans="1:2" x14ac:dyDescent="0.25">
      <c r="A984" s="3464" t="s">
        <v>6974</v>
      </c>
      <c r="B984" s="3465">
        <v>4</v>
      </c>
    </row>
    <row r="985" spans="1:2" x14ac:dyDescent="0.25">
      <c r="A985" s="3466" t="s">
        <v>6975</v>
      </c>
      <c r="B985" s="3467">
        <v>3</v>
      </c>
    </row>
    <row r="986" spans="1:2" x14ac:dyDescent="0.25">
      <c r="A986" s="3464" t="s">
        <v>6975</v>
      </c>
      <c r="B986" s="3465">
        <v>4</v>
      </c>
    </row>
    <row r="987" spans="1:2" x14ac:dyDescent="0.25">
      <c r="A987" s="3466" t="s">
        <v>6976</v>
      </c>
      <c r="B987" s="3467">
        <v>3</v>
      </c>
    </row>
    <row r="988" spans="1:2" x14ac:dyDescent="0.25">
      <c r="A988" s="3464" t="s">
        <v>6976</v>
      </c>
      <c r="B988" s="3465">
        <v>4</v>
      </c>
    </row>
    <row r="989" spans="1:2" x14ac:dyDescent="0.25">
      <c r="A989" s="3466" t="s">
        <v>6977</v>
      </c>
      <c r="B989" s="3467">
        <v>3</v>
      </c>
    </row>
    <row r="990" spans="1:2" x14ac:dyDescent="0.25">
      <c r="A990" s="3464" t="s">
        <v>6977</v>
      </c>
      <c r="B990" s="3465">
        <v>4</v>
      </c>
    </row>
    <row r="991" spans="1:2" x14ac:dyDescent="0.25">
      <c r="A991" s="3466" t="s">
        <v>6999</v>
      </c>
      <c r="B991" s="3467">
        <v>1</v>
      </c>
    </row>
    <row r="992" spans="1:2" x14ac:dyDescent="0.25">
      <c r="A992" s="3464" t="s">
        <v>6999</v>
      </c>
      <c r="B992" s="3465">
        <v>2</v>
      </c>
    </row>
    <row r="993" spans="1:2" x14ac:dyDescent="0.25">
      <c r="A993" s="3466" t="s">
        <v>6999</v>
      </c>
      <c r="B993" s="3467">
        <v>6</v>
      </c>
    </row>
    <row r="994" spans="1:2" x14ac:dyDescent="0.25">
      <c r="A994" s="3464" t="s">
        <v>7000</v>
      </c>
      <c r="B994" s="3465">
        <v>1</v>
      </c>
    </row>
    <row r="995" spans="1:2" x14ac:dyDescent="0.25">
      <c r="A995" s="3466" t="s">
        <v>7000</v>
      </c>
      <c r="B995" s="3467">
        <v>2</v>
      </c>
    </row>
    <row r="996" spans="1:2" x14ac:dyDescent="0.25">
      <c r="A996" s="3464" t="s">
        <v>7000</v>
      </c>
      <c r="B996" s="3465">
        <v>6</v>
      </c>
    </row>
    <row r="997" spans="1:2" x14ac:dyDescent="0.25">
      <c r="A997" s="3466" t="s">
        <v>7001</v>
      </c>
      <c r="B997" s="3467">
        <v>1</v>
      </c>
    </row>
    <row r="998" spans="1:2" x14ac:dyDescent="0.25">
      <c r="A998" s="3464" t="s">
        <v>7001</v>
      </c>
      <c r="B998" s="3465">
        <v>2</v>
      </c>
    </row>
    <row r="999" spans="1:2" x14ac:dyDescent="0.25">
      <c r="A999" s="3466" t="s">
        <v>7001</v>
      </c>
      <c r="B999" s="3467">
        <v>6</v>
      </c>
    </row>
    <row r="1000" spans="1:2" x14ac:dyDescent="0.25">
      <c r="A1000" s="3464" t="s">
        <v>7002</v>
      </c>
      <c r="B1000" s="3465">
        <v>1</v>
      </c>
    </row>
    <row r="1001" spans="1:2" x14ac:dyDescent="0.25">
      <c r="A1001" s="3466" t="s">
        <v>7002</v>
      </c>
      <c r="B1001" s="3467">
        <v>2</v>
      </c>
    </row>
    <row r="1002" spans="1:2" x14ac:dyDescent="0.25">
      <c r="A1002" s="3464" t="s">
        <v>7002</v>
      </c>
      <c r="B1002" s="3465">
        <v>6</v>
      </c>
    </row>
    <row r="1003" spans="1:2" x14ac:dyDescent="0.25">
      <c r="A1003" s="3466" t="s">
        <v>7003</v>
      </c>
      <c r="B1003" s="3467">
        <v>1</v>
      </c>
    </row>
    <row r="1004" spans="1:2" x14ac:dyDescent="0.25">
      <c r="A1004" s="3464" t="s">
        <v>7003</v>
      </c>
      <c r="B1004" s="3465">
        <v>2</v>
      </c>
    </row>
    <row r="1005" spans="1:2" x14ac:dyDescent="0.25">
      <c r="A1005" s="3466" t="s">
        <v>7003</v>
      </c>
      <c r="B1005" s="3467">
        <v>6</v>
      </c>
    </row>
    <row r="1006" spans="1:2" x14ac:dyDescent="0.25">
      <c r="A1006" s="3464" t="s">
        <v>7004</v>
      </c>
      <c r="B1006" s="3465">
        <v>1</v>
      </c>
    </row>
    <row r="1007" spans="1:2" x14ac:dyDescent="0.25">
      <c r="A1007" s="3466" t="s">
        <v>7004</v>
      </c>
      <c r="B1007" s="3467">
        <v>2</v>
      </c>
    </row>
    <row r="1008" spans="1:2" x14ac:dyDescent="0.25">
      <c r="A1008" s="3464" t="s">
        <v>7004</v>
      </c>
      <c r="B1008" s="3465">
        <v>6</v>
      </c>
    </row>
    <row r="1009" spans="1:2" x14ac:dyDescent="0.25">
      <c r="A1009" s="3466" t="s">
        <v>7005</v>
      </c>
      <c r="B1009" s="3467">
        <v>1</v>
      </c>
    </row>
    <row r="1010" spans="1:2" x14ac:dyDescent="0.25">
      <c r="A1010" s="3464" t="s">
        <v>7005</v>
      </c>
      <c r="B1010" s="3465">
        <v>2</v>
      </c>
    </row>
    <row r="1011" spans="1:2" x14ac:dyDescent="0.25">
      <c r="A1011" s="3466" t="s">
        <v>7005</v>
      </c>
      <c r="B1011" s="3467">
        <v>6</v>
      </c>
    </row>
    <row r="1012" spans="1:2" x14ac:dyDescent="0.25">
      <c r="A1012" s="3464" t="s">
        <v>7006</v>
      </c>
      <c r="B1012" s="3465">
        <v>1</v>
      </c>
    </row>
    <row r="1013" spans="1:2" x14ac:dyDescent="0.25">
      <c r="A1013" s="3466" t="s">
        <v>7006</v>
      </c>
      <c r="B1013" s="3467">
        <v>2</v>
      </c>
    </row>
    <row r="1014" spans="1:2" x14ac:dyDescent="0.25">
      <c r="A1014" s="3464" t="s">
        <v>7006</v>
      </c>
      <c r="B1014" s="3465">
        <v>6</v>
      </c>
    </row>
    <row r="1015" spans="1:2" x14ac:dyDescent="0.25">
      <c r="A1015" s="3466" t="s">
        <v>7007</v>
      </c>
      <c r="B1015" s="3467">
        <v>1</v>
      </c>
    </row>
    <row r="1016" spans="1:2" x14ac:dyDescent="0.25">
      <c r="A1016" s="3464" t="s">
        <v>7007</v>
      </c>
      <c r="B1016" s="3465">
        <v>2</v>
      </c>
    </row>
    <row r="1017" spans="1:2" x14ac:dyDescent="0.25">
      <c r="A1017" s="3466" t="s">
        <v>7007</v>
      </c>
      <c r="B1017" s="3467">
        <v>6</v>
      </c>
    </row>
    <row r="1018" spans="1:2" x14ac:dyDescent="0.25">
      <c r="A1018" s="3464" t="s">
        <v>7008</v>
      </c>
      <c r="B1018" s="3465">
        <v>1</v>
      </c>
    </row>
    <row r="1019" spans="1:2" x14ac:dyDescent="0.25">
      <c r="A1019" s="3466" t="s">
        <v>7008</v>
      </c>
      <c r="B1019" s="3467">
        <v>2</v>
      </c>
    </row>
    <row r="1020" spans="1:2" x14ac:dyDescent="0.25">
      <c r="A1020" s="3464" t="s">
        <v>7008</v>
      </c>
      <c r="B1020" s="3465">
        <v>6</v>
      </c>
    </row>
    <row r="1021" spans="1:2" x14ac:dyDescent="0.25">
      <c r="A1021" s="3466" t="s">
        <v>7009</v>
      </c>
      <c r="B1021" s="3467">
        <v>1</v>
      </c>
    </row>
    <row r="1022" spans="1:2" x14ac:dyDescent="0.25">
      <c r="A1022" s="3464" t="s">
        <v>7009</v>
      </c>
      <c r="B1022" s="3465">
        <v>2</v>
      </c>
    </row>
    <row r="1023" spans="1:2" x14ac:dyDescent="0.25">
      <c r="A1023" s="3466" t="s">
        <v>7009</v>
      </c>
      <c r="B1023" s="3467">
        <v>6</v>
      </c>
    </row>
    <row r="1024" spans="1:2" x14ac:dyDescent="0.25">
      <c r="A1024" s="3464" t="s">
        <v>8428</v>
      </c>
      <c r="B1024" s="3465">
        <v>1</v>
      </c>
    </row>
    <row r="1025" spans="1:2" x14ac:dyDescent="0.25">
      <c r="A1025" s="3466" t="s">
        <v>8428</v>
      </c>
      <c r="B1025" s="3467">
        <v>2</v>
      </c>
    </row>
    <row r="1026" spans="1:2" x14ac:dyDescent="0.25">
      <c r="A1026" s="3464" t="s">
        <v>8429</v>
      </c>
      <c r="B1026" s="3465">
        <v>1</v>
      </c>
    </row>
    <row r="1027" spans="1:2" x14ac:dyDescent="0.25">
      <c r="A1027" s="3466" t="s">
        <v>8429</v>
      </c>
      <c r="B1027" s="3467">
        <v>2</v>
      </c>
    </row>
    <row r="1028" spans="1:2" x14ac:dyDescent="0.25">
      <c r="A1028" s="3464" t="s">
        <v>8429</v>
      </c>
      <c r="B1028" s="3465">
        <v>6</v>
      </c>
    </row>
    <row r="1029" spans="1:2" x14ac:dyDescent="0.25">
      <c r="A1029" s="3466" t="s">
        <v>8430</v>
      </c>
      <c r="B1029" s="3467">
        <v>1</v>
      </c>
    </row>
    <row r="1030" spans="1:2" x14ac:dyDescent="0.25">
      <c r="A1030" s="3464" t="s">
        <v>8430</v>
      </c>
      <c r="B1030" s="3465">
        <v>2</v>
      </c>
    </row>
    <row r="1031" spans="1:2" x14ac:dyDescent="0.25">
      <c r="A1031" s="3466" t="s">
        <v>8430</v>
      </c>
      <c r="B1031" s="3467">
        <v>6</v>
      </c>
    </row>
    <row r="1032" spans="1:2" x14ac:dyDescent="0.25">
      <c r="A1032" s="3464" t="s">
        <v>8431</v>
      </c>
      <c r="B1032" s="3465">
        <v>1</v>
      </c>
    </row>
    <row r="1033" spans="1:2" x14ac:dyDescent="0.25">
      <c r="A1033" s="3466" t="s">
        <v>8431</v>
      </c>
      <c r="B1033" s="3467">
        <v>2</v>
      </c>
    </row>
    <row r="1034" spans="1:2" x14ac:dyDescent="0.25">
      <c r="A1034" s="3464" t="s">
        <v>8431</v>
      </c>
      <c r="B1034" s="3465">
        <v>6</v>
      </c>
    </row>
    <row r="1035" spans="1:2" x14ac:dyDescent="0.25">
      <c r="A1035" s="3466" t="s">
        <v>8432</v>
      </c>
      <c r="B1035" s="3467">
        <v>1</v>
      </c>
    </row>
    <row r="1036" spans="1:2" x14ac:dyDescent="0.25">
      <c r="A1036" s="3464" t="s">
        <v>8432</v>
      </c>
      <c r="B1036" s="3465">
        <v>2</v>
      </c>
    </row>
    <row r="1037" spans="1:2" x14ac:dyDescent="0.25">
      <c r="A1037" s="3466" t="s">
        <v>8432</v>
      </c>
      <c r="B1037" s="3467">
        <v>6</v>
      </c>
    </row>
    <row r="1038" spans="1:2" x14ac:dyDescent="0.25">
      <c r="A1038" s="3464" t="s">
        <v>8433</v>
      </c>
      <c r="B1038" s="3465">
        <v>1</v>
      </c>
    </row>
    <row r="1039" spans="1:2" x14ac:dyDescent="0.25">
      <c r="A1039" s="3466" t="s">
        <v>8433</v>
      </c>
      <c r="B1039" s="3467">
        <v>2</v>
      </c>
    </row>
    <row r="1040" spans="1:2" x14ac:dyDescent="0.25">
      <c r="A1040" s="3464" t="s">
        <v>8433</v>
      </c>
      <c r="B1040" s="3465">
        <v>6</v>
      </c>
    </row>
    <row r="1041" spans="1:2" x14ac:dyDescent="0.25">
      <c r="A1041" s="3466" t="s">
        <v>8434</v>
      </c>
      <c r="B1041" s="3467">
        <v>1</v>
      </c>
    </row>
    <row r="1042" spans="1:2" x14ac:dyDescent="0.25">
      <c r="A1042" s="3464" t="s">
        <v>8434</v>
      </c>
      <c r="B1042" s="3465">
        <v>2</v>
      </c>
    </row>
    <row r="1043" spans="1:2" x14ac:dyDescent="0.25">
      <c r="A1043" s="3466" t="s">
        <v>8434</v>
      </c>
      <c r="B1043" s="3467">
        <v>6</v>
      </c>
    </row>
    <row r="1044" spans="1:2" x14ac:dyDescent="0.25">
      <c r="A1044" s="3464" t="s">
        <v>7014</v>
      </c>
      <c r="B1044" s="3465">
        <v>1</v>
      </c>
    </row>
    <row r="1045" spans="1:2" x14ac:dyDescent="0.25">
      <c r="A1045" s="3466" t="s">
        <v>7014</v>
      </c>
      <c r="B1045" s="3467">
        <v>2</v>
      </c>
    </row>
    <row r="1046" spans="1:2" x14ac:dyDescent="0.25">
      <c r="A1046" s="3464" t="s">
        <v>7015</v>
      </c>
      <c r="B1046" s="3465">
        <v>1</v>
      </c>
    </row>
    <row r="1047" spans="1:2" x14ac:dyDescent="0.25">
      <c r="A1047" s="3466" t="s">
        <v>7015</v>
      </c>
      <c r="B1047" s="3467">
        <v>2</v>
      </c>
    </row>
    <row r="1048" spans="1:2" x14ac:dyDescent="0.25">
      <c r="A1048" s="3464" t="s">
        <v>7016</v>
      </c>
      <c r="B1048" s="3465">
        <v>1</v>
      </c>
    </row>
    <row r="1049" spans="1:2" x14ac:dyDescent="0.25">
      <c r="A1049" s="3466" t="s">
        <v>7016</v>
      </c>
      <c r="B1049" s="3467">
        <v>2</v>
      </c>
    </row>
    <row r="1050" spans="1:2" x14ac:dyDescent="0.25">
      <c r="A1050" s="3464" t="s">
        <v>7017</v>
      </c>
      <c r="B1050" s="3465">
        <v>1</v>
      </c>
    </row>
    <row r="1051" spans="1:2" x14ac:dyDescent="0.25">
      <c r="A1051" s="3466" t="s">
        <v>7017</v>
      </c>
      <c r="B1051" s="3467">
        <v>2</v>
      </c>
    </row>
    <row r="1052" spans="1:2" x14ac:dyDescent="0.25">
      <c r="A1052" s="3464" t="s">
        <v>7018</v>
      </c>
      <c r="B1052" s="3465">
        <v>1</v>
      </c>
    </row>
    <row r="1053" spans="1:2" x14ac:dyDescent="0.25">
      <c r="A1053" s="3466" t="s">
        <v>7018</v>
      </c>
      <c r="B1053" s="3467">
        <v>2</v>
      </c>
    </row>
    <row r="1054" spans="1:2" x14ac:dyDescent="0.25">
      <c r="A1054" s="3464" t="s">
        <v>7019</v>
      </c>
      <c r="B1054" s="3465">
        <v>1</v>
      </c>
    </row>
    <row r="1055" spans="1:2" x14ac:dyDescent="0.25">
      <c r="A1055" s="3466" t="s">
        <v>7019</v>
      </c>
      <c r="B1055" s="3467">
        <v>2</v>
      </c>
    </row>
    <row r="1056" spans="1:2" x14ac:dyDescent="0.25">
      <c r="A1056" s="3464" t="s">
        <v>7020</v>
      </c>
      <c r="B1056" s="3465">
        <v>1</v>
      </c>
    </row>
    <row r="1057" spans="1:2" x14ac:dyDescent="0.25">
      <c r="A1057" s="3466" t="s">
        <v>7020</v>
      </c>
      <c r="B1057" s="3467">
        <v>2</v>
      </c>
    </row>
    <row r="1058" spans="1:2" x14ac:dyDescent="0.25">
      <c r="A1058" s="3464" t="s">
        <v>7021</v>
      </c>
      <c r="B1058" s="3465">
        <v>1</v>
      </c>
    </row>
    <row r="1059" spans="1:2" x14ac:dyDescent="0.25">
      <c r="A1059" s="3466" t="s">
        <v>7021</v>
      </c>
      <c r="B1059" s="3467">
        <v>2</v>
      </c>
    </row>
    <row r="1060" spans="1:2" x14ac:dyDescent="0.25">
      <c r="A1060" s="3464" t="s">
        <v>7022</v>
      </c>
      <c r="B1060" s="3465">
        <v>1</v>
      </c>
    </row>
    <row r="1061" spans="1:2" x14ac:dyDescent="0.25">
      <c r="A1061" s="3466" t="s">
        <v>7022</v>
      </c>
      <c r="B1061" s="3467">
        <v>2</v>
      </c>
    </row>
    <row r="1062" spans="1:2" x14ac:dyDescent="0.25">
      <c r="A1062" s="3464" t="s">
        <v>7023</v>
      </c>
      <c r="B1062" s="3465">
        <v>1</v>
      </c>
    </row>
    <row r="1063" spans="1:2" x14ac:dyDescent="0.25">
      <c r="A1063" s="3466" t="s">
        <v>7023</v>
      </c>
      <c r="B1063" s="3467">
        <v>2</v>
      </c>
    </row>
    <row r="1064" spans="1:2" x14ac:dyDescent="0.25">
      <c r="A1064" s="3464" t="s">
        <v>7024</v>
      </c>
      <c r="B1064" s="3465">
        <v>1</v>
      </c>
    </row>
    <row r="1065" spans="1:2" x14ac:dyDescent="0.25">
      <c r="A1065" s="3466" t="s">
        <v>7024</v>
      </c>
      <c r="B1065" s="3467">
        <v>2</v>
      </c>
    </row>
    <row r="1066" spans="1:2" x14ac:dyDescent="0.25">
      <c r="A1066" s="3464" t="s">
        <v>7025</v>
      </c>
      <c r="B1066" s="3465">
        <v>1</v>
      </c>
    </row>
    <row r="1067" spans="1:2" x14ac:dyDescent="0.25">
      <c r="A1067" s="3466" t="s">
        <v>7025</v>
      </c>
      <c r="B1067" s="3467">
        <v>2</v>
      </c>
    </row>
    <row r="1068" spans="1:2" x14ac:dyDescent="0.25">
      <c r="A1068" s="3464" t="s">
        <v>7026</v>
      </c>
      <c r="B1068" s="3465">
        <v>1</v>
      </c>
    </row>
    <row r="1069" spans="1:2" x14ac:dyDescent="0.25">
      <c r="A1069" s="3466" t="s">
        <v>7026</v>
      </c>
      <c r="B1069" s="3467">
        <v>2</v>
      </c>
    </row>
    <row r="1070" spans="1:2" x14ac:dyDescent="0.25">
      <c r="A1070" s="3464" t="s">
        <v>7027</v>
      </c>
      <c r="B1070" s="3465">
        <v>1</v>
      </c>
    </row>
    <row r="1071" spans="1:2" x14ac:dyDescent="0.25">
      <c r="A1071" s="3466" t="s">
        <v>7027</v>
      </c>
      <c r="B1071" s="3467">
        <v>2</v>
      </c>
    </row>
    <row r="1072" spans="1:2" x14ac:dyDescent="0.25">
      <c r="A1072" s="3464" t="s">
        <v>7028</v>
      </c>
      <c r="B1072" s="3465">
        <v>1</v>
      </c>
    </row>
    <row r="1073" spans="1:2" x14ac:dyDescent="0.25">
      <c r="A1073" s="3466" t="s">
        <v>7028</v>
      </c>
      <c r="B1073" s="3467">
        <v>2</v>
      </c>
    </row>
    <row r="1074" spans="1:2" x14ac:dyDescent="0.25">
      <c r="A1074" s="3464" t="s">
        <v>7029</v>
      </c>
      <c r="B1074" s="3465">
        <v>1</v>
      </c>
    </row>
    <row r="1075" spans="1:2" x14ac:dyDescent="0.25">
      <c r="A1075" s="3466" t="s">
        <v>7029</v>
      </c>
      <c r="B1075" s="3467">
        <v>2</v>
      </c>
    </row>
    <row r="1076" spans="1:2" x14ac:dyDescent="0.25">
      <c r="A1076" s="3464" t="s">
        <v>7030</v>
      </c>
      <c r="B1076" s="3465">
        <v>1</v>
      </c>
    </row>
    <row r="1077" spans="1:2" x14ac:dyDescent="0.25">
      <c r="A1077" s="3466" t="s">
        <v>7030</v>
      </c>
      <c r="B1077" s="3467">
        <v>2</v>
      </c>
    </row>
    <row r="1078" spans="1:2" x14ac:dyDescent="0.25">
      <c r="A1078" s="3464" t="s">
        <v>7031</v>
      </c>
      <c r="B1078" s="3465">
        <v>1</v>
      </c>
    </row>
    <row r="1079" spans="1:2" x14ac:dyDescent="0.25">
      <c r="A1079" s="3466" t="s">
        <v>7031</v>
      </c>
      <c r="B1079" s="3467">
        <v>2</v>
      </c>
    </row>
    <row r="1080" spans="1:2" x14ac:dyDescent="0.25">
      <c r="A1080" s="3464" t="s">
        <v>7032</v>
      </c>
      <c r="B1080" s="3465">
        <v>1</v>
      </c>
    </row>
    <row r="1081" spans="1:2" x14ac:dyDescent="0.25">
      <c r="A1081" s="3466" t="s">
        <v>7032</v>
      </c>
      <c r="B1081" s="3467">
        <v>2</v>
      </c>
    </row>
    <row r="1082" spans="1:2" x14ac:dyDescent="0.25">
      <c r="A1082" s="3464" t="s">
        <v>7033</v>
      </c>
      <c r="B1082" s="3465">
        <v>1</v>
      </c>
    </row>
    <row r="1083" spans="1:2" x14ac:dyDescent="0.25">
      <c r="A1083" s="3466" t="s">
        <v>7033</v>
      </c>
      <c r="B1083" s="3467">
        <v>2</v>
      </c>
    </row>
    <row r="1084" spans="1:2" x14ac:dyDescent="0.25">
      <c r="A1084" s="3464" t="s">
        <v>7036</v>
      </c>
      <c r="B1084" s="3465">
        <v>1</v>
      </c>
    </row>
    <row r="1085" spans="1:2" x14ac:dyDescent="0.25">
      <c r="A1085" s="3466" t="s">
        <v>7036</v>
      </c>
      <c r="B1085" s="3467">
        <v>2</v>
      </c>
    </row>
    <row r="1086" spans="1:2" x14ac:dyDescent="0.25">
      <c r="A1086" s="3464" t="s">
        <v>7037</v>
      </c>
      <c r="B1086" s="3465">
        <v>1</v>
      </c>
    </row>
    <row r="1087" spans="1:2" x14ac:dyDescent="0.25">
      <c r="A1087" s="3466" t="s">
        <v>7037</v>
      </c>
      <c r="B1087" s="3467">
        <v>2</v>
      </c>
    </row>
    <row r="1088" spans="1:2" x14ac:dyDescent="0.25">
      <c r="A1088" s="3464" t="s">
        <v>7038</v>
      </c>
      <c r="B1088" s="3465">
        <v>1</v>
      </c>
    </row>
    <row r="1089" spans="1:2" x14ac:dyDescent="0.25">
      <c r="A1089" s="3466" t="s">
        <v>7038</v>
      </c>
      <c r="B1089" s="3467">
        <v>2</v>
      </c>
    </row>
    <row r="1090" spans="1:2" x14ac:dyDescent="0.25">
      <c r="A1090" s="3464" t="s">
        <v>7039</v>
      </c>
      <c r="B1090" s="3465">
        <v>1</v>
      </c>
    </row>
    <row r="1091" spans="1:2" x14ac:dyDescent="0.25">
      <c r="A1091" s="3466" t="s">
        <v>7039</v>
      </c>
      <c r="B1091" s="3467">
        <v>2</v>
      </c>
    </row>
    <row r="1092" spans="1:2" x14ac:dyDescent="0.25">
      <c r="A1092" s="3464" t="s">
        <v>7040</v>
      </c>
      <c r="B1092" s="3465">
        <v>1</v>
      </c>
    </row>
    <row r="1093" spans="1:2" x14ac:dyDescent="0.25">
      <c r="A1093" s="3466" t="s">
        <v>7040</v>
      </c>
      <c r="B1093" s="3467">
        <v>2</v>
      </c>
    </row>
    <row r="1094" spans="1:2" x14ac:dyDescent="0.25">
      <c r="A1094" s="3464" t="s">
        <v>7041</v>
      </c>
      <c r="B1094" s="3465">
        <v>1</v>
      </c>
    </row>
    <row r="1095" spans="1:2" x14ac:dyDescent="0.25">
      <c r="A1095" s="3466" t="s">
        <v>7041</v>
      </c>
      <c r="B1095" s="3467">
        <v>2</v>
      </c>
    </row>
    <row r="1096" spans="1:2" x14ac:dyDescent="0.25">
      <c r="A1096" s="3464" t="s">
        <v>7042</v>
      </c>
      <c r="B1096" s="3465">
        <v>1</v>
      </c>
    </row>
    <row r="1097" spans="1:2" x14ac:dyDescent="0.25">
      <c r="A1097" s="3466" t="s">
        <v>7042</v>
      </c>
      <c r="B1097" s="3467">
        <v>2</v>
      </c>
    </row>
    <row r="1098" spans="1:2" x14ac:dyDescent="0.25">
      <c r="A1098" s="3464" t="s">
        <v>7043</v>
      </c>
      <c r="B1098" s="3465">
        <v>1</v>
      </c>
    </row>
    <row r="1099" spans="1:2" x14ac:dyDescent="0.25">
      <c r="A1099" s="3466" t="s">
        <v>7043</v>
      </c>
      <c r="B1099" s="3467">
        <v>2</v>
      </c>
    </row>
    <row r="1100" spans="1:2" x14ac:dyDescent="0.25">
      <c r="A1100" s="3464" t="s">
        <v>7044</v>
      </c>
      <c r="B1100" s="3465">
        <v>1</v>
      </c>
    </row>
    <row r="1101" spans="1:2" x14ac:dyDescent="0.25">
      <c r="A1101" s="3466" t="s">
        <v>7044</v>
      </c>
      <c r="B1101" s="3467">
        <v>2</v>
      </c>
    </row>
    <row r="1102" spans="1:2" x14ac:dyDescent="0.25">
      <c r="A1102" s="3464" t="s">
        <v>7045</v>
      </c>
      <c r="B1102" s="3465">
        <v>1</v>
      </c>
    </row>
    <row r="1103" spans="1:2" x14ac:dyDescent="0.25">
      <c r="A1103" s="3466" t="s">
        <v>7045</v>
      </c>
      <c r="B1103" s="3467">
        <v>2</v>
      </c>
    </row>
    <row r="1104" spans="1:2" x14ac:dyDescent="0.25">
      <c r="A1104" s="3464" t="s">
        <v>7270</v>
      </c>
      <c r="B1104" s="3465">
        <v>1</v>
      </c>
    </row>
    <row r="1105" spans="1:2" x14ac:dyDescent="0.25">
      <c r="A1105" s="3466" t="s">
        <v>7270</v>
      </c>
      <c r="B1105" s="3467">
        <v>2</v>
      </c>
    </row>
    <row r="1106" spans="1:2" x14ac:dyDescent="0.25">
      <c r="A1106" s="3464" t="s">
        <v>7271</v>
      </c>
      <c r="B1106" s="3465">
        <v>1</v>
      </c>
    </row>
    <row r="1107" spans="1:2" x14ac:dyDescent="0.25">
      <c r="A1107" s="3466" t="s">
        <v>7271</v>
      </c>
      <c r="B1107" s="3467">
        <v>2</v>
      </c>
    </row>
    <row r="1108" spans="1:2" x14ac:dyDescent="0.25">
      <c r="A1108" s="3464" t="s">
        <v>7272</v>
      </c>
      <c r="B1108" s="3465">
        <v>1</v>
      </c>
    </row>
    <row r="1109" spans="1:2" x14ac:dyDescent="0.25">
      <c r="A1109" s="3466" t="s">
        <v>7272</v>
      </c>
      <c r="B1109" s="3467">
        <v>2</v>
      </c>
    </row>
    <row r="1110" spans="1:2" x14ac:dyDescent="0.25">
      <c r="A1110" s="3464" t="s">
        <v>7273</v>
      </c>
      <c r="B1110" s="3465">
        <v>1</v>
      </c>
    </row>
    <row r="1111" spans="1:2" x14ac:dyDescent="0.25">
      <c r="A1111" s="3466" t="s">
        <v>7273</v>
      </c>
      <c r="B1111" s="3467">
        <v>2</v>
      </c>
    </row>
    <row r="1112" spans="1:2" x14ac:dyDescent="0.25">
      <c r="A1112" s="3464" t="s">
        <v>7274</v>
      </c>
      <c r="B1112" s="3465">
        <v>1</v>
      </c>
    </row>
    <row r="1113" spans="1:2" x14ac:dyDescent="0.25">
      <c r="A1113" s="3466" t="s">
        <v>7274</v>
      </c>
      <c r="B1113" s="3467">
        <v>2</v>
      </c>
    </row>
    <row r="1114" spans="1:2" x14ac:dyDescent="0.25">
      <c r="A1114" s="3464" t="s">
        <v>7275</v>
      </c>
      <c r="B1114" s="3465">
        <v>1</v>
      </c>
    </row>
    <row r="1115" spans="1:2" x14ac:dyDescent="0.25">
      <c r="A1115" s="3466" t="s">
        <v>7275</v>
      </c>
      <c r="B1115" s="3467">
        <v>2</v>
      </c>
    </row>
    <row r="1116" spans="1:2" x14ac:dyDescent="0.25">
      <c r="A1116" s="3464" t="s">
        <v>7276</v>
      </c>
      <c r="B1116" s="3465">
        <v>1</v>
      </c>
    </row>
    <row r="1117" spans="1:2" x14ac:dyDescent="0.25">
      <c r="A1117" s="3466" t="s">
        <v>7276</v>
      </c>
      <c r="B1117" s="3467">
        <v>2</v>
      </c>
    </row>
    <row r="1118" spans="1:2" x14ac:dyDescent="0.25">
      <c r="A1118" s="3464" t="s">
        <v>7277</v>
      </c>
      <c r="B1118" s="3465">
        <v>1</v>
      </c>
    </row>
    <row r="1119" spans="1:2" x14ac:dyDescent="0.25">
      <c r="A1119" s="3466" t="s">
        <v>7277</v>
      </c>
      <c r="B1119" s="3467">
        <v>2</v>
      </c>
    </row>
    <row r="1120" spans="1:2" x14ac:dyDescent="0.25">
      <c r="A1120" s="3464" t="s">
        <v>7278</v>
      </c>
      <c r="B1120" s="3465">
        <v>1</v>
      </c>
    </row>
    <row r="1121" spans="1:2" x14ac:dyDescent="0.25">
      <c r="A1121" s="3466" t="s">
        <v>7278</v>
      </c>
      <c r="B1121" s="3467">
        <v>2</v>
      </c>
    </row>
    <row r="1122" spans="1:2" x14ac:dyDescent="0.25">
      <c r="A1122" s="3464" t="s">
        <v>7279</v>
      </c>
      <c r="B1122" s="3465">
        <v>1</v>
      </c>
    </row>
    <row r="1123" spans="1:2" x14ac:dyDescent="0.25">
      <c r="A1123" s="3466" t="s">
        <v>7279</v>
      </c>
      <c r="B1123" s="3467">
        <v>2</v>
      </c>
    </row>
    <row r="1124" spans="1:2" x14ac:dyDescent="0.25">
      <c r="A1124" s="3464" t="s">
        <v>7280</v>
      </c>
      <c r="B1124" s="3465">
        <v>1</v>
      </c>
    </row>
    <row r="1125" spans="1:2" x14ac:dyDescent="0.25">
      <c r="A1125" s="3466" t="s">
        <v>7280</v>
      </c>
      <c r="B1125" s="3467">
        <v>2</v>
      </c>
    </row>
    <row r="1126" spans="1:2" x14ac:dyDescent="0.25">
      <c r="A1126" s="3464" t="s">
        <v>7281</v>
      </c>
      <c r="B1126" s="3465">
        <v>1</v>
      </c>
    </row>
    <row r="1127" spans="1:2" x14ac:dyDescent="0.25">
      <c r="A1127" s="3466" t="s">
        <v>7281</v>
      </c>
      <c r="B1127" s="3467">
        <v>2</v>
      </c>
    </row>
    <row r="1128" spans="1:2" x14ac:dyDescent="0.25">
      <c r="A1128" s="3464" t="s">
        <v>7282</v>
      </c>
      <c r="B1128" s="3465">
        <v>1</v>
      </c>
    </row>
    <row r="1129" spans="1:2" x14ac:dyDescent="0.25">
      <c r="A1129" s="3466" t="s">
        <v>7282</v>
      </c>
      <c r="B1129" s="3467">
        <v>2</v>
      </c>
    </row>
    <row r="1130" spans="1:2" x14ac:dyDescent="0.25">
      <c r="A1130" s="3464" t="s">
        <v>7283</v>
      </c>
      <c r="B1130" s="3465">
        <v>1</v>
      </c>
    </row>
    <row r="1131" spans="1:2" x14ac:dyDescent="0.25">
      <c r="A1131" s="3466" t="s">
        <v>7283</v>
      </c>
      <c r="B1131" s="3467">
        <v>2</v>
      </c>
    </row>
    <row r="1132" spans="1:2" x14ac:dyDescent="0.25">
      <c r="A1132" s="3464" t="s">
        <v>7285</v>
      </c>
      <c r="B1132" s="3465">
        <v>1</v>
      </c>
    </row>
    <row r="1133" spans="1:2" x14ac:dyDescent="0.25">
      <c r="A1133" s="3466" t="s">
        <v>7285</v>
      </c>
      <c r="B1133" s="3467">
        <v>2</v>
      </c>
    </row>
    <row r="1134" spans="1:2" x14ac:dyDescent="0.25">
      <c r="A1134" s="3464" t="s">
        <v>7287</v>
      </c>
      <c r="B1134" s="3465">
        <v>1</v>
      </c>
    </row>
    <row r="1135" spans="1:2" x14ac:dyDescent="0.25">
      <c r="A1135" s="3466" t="s">
        <v>7287</v>
      </c>
      <c r="B1135" s="3467">
        <v>2</v>
      </c>
    </row>
    <row r="1136" spans="1:2" x14ac:dyDescent="0.25">
      <c r="A1136" s="3464" t="s">
        <v>7289</v>
      </c>
      <c r="B1136" s="3465">
        <v>1</v>
      </c>
    </row>
    <row r="1137" spans="1:2" x14ac:dyDescent="0.25">
      <c r="A1137" s="3466" t="s">
        <v>7289</v>
      </c>
      <c r="B1137" s="3467">
        <v>2</v>
      </c>
    </row>
    <row r="1138" spans="1:2" x14ac:dyDescent="0.25">
      <c r="A1138" s="3464" t="s">
        <v>7290</v>
      </c>
      <c r="B1138" s="3465">
        <v>1</v>
      </c>
    </row>
    <row r="1139" spans="1:2" x14ac:dyDescent="0.25">
      <c r="A1139" s="3466" t="s">
        <v>7290</v>
      </c>
      <c r="B1139" s="3467">
        <v>2</v>
      </c>
    </row>
    <row r="1140" spans="1:2" x14ac:dyDescent="0.25">
      <c r="A1140" s="3464" t="s">
        <v>7292</v>
      </c>
      <c r="B1140" s="3465">
        <v>1</v>
      </c>
    </row>
    <row r="1141" spans="1:2" x14ac:dyDescent="0.25">
      <c r="A1141" s="3466" t="s">
        <v>7292</v>
      </c>
      <c r="B1141" s="3467">
        <v>2</v>
      </c>
    </row>
    <row r="1142" spans="1:2" x14ac:dyDescent="0.25">
      <c r="A1142" s="3464" t="s">
        <v>7294</v>
      </c>
      <c r="B1142" s="3465">
        <v>1</v>
      </c>
    </row>
    <row r="1143" spans="1:2" x14ac:dyDescent="0.25">
      <c r="A1143" s="3466" t="s">
        <v>7294</v>
      </c>
      <c r="B1143" s="3467">
        <v>2</v>
      </c>
    </row>
    <row r="1144" spans="1:2" x14ac:dyDescent="0.25">
      <c r="A1144" s="3464" t="s">
        <v>7296</v>
      </c>
      <c r="B1144" s="3465">
        <v>1</v>
      </c>
    </row>
    <row r="1145" spans="1:2" x14ac:dyDescent="0.25">
      <c r="A1145" s="3466" t="s">
        <v>7296</v>
      </c>
      <c r="B1145" s="3467">
        <v>2</v>
      </c>
    </row>
    <row r="1146" spans="1:2" x14ac:dyDescent="0.25">
      <c r="A1146" s="3464" t="s">
        <v>7298</v>
      </c>
      <c r="B1146" s="3465">
        <v>1</v>
      </c>
    </row>
    <row r="1147" spans="1:2" x14ac:dyDescent="0.25">
      <c r="A1147" s="3466" t="s">
        <v>7298</v>
      </c>
      <c r="B1147" s="3467">
        <v>2</v>
      </c>
    </row>
    <row r="1148" spans="1:2" x14ac:dyDescent="0.25">
      <c r="A1148" s="3464" t="s">
        <v>7299</v>
      </c>
      <c r="B1148" s="3465">
        <v>1</v>
      </c>
    </row>
    <row r="1149" spans="1:2" x14ac:dyDescent="0.25">
      <c r="A1149" s="3466" t="s">
        <v>7299</v>
      </c>
      <c r="B1149" s="3467">
        <v>2</v>
      </c>
    </row>
    <row r="1150" spans="1:2" x14ac:dyDescent="0.25">
      <c r="A1150" s="3464" t="s">
        <v>7300</v>
      </c>
      <c r="B1150" s="3465">
        <v>1</v>
      </c>
    </row>
    <row r="1151" spans="1:2" x14ac:dyDescent="0.25">
      <c r="A1151" s="3466" t="s">
        <v>7300</v>
      </c>
      <c r="B1151" s="3467">
        <v>2</v>
      </c>
    </row>
    <row r="1152" spans="1:2" x14ac:dyDescent="0.25">
      <c r="A1152" s="3464" t="s">
        <v>7301</v>
      </c>
      <c r="B1152" s="3465">
        <v>1</v>
      </c>
    </row>
    <row r="1153" spans="1:2" x14ac:dyDescent="0.25">
      <c r="A1153" s="3466" t="s">
        <v>7301</v>
      </c>
      <c r="B1153" s="3467">
        <v>2</v>
      </c>
    </row>
    <row r="1154" spans="1:2" x14ac:dyDescent="0.25">
      <c r="A1154" s="3464" t="s">
        <v>7302</v>
      </c>
      <c r="B1154" s="3465">
        <v>1</v>
      </c>
    </row>
    <row r="1155" spans="1:2" x14ac:dyDescent="0.25">
      <c r="A1155" s="3466" t="s">
        <v>7302</v>
      </c>
      <c r="B1155" s="3467">
        <v>2</v>
      </c>
    </row>
    <row r="1156" spans="1:2" x14ac:dyDescent="0.25">
      <c r="A1156" s="3464" t="s">
        <v>7284</v>
      </c>
      <c r="B1156" s="3465">
        <v>1</v>
      </c>
    </row>
    <row r="1157" spans="1:2" x14ac:dyDescent="0.25">
      <c r="A1157" s="3466" t="s">
        <v>7284</v>
      </c>
      <c r="B1157" s="3467">
        <v>2</v>
      </c>
    </row>
    <row r="1158" spans="1:2" x14ac:dyDescent="0.25">
      <c r="A1158" s="3464" t="s">
        <v>7286</v>
      </c>
      <c r="B1158" s="3465">
        <v>1</v>
      </c>
    </row>
    <row r="1159" spans="1:2" x14ac:dyDescent="0.25">
      <c r="A1159" s="3466" t="s">
        <v>7286</v>
      </c>
      <c r="B1159" s="3467">
        <v>2</v>
      </c>
    </row>
    <row r="1160" spans="1:2" x14ac:dyDescent="0.25">
      <c r="A1160" s="3464" t="s">
        <v>7288</v>
      </c>
      <c r="B1160" s="3465">
        <v>1</v>
      </c>
    </row>
    <row r="1161" spans="1:2" x14ac:dyDescent="0.25">
      <c r="A1161" s="3466" t="s">
        <v>7288</v>
      </c>
      <c r="B1161" s="3467">
        <v>2</v>
      </c>
    </row>
    <row r="1162" spans="1:2" x14ac:dyDescent="0.25">
      <c r="A1162" s="3464" t="s">
        <v>7291</v>
      </c>
      <c r="B1162" s="3465">
        <v>1</v>
      </c>
    </row>
    <row r="1163" spans="1:2" x14ac:dyDescent="0.25">
      <c r="A1163" s="3466" t="s">
        <v>7291</v>
      </c>
      <c r="B1163" s="3467">
        <v>2</v>
      </c>
    </row>
    <row r="1164" spans="1:2" x14ac:dyDescent="0.25">
      <c r="A1164" s="3464" t="s">
        <v>7293</v>
      </c>
      <c r="B1164" s="3465">
        <v>1</v>
      </c>
    </row>
    <row r="1165" spans="1:2" x14ac:dyDescent="0.25">
      <c r="A1165" s="3466" t="s">
        <v>7293</v>
      </c>
      <c r="B1165" s="3467">
        <v>2</v>
      </c>
    </row>
    <row r="1166" spans="1:2" x14ac:dyDescent="0.25">
      <c r="A1166" s="3464" t="s">
        <v>7295</v>
      </c>
      <c r="B1166" s="3465">
        <v>1</v>
      </c>
    </row>
    <row r="1167" spans="1:2" x14ac:dyDescent="0.25">
      <c r="A1167" s="3466" t="s">
        <v>7295</v>
      </c>
      <c r="B1167" s="3467">
        <v>2</v>
      </c>
    </row>
    <row r="1168" spans="1:2" x14ac:dyDescent="0.25">
      <c r="A1168" s="3464" t="s">
        <v>7297</v>
      </c>
      <c r="B1168" s="3465">
        <v>1</v>
      </c>
    </row>
    <row r="1169" spans="1:2" x14ac:dyDescent="0.25">
      <c r="A1169" s="3466" t="s">
        <v>7297</v>
      </c>
      <c r="B1169" s="3467">
        <v>2</v>
      </c>
    </row>
    <row r="1170" spans="1:2" x14ac:dyDescent="0.25">
      <c r="A1170" s="3464" t="s">
        <v>7316</v>
      </c>
      <c r="B1170" s="3465">
        <v>1</v>
      </c>
    </row>
    <row r="1171" spans="1:2" x14ac:dyDescent="0.25">
      <c r="A1171" s="3466" t="s">
        <v>7316</v>
      </c>
      <c r="B1171" s="3467">
        <v>2</v>
      </c>
    </row>
    <row r="1172" spans="1:2" x14ac:dyDescent="0.25">
      <c r="A1172" s="3464" t="s">
        <v>7315</v>
      </c>
      <c r="B1172" s="3465">
        <v>1</v>
      </c>
    </row>
    <row r="1173" spans="1:2" x14ac:dyDescent="0.25">
      <c r="A1173" s="3466" t="s">
        <v>7315</v>
      </c>
      <c r="B1173" s="3467">
        <v>2</v>
      </c>
    </row>
    <row r="1174" spans="1:2" x14ac:dyDescent="0.25">
      <c r="A1174" s="3464" t="s">
        <v>7314</v>
      </c>
      <c r="B1174" s="3465">
        <v>1</v>
      </c>
    </row>
    <row r="1175" spans="1:2" x14ac:dyDescent="0.25">
      <c r="A1175" s="3466" t="s">
        <v>7314</v>
      </c>
      <c r="B1175" s="3467">
        <v>2</v>
      </c>
    </row>
    <row r="1176" spans="1:2" x14ac:dyDescent="0.25">
      <c r="A1176" s="3464" t="s">
        <v>7313</v>
      </c>
      <c r="B1176" s="3465">
        <v>1</v>
      </c>
    </row>
    <row r="1177" spans="1:2" x14ac:dyDescent="0.25">
      <c r="A1177" s="3466" t="s">
        <v>7313</v>
      </c>
      <c r="B1177" s="3467">
        <v>2</v>
      </c>
    </row>
    <row r="1178" spans="1:2" x14ac:dyDescent="0.25">
      <c r="A1178" s="3464" t="s">
        <v>7312</v>
      </c>
      <c r="B1178" s="3465">
        <v>1</v>
      </c>
    </row>
    <row r="1179" spans="1:2" x14ac:dyDescent="0.25">
      <c r="A1179" s="3466" t="s">
        <v>7312</v>
      </c>
      <c r="B1179" s="3467">
        <v>2</v>
      </c>
    </row>
    <row r="1180" spans="1:2" x14ac:dyDescent="0.25">
      <c r="A1180" s="3464" t="s">
        <v>7311</v>
      </c>
      <c r="B1180" s="3465">
        <v>1</v>
      </c>
    </row>
    <row r="1181" spans="1:2" x14ac:dyDescent="0.25">
      <c r="A1181" s="3466" t="s">
        <v>7311</v>
      </c>
      <c r="B1181" s="3467">
        <v>2</v>
      </c>
    </row>
    <row r="1182" spans="1:2" x14ac:dyDescent="0.25">
      <c r="A1182" s="3464" t="s">
        <v>7310</v>
      </c>
      <c r="B1182" s="3465">
        <v>1</v>
      </c>
    </row>
    <row r="1183" spans="1:2" x14ac:dyDescent="0.25">
      <c r="A1183" s="3466" t="s">
        <v>7310</v>
      </c>
      <c r="B1183" s="3467">
        <v>2</v>
      </c>
    </row>
    <row r="1184" spans="1:2" x14ac:dyDescent="0.25">
      <c r="A1184" s="3464" t="s">
        <v>7309</v>
      </c>
      <c r="B1184" s="3465">
        <v>1</v>
      </c>
    </row>
    <row r="1185" spans="1:2" x14ac:dyDescent="0.25">
      <c r="A1185" s="3466" t="s">
        <v>7309</v>
      </c>
      <c r="B1185" s="3467">
        <v>2</v>
      </c>
    </row>
    <row r="1186" spans="1:2" x14ac:dyDescent="0.25">
      <c r="A1186" s="3464" t="s">
        <v>7308</v>
      </c>
      <c r="B1186" s="3465">
        <v>1</v>
      </c>
    </row>
    <row r="1187" spans="1:2" x14ac:dyDescent="0.25">
      <c r="A1187" s="3466" t="s">
        <v>7308</v>
      </c>
      <c r="B1187" s="3467">
        <v>2</v>
      </c>
    </row>
    <row r="1188" spans="1:2" x14ac:dyDescent="0.25">
      <c r="A1188" s="3464" t="s">
        <v>7307</v>
      </c>
      <c r="B1188" s="3465">
        <v>1</v>
      </c>
    </row>
    <row r="1189" spans="1:2" x14ac:dyDescent="0.25">
      <c r="A1189" s="3466" t="s">
        <v>7307</v>
      </c>
      <c r="B1189" s="3467">
        <v>2</v>
      </c>
    </row>
    <row r="1190" spans="1:2" x14ac:dyDescent="0.25">
      <c r="A1190" s="3464" t="s">
        <v>7306</v>
      </c>
      <c r="B1190" s="3465">
        <v>1</v>
      </c>
    </row>
    <row r="1191" spans="1:2" x14ac:dyDescent="0.25">
      <c r="A1191" s="3466" t="s">
        <v>7306</v>
      </c>
      <c r="B1191" s="3467">
        <v>2</v>
      </c>
    </row>
    <row r="1192" spans="1:2" x14ac:dyDescent="0.25">
      <c r="A1192" s="3464" t="s">
        <v>7305</v>
      </c>
      <c r="B1192" s="3465">
        <v>1</v>
      </c>
    </row>
    <row r="1193" spans="1:2" x14ac:dyDescent="0.25">
      <c r="A1193" s="3466" t="s">
        <v>7305</v>
      </c>
      <c r="B1193" s="3467">
        <v>2</v>
      </c>
    </row>
    <row r="1194" spans="1:2" x14ac:dyDescent="0.25">
      <c r="A1194" s="3464" t="s">
        <v>7304</v>
      </c>
      <c r="B1194" s="3465">
        <v>1</v>
      </c>
    </row>
    <row r="1195" spans="1:2" x14ac:dyDescent="0.25">
      <c r="A1195" s="3466" t="s">
        <v>7304</v>
      </c>
      <c r="B1195" s="3467">
        <v>2</v>
      </c>
    </row>
    <row r="1196" spans="1:2" x14ac:dyDescent="0.25">
      <c r="A1196" s="3464" t="s">
        <v>7303</v>
      </c>
      <c r="B1196" s="3465">
        <v>1</v>
      </c>
    </row>
    <row r="1197" spans="1:2" x14ac:dyDescent="0.25">
      <c r="A1197" s="3466" t="s">
        <v>7303</v>
      </c>
      <c r="B1197" s="3467">
        <v>2</v>
      </c>
    </row>
    <row r="1198" spans="1:2" x14ac:dyDescent="0.25">
      <c r="A1198" s="3464" t="s">
        <v>7269</v>
      </c>
      <c r="B1198" s="3465">
        <v>1</v>
      </c>
    </row>
    <row r="1199" spans="1:2" x14ac:dyDescent="0.25">
      <c r="A1199" s="3466" t="s">
        <v>7269</v>
      </c>
      <c r="B1199" s="3467">
        <v>2</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EF1E5-2F12-4BB8-BCA2-4383D0C1053A}">
  <dimension ref="A1:C15"/>
  <sheetViews>
    <sheetView workbookViewId="0">
      <selection activeCell="K2" sqref="K2"/>
    </sheetView>
  </sheetViews>
  <sheetFormatPr defaultColWidth="9.140625" defaultRowHeight="15" x14ac:dyDescent="0.25"/>
  <cols>
    <col min="1" max="1" width="9.140625" style="3069"/>
    <col min="2" max="3" width="13" style="3069" customWidth="1"/>
    <col min="4" max="16384" width="9.140625" style="3069"/>
  </cols>
  <sheetData>
    <row r="1" spans="1:3" s="3062" customFormat="1" ht="18" customHeight="1" x14ac:dyDescent="0.25">
      <c r="A1" s="3060" t="s">
        <v>8512</v>
      </c>
      <c r="B1" s="3060"/>
      <c r="C1" s="3061"/>
    </row>
    <row r="2" spans="1:3" s="3062" customFormat="1" ht="12.75" x14ac:dyDescent="0.2">
      <c r="A2" s="3063"/>
      <c r="B2" s="3063"/>
      <c r="C2" s="3064"/>
    </row>
    <row r="3" spans="1:3" s="3062" customFormat="1" ht="44.25" customHeight="1" x14ac:dyDescent="0.2">
      <c r="A3" s="2078" t="s">
        <v>6625</v>
      </c>
      <c r="B3" s="2078" t="s">
        <v>6735</v>
      </c>
      <c r="C3" s="3066" t="s">
        <v>8511</v>
      </c>
    </row>
    <row r="4" spans="1:3" x14ac:dyDescent="0.25">
      <c r="A4" s="3067" t="s">
        <v>6681</v>
      </c>
      <c r="B4" s="3072" t="s">
        <v>6737</v>
      </c>
      <c r="C4" s="3068">
        <v>11</v>
      </c>
    </row>
    <row r="5" spans="1:3" x14ac:dyDescent="0.25">
      <c r="A5" s="3070" t="s">
        <v>6681</v>
      </c>
      <c r="B5" s="3073" t="s">
        <v>6737</v>
      </c>
      <c r="C5" s="3071">
        <v>15</v>
      </c>
    </row>
    <row r="6" spans="1:3" x14ac:dyDescent="0.25">
      <c r="A6" s="3067" t="s">
        <v>6681</v>
      </c>
      <c r="B6" s="3072" t="s">
        <v>6737</v>
      </c>
      <c r="C6" s="3068">
        <v>17</v>
      </c>
    </row>
    <row r="7" spans="1:3" x14ac:dyDescent="0.25">
      <c r="A7" s="3070" t="s">
        <v>6681</v>
      </c>
      <c r="B7" s="3073" t="s">
        <v>6793</v>
      </c>
      <c r="C7" s="3071">
        <v>11</v>
      </c>
    </row>
    <row r="8" spans="1:3" x14ac:dyDescent="0.25">
      <c r="A8" s="3067" t="s">
        <v>6681</v>
      </c>
      <c r="B8" s="3072" t="s">
        <v>6793</v>
      </c>
      <c r="C8" s="3068">
        <v>15</v>
      </c>
    </row>
    <row r="9" spans="1:3" x14ac:dyDescent="0.25">
      <c r="A9" s="3070" t="s">
        <v>6681</v>
      </c>
      <c r="B9" s="3073" t="s">
        <v>6793</v>
      </c>
      <c r="C9" s="3071">
        <v>17</v>
      </c>
    </row>
    <row r="10" spans="1:3" x14ac:dyDescent="0.25">
      <c r="A10" s="3067" t="s">
        <v>6681</v>
      </c>
      <c r="B10" s="3072" t="s">
        <v>6812</v>
      </c>
      <c r="C10" s="3068">
        <v>11</v>
      </c>
    </row>
    <row r="11" spans="1:3" x14ac:dyDescent="0.25">
      <c r="A11" s="3070" t="s">
        <v>6681</v>
      </c>
      <c r="B11" s="3073" t="s">
        <v>6812</v>
      </c>
      <c r="C11" s="3071">
        <v>15</v>
      </c>
    </row>
    <row r="12" spans="1:3" x14ac:dyDescent="0.25">
      <c r="A12" s="3067" t="s">
        <v>6681</v>
      </c>
      <c r="B12" s="3072" t="s">
        <v>6812</v>
      </c>
      <c r="C12" s="3068">
        <v>17</v>
      </c>
    </row>
    <row r="13" spans="1:3" x14ac:dyDescent="0.25">
      <c r="A13" s="3070" t="s">
        <v>6681</v>
      </c>
      <c r="B13" s="3073" t="s">
        <v>7162</v>
      </c>
      <c r="C13" s="3071">
        <v>11</v>
      </c>
    </row>
    <row r="14" spans="1:3" x14ac:dyDescent="0.25">
      <c r="A14" s="3067" t="s">
        <v>6681</v>
      </c>
      <c r="B14" s="3072" t="s">
        <v>7162</v>
      </c>
      <c r="C14" s="3068">
        <v>15</v>
      </c>
    </row>
    <row r="15" spans="1:3" x14ac:dyDescent="0.25">
      <c r="A15" s="3070" t="s">
        <v>6681</v>
      </c>
      <c r="B15" s="3073" t="s">
        <v>7162</v>
      </c>
      <c r="C15" s="3071">
        <v>17</v>
      </c>
    </row>
  </sheetData>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B9E8D-2022-46D9-A788-4647AEF4A0D2}">
  <dimension ref="A1:C110"/>
  <sheetViews>
    <sheetView workbookViewId="0">
      <selection activeCell="K2" sqref="K2"/>
    </sheetView>
  </sheetViews>
  <sheetFormatPr defaultColWidth="9.140625" defaultRowHeight="15" x14ac:dyDescent="0.25"/>
  <cols>
    <col min="1" max="1" width="9.140625" style="3470"/>
    <col min="2" max="2" width="13.42578125" style="3470" bestFit="1" customWidth="1"/>
    <col min="3" max="3" width="12.140625" style="3470" bestFit="1" customWidth="1"/>
    <col min="4" max="16384" width="9.140625" style="3470"/>
  </cols>
  <sheetData>
    <row r="1" spans="1:3" s="3062" customFormat="1" ht="18" customHeight="1" x14ac:dyDescent="0.25">
      <c r="A1" s="3060" t="s">
        <v>9435</v>
      </c>
      <c r="B1" s="3061"/>
    </row>
    <row r="2" spans="1:3" s="3062" customFormat="1" ht="12.75" x14ac:dyDescent="0.2">
      <c r="A2" s="3063"/>
      <c r="B2" s="3064"/>
    </row>
    <row r="3" spans="1:3" s="3062" customFormat="1" ht="44.25" customHeight="1" x14ac:dyDescent="0.2">
      <c r="A3" s="3066" t="s">
        <v>9436</v>
      </c>
      <c r="B3" s="3066" t="s">
        <v>9437</v>
      </c>
      <c r="C3" s="3066" t="s">
        <v>9438</v>
      </c>
    </row>
    <row r="4" spans="1:3" x14ac:dyDescent="0.25">
      <c r="A4" s="3468" t="s">
        <v>9424</v>
      </c>
      <c r="B4" s="3469">
        <v>2000011</v>
      </c>
      <c r="C4" s="3469">
        <v>1000005</v>
      </c>
    </row>
    <row r="5" spans="1:3" x14ac:dyDescent="0.25">
      <c r="A5" s="3471" t="s">
        <v>9424</v>
      </c>
      <c r="B5" s="3472">
        <v>2000011</v>
      </c>
      <c r="C5" s="3472">
        <v>1000006</v>
      </c>
    </row>
    <row r="6" spans="1:3" x14ac:dyDescent="0.25">
      <c r="A6" s="3468" t="s">
        <v>9424</v>
      </c>
      <c r="B6" s="3469">
        <v>2000004</v>
      </c>
      <c r="C6" s="3469">
        <v>1000007</v>
      </c>
    </row>
    <row r="7" spans="1:3" x14ac:dyDescent="0.25">
      <c r="A7" s="3471" t="s">
        <v>9424</v>
      </c>
      <c r="B7" s="3472">
        <v>2000004</v>
      </c>
      <c r="C7" s="3472">
        <v>1000008</v>
      </c>
    </row>
    <row r="8" spans="1:3" x14ac:dyDescent="0.25">
      <c r="A8" s="3468" t="s">
        <v>9424</v>
      </c>
      <c r="B8" s="3469">
        <v>2000008</v>
      </c>
      <c r="C8" s="3469">
        <v>1000009</v>
      </c>
    </row>
    <row r="9" spans="1:3" x14ac:dyDescent="0.25">
      <c r="A9" s="3471" t="s">
        <v>9425</v>
      </c>
      <c r="B9" s="3472">
        <v>2000008</v>
      </c>
      <c r="C9" s="3472">
        <v>1000009</v>
      </c>
    </row>
    <row r="10" spans="1:3" x14ac:dyDescent="0.25">
      <c r="A10" s="3468" t="s">
        <v>9425</v>
      </c>
      <c r="B10" s="3469">
        <v>2000008</v>
      </c>
      <c r="C10" s="3469">
        <v>1000010</v>
      </c>
    </row>
    <row r="11" spans="1:3" x14ac:dyDescent="0.25">
      <c r="A11" s="3471" t="s">
        <v>9424</v>
      </c>
      <c r="B11" s="3472">
        <v>2000008</v>
      </c>
      <c r="C11" s="3472">
        <v>1000010</v>
      </c>
    </row>
    <row r="12" spans="1:3" x14ac:dyDescent="0.25">
      <c r="A12" s="3468" t="s">
        <v>9424</v>
      </c>
      <c r="B12" s="3469">
        <v>2000002</v>
      </c>
      <c r="C12" s="3469">
        <v>1000011</v>
      </c>
    </row>
    <row r="13" spans="1:3" x14ac:dyDescent="0.25">
      <c r="A13" s="3471" t="s">
        <v>9424</v>
      </c>
      <c r="B13" s="3472">
        <v>2000003</v>
      </c>
      <c r="C13" s="3472">
        <v>1000011</v>
      </c>
    </row>
    <row r="14" spans="1:3" x14ac:dyDescent="0.25">
      <c r="A14" s="3468" t="s">
        <v>9424</v>
      </c>
      <c r="B14" s="3469">
        <v>2000002</v>
      </c>
      <c r="C14" s="3469">
        <v>1000012</v>
      </c>
    </row>
    <row r="15" spans="1:3" x14ac:dyDescent="0.25">
      <c r="A15" s="3471" t="s">
        <v>9424</v>
      </c>
      <c r="B15" s="3472">
        <v>2000002</v>
      </c>
      <c r="C15" s="3472">
        <v>1000013</v>
      </c>
    </row>
    <row r="16" spans="1:3" x14ac:dyDescent="0.25">
      <c r="A16" s="3468" t="s">
        <v>9424</v>
      </c>
      <c r="B16" s="3469">
        <v>2000003</v>
      </c>
      <c r="C16" s="3469">
        <v>1000013</v>
      </c>
    </row>
    <row r="17" spans="1:3" x14ac:dyDescent="0.25">
      <c r="A17" s="3471" t="s">
        <v>9424</v>
      </c>
      <c r="B17" s="3472">
        <v>2000005</v>
      </c>
      <c r="C17" s="3472">
        <v>1000015</v>
      </c>
    </row>
    <row r="18" spans="1:3" x14ac:dyDescent="0.25">
      <c r="A18" s="3468" t="s">
        <v>9424</v>
      </c>
      <c r="B18" s="3469">
        <v>2000006</v>
      </c>
      <c r="C18" s="3469">
        <v>1000016</v>
      </c>
    </row>
    <row r="19" spans="1:3" x14ac:dyDescent="0.25">
      <c r="A19" s="3471" t="s">
        <v>9424</v>
      </c>
      <c r="B19" s="3472">
        <v>2000005</v>
      </c>
      <c r="C19" s="3472">
        <v>1000017</v>
      </c>
    </row>
    <row r="20" spans="1:3" x14ac:dyDescent="0.25">
      <c r="A20" s="3468" t="s">
        <v>9424</v>
      </c>
      <c r="B20" s="3469">
        <v>2000006</v>
      </c>
      <c r="C20" s="3469">
        <v>1000018</v>
      </c>
    </row>
    <row r="21" spans="1:3" x14ac:dyDescent="0.25">
      <c r="A21" s="3471" t="s">
        <v>9425</v>
      </c>
      <c r="B21" s="3472">
        <v>2000009</v>
      </c>
      <c r="C21" s="3472">
        <v>1000021</v>
      </c>
    </row>
    <row r="22" spans="1:3" x14ac:dyDescent="0.25">
      <c r="A22" s="3468" t="s">
        <v>9425</v>
      </c>
      <c r="B22" s="3469">
        <v>2000010</v>
      </c>
      <c r="C22" s="3469">
        <v>1000021</v>
      </c>
    </row>
    <row r="23" spans="1:3" x14ac:dyDescent="0.25">
      <c r="A23" s="3471" t="s">
        <v>6732</v>
      </c>
      <c r="B23" s="3472">
        <v>2000036</v>
      </c>
      <c r="C23" s="3472">
        <v>1000022</v>
      </c>
    </row>
    <row r="24" spans="1:3" x14ac:dyDescent="0.25">
      <c r="A24" s="3468" t="s">
        <v>6732</v>
      </c>
      <c r="B24" s="3469">
        <v>2000037</v>
      </c>
      <c r="C24" s="3469">
        <v>1000022</v>
      </c>
    </row>
    <row r="25" spans="1:3" x14ac:dyDescent="0.25">
      <c r="A25" s="3471" t="s">
        <v>6732</v>
      </c>
      <c r="B25" s="3472">
        <v>2000038</v>
      </c>
      <c r="C25" s="3472">
        <v>1000022</v>
      </c>
    </row>
    <row r="26" spans="1:3" x14ac:dyDescent="0.25">
      <c r="A26" s="3468" t="s">
        <v>6732</v>
      </c>
      <c r="B26" s="3469">
        <v>2000039</v>
      </c>
      <c r="C26" s="3469">
        <v>1000022</v>
      </c>
    </row>
    <row r="27" spans="1:3" x14ac:dyDescent="0.25">
      <c r="A27" s="3471" t="s">
        <v>6732</v>
      </c>
      <c r="B27" s="3472">
        <v>2000040</v>
      </c>
      <c r="C27" s="3472">
        <v>1000022</v>
      </c>
    </row>
    <row r="28" spans="1:3" x14ac:dyDescent="0.25">
      <c r="A28" s="3468" t="s">
        <v>6732</v>
      </c>
      <c r="B28" s="3469">
        <v>2000041</v>
      </c>
      <c r="C28" s="3469">
        <v>1000022</v>
      </c>
    </row>
    <row r="29" spans="1:3" x14ac:dyDescent="0.25">
      <c r="A29" s="3471" t="s">
        <v>6732</v>
      </c>
      <c r="B29" s="3472">
        <v>2000036</v>
      </c>
      <c r="C29" s="3472">
        <v>1000023</v>
      </c>
    </row>
    <row r="30" spans="1:3" x14ac:dyDescent="0.25">
      <c r="A30" s="3468" t="s">
        <v>6732</v>
      </c>
      <c r="B30" s="3469">
        <v>2000037</v>
      </c>
      <c r="C30" s="3469">
        <v>1000023</v>
      </c>
    </row>
    <row r="31" spans="1:3" x14ac:dyDescent="0.25">
      <c r="A31" s="3471" t="s">
        <v>6732</v>
      </c>
      <c r="B31" s="3472">
        <v>2000038</v>
      </c>
      <c r="C31" s="3472">
        <v>1000023</v>
      </c>
    </row>
    <row r="32" spans="1:3" x14ac:dyDescent="0.25">
      <c r="A32" s="3468" t="s">
        <v>6732</v>
      </c>
      <c r="B32" s="3469">
        <v>2000039</v>
      </c>
      <c r="C32" s="3469">
        <v>1000023</v>
      </c>
    </row>
    <row r="33" spans="1:3" x14ac:dyDescent="0.25">
      <c r="A33" s="3471" t="s">
        <v>6732</v>
      </c>
      <c r="B33" s="3472">
        <v>2000040</v>
      </c>
      <c r="C33" s="3472">
        <v>1000023</v>
      </c>
    </row>
    <row r="34" spans="1:3" x14ac:dyDescent="0.25">
      <c r="A34" s="3468" t="s">
        <v>6732</v>
      </c>
      <c r="B34" s="3469">
        <v>2000041</v>
      </c>
      <c r="C34" s="3469">
        <v>1000023</v>
      </c>
    </row>
    <row r="35" spans="1:3" x14ac:dyDescent="0.25">
      <c r="A35" s="3471" t="s">
        <v>9425</v>
      </c>
      <c r="B35" s="3472">
        <v>2000010</v>
      </c>
      <c r="C35" s="3472">
        <v>1000024</v>
      </c>
    </row>
    <row r="36" spans="1:3" x14ac:dyDescent="0.25">
      <c r="A36" s="3468" t="s">
        <v>9425</v>
      </c>
      <c r="B36" s="3469">
        <v>2000009</v>
      </c>
      <c r="C36" s="3469">
        <v>1000025</v>
      </c>
    </row>
    <row r="37" spans="1:3" x14ac:dyDescent="0.25">
      <c r="A37" s="3471" t="s">
        <v>9425</v>
      </c>
      <c r="B37" s="3472">
        <v>2000010</v>
      </c>
      <c r="C37" s="3472">
        <v>1000025</v>
      </c>
    </row>
    <row r="38" spans="1:3" x14ac:dyDescent="0.25">
      <c r="A38" s="3468" t="s">
        <v>9425</v>
      </c>
      <c r="B38" s="3469">
        <v>2000007</v>
      </c>
      <c r="C38" s="3469">
        <v>1000026</v>
      </c>
    </row>
    <row r="39" spans="1:3" x14ac:dyDescent="0.25">
      <c r="A39" s="3471" t="s">
        <v>9425</v>
      </c>
      <c r="B39" s="3472">
        <v>2000007</v>
      </c>
      <c r="C39" s="3472">
        <v>1000027</v>
      </c>
    </row>
    <row r="40" spans="1:3" x14ac:dyDescent="0.25">
      <c r="A40" s="3468" t="s">
        <v>9425</v>
      </c>
      <c r="B40" s="3469">
        <v>2000029</v>
      </c>
      <c r="C40" s="3469">
        <v>1000028</v>
      </c>
    </row>
    <row r="41" spans="1:3" x14ac:dyDescent="0.25">
      <c r="A41" s="3471" t="s">
        <v>9425</v>
      </c>
      <c r="B41" s="3472">
        <v>2000030</v>
      </c>
      <c r="C41" s="3472">
        <v>1000029</v>
      </c>
    </row>
    <row r="42" spans="1:3" x14ac:dyDescent="0.25">
      <c r="A42" s="3468" t="s">
        <v>9425</v>
      </c>
      <c r="B42" s="3469">
        <v>2000029</v>
      </c>
      <c r="C42" s="3469">
        <v>1000031</v>
      </c>
    </row>
    <row r="43" spans="1:3" x14ac:dyDescent="0.25">
      <c r="A43" s="3471" t="s">
        <v>9425</v>
      </c>
      <c r="B43" s="3472">
        <v>2000030</v>
      </c>
      <c r="C43" s="3472">
        <v>1000032</v>
      </c>
    </row>
    <row r="44" spans="1:3" x14ac:dyDescent="0.25">
      <c r="A44" s="3468" t="s">
        <v>9426</v>
      </c>
      <c r="B44" s="3469">
        <v>2000001</v>
      </c>
      <c r="C44" s="3469">
        <v>1000033</v>
      </c>
    </row>
    <row r="45" spans="1:3" x14ac:dyDescent="0.25">
      <c r="A45" s="3471" t="s">
        <v>9426</v>
      </c>
      <c r="B45" s="3472">
        <v>2000001</v>
      </c>
      <c r="C45" s="3472">
        <v>1000034</v>
      </c>
    </row>
    <row r="46" spans="1:3" x14ac:dyDescent="0.25">
      <c r="A46" s="3468" t="s">
        <v>9426</v>
      </c>
      <c r="B46" s="3469">
        <v>2000023</v>
      </c>
      <c r="C46" s="3469">
        <v>1000035</v>
      </c>
    </row>
    <row r="47" spans="1:3" x14ac:dyDescent="0.25">
      <c r="A47" s="3471" t="s">
        <v>9426</v>
      </c>
      <c r="B47" s="3472">
        <v>2000027</v>
      </c>
      <c r="C47" s="3472">
        <v>1000035</v>
      </c>
    </row>
    <row r="48" spans="1:3" x14ac:dyDescent="0.25">
      <c r="A48" s="3468" t="s">
        <v>9426</v>
      </c>
      <c r="B48" s="3469">
        <v>2000028</v>
      </c>
      <c r="C48" s="3469">
        <v>1000035</v>
      </c>
    </row>
    <row r="49" spans="1:3" x14ac:dyDescent="0.25">
      <c r="A49" s="3471" t="s">
        <v>9426</v>
      </c>
      <c r="B49" s="3472">
        <v>2000023</v>
      </c>
      <c r="C49" s="3472">
        <v>1000036</v>
      </c>
    </row>
    <row r="50" spans="1:3" x14ac:dyDescent="0.25">
      <c r="A50" s="3468" t="s">
        <v>6889</v>
      </c>
      <c r="B50" s="3469">
        <v>2000035</v>
      </c>
      <c r="C50" s="3469">
        <v>1000036</v>
      </c>
    </row>
    <row r="51" spans="1:3" x14ac:dyDescent="0.25">
      <c r="A51" s="3471" t="s">
        <v>9426</v>
      </c>
      <c r="B51" s="3472">
        <v>2000024</v>
      </c>
      <c r="C51" s="3472">
        <v>1000037</v>
      </c>
    </row>
    <row r="52" spans="1:3" x14ac:dyDescent="0.25">
      <c r="A52" s="3468" t="s">
        <v>6889</v>
      </c>
      <c r="B52" s="3469">
        <v>2000024</v>
      </c>
      <c r="C52" s="3469">
        <v>1000037</v>
      </c>
    </row>
    <row r="53" spans="1:3" x14ac:dyDescent="0.25">
      <c r="A53" s="3471" t="s">
        <v>9426</v>
      </c>
      <c r="B53" s="3472">
        <v>2000025</v>
      </c>
      <c r="C53" s="3472">
        <v>1000037</v>
      </c>
    </row>
    <row r="54" spans="1:3" x14ac:dyDescent="0.25">
      <c r="A54" s="3468" t="s">
        <v>6889</v>
      </c>
      <c r="B54" s="3469">
        <v>2000025</v>
      </c>
      <c r="C54" s="3469">
        <v>1000037</v>
      </c>
    </row>
    <row r="55" spans="1:3" x14ac:dyDescent="0.25">
      <c r="A55" s="3471" t="s">
        <v>9426</v>
      </c>
      <c r="B55" s="3472">
        <v>2000026</v>
      </c>
      <c r="C55" s="3472">
        <v>1000037</v>
      </c>
    </row>
    <row r="56" spans="1:3" x14ac:dyDescent="0.25">
      <c r="A56" s="3468" t="s">
        <v>6889</v>
      </c>
      <c r="B56" s="3469">
        <v>2000026</v>
      </c>
      <c r="C56" s="3469">
        <v>1000037</v>
      </c>
    </row>
    <row r="57" spans="1:3" x14ac:dyDescent="0.25">
      <c r="A57" s="3471" t="s">
        <v>9426</v>
      </c>
      <c r="B57" s="3472">
        <v>2000024</v>
      </c>
      <c r="C57" s="3472">
        <v>1000038</v>
      </c>
    </row>
    <row r="58" spans="1:3" x14ac:dyDescent="0.25">
      <c r="A58" s="3468" t="s">
        <v>6889</v>
      </c>
      <c r="B58" s="3469">
        <v>2000024</v>
      </c>
      <c r="C58" s="3469">
        <v>1000038</v>
      </c>
    </row>
    <row r="59" spans="1:3" x14ac:dyDescent="0.25">
      <c r="A59" s="3471" t="s">
        <v>6889</v>
      </c>
      <c r="B59" s="3472">
        <v>2000025</v>
      </c>
      <c r="C59" s="3472">
        <v>1000039</v>
      </c>
    </row>
    <row r="60" spans="1:3" x14ac:dyDescent="0.25">
      <c r="A60" s="3468" t="s">
        <v>9426</v>
      </c>
      <c r="B60" s="3469">
        <v>2000025</v>
      </c>
      <c r="C60" s="3469">
        <v>1000039</v>
      </c>
    </row>
    <row r="61" spans="1:3" x14ac:dyDescent="0.25">
      <c r="A61" s="3471" t="s">
        <v>9426</v>
      </c>
      <c r="B61" s="3472">
        <v>2000026</v>
      </c>
      <c r="C61" s="3472">
        <v>1000040</v>
      </c>
    </row>
    <row r="62" spans="1:3" x14ac:dyDescent="0.25">
      <c r="A62" s="3468" t="s">
        <v>6889</v>
      </c>
      <c r="B62" s="3469">
        <v>2000026</v>
      </c>
      <c r="C62" s="3469">
        <v>1000040</v>
      </c>
    </row>
    <row r="63" spans="1:3" x14ac:dyDescent="0.25">
      <c r="A63" s="3471" t="s">
        <v>9426</v>
      </c>
      <c r="B63" s="3472">
        <v>2000023</v>
      </c>
      <c r="C63" s="3472">
        <v>1000041</v>
      </c>
    </row>
    <row r="64" spans="1:3" x14ac:dyDescent="0.25">
      <c r="A64" s="3468" t="s">
        <v>6889</v>
      </c>
      <c r="B64" s="3469">
        <v>2000035</v>
      </c>
      <c r="C64" s="3469">
        <v>1000041</v>
      </c>
    </row>
    <row r="65" spans="1:3" x14ac:dyDescent="0.25">
      <c r="A65" s="3471" t="s">
        <v>9426</v>
      </c>
      <c r="B65" s="3472">
        <v>2000027</v>
      </c>
      <c r="C65" s="3472">
        <v>1000042</v>
      </c>
    </row>
    <row r="66" spans="1:3" x14ac:dyDescent="0.25">
      <c r="A66" s="3468" t="s">
        <v>9426</v>
      </c>
      <c r="B66" s="3469">
        <v>2000028</v>
      </c>
      <c r="C66" s="3469">
        <v>1000043</v>
      </c>
    </row>
    <row r="67" spans="1:3" x14ac:dyDescent="0.25">
      <c r="A67" s="3471" t="s">
        <v>9426</v>
      </c>
      <c r="B67" s="3472">
        <v>2000031</v>
      </c>
      <c r="C67" s="3472">
        <v>1000045</v>
      </c>
    </row>
    <row r="68" spans="1:3" x14ac:dyDescent="0.25">
      <c r="A68" s="3468" t="s">
        <v>9426</v>
      </c>
      <c r="B68" s="3469">
        <v>2000032</v>
      </c>
      <c r="C68" s="3469">
        <v>1000045</v>
      </c>
    </row>
    <row r="69" spans="1:3" x14ac:dyDescent="0.25">
      <c r="A69" s="3471" t="s">
        <v>9426</v>
      </c>
      <c r="B69" s="3472">
        <v>2000033</v>
      </c>
      <c r="C69" s="3472">
        <v>1000045</v>
      </c>
    </row>
    <row r="70" spans="1:3" x14ac:dyDescent="0.25">
      <c r="A70" s="3468" t="s">
        <v>9426</v>
      </c>
      <c r="B70" s="3469">
        <v>2000034</v>
      </c>
      <c r="C70" s="3469">
        <v>1000046</v>
      </c>
    </row>
    <row r="71" spans="1:3" x14ac:dyDescent="0.25">
      <c r="A71" s="3471" t="s">
        <v>9426</v>
      </c>
      <c r="B71" s="3472">
        <v>2000031</v>
      </c>
      <c r="C71" s="3472">
        <v>1000047</v>
      </c>
    </row>
    <row r="72" spans="1:3" x14ac:dyDescent="0.25">
      <c r="A72" s="3468" t="s">
        <v>9426</v>
      </c>
      <c r="B72" s="3469">
        <v>2000032</v>
      </c>
      <c r="C72" s="3469">
        <v>1000048</v>
      </c>
    </row>
    <row r="73" spans="1:3" x14ac:dyDescent="0.25">
      <c r="A73" s="3471" t="s">
        <v>9426</v>
      </c>
      <c r="B73" s="3472">
        <v>2000033</v>
      </c>
      <c r="C73" s="3472">
        <v>1000049</v>
      </c>
    </row>
    <row r="74" spans="1:3" x14ac:dyDescent="0.25">
      <c r="A74" s="3468" t="s">
        <v>9426</v>
      </c>
      <c r="B74" s="3469">
        <v>2000034</v>
      </c>
      <c r="C74" s="3469">
        <v>1000050</v>
      </c>
    </row>
    <row r="75" spans="1:3" x14ac:dyDescent="0.25">
      <c r="A75" s="3471" t="s">
        <v>6732</v>
      </c>
      <c r="B75" s="3472">
        <v>2000012</v>
      </c>
      <c r="C75" s="3472">
        <v>1000051</v>
      </c>
    </row>
    <row r="76" spans="1:3" x14ac:dyDescent="0.25">
      <c r="A76" s="3468" t="s">
        <v>6732</v>
      </c>
      <c r="B76" s="3469">
        <v>2000013</v>
      </c>
      <c r="C76" s="3469">
        <v>1000051</v>
      </c>
    </row>
    <row r="77" spans="1:3" x14ac:dyDescent="0.25">
      <c r="A77" s="3471" t="s">
        <v>6732</v>
      </c>
      <c r="B77" s="3472">
        <v>2000015</v>
      </c>
      <c r="C77" s="3472">
        <v>1000051</v>
      </c>
    </row>
    <row r="78" spans="1:3" x14ac:dyDescent="0.25">
      <c r="A78" s="3468" t="s">
        <v>6732</v>
      </c>
      <c r="B78" s="3469">
        <v>2000016</v>
      </c>
      <c r="C78" s="3469">
        <v>1000051</v>
      </c>
    </row>
    <row r="79" spans="1:3" x14ac:dyDescent="0.25">
      <c r="A79" s="3471" t="s">
        <v>6732</v>
      </c>
      <c r="B79" s="3472">
        <v>2000017</v>
      </c>
      <c r="C79" s="3472">
        <v>1000051</v>
      </c>
    </row>
    <row r="80" spans="1:3" x14ac:dyDescent="0.25">
      <c r="A80" s="3468" t="s">
        <v>6732</v>
      </c>
      <c r="B80" s="3469">
        <v>2000019</v>
      </c>
      <c r="C80" s="3469">
        <v>1000051</v>
      </c>
    </row>
    <row r="81" spans="1:3" x14ac:dyDescent="0.25">
      <c r="A81" s="3471" t="s">
        <v>6732</v>
      </c>
      <c r="B81" s="3472">
        <v>2000020</v>
      </c>
      <c r="C81" s="3472">
        <v>1000051</v>
      </c>
    </row>
    <row r="82" spans="1:3" x14ac:dyDescent="0.25">
      <c r="A82" s="3468" t="s">
        <v>6732</v>
      </c>
      <c r="B82" s="3469">
        <v>2000040</v>
      </c>
      <c r="C82" s="3469">
        <v>1000051</v>
      </c>
    </row>
    <row r="83" spans="1:3" x14ac:dyDescent="0.25">
      <c r="A83" s="3471" t="s">
        <v>6732</v>
      </c>
      <c r="B83" s="3472">
        <v>2000012</v>
      </c>
      <c r="C83" s="3472">
        <v>1000052</v>
      </c>
    </row>
    <row r="84" spans="1:3" x14ac:dyDescent="0.25">
      <c r="A84" s="3468" t="s">
        <v>6732</v>
      </c>
      <c r="B84" s="3469">
        <v>2000013</v>
      </c>
      <c r="C84" s="3469">
        <v>1000052</v>
      </c>
    </row>
    <row r="85" spans="1:3" x14ac:dyDescent="0.25">
      <c r="A85" s="3471" t="s">
        <v>6732</v>
      </c>
      <c r="B85" s="3472">
        <v>2000014</v>
      </c>
      <c r="C85" s="3472">
        <v>1000052</v>
      </c>
    </row>
    <row r="86" spans="1:3" x14ac:dyDescent="0.25">
      <c r="A86" s="3468" t="s">
        <v>6732</v>
      </c>
      <c r="B86" s="3469">
        <v>2000016</v>
      </c>
      <c r="C86" s="3469">
        <v>1000052</v>
      </c>
    </row>
    <row r="87" spans="1:3" x14ac:dyDescent="0.25">
      <c r="A87" s="3471" t="s">
        <v>6732</v>
      </c>
      <c r="B87" s="3472">
        <v>2000017</v>
      </c>
      <c r="C87" s="3472">
        <v>1000052</v>
      </c>
    </row>
    <row r="88" spans="1:3" x14ac:dyDescent="0.25">
      <c r="A88" s="3468" t="s">
        <v>6732</v>
      </c>
      <c r="B88" s="3469">
        <v>2000021</v>
      </c>
      <c r="C88" s="3469">
        <v>1000052</v>
      </c>
    </row>
    <row r="89" spans="1:3" x14ac:dyDescent="0.25">
      <c r="A89" s="3471" t="s">
        <v>6732</v>
      </c>
      <c r="B89" s="3472">
        <v>2000022</v>
      </c>
      <c r="C89" s="3472">
        <v>1000052</v>
      </c>
    </row>
    <row r="90" spans="1:3" x14ac:dyDescent="0.25">
      <c r="A90" s="3468" t="s">
        <v>6732</v>
      </c>
      <c r="B90" s="3469">
        <v>2000041</v>
      </c>
      <c r="C90" s="3469">
        <v>1000052</v>
      </c>
    </row>
    <row r="91" spans="1:3" x14ac:dyDescent="0.25">
      <c r="A91" s="3471" t="s">
        <v>6732</v>
      </c>
      <c r="B91" s="3472">
        <v>2000012</v>
      </c>
      <c r="C91" s="3472">
        <v>1000053</v>
      </c>
    </row>
    <row r="92" spans="1:3" x14ac:dyDescent="0.25">
      <c r="A92" s="3468" t="s">
        <v>6732</v>
      </c>
      <c r="B92" s="3469">
        <v>2000013</v>
      </c>
      <c r="C92" s="3469">
        <v>1000053</v>
      </c>
    </row>
    <row r="93" spans="1:3" x14ac:dyDescent="0.25">
      <c r="A93" s="3471" t="s">
        <v>6732</v>
      </c>
      <c r="B93" s="3472">
        <v>2000014</v>
      </c>
      <c r="C93" s="3472">
        <v>1000053</v>
      </c>
    </row>
    <row r="94" spans="1:3" x14ac:dyDescent="0.25">
      <c r="A94" s="3468" t="s">
        <v>6732</v>
      </c>
      <c r="B94" s="3469">
        <v>2000015</v>
      </c>
      <c r="C94" s="3469">
        <v>1000053</v>
      </c>
    </row>
    <row r="95" spans="1:3" x14ac:dyDescent="0.25">
      <c r="A95" s="3471" t="s">
        <v>6732</v>
      </c>
      <c r="B95" s="3472">
        <v>2000018</v>
      </c>
      <c r="C95" s="3472">
        <v>1000053</v>
      </c>
    </row>
    <row r="96" spans="1:3" x14ac:dyDescent="0.25">
      <c r="A96" s="3468" t="s">
        <v>6732</v>
      </c>
      <c r="B96" s="3469">
        <v>2000019</v>
      </c>
      <c r="C96" s="3469">
        <v>1000053</v>
      </c>
    </row>
    <row r="97" spans="1:3" x14ac:dyDescent="0.25">
      <c r="A97" s="3471" t="s">
        <v>6732</v>
      </c>
      <c r="B97" s="3472">
        <v>2000021</v>
      </c>
      <c r="C97" s="3472">
        <v>1000053</v>
      </c>
    </row>
    <row r="98" spans="1:3" x14ac:dyDescent="0.25">
      <c r="A98" s="3468" t="s">
        <v>6732</v>
      </c>
      <c r="B98" s="3469">
        <v>2000039</v>
      </c>
      <c r="C98" s="3469">
        <v>1000053</v>
      </c>
    </row>
    <row r="99" spans="1:3" x14ac:dyDescent="0.25">
      <c r="A99" s="3471" t="s">
        <v>6732</v>
      </c>
      <c r="B99" s="3472">
        <v>2000012</v>
      </c>
      <c r="C99" s="3472">
        <v>1000054</v>
      </c>
    </row>
    <row r="100" spans="1:3" x14ac:dyDescent="0.25">
      <c r="A100" s="3468" t="s">
        <v>6732</v>
      </c>
      <c r="B100" s="3469">
        <v>2000014</v>
      </c>
      <c r="C100" s="3469">
        <v>1000054</v>
      </c>
    </row>
    <row r="101" spans="1:3" x14ac:dyDescent="0.25">
      <c r="A101" s="3471" t="s">
        <v>6732</v>
      </c>
      <c r="B101" s="3472">
        <v>2000015</v>
      </c>
      <c r="C101" s="3472">
        <v>1000054</v>
      </c>
    </row>
    <row r="102" spans="1:3" x14ac:dyDescent="0.25">
      <c r="A102" s="3468" t="s">
        <v>6732</v>
      </c>
      <c r="B102" s="3469">
        <v>2000016</v>
      </c>
      <c r="C102" s="3469">
        <v>1000054</v>
      </c>
    </row>
    <row r="103" spans="1:3" x14ac:dyDescent="0.25">
      <c r="A103" s="3471" t="s">
        <v>6732</v>
      </c>
      <c r="B103" s="3472">
        <v>2000018</v>
      </c>
      <c r="C103" s="3472">
        <v>1000054</v>
      </c>
    </row>
    <row r="104" spans="1:3" x14ac:dyDescent="0.25">
      <c r="A104" s="3468" t="s">
        <v>6732</v>
      </c>
      <c r="B104" s="3469">
        <v>2000020</v>
      </c>
      <c r="C104" s="3469">
        <v>1000054</v>
      </c>
    </row>
    <row r="105" spans="1:3" x14ac:dyDescent="0.25">
      <c r="A105" s="3471" t="s">
        <v>6732</v>
      </c>
      <c r="B105" s="3472">
        <v>2000022</v>
      </c>
      <c r="C105" s="3472">
        <v>1000054</v>
      </c>
    </row>
    <row r="106" spans="1:3" x14ac:dyDescent="0.25">
      <c r="A106" s="3468" t="s">
        <v>6732</v>
      </c>
      <c r="B106" s="3469">
        <v>2000038</v>
      </c>
      <c r="C106" s="3469">
        <v>1000054</v>
      </c>
    </row>
    <row r="107" spans="1:3" x14ac:dyDescent="0.25">
      <c r="A107" s="3471" t="s">
        <v>6732</v>
      </c>
      <c r="B107" s="3472">
        <v>2000036</v>
      </c>
      <c r="C107" s="3472">
        <v>1000055</v>
      </c>
    </row>
    <row r="108" spans="1:3" x14ac:dyDescent="0.25">
      <c r="A108" s="3468" t="s">
        <v>6732</v>
      </c>
      <c r="B108" s="3469">
        <v>2000039</v>
      </c>
      <c r="C108" s="3469">
        <v>1000055</v>
      </c>
    </row>
    <row r="109" spans="1:3" x14ac:dyDescent="0.25">
      <c r="A109" s="3471" t="s">
        <v>6732</v>
      </c>
      <c r="B109" s="3472">
        <v>2000040</v>
      </c>
      <c r="C109" s="3472">
        <v>1000055</v>
      </c>
    </row>
    <row r="110" spans="1:3" x14ac:dyDescent="0.25">
      <c r="A110" s="3468" t="s">
        <v>6732</v>
      </c>
      <c r="B110" s="3469">
        <v>2000041</v>
      </c>
      <c r="C110" s="3469">
        <v>1000055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57882-00CD-48BC-B7AE-49E4820AD317}">
  <dimension ref="A1:B107"/>
  <sheetViews>
    <sheetView workbookViewId="0">
      <selection activeCell="J23" sqref="J23"/>
    </sheetView>
  </sheetViews>
  <sheetFormatPr defaultColWidth="9.140625" defaultRowHeight="15" x14ac:dyDescent="0.25"/>
  <cols>
    <col min="1" max="1" width="9.140625" style="3617"/>
    <col min="2" max="2" width="13" style="3617" customWidth="1"/>
    <col min="3" max="16384" width="9.140625" style="3617"/>
  </cols>
  <sheetData>
    <row r="1" spans="1:2" s="3062" customFormat="1" ht="21" customHeight="1" x14ac:dyDescent="0.25">
      <c r="A1" s="3060" t="s">
        <v>9439</v>
      </c>
      <c r="B1" s="3060"/>
    </row>
    <row r="2" spans="1:2" s="3062" customFormat="1" ht="12.75" x14ac:dyDescent="0.2">
      <c r="A2" s="3063"/>
      <c r="B2" s="3063"/>
    </row>
    <row r="3" spans="1:2" s="3062" customFormat="1" ht="44.25" customHeight="1" x14ac:dyDescent="0.2">
      <c r="A3" s="2078" t="s">
        <v>6626</v>
      </c>
      <c r="B3" s="2078" t="s">
        <v>9438</v>
      </c>
    </row>
    <row r="4" spans="1:2" x14ac:dyDescent="0.25">
      <c r="A4" s="3615" t="s">
        <v>6889</v>
      </c>
      <c r="B4" s="3616">
        <v>1000034</v>
      </c>
    </row>
    <row r="5" spans="1:2" x14ac:dyDescent="0.25">
      <c r="A5" s="3618" t="s">
        <v>6889</v>
      </c>
      <c r="B5" s="3619">
        <v>1000036</v>
      </c>
    </row>
    <row r="6" spans="1:2" x14ac:dyDescent="0.25">
      <c r="A6" s="3615" t="s">
        <v>6889</v>
      </c>
      <c r="B6" s="3616">
        <v>1000037</v>
      </c>
    </row>
    <row r="7" spans="1:2" x14ac:dyDescent="0.25">
      <c r="A7" s="3618" t="s">
        <v>6889</v>
      </c>
      <c r="B7" s="3619">
        <v>1000038</v>
      </c>
    </row>
    <row r="8" spans="1:2" x14ac:dyDescent="0.25">
      <c r="A8" s="3615" t="s">
        <v>6889</v>
      </c>
      <c r="B8" s="3616">
        <v>1000039</v>
      </c>
    </row>
    <row r="9" spans="1:2" x14ac:dyDescent="0.25">
      <c r="A9" s="3618" t="s">
        <v>6889</v>
      </c>
      <c r="B9" s="3619">
        <v>1000040</v>
      </c>
    </row>
    <row r="10" spans="1:2" x14ac:dyDescent="0.25">
      <c r="A10" s="3615" t="s">
        <v>6889</v>
      </c>
      <c r="B10" s="3616">
        <v>1000041</v>
      </c>
    </row>
    <row r="11" spans="1:2" x14ac:dyDescent="0.25">
      <c r="A11" s="3618" t="s">
        <v>6889</v>
      </c>
      <c r="B11" s="3619">
        <v>1000042</v>
      </c>
    </row>
    <row r="12" spans="1:2" x14ac:dyDescent="0.25">
      <c r="A12" s="3615" t="s">
        <v>6889</v>
      </c>
      <c r="B12" s="3616">
        <v>1000043</v>
      </c>
    </row>
    <row r="13" spans="1:2" x14ac:dyDescent="0.25">
      <c r="A13" s="3618" t="s">
        <v>6889</v>
      </c>
      <c r="B13" s="3619">
        <v>1000044</v>
      </c>
    </row>
    <row r="14" spans="1:2" x14ac:dyDescent="0.25">
      <c r="A14" s="3615" t="s">
        <v>6889</v>
      </c>
      <c r="B14" s="3616">
        <v>1000047</v>
      </c>
    </row>
    <row r="15" spans="1:2" x14ac:dyDescent="0.25">
      <c r="A15" s="3618" t="s">
        <v>6889</v>
      </c>
      <c r="B15" s="3619">
        <v>1000048</v>
      </c>
    </row>
    <row r="16" spans="1:2" x14ac:dyDescent="0.25">
      <c r="A16" s="3615" t="s">
        <v>6889</v>
      </c>
      <c r="B16" s="3616">
        <v>1000049</v>
      </c>
    </row>
    <row r="17" spans="1:2" x14ac:dyDescent="0.25">
      <c r="A17" s="3618" t="s">
        <v>6889</v>
      </c>
      <c r="B17" s="3619">
        <v>1000050</v>
      </c>
    </row>
    <row r="18" spans="1:2" x14ac:dyDescent="0.25">
      <c r="A18" s="3615" t="s">
        <v>6890</v>
      </c>
      <c r="B18" s="3616">
        <v>1000033</v>
      </c>
    </row>
    <row r="19" spans="1:2" x14ac:dyDescent="0.25">
      <c r="A19" s="3618" t="s">
        <v>6890</v>
      </c>
      <c r="B19" s="3619">
        <v>1000035</v>
      </c>
    </row>
    <row r="20" spans="1:2" x14ac:dyDescent="0.25">
      <c r="A20" s="3615" t="s">
        <v>6890</v>
      </c>
      <c r="B20" s="3616">
        <v>1000044</v>
      </c>
    </row>
    <row r="21" spans="1:2" x14ac:dyDescent="0.25">
      <c r="A21" s="3618" t="s">
        <v>6890</v>
      </c>
      <c r="B21" s="3619">
        <v>1000045</v>
      </c>
    </row>
    <row r="22" spans="1:2" x14ac:dyDescent="0.25">
      <c r="A22" s="3615" t="s">
        <v>6890</v>
      </c>
      <c r="B22" s="3616">
        <v>1000046</v>
      </c>
    </row>
    <row r="23" spans="1:2" x14ac:dyDescent="0.25">
      <c r="A23" s="3618" t="s">
        <v>6881</v>
      </c>
      <c r="B23" s="3619">
        <v>1000009</v>
      </c>
    </row>
    <row r="24" spans="1:2" x14ac:dyDescent="0.25">
      <c r="A24" s="3615" t="s">
        <v>6881</v>
      </c>
      <c r="B24" s="3616">
        <v>1000021</v>
      </c>
    </row>
    <row r="25" spans="1:2" x14ac:dyDescent="0.25">
      <c r="A25" s="3618" t="s">
        <v>6881</v>
      </c>
      <c r="B25" s="3619">
        <v>1000026</v>
      </c>
    </row>
    <row r="26" spans="1:2" x14ac:dyDescent="0.25">
      <c r="A26" s="3615" t="s">
        <v>6881</v>
      </c>
      <c r="B26" s="3616">
        <v>1000028</v>
      </c>
    </row>
    <row r="27" spans="1:2" x14ac:dyDescent="0.25">
      <c r="A27" s="3618" t="s">
        <v>6881</v>
      </c>
      <c r="B27" s="3619">
        <v>1000029</v>
      </c>
    </row>
    <row r="28" spans="1:2" x14ac:dyDescent="0.25">
      <c r="A28" s="3615" t="s">
        <v>6881</v>
      </c>
      <c r="B28" s="3616">
        <v>1000030</v>
      </c>
    </row>
    <row r="29" spans="1:2" x14ac:dyDescent="0.25">
      <c r="A29" s="3618" t="s">
        <v>6882</v>
      </c>
      <c r="B29" s="3619">
        <v>1000025</v>
      </c>
    </row>
    <row r="30" spans="1:2" x14ac:dyDescent="0.25">
      <c r="A30" s="3615" t="s">
        <v>6882</v>
      </c>
      <c r="B30" s="3616">
        <v>1000027</v>
      </c>
    </row>
    <row r="31" spans="1:2" x14ac:dyDescent="0.25">
      <c r="A31" s="3618" t="s">
        <v>6882</v>
      </c>
      <c r="B31" s="3619">
        <v>1000031</v>
      </c>
    </row>
    <row r="32" spans="1:2" x14ac:dyDescent="0.25">
      <c r="A32" s="3615" t="s">
        <v>6882</v>
      </c>
      <c r="B32" s="3616">
        <v>1000032</v>
      </c>
    </row>
    <row r="33" spans="1:2" x14ac:dyDescent="0.25">
      <c r="A33" s="3618" t="s">
        <v>6883</v>
      </c>
      <c r="B33" s="3619">
        <v>1000010</v>
      </c>
    </row>
    <row r="34" spans="1:2" x14ac:dyDescent="0.25">
      <c r="A34" s="3615" t="s">
        <v>6883</v>
      </c>
      <c r="B34" s="3616">
        <v>1000024</v>
      </c>
    </row>
    <row r="35" spans="1:2" x14ac:dyDescent="0.25">
      <c r="A35" s="3618" t="s">
        <v>6891</v>
      </c>
      <c r="B35" s="3619">
        <v>1000001</v>
      </c>
    </row>
    <row r="36" spans="1:2" x14ac:dyDescent="0.25">
      <c r="A36" s="3615" t="s">
        <v>6891</v>
      </c>
      <c r="B36" s="3616">
        <v>1000002</v>
      </c>
    </row>
    <row r="37" spans="1:2" x14ac:dyDescent="0.25">
      <c r="A37" s="3618" t="s">
        <v>6885</v>
      </c>
      <c r="B37" s="3619">
        <v>1000005</v>
      </c>
    </row>
    <row r="38" spans="1:2" x14ac:dyDescent="0.25">
      <c r="A38" s="3615" t="s">
        <v>6885</v>
      </c>
      <c r="B38" s="3616">
        <v>1000008</v>
      </c>
    </row>
    <row r="39" spans="1:2" x14ac:dyDescent="0.25">
      <c r="A39" s="3618" t="s">
        <v>6885</v>
      </c>
      <c r="B39" s="3619">
        <v>1000009</v>
      </c>
    </row>
    <row r="40" spans="1:2" x14ac:dyDescent="0.25">
      <c r="A40" s="3615" t="s">
        <v>6885</v>
      </c>
      <c r="B40" s="3616">
        <v>1000013</v>
      </c>
    </row>
    <row r="41" spans="1:2" x14ac:dyDescent="0.25">
      <c r="A41" s="3618" t="s">
        <v>6885</v>
      </c>
      <c r="B41" s="3619">
        <v>1000014</v>
      </c>
    </row>
    <row r="42" spans="1:2" x14ac:dyDescent="0.25">
      <c r="A42" s="3615" t="s">
        <v>6885</v>
      </c>
      <c r="B42" s="3616">
        <v>1000017</v>
      </c>
    </row>
    <row r="43" spans="1:2" x14ac:dyDescent="0.25">
      <c r="A43" s="3618" t="s">
        <v>6885</v>
      </c>
      <c r="B43" s="3619">
        <v>1000018</v>
      </c>
    </row>
    <row r="44" spans="1:2" x14ac:dyDescent="0.25">
      <c r="A44" s="3615" t="s">
        <v>6885</v>
      </c>
      <c r="B44" s="3616">
        <v>1000019</v>
      </c>
    </row>
    <row r="45" spans="1:2" x14ac:dyDescent="0.25">
      <c r="A45" s="3618" t="s">
        <v>6885</v>
      </c>
      <c r="B45" s="3619">
        <v>1000020</v>
      </c>
    </row>
    <row r="46" spans="1:2" x14ac:dyDescent="0.25">
      <c r="A46" s="3615" t="s">
        <v>6886</v>
      </c>
      <c r="B46" s="3616">
        <v>1000006</v>
      </c>
    </row>
    <row r="47" spans="1:2" x14ac:dyDescent="0.25">
      <c r="A47" s="3618" t="s">
        <v>6886</v>
      </c>
      <c r="B47" s="3619">
        <v>1000007</v>
      </c>
    </row>
    <row r="48" spans="1:2" x14ac:dyDescent="0.25">
      <c r="A48" s="3615" t="s">
        <v>6886</v>
      </c>
      <c r="B48" s="3616">
        <v>1000010</v>
      </c>
    </row>
    <row r="49" spans="1:2" x14ac:dyDescent="0.25">
      <c r="A49" s="3618" t="s">
        <v>6886</v>
      </c>
      <c r="B49" s="3619">
        <v>1000011</v>
      </c>
    </row>
    <row r="50" spans="1:2" x14ac:dyDescent="0.25">
      <c r="A50" s="3615" t="s">
        <v>6886</v>
      </c>
      <c r="B50" s="3616">
        <v>1000012</v>
      </c>
    </row>
    <row r="51" spans="1:2" x14ac:dyDescent="0.25">
      <c r="A51" s="3618" t="s">
        <v>6886</v>
      </c>
      <c r="B51" s="3619">
        <v>1000015</v>
      </c>
    </row>
    <row r="52" spans="1:2" x14ac:dyDescent="0.25">
      <c r="A52" s="3615" t="s">
        <v>6886</v>
      </c>
      <c r="B52" s="3616">
        <v>1000016</v>
      </c>
    </row>
    <row r="53" spans="1:2" x14ac:dyDescent="0.25">
      <c r="A53" s="3618" t="s">
        <v>6892</v>
      </c>
      <c r="B53" s="3619">
        <v>1000003</v>
      </c>
    </row>
    <row r="54" spans="1:2" x14ac:dyDescent="0.25">
      <c r="A54" s="3615" t="s">
        <v>6892</v>
      </c>
      <c r="B54" s="3616">
        <v>1000004</v>
      </c>
    </row>
    <row r="55" spans="1:2" x14ac:dyDescent="0.25">
      <c r="A55" s="3618" t="s">
        <v>9424</v>
      </c>
      <c r="B55" s="3619">
        <v>1000005</v>
      </c>
    </row>
    <row r="56" spans="1:2" x14ac:dyDescent="0.25">
      <c r="A56" s="3615" t="s">
        <v>9424</v>
      </c>
      <c r="B56" s="3616">
        <v>1000006</v>
      </c>
    </row>
    <row r="57" spans="1:2" x14ac:dyDescent="0.25">
      <c r="A57" s="3618" t="s">
        <v>9424</v>
      </c>
      <c r="B57" s="3619">
        <v>1000007</v>
      </c>
    </row>
    <row r="58" spans="1:2" x14ac:dyDescent="0.25">
      <c r="A58" s="3615" t="s">
        <v>9424</v>
      </c>
      <c r="B58" s="3616">
        <v>1000008</v>
      </c>
    </row>
    <row r="59" spans="1:2" x14ac:dyDescent="0.25">
      <c r="A59" s="3618" t="s">
        <v>9424</v>
      </c>
      <c r="B59" s="3619">
        <v>1000009</v>
      </c>
    </row>
    <row r="60" spans="1:2" x14ac:dyDescent="0.25">
      <c r="A60" s="3615" t="s">
        <v>9424</v>
      </c>
      <c r="B60" s="3616">
        <v>1000010</v>
      </c>
    </row>
    <row r="61" spans="1:2" x14ac:dyDescent="0.25">
      <c r="A61" s="3618" t="s">
        <v>9424</v>
      </c>
      <c r="B61" s="3619">
        <v>1000011</v>
      </c>
    </row>
    <row r="62" spans="1:2" x14ac:dyDescent="0.25">
      <c r="A62" s="3615" t="s">
        <v>9424</v>
      </c>
      <c r="B62" s="3616">
        <v>1000012</v>
      </c>
    </row>
    <row r="63" spans="1:2" x14ac:dyDescent="0.25">
      <c r="A63" s="3618" t="s">
        <v>9424</v>
      </c>
      <c r="B63" s="3619">
        <v>1000013</v>
      </c>
    </row>
    <row r="64" spans="1:2" x14ac:dyDescent="0.25">
      <c r="A64" s="3615" t="s">
        <v>9424</v>
      </c>
      <c r="B64" s="3616">
        <v>1000014</v>
      </c>
    </row>
    <row r="65" spans="1:2" x14ac:dyDescent="0.25">
      <c r="A65" s="3618" t="s">
        <v>9424</v>
      </c>
      <c r="B65" s="3619">
        <v>1000015</v>
      </c>
    </row>
    <row r="66" spans="1:2" x14ac:dyDescent="0.25">
      <c r="A66" s="3615" t="s">
        <v>9424</v>
      </c>
      <c r="B66" s="3616">
        <v>1000016</v>
      </c>
    </row>
    <row r="67" spans="1:2" x14ac:dyDescent="0.25">
      <c r="A67" s="3618" t="s">
        <v>9424</v>
      </c>
      <c r="B67" s="3619">
        <v>1000017</v>
      </c>
    </row>
    <row r="68" spans="1:2" x14ac:dyDescent="0.25">
      <c r="A68" s="3615" t="s">
        <v>9424</v>
      </c>
      <c r="B68" s="3616">
        <v>1000018</v>
      </c>
    </row>
    <row r="69" spans="1:2" x14ac:dyDescent="0.25">
      <c r="A69" s="3618" t="s">
        <v>9424</v>
      </c>
      <c r="B69" s="3619">
        <v>1000019</v>
      </c>
    </row>
    <row r="70" spans="1:2" x14ac:dyDescent="0.25">
      <c r="A70" s="3615" t="s">
        <v>9424</v>
      </c>
      <c r="B70" s="3616">
        <v>1000020</v>
      </c>
    </row>
    <row r="71" spans="1:2" x14ac:dyDescent="0.25">
      <c r="A71" s="3618" t="s">
        <v>9425</v>
      </c>
      <c r="B71" s="3619">
        <v>1000009</v>
      </c>
    </row>
    <row r="72" spans="1:2" x14ac:dyDescent="0.25">
      <c r="A72" s="3615" t="s">
        <v>9425</v>
      </c>
      <c r="B72" s="3616">
        <v>1000010</v>
      </c>
    </row>
    <row r="73" spans="1:2" x14ac:dyDescent="0.25">
      <c r="A73" s="3618" t="s">
        <v>9425</v>
      </c>
      <c r="B73" s="3619">
        <v>1000021</v>
      </c>
    </row>
    <row r="74" spans="1:2" x14ac:dyDescent="0.25">
      <c r="A74" s="3615" t="s">
        <v>9425</v>
      </c>
      <c r="B74" s="3616">
        <v>1000024</v>
      </c>
    </row>
    <row r="75" spans="1:2" x14ac:dyDescent="0.25">
      <c r="A75" s="3618" t="s">
        <v>9425</v>
      </c>
      <c r="B75" s="3619">
        <v>1000025</v>
      </c>
    </row>
    <row r="76" spans="1:2" x14ac:dyDescent="0.25">
      <c r="A76" s="3615" t="s">
        <v>9425</v>
      </c>
      <c r="B76" s="3616">
        <v>1000026</v>
      </c>
    </row>
    <row r="77" spans="1:2" x14ac:dyDescent="0.25">
      <c r="A77" s="3618" t="s">
        <v>9425</v>
      </c>
      <c r="B77" s="3619">
        <v>1000027</v>
      </c>
    </row>
    <row r="78" spans="1:2" x14ac:dyDescent="0.25">
      <c r="A78" s="3615" t="s">
        <v>9425</v>
      </c>
      <c r="B78" s="3616">
        <v>1000028</v>
      </c>
    </row>
    <row r="79" spans="1:2" x14ac:dyDescent="0.25">
      <c r="A79" s="3618" t="s">
        <v>9425</v>
      </c>
      <c r="B79" s="3619">
        <v>1000029</v>
      </c>
    </row>
    <row r="80" spans="1:2" x14ac:dyDescent="0.25">
      <c r="A80" s="3615" t="s">
        <v>9425</v>
      </c>
      <c r="B80" s="3616">
        <v>1000030</v>
      </c>
    </row>
    <row r="81" spans="1:2" x14ac:dyDescent="0.25">
      <c r="A81" s="3618" t="s">
        <v>9425</v>
      </c>
      <c r="B81" s="3619">
        <v>1000031</v>
      </c>
    </row>
    <row r="82" spans="1:2" x14ac:dyDescent="0.25">
      <c r="A82" s="3615" t="s">
        <v>9425</v>
      </c>
      <c r="B82" s="3616">
        <v>1000032</v>
      </c>
    </row>
    <row r="83" spans="1:2" x14ac:dyDescent="0.25">
      <c r="A83" s="3618" t="s">
        <v>9426</v>
      </c>
      <c r="B83" s="3619">
        <v>1000033</v>
      </c>
    </row>
    <row r="84" spans="1:2" x14ac:dyDescent="0.25">
      <c r="A84" s="3615" t="s">
        <v>9426</v>
      </c>
      <c r="B84" s="3616">
        <v>1000034</v>
      </c>
    </row>
    <row r="85" spans="1:2" x14ac:dyDescent="0.25">
      <c r="A85" s="3618" t="s">
        <v>9426</v>
      </c>
      <c r="B85" s="3619">
        <v>1000035</v>
      </c>
    </row>
    <row r="86" spans="1:2" x14ac:dyDescent="0.25">
      <c r="A86" s="3615" t="s">
        <v>9426</v>
      </c>
      <c r="B86" s="3616">
        <v>1000036</v>
      </c>
    </row>
    <row r="87" spans="1:2" x14ac:dyDescent="0.25">
      <c r="A87" s="3618" t="s">
        <v>9426</v>
      </c>
      <c r="B87" s="3619">
        <v>1000037</v>
      </c>
    </row>
    <row r="88" spans="1:2" x14ac:dyDescent="0.25">
      <c r="A88" s="3615" t="s">
        <v>9426</v>
      </c>
      <c r="B88" s="3616">
        <v>1000038</v>
      </c>
    </row>
    <row r="89" spans="1:2" x14ac:dyDescent="0.25">
      <c r="A89" s="3618" t="s">
        <v>9426</v>
      </c>
      <c r="B89" s="3619">
        <v>1000039</v>
      </c>
    </row>
    <row r="90" spans="1:2" x14ac:dyDescent="0.25">
      <c r="A90" s="3615" t="s">
        <v>9426</v>
      </c>
      <c r="B90" s="3616">
        <v>1000040</v>
      </c>
    </row>
    <row r="91" spans="1:2" x14ac:dyDescent="0.25">
      <c r="A91" s="3618" t="s">
        <v>9426</v>
      </c>
      <c r="B91" s="3619">
        <v>1000041</v>
      </c>
    </row>
    <row r="92" spans="1:2" x14ac:dyDescent="0.25">
      <c r="A92" s="3615" t="s">
        <v>9426</v>
      </c>
      <c r="B92" s="3616">
        <v>1000042</v>
      </c>
    </row>
    <row r="93" spans="1:2" x14ac:dyDescent="0.25">
      <c r="A93" s="3618" t="s">
        <v>9426</v>
      </c>
      <c r="B93" s="3619">
        <v>1000043</v>
      </c>
    </row>
    <row r="94" spans="1:2" x14ac:dyDescent="0.25">
      <c r="A94" s="3615" t="s">
        <v>9426</v>
      </c>
      <c r="B94" s="3616">
        <v>1000044</v>
      </c>
    </row>
    <row r="95" spans="1:2" x14ac:dyDescent="0.25">
      <c r="A95" s="3618" t="s">
        <v>9426</v>
      </c>
      <c r="B95" s="3619">
        <v>1000045</v>
      </c>
    </row>
    <row r="96" spans="1:2" x14ac:dyDescent="0.25">
      <c r="A96" s="3615" t="s">
        <v>9426</v>
      </c>
      <c r="B96" s="3616">
        <v>1000046</v>
      </c>
    </row>
    <row r="97" spans="1:2" x14ac:dyDescent="0.25">
      <c r="A97" s="3618" t="s">
        <v>9426</v>
      </c>
      <c r="B97" s="3619">
        <v>1000047</v>
      </c>
    </row>
    <row r="98" spans="1:2" x14ac:dyDescent="0.25">
      <c r="A98" s="3615" t="s">
        <v>9426</v>
      </c>
      <c r="B98" s="3616">
        <v>1000048</v>
      </c>
    </row>
    <row r="99" spans="1:2" x14ac:dyDescent="0.25">
      <c r="A99" s="3618" t="s">
        <v>9426</v>
      </c>
      <c r="B99" s="3619">
        <v>1000049</v>
      </c>
    </row>
    <row r="100" spans="1:2" x14ac:dyDescent="0.25">
      <c r="A100" s="3615" t="s">
        <v>9426</v>
      </c>
      <c r="B100" s="3616">
        <v>1000050</v>
      </c>
    </row>
    <row r="101" spans="1:2" x14ac:dyDescent="0.25">
      <c r="A101" s="3618" t="s">
        <v>6732</v>
      </c>
      <c r="B101" s="3619">
        <v>1000022</v>
      </c>
    </row>
    <row r="102" spans="1:2" x14ac:dyDescent="0.25">
      <c r="A102" s="3615" t="s">
        <v>6732</v>
      </c>
      <c r="B102" s="3616">
        <v>1000023</v>
      </c>
    </row>
    <row r="103" spans="1:2" x14ac:dyDescent="0.25">
      <c r="A103" s="3618" t="s">
        <v>6732</v>
      </c>
      <c r="B103" s="3619">
        <v>1000051</v>
      </c>
    </row>
    <row r="104" spans="1:2" x14ac:dyDescent="0.25">
      <c r="A104" s="3615" t="s">
        <v>6732</v>
      </c>
      <c r="B104" s="3616">
        <v>1000052</v>
      </c>
    </row>
    <row r="105" spans="1:2" x14ac:dyDescent="0.25">
      <c r="A105" s="3618" t="s">
        <v>6732</v>
      </c>
      <c r="B105" s="3619">
        <v>1000053</v>
      </c>
    </row>
    <row r="106" spans="1:2" x14ac:dyDescent="0.25">
      <c r="A106" s="3615" t="s">
        <v>6732</v>
      </c>
      <c r="B106" s="3616">
        <v>1000054</v>
      </c>
    </row>
    <row r="107" spans="1:2" x14ac:dyDescent="0.25">
      <c r="A107" s="3618" t="s">
        <v>6732</v>
      </c>
      <c r="B107" s="3619">
        <v>1000055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9983-BC89-4A2A-BE14-F2E9270B5AE1}">
  <dimension ref="A1:I509"/>
  <sheetViews>
    <sheetView workbookViewId="0">
      <selection activeCell="K1" sqref="K1"/>
    </sheetView>
  </sheetViews>
  <sheetFormatPr defaultRowHeight="12.75" x14ac:dyDescent="0.2"/>
  <cols>
    <col min="1" max="1" width="8.5703125" customWidth="1"/>
    <col min="2" max="2" width="4" customWidth="1"/>
    <col min="3" max="3" width="4.140625" customWidth="1"/>
    <col min="4" max="4" width="53.7109375" customWidth="1"/>
    <col min="5" max="5" width="11.85546875" customWidth="1"/>
    <col min="6" max="7" width="10.7109375" customWidth="1"/>
  </cols>
  <sheetData>
    <row r="1" spans="1:9" ht="18" customHeight="1" x14ac:dyDescent="0.25">
      <c r="A1" s="1242" t="s">
        <v>9540</v>
      </c>
      <c r="E1" s="3483"/>
      <c r="F1" s="3483"/>
      <c r="G1" s="3483"/>
      <c r="H1" s="3483"/>
      <c r="I1" s="3483"/>
    </row>
    <row r="2" spans="1:9" x14ac:dyDescent="0.2">
      <c r="A2" s="3484"/>
      <c r="E2" s="3483"/>
      <c r="F2" s="3483"/>
      <c r="G2" s="3483"/>
      <c r="H2" s="3483"/>
      <c r="I2" s="3483"/>
    </row>
    <row r="3" spans="1:9" s="434" customFormat="1" ht="14.45" customHeight="1" x14ac:dyDescent="0.2">
      <c r="A3" s="3545" t="s">
        <v>4100</v>
      </c>
      <c r="B3" s="1808" t="s">
        <v>31</v>
      </c>
      <c r="C3" s="1808" t="s">
        <v>9450</v>
      </c>
      <c r="D3" s="1808"/>
      <c r="E3" s="3546"/>
      <c r="F3" s="3546"/>
      <c r="G3" s="3546"/>
      <c r="H3" s="437"/>
      <c r="I3" s="437"/>
    </row>
    <row r="4" spans="1:9" s="434" customFormat="1" x14ac:dyDescent="0.2">
      <c r="A4" s="2085"/>
      <c r="B4" s="1808" t="s">
        <v>33</v>
      </c>
      <c r="C4" s="1808" t="s">
        <v>34</v>
      </c>
      <c r="D4" s="1808"/>
      <c r="E4" s="3546"/>
      <c r="F4" s="3546"/>
      <c r="G4" s="3546"/>
      <c r="H4" s="437"/>
      <c r="I4" s="437"/>
    </row>
    <row r="5" spans="1:9" s="434" customFormat="1" x14ac:dyDescent="0.2">
      <c r="A5" s="2085"/>
      <c r="B5" s="1808" t="s">
        <v>1016</v>
      </c>
      <c r="C5" s="1808" t="s">
        <v>1019</v>
      </c>
      <c r="D5" s="1808"/>
      <c r="E5" s="3546"/>
      <c r="F5" s="3546"/>
      <c r="G5" s="3546"/>
      <c r="H5" s="437"/>
      <c r="I5" s="437"/>
    </row>
    <row r="6" spans="1:9" s="434" customFormat="1" x14ac:dyDescent="0.2">
      <c r="A6" s="2085"/>
      <c r="B6" s="1808"/>
      <c r="C6" s="1808"/>
      <c r="D6" s="1808"/>
      <c r="E6" s="3546"/>
      <c r="F6" s="3546"/>
      <c r="G6" s="3546"/>
      <c r="H6" s="437"/>
      <c r="I6" s="437"/>
    </row>
    <row r="7" spans="1:9" s="434" customFormat="1" ht="75" customHeight="1" x14ac:dyDescent="0.2">
      <c r="A7" s="2085"/>
      <c r="B7" s="2206" t="s">
        <v>7812</v>
      </c>
      <c r="C7" s="4219" t="s">
        <v>9451</v>
      </c>
      <c r="D7" s="4219"/>
      <c r="E7" s="4219"/>
      <c r="F7" s="4219"/>
      <c r="G7" s="4219"/>
      <c r="H7" s="437"/>
      <c r="I7" s="437"/>
    </row>
    <row r="8" spans="1:9" x14ac:dyDescent="0.2">
      <c r="A8" s="1859"/>
      <c r="E8" s="3483"/>
      <c r="F8" s="3483"/>
      <c r="G8" s="3483"/>
      <c r="H8" s="3483"/>
      <c r="I8" s="3483"/>
    </row>
    <row r="9" spans="1:9" ht="61.5" customHeight="1" x14ac:dyDescent="0.2">
      <c r="A9" s="3529" t="s">
        <v>352</v>
      </c>
      <c r="B9" s="4220" t="s">
        <v>353</v>
      </c>
      <c r="C9" s="4221"/>
      <c r="D9" s="4222"/>
      <c r="E9" s="3528" t="s">
        <v>9452</v>
      </c>
      <c r="F9" s="3528" t="s">
        <v>9453</v>
      </c>
      <c r="G9" s="3528" t="s">
        <v>9454</v>
      </c>
    </row>
    <row r="10" spans="1:9" ht="12.75" customHeight="1" x14ac:dyDescent="0.2">
      <c r="A10" s="588" t="s">
        <v>88</v>
      </c>
      <c r="B10" s="3714" t="s">
        <v>89</v>
      </c>
      <c r="C10" s="3714"/>
      <c r="D10" s="3714"/>
      <c r="E10" s="293"/>
      <c r="F10" s="292"/>
      <c r="G10" s="292"/>
    </row>
    <row r="11" spans="1:9" ht="12.75" customHeight="1" x14ac:dyDescent="0.2">
      <c r="A11" s="43"/>
      <c r="B11" s="3">
        <v>101</v>
      </c>
      <c r="C11" s="3476" t="s">
        <v>90</v>
      </c>
      <c r="D11" s="3476"/>
      <c r="E11" s="284"/>
      <c r="F11" s="284"/>
      <c r="G11" s="284"/>
    </row>
    <row r="12" spans="1:9" ht="12.75" customHeight="1" x14ac:dyDescent="0.2">
      <c r="A12" s="43"/>
      <c r="B12" s="8"/>
      <c r="C12" s="3479">
        <v>300</v>
      </c>
      <c r="D12" s="3479" t="s">
        <v>423</v>
      </c>
      <c r="E12" s="81" t="s">
        <v>1016</v>
      </c>
      <c r="F12" s="81"/>
      <c r="G12" s="81"/>
    </row>
    <row r="13" spans="1:9" ht="12.75" customHeight="1" x14ac:dyDescent="0.2">
      <c r="A13" s="43"/>
      <c r="B13" s="8"/>
      <c r="C13" s="3475">
        <v>301</v>
      </c>
      <c r="D13" s="3475" t="s">
        <v>424</v>
      </c>
      <c r="E13" s="81" t="s">
        <v>1016</v>
      </c>
      <c r="F13" s="81"/>
      <c r="G13" s="81"/>
    </row>
    <row r="14" spans="1:9" ht="24.75" customHeight="1" x14ac:dyDescent="0.2">
      <c r="A14" s="43"/>
      <c r="B14" s="3475"/>
      <c r="C14" s="2665">
        <v>302</v>
      </c>
      <c r="D14" s="2665" t="s">
        <v>662</v>
      </c>
      <c r="E14" s="3548" t="s">
        <v>1016</v>
      </c>
      <c r="F14" s="371"/>
      <c r="G14" s="371"/>
    </row>
    <row r="15" spans="1:9" ht="12.75" customHeight="1" x14ac:dyDescent="0.2">
      <c r="A15" s="43"/>
      <c r="B15" s="8"/>
      <c r="C15" s="3475">
        <v>303</v>
      </c>
      <c r="D15" s="3475" t="s">
        <v>780</v>
      </c>
      <c r="E15" s="81" t="s">
        <v>1016</v>
      </c>
      <c r="F15" s="81"/>
      <c r="G15" s="81"/>
    </row>
    <row r="16" spans="1:9" ht="12.75" customHeight="1" x14ac:dyDescent="0.2">
      <c r="A16" s="43"/>
      <c r="B16" s="3">
        <v>102</v>
      </c>
      <c r="C16" s="3697" t="s">
        <v>93</v>
      </c>
      <c r="D16" s="3677"/>
      <c r="E16" s="582"/>
      <c r="F16" s="582"/>
      <c r="G16" s="582"/>
    </row>
    <row r="17" spans="1:7" ht="12.75" customHeight="1" x14ac:dyDescent="0.2">
      <c r="A17" s="43"/>
      <c r="B17" s="8"/>
      <c r="C17" s="3475">
        <v>301</v>
      </c>
      <c r="D17" s="3475" t="s">
        <v>424</v>
      </c>
      <c r="E17" s="81" t="s">
        <v>1016</v>
      </c>
      <c r="F17" s="81"/>
      <c r="G17" s="81"/>
    </row>
    <row r="18" spans="1:7" ht="12.75" customHeight="1" x14ac:dyDescent="0.2">
      <c r="A18" s="43"/>
      <c r="B18" s="3">
        <v>103</v>
      </c>
      <c r="C18" s="3697" t="s">
        <v>94</v>
      </c>
      <c r="D18" s="3697"/>
      <c r="E18" s="582"/>
      <c r="F18" s="582"/>
      <c r="G18" s="582"/>
    </row>
    <row r="19" spans="1:7" ht="12.75" customHeight="1" x14ac:dyDescent="0.2">
      <c r="A19" s="43"/>
      <c r="B19" s="8"/>
      <c r="C19" s="3475">
        <v>301</v>
      </c>
      <c r="D19" s="3475" t="s">
        <v>424</v>
      </c>
      <c r="E19" s="81" t="s">
        <v>1016</v>
      </c>
      <c r="F19" s="81"/>
      <c r="G19" s="81"/>
    </row>
    <row r="20" spans="1:7" ht="12.75" customHeight="1" x14ac:dyDescent="0.2">
      <c r="A20" s="43"/>
      <c r="B20" s="3">
        <v>104</v>
      </c>
      <c r="C20" s="3697" t="s">
        <v>95</v>
      </c>
      <c r="D20" s="3697"/>
      <c r="E20" s="582"/>
      <c r="F20" s="582"/>
      <c r="G20" s="582"/>
    </row>
    <row r="21" spans="1:7" ht="12.75" customHeight="1" x14ac:dyDescent="0.2">
      <c r="A21" s="43"/>
      <c r="B21" s="8"/>
      <c r="C21" s="3475">
        <v>301</v>
      </c>
      <c r="D21" s="3475" t="s">
        <v>424</v>
      </c>
      <c r="E21" s="81" t="s">
        <v>1016</v>
      </c>
      <c r="F21" s="81"/>
      <c r="G21" s="81"/>
    </row>
    <row r="22" spans="1:7" ht="12.75" customHeight="1" x14ac:dyDescent="0.2">
      <c r="A22" s="43"/>
      <c r="B22" s="3475"/>
      <c r="C22" s="3475">
        <v>305</v>
      </c>
      <c r="D22" s="3475" t="s">
        <v>96</v>
      </c>
      <c r="E22" s="81" t="s">
        <v>1016</v>
      </c>
      <c r="F22" s="81"/>
      <c r="G22" s="81"/>
    </row>
    <row r="23" spans="1:7" ht="12.75" customHeight="1" x14ac:dyDescent="0.2">
      <c r="A23" s="43"/>
      <c r="B23" s="3475"/>
      <c r="C23" s="3475">
        <v>501</v>
      </c>
      <c r="D23" s="3475" t="s">
        <v>135</v>
      </c>
      <c r="E23" s="371" t="s">
        <v>31</v>
      </c>
      <c r="F23" s="371"/>
      <c r="G23" s="371" t="s">
        <v>9455</v>
      </c>
    </row>
    <row r="24" spans="1:7" ht="12.75" customHeight="1" x14ac:dyDescent="0.2">
      <c r="A24" s="43"/>
      <c r="B24" s="3475"/>
      <c r="C24" s="3475">
        <v>502</v>
      </c>
      <c r="D24" s="3475" t="s">
        <v>136</v>
      </c>
      <c r="E24" s="371" t="s">
        <v>31</v>
      </c>
      <c r="F24" s="371"/>
      <c r="G24" s="371" t="s">
        <v>9455</v>
      </c>
    </row>
    <row r="25" spans="1:7" ht="12.75" customHeight="1" x14ac:dyDescent="0.2">
      <c r="A25" s="43"/>
      <c r="B25" s="3475"/>
      <c r="C25" s="3475">
        <v>504</v>
      </c>
      <c r="D25" s="3475" t="s">
        <v>2087</v>
      </c>
      <c r="E25" s="371" t="s">
        <v>31</v>
      </c>
      <c r="F25" s="371"/>
      <c r="G25" s="371" t="s">
        <v>9455</v>
      </c>
    </row>
    <row r="26" spans="1:7" ht="12.75" customHeight="1" x14ac:dyDescent="0.2">
      <c r="A26" s="43"/>
      <c r="B26" s="3475"/>
      <c r="C26" s="3475">
        <v>505</v>
      </c>
      <c r="D26" s="3475" t="s">
        <v>2088</v>
      </c>
      <c r="E26" s="371" t="s">
        <v>31</v>
      </c>
      <c r="F26" s="371"/>
      <c r="G26" s="371" t="s">
        <v>9455</v>
      </c>
    </row>
    <row r="27" spans="1:7" ht="12.75" customHeight="1" x14ac:dyDescent="0.2">
      <c r="A27" s="43"/>
      <c r="B27" s="3">
        <v>105</v>
      </c>
      <c r="C27" s="3697" t="s">
        <v>97</v>
      </c>
      <c r="D27" s="3697"/>
      <c r="E27" s="582"/>
      <c r="F27" s="582"/>
      <c r="G27" s="582"/>
    </row>
    <row r="28" spans="1:7" ht="12.75" customHeight="1" x14ac:dyDescent="0.2">
      <c r="A28" s="43"/>
      <c r="B28" s="8"/>
      <c r="C28" s="3475">
        <v>301</v>
      </c>
      <c r="D28" s="3475" t="s">
        <v>424</v>
      </c>
      <c r="E28" s="81" t="s">
        <v>1016</v>
      </c>
      <c r="F28" s="81"/>
      <c r="G28" s="81"/>
    </row>
    <row r="29" spans="1:7" ht="12.75" customHeight="1" x14ac:dyDescent="0.2">
      <c r="A29" s="43"/>
      <c r="B29" s="3">
        <v>106</v>
      </c>
      <c r="C29" s="3697" t="s">
        <v>98</v>
      </c>
      <c r="D29" s="3697"/>
      <c r="E29" s="582"/>
      <c r="F29" s="582"/>
      <c r="G29" s="582"/>
    </row>
    <row r="30" spans="1:7" ht="12.75" customHeight="1" x14ac:dyDescent="0.2">
      <c r="A30" s="43"/>
      <c r="B30" s="8"/>
      <c r="C30" s="3475">
        <v>301</v>
      </c>
      <c r="D30" s="3475" t="s">
        <v>424</v>
      </c>
      <c r="E30" s="81" t="s">
        <v>1016</v>
      </c>
      <c r="F30" s="81"/>
      <c r="G30" s="81"/>
    </row>
    <row r="31" spans="1:7" ht="24.75" customHeight="1" x14ac:dyDescent="0.2">
      <c r="A31" s="43"/>
      <c r="B31" s="3475"/>
      <c r="C31" s="2665">
        <v>302</v>
      </c>
      <c r="D31" s="2665" t="s">
        <v>636</v>
      </c>
      <c r="E31" s="3548" t="s">
        <v>1016</v>
      </c>
      <c r="F31" s="371"/>
      <c r="G31" s="371"/>
    </row>
    <row r="32" spans="1:7" ht="12.75" customHeight="1" x14ac:dyDescent="0.2">
      <c r="A32" s="3486"/>
      <c r="B32" s="2091"/>
      <c r="C32" s="3475">
        <v>313</v>
      </c>
      <c r="D32" s="3475" t="s">
        <v>2109</v>
      </c>
      <c r="E32" s="81" t="s">
        <v>1016</v>
      </c>
      <c r="F32" s="81"/>
      <c r="G32" s="81"/>
    </row>
    <row r="33" spans="1:7" ht="12.75" customHeight="1" x14ac:dyDescent="0.2">
      <c r="A33" s="43"/>
      <c r="B33" s="3">
        <v>107</v>
      </c>
      <c r="C33" s="3476" t="s">
        <v>99</v>
      </c>
      <c r="D33" s="3473"/>
      <c r="E33" s="3534"/>
      <c r="F33" s="3534"/>
      <c r="G33" s="3534"/>
    </row>
    <row r="34" spans="1:7" ht="12.75" customHeight="1" x14ac:dyDescent="0.2">
      <c r="A34" s="43"/>
      <c r="B34" s="8"/>
      <c r="C34" s="3475">
        <v>301</v>
      </c>
      <c r="D34" s="3475" t="s">
        <v>424</v>
      </c>
      <c r="E34" s="81" t="s">
        <v>1016</v>
      </c>
      <c r="F34" s="81"/>
      <c r="G34" s="81"/>
    </row>
    <row r="35" spans="1:7" ht="12.75" customHeight="1" x14ac:dyDescent="0.2">
      <c r="A35" s="43"/>
      <c r="B35" s="8"/>
      <c r="C35" s="3475">
        <v>303</v>
      </c>
      <c r="D35" s="3475" t="s">
        <v>780</v>
      </c>
      <c r="E35" s="81" t="s">
        <v>1016</v>
      </c>
      <c r="F35" s="81"/>
      <c r="G35" s="81"/>
    </row>
    <row r="36" spans="1:7" ht="12.75" customHeight="1" x14ac:dyDescent="0.2">
      <c r="A36" s="43"/>
      <c r="B36" s="3">
        <v>108</v>
      </c>
      <c r="C36" s="3476" t="s">
        <v>100</v>
      </c>
      <c r="D36" s="3473"/>
      <c r="E36" s="3534"/>
      <c r="F36" s="3534"/>
      <c r="G36" s="3534"/>
    </row>
    <row r="37" spans="1:7" ht="12.75" customHeight="1" x14ac:dyDescent="0.2">
      <c r="A37" s="43"/>
      <c r="B37" s="8"/>
      <c r="C37" s="3475">
        <v>301</v>
      </c>
      <c r="D37" s="3475" t="s">
        <v>424</v>
      </c>
      <c r="E37" s="81" t="s">
        <v>1016</v>
      </c>
      <c r="F37" s="81"/>
      <c r="G37" s="81"/>
    </row>
    <row r="38" spans="1:7" ht="12.75" customHeight="1" x14ac:dyDescent="0.2">
      <c r="A38" s="43"/>
      <c r="B38" s="3">
        <v>109</v>
      </c>
      <c r="C38" s="3476" t="s">
        <v>101</v>
      </c>
      <c r="D38" s="3473"/>
      <c r="E38" s="3534"/>
      <c r="F38" s="3534"/>
      <c r="G38" s="3534"/>
    </row>
    <row r="39" spans="1:7" ht="12.75" customHeight="1" x14ac:dyDescent="0.2">
      <c r="A39" s="43"/>
      <c r="B39" s="8"/>
      <c r="C39" s="3475">
        <v>301</v>
      </c>
      <c r="D39" s="3475" t="s">
        <v>424</v>
      </c>
      <c r="E39" s="81" t="s">
        <v>1016</v>
      </c>
      <c r="F39" s="81"/>
      <c r="G39" s="81"/>
    </row>
    <row r="40" spans="1:7" ht="12.75" customHeight="1" x14ac:dyDescent="0.2">
      <c r="A40" s="43"/>
      <c r="B40" s="3">
        <v>110</v>
      </c>
      <c r="C40" s="3476" t="s">
        <v>102</v>
      </c>
      <c r="D40" s="3473"/>
      <c r="E40" s="3534"/>
      <c r="F40" s="3534"/>
      <c r="G40" s="3534"/>
    </row>
    <row r="41" spans="1:7" ht="12.75" customHeight="1" x14ac:dyDescent="0.2">
      <c r="A41" s="43"/>
      <c r="B41" s="8"/>
      <c r="C41" s="3475">
        <v>301</v>
      </c>
      <c r="D41" s="3475" t="s">
        <v>424</v>
      </c>
      <c r="E41" s="81" t="s">
        <v>1016</v>
      </c>
      <c r="F41" s="81"/>
      <c r="G41" s="81"/>
    </row>
    <row r="42" spans="1:7" ht="12.75" customHeight="1" x14ac:dyDescent="0.2">
      <c r="A42" s="43"/>
      <c r="B42" s="3">
        <v>111</v>
      </c>
      <c r="C42" s="3476" t="s">
        <v>103</v>
      </c>
      <c r="D42" s="3473"/>
      <c r="E42" s="3534"/>
      <c r="F42" s="3534"/>
      <c r="G42" s="3534"/>
    </row>
    <row r="43" spans="1:7" ht="12.75" customHeight="1" x14ac:dyDescent="0.2">
      <c r="A43" s="43"/>
      <c r="B43" s="8"/>
      <c r="C43" s="3479">
        <v>301</v>
      </c>
      <c r="D43" s="3475" t="s">
        <v>424</v>
      </c>
      <c r="E43" s="81" t="s">
        <v>1016</v>
      </c>
      <c r="F43" s="81"/>
      <c r="G43" s="81"/>
    </row>
    <row r="44" spans="1:7" ht="12.75" customHeight="1" x14ac:dyDescent="0.2">
      <c r="A44" s="43"/>
      <c r="B44" s="3">
        <v>112</v>
      </c>
      <c r="C44" s="3476" t="s">
        <v>104</v>
      </c>
      <c r="D44" s="3473"/>
      <c r="E44" s="3534"/>
      <c r="F44" s="3534"/>
      <c r="G44" s="3534"/>
    </row>
    <row r="45" spans="1:7" ht="12.75" customHeight="1" x14ac:dyDescent="0.2">
      <c r="A45" s="43"/>
      <c r="B45" s="8"/>
      <c r="C45" s="3475">
        <v>301</v>
      </c>
      <c r="D45" s="3475" t="s">
        <v>424</v>
      </c>
      <c r="E45" s="81" t="s">
        <v>1016</v>
      </c>
      <c r="F45" s="81"/>
      <c r="G45" s="81"/>
    </row>
    <row r="46" spans="1:7" ht="24.75" customHeight="1" x14ac:dyDescent="0.2">
      <c r="A46" s="43"/>
      <c r="B46" s="3475"/>
      <c r="C46" s="2665">
        <v>302</v>
      </c>
      <c r="D46" s="2665" t="s">
        <v>637</v>
      </c>
      <c r="E46" s="3549" t="s">
        <v>1016</v>
      </c>
      <c r="F46" s="81"/>
      <c r="G46" s="81"/>
    </row>
    <row r="47" spans="1:7" ht="12.75" customHeight="1" x14ac:dyDescent="0.2">
      <c r="A47" s="43"/>
      <c r="B47" s="8"/>
      <c r="C47" s="3475">
        <v>303</v>
      </c>
      <c r="D47" s="3475" t="s">
        <v>780</v>
      </c>
      <c r="E47" s="81" t="s">
        <v>1016</v>
      </c>
      <c r="F47" s="81"/>
      <c r="G47" s="81"/>
    </row>
    <row r="48" spans="1:7" ht="12.75" customHeight="1" x14ac:dyDescent="0.2">
      <c r="A48" s="43"/>
      <c r="B48" s="3">
        <v>113</v>
      </c>
      <c r="C48" s="3476" t="s">
        <v>105</v>
      </c>
      <c r="D48" s="3473"/>
      <c r="E48" s="3534"/>
      <c r="F48" s="3534"/>
      <c r="G48" s="3534"/>
    </row>
    <row r="49" spans="1:7" ht="12.75" customHeight="1" x14ac:dyDescent="0.2">
      <c r="A49" s="43"/>
      <c r="B49" s="8"/>
      <c r="C49" s="3475">
        <v>301</v>
      </c>
      <c r="D49" s="3475" t="s">
        <v>424</v>
      </c>
      <c r="E49" s="81" t="s">
        <v>1016</v>
      </c>
      <c r="F49" s="81"/>
      <c r="G49" s="81"/>
    </row>
    <row r="50" spans="1:7" ht="12.75" customHeight="1" x14ac:dyDescent="0.2">
      <c r="A50" s="43"/>
      <c r="B50" s="3">
        <v>114</v>
      </c>
      <c r="C50" s="3476" t="s">
        <v>106</v>
      </c>
      <c r="D50" s="3473"/>
      <c r="E50" s="3534"/>
      <c r="F50" s="3534"/>
      <c r="G50" s="3534"/>
    </row>
    <row r="51" spans="1:7" ht="12.75" customHeight="1" x14ac:dyDescent="0.2">
      <c r="A51" s="43"/>
      <c r="B51" s="8"/>
      <c r="C51" s="3475">
        <v>301</v>
      </c>
      <c r="D51" s="3475" t="s">
        <v>424</v>
      </c>
      <c r="E51" s="81" t="s">
        <v>1016</v>
      </c>
      <c r="F51" s="81"/>
      <c r="G51" s="81"/>
    </row>
    <row r="52" spans="1:7" ht="12.75" customHeight="1" x14ac:dyDescent="0.2">
      <c r="A52" s="43"/>
      <c r="B52" s="3">
        <v>115</v>
      </c>
      <c r="C52" s="3476" t="s">
        <v>107</v>
      </c>
      <c r="D52" s="3473"/>
      <c r="E52" s="3534"/>
      <c r="F52" s="3534"/>
      <c r="G52" s="3534"/>
    </row>
    <row r="53" spans="1:7" ht="12.75" customHeight="1" x14ac:dyDescent="0.2">
      <c r="A53" s="43"/>
      <c r="B53" s="8"/>
      <c r="C53" s="3475">
        <v>301</v>
      </c>
      <c r="D53" s="3475" t="s">
        <v>424</v>
      </c>
      <c r="E53" s="81" t="s">
        <v>1016</v>
      </c>
      <c r="F53" s="81"/>
      <c r="G53" s="81"/>
    </row>
    <row r="54" spans="1:7" ht="12.75" customHeight="1" x14ac:dyDescent="0.2">
      <c r="A54" s="43"/>
      <c r="B54" s="3">
        <v>116</v>
      </c>
      <c r="C54" s="3697" t="s">
        <v>108</v>
      </c>
      <c r="D54" s="3700"/>
      <c r="E54" s="582"/>
      <c r="F54" s="582"/>
      <c r="G54" s="582"/>
    </row>
    <row r="55" spans="1:7" ht="12.75" customHeight="1" x14ac:dyDescent="0.2">
      <c r="A55" s="43"/>
      <c r="B55" s="8"/>
      <c r="C55" s="3475">
        <v>301</v>
      </c>
      <c r="D55" s="3475" t="s">
        <v>424</v>
      </c>
      <c r="E55" s="81" t="s">
        <v>1016</v>
      </c>
      <c r="F55" s="81"/>
      <c r="G55" s="81"/>
    </row>
    <row r="56" spans="1:7" ht="12.75" customHeight="1" x14ac:dyDescent="0.2">
      <c r="A56" s="43"/>
      <c r="B56" s="3">
        <v>117</v>
      </c>
      <c r="C56" s="3476" t="s">
        <v>109</v>
      </c>
      <c r="D56" s="3473"/>
      <c r="E56" s="3534"/>
      <c r="F56" s="3534"/>
      <c r="G56" s="3534"/>
    </row>
    <row r="57" spans="1:7" ht="12.75" customHeight="1" x14ac:dyDescent="0.2">
      <c r="A57" s="43"/>
      <c r="B57" s="8"/>
      <c r="C57" s="3475">
        <v>301</v>
      </c>
      <c r="D57" s="3475" t="s">
        <v>424</v>
      </c>
      <c r="E57" s="81" t="s">
        <v>1016</v>
      </c>
      <c r="F57" s="81"/>
      <c r="G57" s="81"/>
    </row>
    <row r="58" spans="1:7" ht="12.75" customHeight="1" x14ac:dyDescent="0.2">
      <c r="A58" s="43"/>
      <c r="B58" s="8"/>
      <c r="C58" s="3475">
        <v>313</v>
      </c>
      <c r="D58" s="3475" t="s">
        <v>2109</v>
      </c>
      <c r="E58" s="81" t="s">
        <v>1016</v>
      </c>
      <c r="F58" s="81"/>
      <c r="G58" s="81"/>
    </row>
    <row r="59" spans="1:7" ht="12.75" customHeight="1" x14ac:dyDescent="0.2">
      <c r="A59" s="43"/>
      <c r="B59" s="3">
        <v>118</v>
      </c>
      <c r="C59" s="3476" t="s">
        <v>112</v>
      </c>
      <c r="D59" s="3473"/>
      <c r="E59" s="3534"/>
      <c r="F59" s="3534"/>
      <c r="G59" s="3534"/>
    </row>
    <row r="60" spans="1:7" ht="12.75" customHeight="1" x14ac:dyDescent="0.2">
      <c r="A60" s="43"/>
      <c r="B60" s="8"/>
      <c r="C60" s="3475">
        <v>301</v>
      </c>
      <c r="D60" s="3475" t="s">
        <v>424</v>
      </c>
      <c r="E60" s="81" t="s">
        <v>1016</v>
      </c>
      <c r="F60" s="81"/>
      <c r="G60" s="81"/>
    </row>
    <row r="61" spans="1:7" ht="12.75" customHeight="1" x14ac:dyDescent="0.2">
      <c r="A61" s="43"/>
      <c r="B61" s="3">
        <v>119</v>
      </c>
      <c r="C61" s="3476" t="s">
        <v>113</v>
      </c>
      <c r="D61" s="3473"/>
      <c r="E61" s="3534"/>
      <c r="F61" s="3534"/>
      <c r="G61" s="3534"/>
    </row>
    <row r="62" spans="1:7" ht="12.75" customHeight="1" x14ac:dyDescent="0.2">
      <c r="A62" s="43"/>
      <c r="B62" s="8"/>
      <c r="C62" s="3475">
        <v>301</v>
      </c>
      <c r="D62" s="3475" t="s">
        <v>424</v>
      </c>
      <c r="E62" s="81" t="s">
        <v>1016</v>
      </c>
      <c r="F62" s="81"/>
      <c r="G62" s="81"/>
    </row>
    <row r="63" spans="1:7" ht="12.75" customHeight="1" x14ac:dyDescent="0.2">
      <c r="A63" s="43"/>
      <c r="B63" s="3">
        <v>120</v>
      </c>
      <c r="C63" s="3476" t="s">
        <v>114</v>
      </c>
      <c r="D63" s="3473"/>
      <c r="E63" s="3534"/>
      <c r="F63" s="3534"/>
      <c r="G63" s="3534"/>
    </row>
    <row r="64" spans="1:7" ht="12.75" customHeight="1" x14ac:dyDescent="0.2">
      <c r="A64" s="43"/>
      <c r="B64" s="8"/>
      <c r="C64" s="3475">
        <v>301</v>
      </c>
      <c r="D64" s="3475" t="s">
        <v>424</v>
      </c>
      <c r="E64" s="81" t="s">
        <v>1016</v>
      </c>
      <c r="F64" s="81"/>
      <c r="G64" s="81"/>
    </row>
    <row r="65" spans="1:7" ht="12.75" customHeight="1" x14ac:dyDescent="0.2">
      <c r="A65" s="43"/>
      <c r="B65" s="3475"/>
      <c r="C65" s="3475">
        <v>302</v>
      </c>
      <c r="D65" s="3475" t="s">
        <v>638</v>
      </c>
      <c r="E65" s="81" t="s">
        <v>1016</v>
      </c>
      <c r="F65" s="81"/>
      <c r="G65" s="81"/>
    </row>
    <row r="66" spans="1:7" ht="12.75" customHeight="1" x14ac:dyDescent="0.2">
      <c r="A66" s="43"/>
      <c r="B66" s="8"/>
      <c r="C66" s="3475">
        <v>303</v>
      </c>
      <c r="D66" s="3475" t="s">
        <v>780</v>
      </c>
      <c r="E66" s="81" t="s">
        <v>1016</v>
      </c>
      <c r="F66" s="81"/>
      <c r="G66" s="81"/>
    </row>
    <row r="67" spans="1:7" ht="12.75" customHeight="1" x14ac:dyDescent="0.2">
      <c r="A67" s="43"/>
      <c r="B67" s="3">
        <v>121</v>
      </c>
      <c r="C67" s="3476" t="s">
        <v>115</v>
      </c>
      <c r="D67" s="3473"/>
      <c r="E67" s="3534"/>
      <c r="F67" s="3534"/>
      <c r="G67" s="3534"/>
    </row>
    <row r="68" spans="1:7" ht="12.75" customHeight="1" x14ac:dyDescent="0.2">
      <c r="A68" s="43"/>
      <c r="B68" s="8"/>
      <c r="C68" s="3475">
        <v>301</v>
      </c>
      <c r="D68" s="3475" t="s">
        <v>424</v>
      </c>
      <c r="E68" s="81" t="s">
        <v>1016</v>
      </c>
      <c r="F68" s="81"/>
      <c r="G68" s="81"/>
    </row>
    <row r="69" spans="1:7" ht="12.75" customHeight="1" x14ac:dyDescent="0.2">
      <c r="A69" s="43"/>
      <c r="B69" s="3">
        <v>122</v>
      </c>
      <c r="C69" s="3476" t="s">
        <v>116</v>
      </c>
      <c r="D69" s="3473"/>
      <c r="E69" s="3534"/>
      <c r="F69" s="3534"/>
      <c r="G69" s="3534"/>
    </row>
    <row r="70" spans="1:7" ht="12.75" customHeight="1" x14ac:dyDescent="0.2">
      <c r="A70" s="43"/>
      <c r="B70" s="8"/>
      <c r="C70" s="3475">
        <v>301</v>
      </c>
      <c r="D70" s="3475" t="s">
        <v>424</v>
      </c>
      <c r="E70" s="81" t="s">
        <v>1016</v>
      </c>
      <c r="F70" s="81"/>
      <c r="G70" s="81"/>
    </row>
    <row r="71" spans="1:7" ht="25.5" customHeight="1" x14ac:dyDescent="0.2">
      <c r="A71" s="43"/>
      <c r="B71" s="3475"/>
      <c r="C71" s="2665">
        <v>302</v>
      </c>
      <c r="D71" s="2665" t="s">
        <v>663</v>
      </c>
      <c r="E71" s="3549" t="s">
        <v>1016</v>
      </c>
      <c r="F71" s="81"/>
      <c r="G71" s="81"/>
    </row>
    <row r="72" spans="1:7" ht="12.75" customHeight="1" x14ac:dyDescent="0.2">
      <c r="A72" s="43"/>
      <c r="B72" s="8"/>
      <c r="C72" s="3475">
        <v>303</v>
      </c>
      <c r="D72" s="3475" t="s">
        <v>780</v>
      </c>
      <c r="E72" s="81" t="s">
        <v>1016</v>
      </c>
      <c r="F72" s="81"/>
      <c r="G72" s="81"/>
    </row>
    <row r="73" spans="1:7" ht="12.75" customHeight="1" x14ac:dyDescent="0.2">
      <c r="A73" s="43"/>
      <c r="B73" s="3">
        <v>123</v>
      </c>
      <c r="C73" s="3476" t="s">
        <v>117</v>
      </c>
      <c r="D73" s="3473"/>
      <c r="E73" s="3534"/>
      <c r="F73" s="3534"/>
      <c r="G73" s="3534"/>
    </row>
    <row r="74" spans="1:7" ht="12.75" customHeight="1" x14ac:dyDescent="0.2">
      <c r="A74" s="43"/>
      <c r="B74" s="8"/>
      <c r="C74" s="3475">
        <v>301</v>
      </c>
      <c r="D74" s="3475" t="s">
        <v>424</v>
      </c>
      <c r="E74" s="81" t="s">
        <v>1016</v>
      </c>
      <c r="F74" s="81"/>
      <c r="G74" s="81"/>
    </row>
    <row r="75" spans="1:7" ht="12.75" customHeight="1" x14ac:dyDescent="0.2">
      <c r="A75" s="43"/>
      <c r="B75" s="3">
        <v>124</v>
      </c>
      <c r="C75" s="3697" t="s">
        <v>118</v>
      </c>
      <c r="D75" s="3697"/>
      <c r="E75" s="582"/>
      <c r="F75" s="582"/>
      <c r="G75" s="582"/>
    </row>
    <row r="76" spans="1:7" ht="12.75" customHeight="1" x14ac:dyDescent="0.2">
      <c r="A76" s="43"/>
      <c r="B76" s="8"/>
      <c r="C76" s="3475">
        <v>301</v>
      </c>
      <c r="D76" s="3475" t="s">
        <v>424</v>
      </c>
      <c r="E76" s="81" t="s">
        <v>1016</v>
      </c>
      <c r="F76" s="81"/>
      <c r="G76" s="81"/>
    </row>
    <row r="77" spans="1:7" ht="12.75" customHeight="1" x14ac:dyDescent="0.2">
      <c r="A77" s="43"/>
      <c r="B77" s="3475"/>
      <c r="C77" s="3475">
        <v>341</v>
      </c>
      <c r="D77" s="3475" t="s">
        <v>125</v>
      </c>
      <c r="E77" s="81" t="s">
        <v>1016</v>
      </c>
      <c r="F77" s="81"/>
      <c r="G77" s="81"/>
    </row>
    <row r="78" spans="1:7" ht="12.75" customHeight="1" x14ac:dyDescent="0.2">
      <c r="A78" s="43"/>
      <c r="B78" s="3">
        <v>125</v>
      </c>
      <c r="C78" s="3697" t="s">
        <v>119</v>
      </c>
      <c r="D78" s="3697"/>
      <c r="E78" s="582"/>
      <c r="F78" s="582"/>
      <c r="G78" s="582"/>
    </row>
    <row r="79" spans="1:7" ht="12.75" customHeight="1" x14ac:dyDescent="0.2">
      <c r="A79" s="43"/>
      <c r="B79" s="8"/>
      <c r="C79" s="3475">
        <v>301</v>
      </c>
      <c r="D79" s="3475" t="s">
        <v>424</v>
      </c>
      <c r="E79" s="81" t="s">
        <v>1016</v>
      </c>
      <c r="F79" s="81"/>
      <c r="G79" s="81"/>
    </row>
    <row r="80" spans="1:7" ht="12.75" customHeight="1" x14ac:dyDescent="0.2">
      <c r="A80" s="43"/>
      <c r="B80" s="3">
        <v>126</v>
      </c>
      <c r="C80" s="3697" t="s">
        <v>120</v>
      </c>
      <c r="D80" s="3700"/>
      <c r="E80" s="582"/>
      <c r="F80" s="582"/>
      <c r="G80" s="582"/>
    </row>
    <row r="81" spans="1:7" ht="12.75" customHeight="1" x14ac:dyDescent="0.2">
      <c r="A81" s="43"/>
      <c r="B81" s="8"/>
      <c r="C81" s="3475">
        <v>335</v>
      </c>
      <c r="D81" s="39" t="s">
        <v>240</v>
      </c>
      <c r="E81" s="591"/>
      <c r="F81" s="591"/>
      <c r="G81" s="591"/>
    </row>
    <row r="82" spans="1:7" ht="12.75" customHeight="1" x14ac:dyDescent="0.2">
      <c r="A82" s="43"/>
      <c r="B82" s="3">
        <v>127</v>
      </c>
      <c r="C82" s="3476" t="s">
        <v>121</v>
      </c>
      <c r="D82" s="3473"/>
      <c r="E82" s="3534"/>
      <c r="F82" s="3534"/>
      <c r="G82" s="3534"/>
    </row>
    <row r="83" spans="1:7" ht="12.75" customHeight="1" x14ac:dyDescent="0.2">
      <c r="A83" s="43"/>
      <c r="B83" s="8"/>
      <c r="C83" s="3475">
        <v>301</v>
      </c>
      <c r="D83" s="3475" t="s">
        <v>424</v>
      </c>
      <c r="E83" s="81" t="s">
        <v>1016</v>
      </c>
      <c r="F83" s="81"/>
      <c r="G83" s="81"/>
    </row>
    <row r="84" spans="1:7" ht="12.75" customHeight="1" x14ac:dyDescent="0.2">
      <c r="A84" s="43"/>
      <c r="B84" s="8"/>
      <c r="C84" s="3475">
        <v>359</v>
      </c>
      <c r="D84" s="3475" t="s">
        <v>338</v>
      </c>
      <c r="E84" s="81" t="s">
        <v>1016</v>
      </c>
      <c r="F84" s="81"/>
      <c r="G84" s="81"/>
    </row>
    <row r="85" spans="1:7" ht="12.75" customHeight="1" x14ac:dyDescent="0.2">
      <c r="A85" s="43"/>
      <c r="B85" s="3">
        <v>128</v>
      </c>
      <c r="C85" s="3476" t="s">
        <v>122</v>
      </c>
      <c r="D85" s="3473"/>
      <c r="E85" s="3534"/>
      <c r="F85" s="3534"/>
      <c r="G85" s="3534"/>
    </row>
    <row r="86" spans="1:7" ht="12.75" customHeight="1" x14ac:dyDescent="0.2">
      <c r="A86" s="43"/>
      <c r="B86" s="8"/>
      <c r="C86" s="3475">
        <v>301</v>
      </c>
      <c r="D86" s="3475" t="s">
        <v>424</v>
      </c>
      <c r="E86" s="81" t="s">
        <v>1016</v>
      </c>
      <c r="F86" s="81"/>
      <c r="G86" s="81"/>
    </row>
    <row r="87" spans="1:7" ht="25.5" customHeight="1" x14ac:dyDescent="0.2">
      <c r="A87" s="43"/>
      <c r="B87" s="3475"/>
      <c r="C87" s="2665">
        <v>302</v>
      </c>
      <c r="D87" s="2665" t="s">
        <v>639</v>
      </c>
      <c r="E87" s="3549" t="s">
        <v>1016</v>
      </c>
      <c r="F87" s="81"/>
      <c r="G87" s="81"/>
    </row>
    <row r="88" spans="1:7" ht="12.75" customHeight="1" x14ac:dyDescent="0.2">
      <c r="A88" s="43"/>
      <c r="B88" s="8"/>
      <c r="C88" s="3475">
        <v>303</v>
      </c>
      <c r="D88" s="3475" t="s">
        <v>780</v>
      </c>
      <c r="E88" s="81" t="s">
        <v>1016</v>
      </c>
      <c r="F88" s="81"/>
      <c r="G88" s="81"/>
    </row>
    <row r="89" spans="1:7" ht="12.75" customHeight="1" x14ac:dyDescent="0.2">
      <c r="A89" s="43"/>
      <c r="B89" s="3">
        <v>129</v>
      </c>
      <c r="C89" s="3476" t="s">
        <v>123</v>
      </c>
      <c r="D89" s="3473"/>
      <c r="E89" s="3534"/>
      <c r="F89" s="3534"/>
      <c r="G89" s="3534"/>
    </row>
    <row r="90" spans="1:7" ht="12.75" customHeight="1" x14ac:dyDescent="0.2">
      <c r="A90" s="43"/>
      <c r="B90" s="8"/>
      <c r="C90" s="3475">
        <v>301</v>
      </c>
      <c r="D90" s="3475" t="s">
        <v>424</v>
      </c>
      <c r="E90" s="81" t="s">
        <v>1016</v>
      </c>
      <c r="F90" s="81"/>
      <c r="G90" s="81"/>
    </row>
    <row r="91" spans="1:7" ht="12.75" customHeight="1" x14ac:dyDescent="0.2">
      <c r="A91" s="43"/>
      <c r="B91" s="3">
        <v>130</v>
      </c>
      <c r="C91" s="3697" t="s">
        <v>124</v>
      </c>
      <c r="D91" s="3700"/>
      <c r="E91" s="582"/>
      <c r="F91" s="582"/>
      <c r="G91" s="582"/>
    </row>
    <row r="92" spans="1:7" ht="12.75" customHeight="1" x14ac:dyDescent="0.2">
      <c r="A92" s="43"/>
      <c r="B92" s="8"/>
      <c r="C92" s="3475">
        <v>301</v>
      </c>
      <c r="D92" s="3475" t="s">
        <v>424</v>
      </c>
      <c r="E92" s="81" t="s">
        <v>1016</v>
      </c>
      <c r="F92" s="81"/>
      <c r="G92" s="81"/>
    </row>
    <row r="93" spans="1:7" ht="12.75" customHeight="1" x14ac:dyDescent="0.2">
      <c r="A93" s="43"/>
      <c r="B93" s="3475"/>
      <c r="C93" s="3475">
        <v>341</v>
      </c>
      <c r="D93" s="3475" t="s">
        <v>125</v>
      </c>
      <c r="E93" s="81" t="s">
        <v>1016</v>
      </c>
      <c r="F93" s="81"/>
      <c r="G93" s="81"/>
    </row>
    <row r="94" spans="1:7" ht="12.75" customHeight="1" x14ac:dyDescent="0.2">
      <c r="A94" s="43"/>
      <c r="B94" s="3475"/>
      <c r="C94" s="3475">
        <v>312</v>
      </c>
      <c r="D94" s="3475" t="s">
        <v>1119</v>
      </c>
      <c r="E94" s="81" t="s">
        <v>1016</v>
      </c>
      <c r="F94" s="81"/>
      <c r="G94" s="81"/>
    </row>
    <row r="95" spans="1:7" ht="12.75" customHeight="1" x14ac:dyDescent="0.2">
      <c r="A95" s="43"/>
      <c r="B95" s="3">
        <v>131</v>
      </c>
      <c r="C95" s="3476" t="s">
        <v>126</v>
      </c>
      <c r="D95" s="3473"/>
      <c r="E95" s="3534"/>
      <c r="F95" s="3534"/>
      <c r="G95" s="3534"/>
    </row>
    <row r="96" spans="1:7" ht="12.75" customHeight="1" x14ac:dyDescent="0.2">
      <c r="A96" s="43"/>
      <c r="B96" s="8"/>
      <c r="C96" s="3475">
        <v>301</v>
      </c>
      <c r="D96" s="3475" t="s">
        <v>424</v>
      </c>
      <c r="E96" s="81" t="s">
        <v>1016</v>
      </c>
      <c r="F96" s="81"/>
      <c r="G96" s="81"/>
    </row>
    <row r="97" spans="1:7" ht="12.75" customHeight="1" x14ac:dyDescent="0.2">
      <c r="A97" s="43"/>
      <c r="B97" s="3">
        <v>132</v>
      </c>
      <c r="C97" s="3476" t="s">
        <v>127</v>
      </c>
      <c r="D97" s="3473"/>
      <c r="E97" s="3534"/>
      <c r="F97" s="3534"/>
      <c r="G97" s="3534"/>
    </row>
    <row r="98" spans="1:7" ht="12.75" customHeight="1" x14ac:dyDescent="0.2">
      <c r="A98" s="43"/>
      <c r="B98" s="8"/>
      <c r="C98" s="3475">
        <v>301</v>
      </c>
      <c r="D98" s="3475" t="s">
        <v>424</v>
      </c>
      <c r="E98" s="81" t="s">
        <v>1016</v>
      </c>
      <c r="F98" s="81"/>
      <c r="G98" s="81"/>
    </row>
    <row r="99" spans="1:7" ht="12.75" customHeight="1" x14ac:dyDescent="0.2">
      <c r="A99" s="43"/>
      <c r="B99" s="3">
        <v>133</v>
      </c>
      <c r="C99" s="3476" t="s">
        <v>128</v>
      </c>
      <c r="D99" s="3473"/>
      <c r="E99" s="3534"/>
      <c r="F99" s="3534"/>
      <c r="G99" s="3534"/>
    </row>
    <row r="100" spans="1:7" ht="12.75" customHeight="1" x14ac:dyDescent="0.2">
      <c r="A100" s="43"/>
      <c r="B100" s="8"/>
      <c r="C100" s="3479">
        <v>350</v>
      </c>
      <c r="D100" s="39" t="s">
        <v>263</v>
      </c>
      <c r="E100" s="3535" t="s">
        <v>234</v>
      </c>
      <c r="F100" s="3535"/>
      <c r="G100" s="3535"/>
    </row>
    <row r="101" spans="1:7" ht="12.75" customHeight="1" x14ac:dyDescent="0.2">
      <c r="A101" s="43"/>
      <c r="B101" s="3">
        <v>134</v>
      </c>
      <c r="C101" s="3476" t="s">
        <v>129</v>
      </c>
      <c r="D101" s="3473"/>
      <c r="E101" s="3534"/>
      <c r="F101" s="3534"/>
      <c r="G101" s="3534"/>
    </row>
    <row r="102" spans="1:7" ht="12.75" customHeight="1" x14ac:dyDescent="0.2">
      <c r="A102" s="43"/>
      <c r="B102" s="8"/>
      <c r="C102" s="3475">
        <v>301</v>
      </c>
      <c r="D102" s="3475" t="s">
        <v>424</v>
      </c>
      <c r="E102" s="81" t="s">
        <v>1016</v>
      </c>
      <c r="F102" s="81"/>
      <c r="G102" s="81"/>
    </row>
    <row r="103" spans="1:7" ht="24.75" customHeight="1" x14ac:dyDescent="0.2">
      <c r="A103" s="43"/>
      <c r="B103" s="3475"/>
      <c r="C103" s="2665">
        <v>302</v>
      </c>
      <c r="D103" s="2665" t="s">
        <v>639</v>
      </c>
      <c r="E103" s="3548" t="s">
        <v>1016</v>
      </c>
      <c r="F103" s="371"/>
      <c r="G103" s="371"/>
    </row>
    <row r="104" spans="1:7" ht="12.75" customHeight="1" x14ac:dyDescent="0.2">
      <c r="A104" s="43"/>
      <c r="B104" s="3">
        <v>135</v>
      </c>
      <c r="C104" s="3476" t="s">
        <v>130</v>
      </c>
      <c r="D104" s="3473"/>
      <c r="E104" s="3534"/>
      <c r="F104" s="3534"/>
      <c r="G104" s="3534"/>
    </row>
    <row r="105" spans="1:7" ht="12.75" customHeight="1" x14ac:dyDescent="0.2">
      <c r="A105" s="43"/>
      <c r="B105" s="8"/>
      <c r="C105" s="3475">
        <v>301</v>
      </c>
      <c r="D105" s="3475" t="s">
        <v>424</v>
      </c>
      <c r="E105" s="81" t="s">
        <v>1016</v>
      </c>
      <c r="F105" s="81"/>
      <c r="G105" s="81"/>
    </row>
    <row r="106" spans="1:7" ht="12.75" customHeight="1" x14ac:dyDescent="0.2">
      <c r="A106" s="43"/>
      <c r="B106" s="8"/>
      <c r="C106" s="3475">
        <v>303</v>
      </c>
      <c r="D106" s="3475" t="s">
        <v>782</v>
      </c>
      <c r="E106" s="81" t="s">
        <v>1016</v>
      </c>
      <c r="F106" s="81"/>
      <c r="G106" s="81"/>
    </row>
    <row r="107" spans="1:7" ht="12.75" customHeight="1" x14ac:dyDescent="0.2">
      <c r="A107" s="43"/>
      <c r="B107" s="3">
        <v>136</v>
      </c>
      <c r="C107" s="3476" t="s">
        <v>131</v>
      </c>
      <c r="D107" s="3473"/>
      <c r="E107" s="3534"/>
      <c r="F107" s="3534"/>
      <c r="G107" s="3534"/>
    </row>
    <row r="108" spans="1:7" ht="12.75" customHeight="1" x14ac:dyDescent="0.2">
      <c r="A108" s="43"/>
      <c r="B108" s="8"/>
      <c r="C108" s="3475">
        <v>301</v>
      </c>
      <c r="D108" s="3475" t="s">
        <v>424</v>
      </c>
      <c r="E108" s="81" t="s">
        <v>1016</v>
      </c>
      <c r="F108" s="81"/>
      <c r="G108" s="81"/>
    </row>
    <row r="109" spans="1:7" ht="12.75" customHeight="1" x14ac:dyDescent="0.2">
      <c r="A109" s="43"/>
      <c r="B109" s="3">
        <v>137</v>
      </c>
      <c r="C109" s="3476" t="s">
        <v>132</v>
      </c>
      <c r="D109" s="3473"/>
      <c r="E109" s="3534"/>
      <c r="F109" s="3534"/>
      <c r="G109" s="3534"/>
    </row>
    <row r="110" spans="1:7" ht="12.75" customHeight="1" x14ac:dyDescent="0.2">
      <c r="A110" s="43"/>
      <c r="B110" s="8"/>
      <c r="C110" s="3475">
        <v>301</v>
      </c>
      <c r="D110" s="3475" t="s">
        <v>424</v>
      </c>
      <c r="E110" s="81" t="s">
        <v>1016</v>
      </c>
      <c r="F110" s="81"/>
      <c r="G110" s="81"/>
    </row>
    <row r="111" spans="1:7" ht="24" customHeight="1" x14ac:dyDescent="0.2">
      <c r="A111" s="43"/>
      <c r="B111" s="3475"/>
      <c r="C111" s="2665">
        <v>302</v>
      </c>
      <c r="D111" s="2665" t="s">
        <v>640</v>
      </c>
      <c r="E111" s="3549" t="s">
        <v>1016</v>
      </c>
      <c r="F111" s="81"/>
      <c r="G111" s="81"/>
    </row>
    <row r="112" spans="1:7" ht="12.75" customHeight="1" x14ac:dyDescent="0.2">
      <c r="A112" s="43"/>
      <c r="B112" s="3">
        <v>138</v>
      </c>
      <c r="C112" s="3476" t="s">
        <v>133</v>
      </c>
      <c r="D112" s="3473"/>
      <c r="E112" s="3534"/>
      <c r="F112" s="3534"/>
      <c r="G112" s="3534"/>
    </row>
    <row r="113" spans="1:7" ht="12.75" customHeight="1" x14ac:dyDescent="0.2">
      <c r="A113" s="43"/>
      <c r="B113" s="8"/>
      <c r="C113" s="3475">
        <v>301</v>
      </c>
      <c r="D113" s="3475" t="s">
        <v>424</v>
      </c>
      <c r="E113" s="81" t="s">
        <v>1016</v>
      </c>
      <c r="F113" s="81"/>
      <c r="G113" s="81"/>
    </row>
    <row r="114" spans="1:7" ht="12.75" customHeight="1" x14ac:dyDescent="0.2">
      <c r="A114" s="43"/>
      <c r="B114" s="3">
        <v>139</v>
      </c>
      <c r="C114" s="3476" t="s">
        <v>134</v>
      </c>
      <c r="D114" s="3473"/>
      <c r="E114" s="3534"/>
      <c r="F114" s="3534"/>
      <c r="G114" s="3534"/>
    </row>
    <row r="115" spans="1:7" ht="12.75" customHeight="1" x14ac:dyDescent="0.2">
      <c r="A115" s="43"/>
      <c r="B115" s="8"/>
      <c r="C115" s="3475">
        <v>301</v>
      </c>
      <c r="D115" s="3475" t="s">
        <v>424</v>
      </c>
      <c r="E115" s="81" t="s">
        <v>1016</v>
      </c>
      <c r="F115" s="81"/>
      <c r="G115" s="81"/>
    </row>
    <row r="116" spans="1:7" ht="12.75" customHeight="1" x14ac:dyDescent="0.2">
      <c r="A116" s="43"/>
      <c r="B116" s="8"/>
      <c r="C116" s="3479">
        <v>303</v>
      </c>
      <c r="D116" s="3475" t="s">
        <v>780</v>
      </c>
      <c r="E116" s="81" t="s">
        <v>1016</v>
      </c>
      <c r="F116" s="81"/>
      <c r="G116" s="81"/>
    </row>
    <row r="117" spans="1:7" ht="12.75" customHeight="1" x14ac:dyDescent="0.2">
      <c r="A117" s="43"/>
      <c r="B117" s="3">
        <v>141</v>
      </c>
      <c r="C117" s="3476" t="s">
        <v>137</v>
      </c>
      <c r="D117" s="3473"/>
      <c r="E117" s="3534"/>
      <c r="F117" s="3534"/>
      <c r="G117" s="3534"/>
    </row>
    <row r="118" spans="1:7" ht="12.75" customHeight="1" x14ac:dyDescent="0.2">
      <c r="A118" s="43"/>
      <c r="B118" s="8"/>
      <c r="C118" s="3479">
        <v>304</v>
      </c>
      <c r="D118" s="3475" t="s">
        <v>664</v>
      </c>
      <c r="E118" s="81" t="s">
        <v>1016</v>
      </c>
      <c r="F118" s="81"/>
      <c r="G118" s="81"/>
    </row>
    <row r="119" spans="1:7" ht="12.75" customHeight="1" x14ac:dyDescent="0.2">
      <c r="A119" s="43"/>
      <c r="B119" s="8"/>
      <c r="C119" s="3479">
        <v>311</v>
      </c>
      <c r="D119" s="3475" t="s">
        <v>138</v>
      </c>
      <c r="E119" s="81" t="s">
        <v>1016</v>
      </c>
      <c r="F119" s="81"/>
      <c r="G119" s="81"/>
    </row>
    <row r="120" spans="1:7" ht="12.75" customHeight="1" x14ac:dyDescent="0.2">
      <c r="A120" s="43"/>
      <c r="B120" s="3">
        <v>142</v>
      </c>
      <c r="C120" s="3476" t="s">
        <v>140</v>
      </c>
      <c r="D120" s="3473"/>
      <c r="E120" s="3534"/>
      <c r="F120" s="3534"/>
      <c r="G120" s="3534"/>
    </row>
    <row r="121" spans="1:7" ht="12.75" customHeight="1" x14ac:dyDescent="0.2">
      <c r="A121" s="43"/>
      <c r="B121" s="8"/>
      <c r="C121" s="3475">
        <v>301</v>
      </c>
      <c r="D121" s="3475" t="s">
        <v>424</v>
      </c>
      <c r="E121" s="81" t="s">
        <v>1016</v>
      </c>
      <c r="F121" s="81"/>
      <c r="G121" s="81"/>
    </row>
    <row r="122" spans="1:7" ht="12.75" customHeight="1" x14ac:dyDescent="0.2">
      <c r="A122" s="43"/>
      <c r="B122" s="3">
        <v>143</v>
      </c>
      <c r="C122" s="3476" t="s">
        <v>141</v>
      </c>
      <c r="D122" s="3473"/>
      <c r="E122" s="3534"/>
      <c r="F122" s="3534"/>
      <c r="G122" s="3534"/>
    </row>
    <row r="123" spans="1:7" ht="12.75" customHeight="1" x14ac:dyDescent="0.2">
      <c r="A123" s="43"/>
      <c r="B123" s="8"/>
      <c r="C123" s="3479">
        <v>366</v>
      </c>
      <c r="D123" s="39" t="s">
        <v>142</v>
      </c>
      <c r="E123" s="3535" t="s">
        <v>234</v>
      </c>
      <c r="F123" s="3535"/>
      <c r="G123" s="3535"/>
    </row>
    <row r="124" spans="1:7" ht="12.75" customHeight="1" x14ac:dyDescent="0.2">
      <c r="A124" s="43"/>
      <c r="B124" s="8"/>
      <c r="C124" s="3479">
        <v>367</v>
      </c>
      <c r="D124" s="3475" t="s">
        <v>7690</v>
      </c>
      <c r="E124" s="81" t="s">
        <v>1016</v>
      </c>
      <c r="F124" s="81"/>
      <c r="G124" s="81"/>
    </row>
    <row r="125" spans="1:7" ht="12.75" customHeight="1" x14ac:dyDescent="0.2">
      <c r="A125" s="43"/>
      <c r="B125" s="3">
        <v>144</v>
      </c>
      <c r="C125" s="3476" t="s">
        <v>143</v>
      </c>
      <c r="D125" s="3473"/>
      <c r="E125" s="3534"/>
      <c r="F125" s="3534"/>
      <c r="G125" s="3534"/>
    </row>
    <row r="126" spans="1:7" ht="12.75" customHeight="1" x14ac:dyDescent="0.2">
      <c r="A126" s="43"/>
      <c r="B126" s="3475"/>
      <c r="C126" s="3475">
        <v>306</v>
      </c>
      <c r="D126" s="3475" t="s">
        <v>665</v>
      </c>
      <c r="E126" s="81" t="s">
        <v>1016</v>
      </c>
      <c r="F126" s="81"/>
      <c r="G126" s="81"/>
    </row>
    <row r="127" spans="1:7" ht="12.75" customHeight="1" x14ac:dyDescent="0.2">
      <c r="A127" s="43"/>
      <c r="B127" s="3">
        <v>147</v>
      </c>
      <c r="C127" s="3476" t="s">
        <v>144</v>
      </c>
      <c r="D127" s="3473"/>
      <c r="E127" s="3534"/>
      <c r="F127" s="3534"/>
      <c r="G127" s="3534"/>
    </row>
    <row r="128" spans="1:7" ht="12.75" customHeight="1" x14ac:dyDescent="0.2">
      <c r="A128" s="43"/>
      <c r="B128" s="3475"/>
      <c r="C128" s="3475">
        <v>307</v>
      </c>
      <c r="D128" s="3475" t="s">
        <v>145</v>
      </c>
      <c r="E128" s="81" t="s">
        <v>1016</v>
      </c>
      <c r="F128" s="81"/>
      <c r="G128" s="81"/>
    </row>
    <row r="129" spans="1:7" ht="12.75" customHeight="1" x14ac:dyDescent="0.2">
      <c r="A129" s="43"/>
      <c r="B129" s="3">
        <v>148</v>
      </c>
      <c r="C129" s="3477" t="s">
        <v>5308</v>
      </c>
      <c r="D129" s="3478"/>
      <c r="E129" s="3536"/>
      <c r="F129" s="3536"/>
      <c r="G129" s="3536"/>
    </row>
    <row r="130" spans="1:7" ht="12.75" customHeight="1" x14ac:dyDescent="0.2">
      <c r="A130" s="43"/>
      <c r="B130" s="8"/>
      <c r="C130" s="3475">
        <v>301</v>
      </c>
      <c r="D130" s="3475" t="s">
        <v>424</v>
      </c>
      <c r="E130" s="81" t="s">
        <v>1016</v>
      </c>
      <c r="F130" s="81"/>
      <c r="G130" s="81"/>
    </row>
    <row r="131" spans="1:7" ht="12.75" customHeight="1" x14ac:dyDescent="0.2">
      <c r="A131" s="43"/>
      <c r="B131" s="3">
        <v>149</v>
      </c>
      <c r="C131" s="3697" t="s">
        <v>666</v>
      </c>
      <c r="D131" s="3697"/>
      <c r="E131" s="582"/>
      <c r="F131" s="582"/>
      <c r="G131" s="582"/>
    </row>
    <row r="132" spans="1:7" ht="12.75" customHeight="1" x14ac:dyDescent="0.2">
      <c r="A132" s="43"/>
      <c r="B132" s="8"/>
      <c r="C132" s="3475">
        <v>301</v>
      </c>
      <c r="D132" s="3475" t="s">
        <v>424</v>
      </c>
      <c r="E132" s="81" t="s">
        <v>1016</v>
      </c>
      <c r="F132" s="81"/>
      <c r="G132" s="81"/>
    </row>
    <row r="133" spans="1:7" ht="12.75" customHeight="1" x14ac:dyDescent="0.2">
      <c r="A133" s="43"/>
      <c r="B133" s="3">
        <v>150</v>
      </c>
      <c r="C133" s="3697" t="s">
        <v>1117</v>
      </c>
      <c r="D133" s="3697"/>
      <c r="E133" s="582"/>
      <c r="F133" s="582"/>
      <c r="G133" s="582"/>
    </row>
    <row r="134" spans="1:7" ht="12.75" customHeight="1" x14ac:dyDescent="0.2">
      <c r="A134" s="43"/>
      <c r="B134" s="8"/>
      <c r="C134" s="3475">
        <v>301</v>
      </c>
      <c r="D134" s="3475" t="s">
        <v>424</v>
      </c>
      <c r="E134" s="81" t="s">
        <v>1016</v>
      </c>
      <c r="F134" s="81"/>
      <c r="G134" s="81"/>
    </row>
    <row r="135" spans="1:7" ht="12.75" customHeight="1" x14ac:dyDescent="0.2">
      <c r="A135" s="43"/>
      <c r="B135" s="3">
        <v>151</v>
      </c>
      <c r="C135" s="3698" t="s">
        <v>5283</v>
      </c>
      <c r="D135" s="3699"/>
      <c r="E135" s="3536"/>
      <c r="F135" s="3536"/>
      <c r="G135" s="3536"/>
    </row>
    <row r="136" spans="1:7" ht="12.75" customHeight="1" x14ac:dyDescent="0.2">
      <c r="A136" s="43"/>
      <c r="B136" s="8"/>
      <c r="C136" s="3475">
        <v>314</v>
      </c>
      <c r="D136" s="39" t="s">
        <v>5284</v>
      </c>
      <c r="E136" s="3535" t="s">
        <v>234</v>
      </c>
      <c r="F136" s="3535"/>
      <c r="G136" s="3535"/>
    </row>
    <row r="137" spans="1:7" ht="12.75" customHeight="1" x14ac:dyDescent="0.2">
      <c r="A137" s="43"/>
      <c r="B137" s="3">
        <v>152</v>
      </c>
      <c r="C137" s="3477" t="s">
        <v>5285</v>
      </c>
      <c r="D137" s="3478"/>
      <c r="E137" s="3536"/>
      <c r="F137" s="3536"/>
      <c r="G137" s="3536"/>
    </row>
    <row r="138" spans="1:7" ht="12.75" customHeight="1" x14ac:dyDescent="0.2">
      <c r="A138" s="43"/>
      <c r="B138" s="8"/>
      <c r="C138" s="3475">
        <v>315</v>
      </c>
      <c r="D138" s="39" t="s">
        <v>5286</v>
      </c>
      <c r="E138" s="3535" t="s">
        <v>234</v>
      </c>
      <c r="F138" s="3535"/>
      <c r="G138" s="3535"/>
    </row>
    <row r="139" spans="1:7" ht="12.75" customHeight="1" x14ac:dyDescent="0.2">
      <c r="A139" s="43"/>
      <c r="B139" s="3">
        <v>153</v>
      </c>
      <c r="C139" s="3698" t="s">
        <v>5287</v>
      </c>
      <c r="D139" s="3699"/>
      <c r="E139" s="3536"/>
      <c r="F139" s="3536"/>
      <c r="G139" s="3536"/>
    </row>
    <row r="140" spans="1:7" ht="12.75" customHeight="1" x14ac:dyDescent="0.2">
      <c r="A140" s="43"/>
      <c r="B140" s="8"/>
      <c r="C140" s="3475">
        <v>316</v>
      </c>
      <c r="D140" s="39" t="s">
        <v>5288</v>
      </c>
      <c r="E140" s="3535" t="s">
        <v>234</v>
      </c>
      <c r="F140" s="3535"/>
      <c r="G140" s="3535"/>
    </row>
    <row r="141" spans="1:7" ht="12.75" customHeight="1" x14ac:dyDescent="0.2">
      <c r="A141" s="43"/>
      <c r="B141" s="3">
        <v>154</v>
      </c>
      <c r="C141" s="3698" t="s">
        <v>5289</v>
      </c>
      <c r="D141" s="3699"/>
      <c r="E141" s="3536"/>
      <c r="F141" s="3536"/>
      <c r="G141" s="3536"/>
    </row>
    <row r="142" spans="1:7" ht="12.75" customHeight="1" x14ac:dyDescent="0.2">
      <c r="A142" s="43"/>
      <c r="B142" s="8"/>
      <c r="C142" s="3475">
        <v>317</v>
      </c>
      <c r="D142" s="39" t="s">
        <v>5290</v>
      </c>
      <c r="E142" s="3535" t="s">
        <v>234</v>
      </c>
      <c r="F142" s="3535"/>
      <c r="G142" s="3535"/>
    </row>
    <row r="143" spans="1:7" ht="12.75" customHeight="1" x14ac:dyDescent="0.2">
      <c r="A143" s="588" t="s">
        <v>146</v>
      </c>
      <c r="B143" s="3634" t="s">
        <v>147</v>
      </c>
      <c r="C143" s="3634"/>
      <c r="D143" s="3634"/>
      <c r="E143" s="3537"/>
      <c r="F143" s="3537"/>
      <c r="G143" s="3537"/>
    </row>
    <row r="144" spans="1:7" ht="12.75" customHeight="1" x14ac:dyDescent="0.2">
      <c r="A144" s="43"/>
      <c r="B144" s="3">
        <v>301</v>
      </c>
      <c r="C144" s="3678" t="s">
        <v>5327</v>
      </c>
      <c r="D144" s="3679"/>
      <c r="E144" s="3536"/>
      <c r="F144" s="3536"/>
      <c r="G144" s="3536"/>
    </row>
    <row r="145" spans="1:7" ht="12.75" customHeight="1" x14ac:dyDescent="0.2">
      <c r="A145" s="43"/>
      <c r="B145" s="3475"/>
      <c r="C145" s="3475">
        <v>258</v>
      </c>
      <c r="D145" s="3475" t="s">
        <v>149</v>
      </c>
      <c r="E145" s="371" t="s">
        <v>1016</v>
      </c>
      <c r="F145" s="371"/>
      <c r="G145" s="371"/>
    </row>
    <row r="146" spans="1:7" ht="12.75" customHeight="1" x14ac:dyDescent="0.2">
      <c r="A146" s="45"/>
      <c r="B146" s="7">
        <v>302</v>
      </c>
      <c r="C146" s="3678" t="s">
        <v>5319</v>
      </c>
      <c r="D146" s="3679"/>
      <c r="E146" s="3536"/>
      <c r="F146" s="3536"/>
      <c r="G146" s="3536"/>
    </row>
    <row r="147" spans="1:7" ht="12.75" customHeight="1" x14ac:dyDescent="0.2">
      <c r="A147" s="43"/>
      <c r="B147" s="3475"/>
      <c r="C147" s="8" t="s">
        <v>151</v>
      </c>
      <c r="D147" s="3475" t="s">
        <v>152</v>
      </c>
      <c r="E147" s="371" t="s">
        <v>33</v>
      </c>
      <c r="F147" s="371" t="s">
        <v>9455</v>
      </c>
      <c r="G147" s="371"/>
    </row>
    <row r="148" spans="1:7" ht="12.75" customHeight="1" x14ac:dyDescent="0.2">
      <c r="A148" s="43"/>
      <c r="B148" s="3475"/>
      <c r="C148" s="8" t="s">
        <v>153</v>
      </c>
      <c r="D148" s="55" t="s">
        <v>1705</v>
      </c>
      <c r="E148" s="371" t="s">
        <v>33</v>
      </c>
      <c r="F148" s="371" t="s">
        <v>9455</v>
      </c>
      <c r="G148" s="371"/>
    </row>
    <row r="149" spans="1:7" ht="25.5" customHeight="1" x14ac:dyDescent="0.2">
      <c r="A149" s="43"/>
      <c r="B149" s="3475"/>
      <c r="C149" s="2470" t="s">
        <v>160</v>
      </c>
      <c r="D149" s="2665" t="s">
        <v>4670</v>
      </c>
      <c r="E149" s="3548" t="s">
        <v>1016</v>
      </c>
      <c r="F149" s="371"/>
      <c r="G149" s="371"/>
    </row>
    <row r="150" spans="1:7" ht="12.75" customHeight="1" x14ac:dyDescent="0.2">
      <c r="A150" s="43"/>
      <c r="B150" s="3475"/>
      <c r="C150" s="8" t="s">
        <v>161</v>
      </c>
      <c r="D150" s="3475" t="s">
        <v>162</v>
      </c>
      <c r="E150" s="371" t="s">
        <v>33</v>
      </c>
      <c r="F150" s="371"/>
      <c r="G150" s="371"/>
    </row>
    <row r="151" spans="1:7" ht="12.75" customHeight="1" x14ac:dyDescent="0.2">
      <c r="A151" s="43"/>
      <c r="B151" s="3475"/>
      <c r="C151" s="8" t="s">
        <v>163</v>
      </c>
      <c r="D151" s="3475" t="s">
        <v>164</v>
      </c>
      <c r="E151" s="371" t="s">
        <v>1016</v>
      </c>
      <c r="F151" s="371"/>
      <c r="G151" s="371"/>
    </row>
    <row r="152" spans="1:7" ht="24" customHeight="1" x14ac:dyDescent="0.2">
      <c r="A152" s="43"/>
      <c r="B152" s="3475"/>
      <c r="C152" s="2470" t="s">
        <v>165</v>
      </c>
      <c r="D152" s="2665" t="s">
        <v>166</v>
      </c>
      <c r="E152" s="3548" t="s">
        <v>1016</v>
      </c>
      <c r="F152" s="371"/>
      <c r="G152" s="371"/>
    </row>
    <row r="153" spans="1:7" ht="12.75" customHeight="1" x14ac:dyDescent="0.2">
      <c r="A153" s="43"/>
      <c r="B153" s="3475"/>
      <c r="C153" s="8" t="s">
        <v>36</v>
      </c>
      <c r="D153" s="3475" t="s">
        <v>425</v>
      </c>
      <c r="E153" s="371" t="s">
        <v>33</v>
      </c>
      <c r="F153" s="371"/>
      <c r="G153" s="371"/>
    </row>
    <row r="154" spans="1:7" ht="12.75" customHeight="1" x14ac:dyDescent="0.2">
      <c r="A154" s="43"/>
      <c r="B154" s="3475"/>
      <c r="C154" s="8" t="s">
        <v>7470</v>
      </c>
      <c r="D154" s="3475" t="s">
        <v>7468</v>
      </c>
      <c r="E154" s="371" t="s">
        <v>33</v>
      </c>
      <c r="F154" s="371" t="s">
        <v>9455</v>
      </c>
      <c r="G154" s="371"/>
    </row>
    <row r="155" spans="1:7" ht="12.75" customHeight="1" x14ac:dyDescent="0.2">
      <c r="A155" s="43"/>
      <c r="B155" s="3475"/>
      <c r="C155" s="95" t="s">
        <v>8396</v>
      </c>
      <c r="D155" s="3475" t="s">
        <v>8398</v>
      </c>
      <c r="E155" s="371" t="s">
        <v>33</v>
      </c>
      <c r="F155" s="371" t="s">
        <v>9455</v>
      </c>
      <c r="G155" s="371"/>
    </row>
    <row r="156" spans="1:7" ht="12.75" customHeight="1" x14ac:dyDescent="0.2">
      <c r="A156" s="43"/>
      <c r="B156" s="3475"/>
      <c r="C156" s="95" t="s">
        <v>8943</v>
      </c>
      <c r="D156" s="3475" t="s">
        <v>8944</v>
      </c>
      <c r="E156" s="371" t="s">
        <v>33</v>
      </c>
      <c r="F156" s="371" t="s">
        <v>9455</v>
      </c>
      <c r="G156" s="371"/>
    </row>
    <row r="157" spans="1:7" ht="12.75" customHeight="1" x14ac:dyDescent="0.2">
      <c r="A157" s="43"/>
      <c r="B157" s="3">
        <v>306</v>
      </c>
      <c r="C157" s="3636" t="s">
        <v>167</v>
      </c>
      <c r="D157" s="3636"/>
      <c r="E157" s="3534"/>
      <c r="F157" s="3534"/>
      <c r="G157" s="3534"/>
    </row>
    <row r="158" spans="1:7" ht="12.75" customHeight="1" x14ac:dyDescent="0.2">
      <c r="A158" s="43"/>
      <c r="B158" s="3475"/>
      <c r="C158" s="8" t="s">
        <v>168</v>
      </c>
      <c r="D158" s="3475" t="s">
        <v>169</v>
      </c>
      <c r="E158" s="371" t="s">
        <v>33</v>
      </c>
      <c r="F158" s="371" t="s">
        <v>9455</v>
      </c>
      <c r="G158" s="371"/>
    </row>
    <row r="159" spans="1:7" ht="12.75" customHeight="1" x14ac:dyDescent="0.2">
      <c r="A159" s="43"/>
      <c r="B159" s="3475"/>
      <c r="C159" s="8" t="s">
        <v>170</v>
      </c>
      <c r="D159" s="3475" t="s">
        <v>1118</v>
      </c>
      <c r="E159" s="371" t="s">
        <v>1016</v>
      </c>
      <c r="F159" s="371"/>
      <c r="G159" s="371"/>
    </row>
    <row r="160" spans="1:7" ht="12.75" customHeight="1" x14ac:dyDescent="0.2">
      <c r="A160" s="43"/>
      <c r="B160" s="3">
        <v>327</v>
      </c>
      <c r="C160" s="3636" t="s">
        <v>171</v>
      </c>
      <c r="D160" s="3636"/>
      <c r="E160" s="3534"/>
      <c r="F160" s="3534"/>
      <c r="G160" s="3534"/>
    </row>
    <row r="161" spans="1:7" ht="12.75" customHeight="1" x14ac:dyDescent="0.2">
      <c r="A161" s="43"/>
      <c r="B161" s="3475"/>
      <c r="C161" s="8" t="s">
        <v>172</v>
      </c>
      <c r="D161" s="3475" t="s">
        <v>1087</v>
      </c>
      <c r="E161" s="371" t="s">
        <v>33</v>
      </c>
      <c r="F161" s="371" t="s">
        <v>9455</v>
      </c>
      <c r="G161" s="371"/>
    </row>
    <row r="162" spans="1:7" ht="12.75" customHeight="1" x14ac:dyDescent="0.2">
      <c r="A162" s="43"/>
      <c r="B162" s="3475"/>
      <c r="C162" s="8" t="s">
        <v>173</v>
      </c>
      <c r="D162" s="3475" t="s">
        <v>1083</v>
      </c>
      <c r="E162" s="371" t="s">
        <v>33</v>
      </c>
      <c r="F162" s="371" t="s">
        <v>9455</v>
      </c>
      <c r="G162" s="371"/>
    </row>
    <row r="163" spans="1:7" ht="12.75" customHeight="1" x14ac:dyDescent="0.2">
      <c r="A163" s="43"/>
      <c r="B163" s="3475"/>
      <c r="C163" s="8" t="s">
        <v>174</v>
      </c>
      <c r="D163" s="387" t="s">
        <v>2070</v>
      </c>
      <c r="E163" s="371" t="s">
        <v>33</v>
      </c>
      <c r="F163" s="371" t="s">
        <v>9455</v>
      </c>
      <c r="G163" s="371"/>
    </row>
    <row r="164" spans="1:7" ht="12.75" customHeight="1" x14ac:dyDescent="0.2">
      <c r="A164" s="43"/>
      <c r="B164" s="3475"/>
      <c r="C164" s="8" t="s">
        <v>176</v>
      </c>
      <c r="D164" s="3475" t="s">
        <v>177</v>
      </c>
      <c r="E164" s="371" t="s">
        <v>33</v>
      </c>
      <c r="F164" s="371"/>
      <c r="G164" s="371"/>
    </row>
    <row r="165" spans="1:7" ht="12.75" customHeight="1" x14ac:dyDescent="0.2">
      <c r="A165" s="43"/>
      <c r="B165" s="3475"/>
      <c r="C165" s="8" t="s">
        <v>178</v>
      </c>
      <c r="D165" s="3475" t="s">
        <v>179</v>
      </c>
      <c r="E165" s="371" t="s">
        <v>1016</v>
      </c>
      <c r="F165" s="371"/>
      <c r="G165" s="371"/>
    </row>
    <row r="166" spans="1:7" ht="12.75" customHeight="1" x14ac:dyDescent="0.2">
      <c r="A166" s="315"/>
      <c r="B166" s="3475"/>
      <c r="C166" s="8" t="s">
        <v>5291</v>
      </c>
      <c r="D166" s="3475" t="s">
        <v>5292</v>
      </c>
      <c r="E166" s="371" t="s">
        <v>33</v>
      </c>
      <c r="F166" s="371"/>
      <c r="G166" s="371"/>
    </row>
    <row r="167" spans="1:7" ht="12.75" customHeight="1" x14ac:dyDescent="0.2">
      <c r="A167" s="315"/>
      <c r="B167" s="3475"/>
      <c r="C167" s="8" t="s">
        <v>7471</v>
      </c>
      <c r="D167" s="3475" t="s">
        <v>7469</v>
      </c>
      <c r="E167" s="371" t="s">
        <v>33</v>
      </c>
      <c r="F167" s="371" t="s">
        <v>9455</v>
      </c>
      <c r="G167" s="371"/>
    </row>
    <row r="168" spans="1:7" ht="12.75" customHeight="1" x14ac:dyDescent="0.2">
      <c r="A168" s="43"/>
      <c r="B168" s="3">
        <v>338</v>
      </c>
      <c r="C168" s="3636" t="s">
        <v>180</v>
      </c>
      <c r="D168" s="3636"/>
      <c r="E168" s="3534"/>
      <c r="F168" s="3534"/>
      <c r="G168" s="3534"/>
    </row>
    <row r="169" spans="1:7" ht="12.75" customHeight="1" x14ac:dyDescent="0.2">
      <c r="A169" s="43"/>
      <c r="B169" s="3475"/>
      <c r="C169" s="8" t="s">
        <v>181</v>
      </c>
      <c r="D169" s="55" t="s">
        <v>4041</v>
      </c>
      <c r="E169" s="371" t="s">
        <v>33</v>
      </c>
      <c r="F169" s="3482"/>
      <c r="G169" s="371"/>
    </row>
    <row r="170" spans="1:7" ht="12.75" customHeight="1" x14ac:dyDescent="0.2">
      <c r="A170" s="43"/>
      <c r="B170" s="3475"/>
      <c r="C170" s="8" t="s">
        <v>2085</v>
      </c>
      <c r="D170" s="3475" t="s">
        <v>2086</v>
      </c>
      <c r="E170" s="3538" t="s">
        <v>1016</v>
      </c>
      <c r="F170" s="3538"/>
      <c r="G170" s="3538"/>
    </row>
    <row r="171" spans="1:7" ht="12.75" customHeight="1" x14ac:dyDescent="0.2">
      <c r="A171" s="43"/>
      <c r="B171" s="3475"/>
      <c r="C171" s="8" t="s">
        <v>257</v>
      </c>
      <c r="D171" s="3475" t="s">
        <v>4020</v>
      </c>
      <c r="E171" s="371" t="s">
        <v>33</v>
      </c>
      <c r="F171" s="371"/>
      <c r="G171" s="371"/>
    </row>
    <row r="172" spans="1:7" ht="12.75" customHeight="1" x14ac:dyDescent="0.2">
      <c r="A172" s="43"/>
      <c r="B172" s="3475"/>
      <c r="C172" s="8" t="s">
        <v>4021</v>
      </c>
      <c r="D172" s="39" t="s">
        <v>4022</v>
      </c>
      <c r="E172" s="3535" t="s">
        <v>234</v>
      </c>
      <c r="F172" s="3535"/>
      <c r="G172" s="3535"/>
    </row>
    <row r="173" spans="1:7" ht="12.75" customHeight="1" x14ac:dyDescent="0.2">
      <c r="A173" s="43"/>
      <c r="B173" s="3475"/>
      <c r="C173" s="8" t="s">
        <v>4023</v>
      </c>
      <c r="D173" s="3475" t="s">
        <v>4024</v>
      </c>
      <c r="E173" s="371" t="s">
        <v>33</v>
      </c>
      <c r="F173" s="371"/>
      <c r="G173" s="371"/>
    </row>
    <row r="174" spans="1:7" ht="12.75" customHeight="1" x14ac:dyDescent="0.2">
      <c r="A174" s="43"/>
      <c r="B174" s="3475"/>
      <c r="C174" s="8" t="s">
        <v>4025</v>
      </c>
      <c r="D174" s="39" t="s">
        <v>4026</v>
      </c>
      <c r="E174" s="3535" t="s">
        <v>234</v>
      </c>
      <c r="F174" s="3535"/>
      <c r="G174" s="3535"/>
    </row>
    <row r="175" spans="1:7" ht="12.75" customHeight="1" x14ac:dyDescent="0.2">
      <c r="A175" s="43"/>
      <c r="B175" s="3475"/>
      <c r="C175" s="8" t="s">
        <v>4027</v>
      </c>
      <c r="D175" s="39" t="s">
        <v>4028</v>
      </c>
      <c r="E175" s="3535" t="s">
        <v>234</v>
      </c>
      <c r="F175" s="3535"/>
      <c r="G175" s="3535"/>
    </row>
    <row r="176" spans="1:7" ht="12.75" customHeight="1" x14ac:dyDescent="0.2">
      <c r="A176" s="43"/>
      <c r="B176" s="3475"/>
      <c r="C176" s="8" t="s">
        <v>4029</v>
      </c>
      <c r="D176" s="3475" t="s">
        <v>4030</v>
      </c>
      <c r="E176" s="371" t="s">
        <v>33</v>
      </c>
      <c r="F176" s="371"/>
      <c r="G176" s="371"/>
    </row>
    <row r="177" spans="1:7" ht="12.75" customHeight="1" x14ac:dyDescent="0.2">
      <c r="A177" s="43"/>
      <c r="B177" s="3475"/>
      <c r="C177" s="8" t="s">
        <v>4031</v>
      </c>
      <c r="D177" s="3475" t="s">
        <v>4032</v>
      </c>
      <c r="E177" s="371" t="s">
        <v>33</v>
      </c>
      <c r="F177" s="371"/>
      <c r="G177" s="371"/>
    </row>
    <row r="178" spans="1:7" ht="12.75" customHeight="1" x14ac:dyDescent="0.2">
      <c r="A178" s="43"/>
      <c r="B178" s="3475"/>
      <c r="C178" s="8" t="s">
        <v>4033</v>
      </c>
      <c r="D178" s="39" t="s">
        <v>4034</v>
      </c>
      <c r="E178" s="3535" t="s">
        <v>234</v>
      </c>
      <c r="F178" s="3535"/>
      <c r="G178" s="3535"/>
    </row>
    <row r="179" spans="1:7" ht="12.75" customHeight="1" x14ac:dyDescent="0.2">
      <c r="A179" s="43"/>
      <c r="B179" s="3475"/>
      <c r="C179" s="8" t="s">
        <v>4035</v>
      </c>
      <c r="D179" s="3475" t="s">
        <v>4036</v>
      </c>
      <c r="E179" s="371" t="s">
        <v>33</v>
      </c>
      <c r="F179" s="371"/>
      <c r="G179" s="371"/>
    </row>
    <row r="180" spans="1:7" ht="12.75" customHeight="1" x14ac:dyDescent="0.2">
      <c r="A180" s="43"/>
      <c r="B180" s="3475"/>
      <c r="C180" s="8" t="s">
        <v>4037</v>
      </c>
      <c r="D180" s="3475" t="s">
        <v>4038</v>
      </c>
      <c r="E180" s="371" t="s">
        <v>33</v>
      </c>
      <c r="F180" s="371"/>
      <c r="G180" s="371"/>
    </row>
    <row r="181" spans="1:7" ht="12.75" customHeight="1" x14ac:dyDescent="0.2">
      <c r="A181" s="43"/>
      <c r="B181" s="3475"/>
      <c r="C181" s="8" t="s">
        <v>4706</v>
      </c>
      <c r="D181" s="3475" t="s">
        <v>4707</v>
      </c>
      <c r="E181" s="371" t="s">
        <v>33</v>
      </c>
      <c r="F181" s="371"/>
      <c r="G181" s="371"/>
    </row>
    <row r="182" spans="1:7" ht="12.75" customHeight="1" x14ac:dyDescent="0.2">
      <c r="A182" s="43"/>
      <c r="B182" s="3475"/>
      <c r="C182" s="8" t="s">
        <v>7657</v>
      </c>
      <c r="D182" s="3475" t="s">
        <v>7658</v>
      </c>
      <c r="E182" s="371" t="s">
        <v>33</v>
      </c>
      <c r="F182" s="371"/>
      <c r="G182" s="371"/>
    </row>
    <row r="183" spans="1:7" ht="25.5" customHeight="1" x14ac:dyDescent="0.2">
      <c r="A183" s="43"/>
      <c r="B183" s="3475"/>
      <c r="C183" s="2470" t="s">
        <v>7661</v>
      </c>
      <c r="D183" s="2665" t="s">
        <v>7664</v>
      </c>
      <c r="E183" s="3548" t="s">
        <v>33</v>
      </c>
      <c r="F183" s="371"/>
      <c r="G183" s="371"/>
    </row>
    <row r="184" spans="1:7" ht="12.75" customHeight="1" x14ac:dyDescent="0.2">
      <c r="A184" s="43"/>
      <c r="B184" s="3">
        <v>346</v>
      </c>
      <c r="C184" s="3636" t="s">
        <v>182</v>
      </c>
      <c r="D184" s="3636"/>
      <c r="E184" s="3534"/>
      <c r="F184" s="3534"/>
      <c r="G184" s="3534"/>
    </row>
    <row r="185" spans="1:7" ht="12.75" customHeight="1" x14ac:dyDescent="0.2">
      <c r="A185" s="43"/>
      <c r="B185" s="3475"/>
      <c r="C185" s="8" t="s">
        <v>183</v>
      </c>
      <c r="D185" s="3475" t="s">
        <v>184</v>
      </c>
      <c r="E185" s="371" t="s">
        <v>1016</v>
      </c>
      <c r="F185" s="371"/>
      <c r="G185" s="371"/>
    </row>
    <row r="186" spans="1:7" ht="12.75" customHeight="1" x14ac:dyDescent="0.2">
      <c r="A186" s="43"/>
      <c r="B186" s="3475"/>
      <c r="C186" s="8" t="s">
        <v>185</v>
      </c>
      <c r="D186" s="3475" t="s">
        <v>186</v>
      </c>
      <c r="E186" s="371" t="s">
        <v>1016</v>
      </c>
      <c r="F186" s="371"/>
      <c r="G186" s="371"/>
    </row>
    <row r="187" spans="1:7" ht="12.75" customHeight="1" x14ac:dyDescent="0.2">
      <c r="A187" s="43"/>
      <c r="B187" s="3475"/>
      <c r="C187" s="2094" t="s">
        <v>187</v>
      </c>
      <c r="D187" s="39" t="s">
        <v>188</v>
      </c>
      <c r="E187" s="3535" t="s">
        <v>234</v>
      </c>
      <c r="F187" s="3535"/>
      <c r="G187" s="3535"/>
    </row>
    <row r="188" spans="1:7" ht="12.75" customHeight="1" x14ac:dyDescent="0.2">
      <c r="A188" s="588" t="s">
        <v>189</v>
      </c>
      <c r="B188" s="861" t="s">
        <v>190</v>
      </c>
      <c r="C188" s="588"/>
      <c r="D188" s="588"/>
      <c r="E188" s="588"/>
      <c r="F188" s="588"/>
      <c r="G188" s="588"/>
    </row>
    <row r="189" spans="1:7" ht="12.75" customHeight="1" x14ac:dyDescent="0.2">
      <c r="A189" s="43"/>
      <c r="B189" s="3">
        <v>201</v>
      </c>
      <c r="C189" s="3636" t="s">
        <v>191</v>
      </c>
      <c r="D189" s="3636"/>
      <c r="E189" s="3534"/>
      <c r="F189" s="3534"/>
      <c r="G189" s="3534"/>
    </row>
    <row r="190" spans="1:7" ht="12.75" customHeight="1" x14ac:dyDescent="0.2">
      <c r="A190" s="43"/>
      <c r="B190" s="8"/>
      <c r="C190" s="3479">
        <v>203</v>
      </c>
      <c r="D190" s="3475" t="s">
        <v>667</v>
      </c>
      <c r="E190" s="371" t="s">
        <v>31</v>
      </c>
      <c r="F190" s="371" t="s">
        <v>9455</v>
      </c>
      <c r="G190" s="371"/>
    </row>
    <row r="191" spans="1:7" ht="12.75" customHeight="1" x14ac:dyDescent="0.2">
      <c r="A191" s="43"/>
      <c r="B191" s="3475"/>
      <c r="C191" s="3475">
        <v>202</v>
      </c>
      <c r="D191" s="3475" t="s">
        <v>643</v>
      </c>
      <c r="E191" s="371" t="s">
        <v>1016</v>
      </c>
      <c r="F191" s="371"/>
      <c r="G191" s="371"/>
    </row>
    <row r="192" spans="1:7" ht="12.75" customHeight="1" x14ac:dyDescent="0.2">
      <c r="A192" s="43"/>
      <c r="B192" s="3">
        <v>202</v>
      </c>
      <c r="C192" s="3697" t="s">
        <v>193</v>
      </c>
      <c r="D192" s="3697"/>
      <c r="E192" s="582"/>
      <c r="F192" s="582"/>
      <c r="G192" s="582"/>
    </row>
    <row r="193" spans="1:7" ht="24.75" customHeight="1" x14ac:dyDescent="0.2">
      <c r="A193" s="43"/>
      <c r="B193" s="8"/>
      <c r="C193" s="15">
        <v>204</v>
      </c>
      <c r="D193" s="2665" t="s">
        <v>194</v>
      </c>
      <c r="E193" s="3548" t="s">
        <v>31</v>
      </c>
      <c r="F193" s="3548" t="s">
        <v>9455</v>
      </c>
      <c r="G193" s="371"/>
    </row>
    <row r="194" spans="1:7" ht="12.75" customHeight="1" x14ac:dyDescent="0.2">
      <c r="A194" s="43"/>
      <c r="B194" s="8"/>
      <c r="C194" s="3479">
        <v>268</v>
      </c>
      <c r="D194" s="3475" t="s">
        <v>2089</v>
      </c>
      <c r="E194" s="371" t="s">
        <v>31</v>
      </c>
      <c r="F194" s="371" t="s">
        <v>9455</v>
      </c>
      <c r="G194" s="371"/>
    </row>
    <row r="195" spans="1:7" ht="12.75" customHeight="1" x14ac:dyDescent="0.2">
      <c r="A195" s="43"/>
      <c r="B195" s="3">
        <v>203</v>
      </c>
      <c r="C195" s="3697" t="s">
        <v>195</v>
      </c>
      <c r="D195" s="3697"/>
      <c r="E195" s="582"/>
      <c r="F195" s="582"/>
      <c r="G195" s="582"/>
    </row>
    <row r="196" spans="1:7" ht="12.75" customHeight="1" x14ac:dyDescent="0.2">
      <c r="A196" s="43"/>
      <c r="B196" s="3475"/>
      <c r="C196" s="3475">
        <v>206</v>
      </c>
      <c r="D196" s="3475" t="s">
        <v>196</v>
      </c>
      <c r="E196" s="371" t="s">
        <v>31</v>
      </c>
      <c r="F196" s="371" t="s">
        <v>9455</v>
      </c>
      <c r="G196" s="371"/>
    </row>
    <row r="197" spans="1:7" ht="12.75" customHeight="1" x14ac:dyDescent="0.2">
      <c r="A197" s="43"/>
      <c r="B197" s="3">
        <v>204</v>
      </c>
      <c r="C197" s="3697" t="s">
        <v>197</v>
      </c>
      <c r="D197" s="3697"/>
      <c r="E197" s="582"/>
      <c r="F197" s="582"/>
      <c r="G197" s="582"/>
    </row>
    <row r="198" spans="1:7" ht="12.75" customHeight="1" x14ac:dyDescent="0.2">
      <c r="A198" s="43"/>
      <c r="B198" s="3475"/>
      <c r="C198" s="3475">
        <v>205</v>
      </c>
      <c r="D198" s="3475" t="s">
        <v>96</v>
      </c>
      <c r="E198" s="371" t="s">
        <v>31</v>
      </c>
      <c r="F198" s="371" t="s">
        <v>9455</v>
      </c>
      <c r="G198" s="371"/>
    </row>
    <row r="199" spans="1:7" ht="12.75" customHeight="1" x14ac:dyDescent="0.2">
      <c r="A199" s="43"/>
      <c r="B199" s="3475"/>
      <c r="C199" s="3475">
        <v>207</v>
      </c>
      <c r="D199" s="3475" t="s">
        <v>198</v>
      </c>
      <c r="E199" s="371" t="s">
        <v>31</v>
      </c>
      <c r="F199" s="371" t="s">
        <v>9455</v>
      </c>
      <c r="G199" s="371"/>
    </row>
    <row r="200" spans="1:7" ht="12.75" customHeight="1" x14ac:dyDescent="0.2">
      <c r="A200" s="43"/>
      <c r="B200" s="3475"/>
      <c r="C200" s="3475">
        <v>270</v>
      </c>
      <c r="D200" s="3475" t="s">
        <v>3702</v>
      </c>
      <c r="E200" s="371" t="s">
        <v>31</v>
      </c>
      <c r="F200" s="371"/>
      <c r="G200" s="371"/>
    </row>
    <row r="201" spans="1:7" ht="12.75" customHeight="1" x14ac:dyDescent="0.2">
      <c r="A201" s="43"/>
      <c r="B201" s="3475"/>
      <c r="C201" s="3475">
        <v>503</v>
      </c>
      <c r="D201" s="3475" t="s">
        <v>275</v>
      </c>
      <c r="E201" s="371" t="s">
        <v>31</v>
      </c>
      <c r="F201" s="3539"/>
      <c r="G201" s="371" t="s">
        <v>9455</v>
      </c>
    </row>
    <row r="202" spans="1:7" ht="12.75" customHeight="1" x14ac:dyDescent="0.2">
      <c r="A202" s="43"/>
      <c r="B202" s="3">
        <v>205</v>
      </c>
      <c r="C202" s="3697" t="s">
        <v>199</v>
      </c>
      <c r="D202" s="3697"/>
      <c r="E202" s="582"/>
      <c r="F202" s="582"/>
      <c r="G202" s="582"/>
    </row>
    <row r="203" spans="1:7" ht="12.75" customHeight="1" x14ac:dyDescent="0.2">
      <c r="A203" s="43"/>
      <c r="B203" s="3475"/>
      <c r="C203" s="3475">
        <v>208</v>
      </c>
      <c r="D203" s="3475" t="s">
        <v>200</v>
      </c>
      <c r="E203" s="371" t="s">
        <v>31</v>
      </c>
      <c r="F203" s="371" t="s">
        <v>9455</v>
      </c>
      <c r="G203" s="371"/>
    </row>
    <row r="204" spans="1:7" ht="12.75" customHeight="1" x14ac:dyDescent="0.2">
      <c r="A204" s="43"/>
      <c r="B204" s="3475"/>
      <c r="C204" s="3475">
        <v>267</v>
      </c>
      <c r="D204" s="3475" t="s">
        <v>1138</v>
      </c>
      <c r="E204" s="371" t="s">
        <v>31</v>
      </c>
      <c r="F204" s="371" t="s">
        <v>9455</v>
      </c>
      <c r="G204" s="371"/>
    </row>
    <row r="205" spans="1:7" ht="12.75" customHeight="1" x14ac:dyDescent="0.2">
      <c r="A205" s="43"/>
      <c r="B205" s="3">
        <v>206</v>
      </c>
      <c r="C205" s="3697" t="s">
        <v>201</v>
      </c>
      <c r="D205" s="3697"/>
      <c r="E205" s="582"/>
      <c r="F205" s="582"/>
      <c r="G205" s="582"/>
    </row>
    <row r="206" spans="1:7" ht="12.75" customHeight="1" x14ac:dyDescent="0.2">
      <c r="A206" s="43"/>
      <c r="B206" s="3475"/>
      <c r="C206" s="3475">
        <v>209</v>
      </c>
      <c r="D206" s="3475" t="s">
        <v>378</v>
      </c>
      <c r="E206" s="371" t="s">
        <v>31</v>
      </c>
      <c r="F206" s="371" t="s">
        <v>9455</v>
      </c>
      <c r="G206" s="371"/>
    </row>
    <row r="207" spans="1:7" ht="12.75" customHeight="1" x14ac:dyDescent="0.2">
      <c r="A207" s="43"/>
      <c r="B207" s="3475"/>
      <c r="C207" s="3475">
        <v>263</v>
      </c>
      <c r="D207" s="3475" t="s">
        <v>683</v>
      </c>
      <c r="E207" s="371" t="s">
        <v>31</v>
      </c>
      <c r="F207" s="371" t="s">
        <v>9455</v>
      </c>
      <c r="G207" s="371"/>
    </row>
    <row r="208" spans="1:7" ht="12.75" customHeight="1" x14ac:dyDescent="0.2">
      <c r="A208" s="43"/>
      <c r="B208" s="3475"/>
      <c r="C208" s="3475">
        <v>210</v>
      </c>
      <c r="D208" s="3475" t="s">
        <v>202</v>
      </c>
      <c r="E208" s="371" t="s">
        <v>31</v>
      </c>
      <c r="F208" s="371" t="s">
        <v>9455</v>
      </c>
      <c r="G208" s="371"/>
    </row>
    <row r="209" spans="1:7" ht="12.75" customHeight="1" x14ac:dyDescent="0.2">
      <c r="A209" s="43"/>
      <c r="B209" s="3475"/>
      <c r="C209" s="3475">
        <v>212</v>
      </c>
      <c r="D209" s="3475" t="s">
        <v>204</v>
      </c>
      <c r="E209" s="371" t="s">
        <v>31</v>
      </c>
      <c r="F209" s="371" t="s">
        <v>9455</v>
      </c>
      <c r="G209" s="371"/>
    </row>
    <row r="210" spans="1:7" ht="26.25" customHeight="1" x14ac:dyDescent="0.2">
      <c r="A210" s="43"/>
      <c r="B210" s="3475"/>
      <c r="C210" s="2665">
        <v>202</v>
      </c>
      <c r="D210" s="2665" t="s">
        <v>636</v>
      </c>
      <c r="E210" s="3548" t="s">
        <v>1016</v>
      </c>
      <c r="F210" s="371"/>
      <c r="G210" s="371"/>
    </row>
    <row r="211" spans="1:7" ht="12.75" customHeight="1" x14ac:dyDescent="0.2">
      <c r="A211" s="43"/>
      <c r="B211" s="3">
        <v>207</v>
      </c>
      <c r="C211" s="3476" t="s">
        <v>205</v>
      </c>
      <c r="D211" s="3473"/>
      <c r="E211" s="3534"/>
      <c r="F211" s="3534"/>
      <c r="G211" s="3534"/>
    </row>
    <row r="212" spans="1:7" ht="12.75" customHeight="1" x14ac:dyDescent="0.2">
      <c r="A212" s="43"/>
      <c r="B212" s="8"/>
      <c r="C212" s="3479">
        <v>213</v>
      </c>
      <c r="D212" s="3475" t="s">
        <v>668</v>
      </c>
      <c r="E212" s="371" t="s">
        <v>31</v>
      </c>
      <c r="F212" s="371" t="s">
        <v>9455</v>
      </c>
      <c r="G212" s="371"/>
    </row>
    <row r="213" spans="1:7" ht="12.75" customHeight="1" x14ac:dyDescent="0.2">
      <c r="A213" s="43"/>
      <c r="B213" s="3">
        <v>208</v>
      </c>
      <c r="C213" s="3476" t="s">
        <v>206</v>
      </c>
      <c r="D213" s="3473"/>
      <c r="E213" s="3534"/>
      <c r="F213" s="3534"/>
      <c r="G213" s="3534"/>
    </row>
    <row r="214" spans="1:7" ht="12.75" customHeight="1" x14ac:dyDescent="0.2">
      <c r="A214" s="43"/>
      <c r="B214" s="3475"/>
      <c r="C214" s="3475">
        <v>214</v>
      </c>
      <c r="D214" s="3475" t="s">
        <v>207</v>
      </c>
      <c r="E214" s="371" t="s">
        <v>31</v>
      </c>
      <c r="F214" s="371" t="s">
        <v>9455</v>
      </c>
      <c r="G214" s="371"/>
    </row>
    <row r="215" spans="1:7" ht="12.75" customHeight="1" x14ac:dyDescent="0.2">
      <c r="A215" s="43"/>
      <c r="B215" s="3">
        <v>209</v>
      </c>
      <c r="C215" s="3476" t="s">
        <v>208</v>
      </c>
      <c r="D215" s="3473"/>
      <c r="E215" s="3534"/>
      <c r="F215" s="3534"/>
      <c r="G215" s="3534"/>
    </row>
    <row r="216" spans="1:7" ht="12.75" customHeight="1" x14ac:dyDescent="0.2">
      <c r="A216" s="43"/>
      <c r="B216" s="3475"/>
      <c r="C216" s="3475">
        <v>215</v>
      </c>
      <c r="D216" s="3475" t="s">
        <v>669</v>
      </c>
      <c r="E216" s="371" t="s">
        <v>31</v>
      </c>
      <c r="F216" s="371" t="s">
        <v>9455</v>
      </c>
      <c r="G216" s="371"/>
    </row>
    <row r="217" spans="1:7" ht="12.75" customHeight="1" x14ac:dyDescent="0.2">
      <c r="A217" s="43"/>
      <c r="B217" s="3475"/>
      <c r="C217" s="3475">
        <v>240</v>
      </c>
      <c r="D217" s="3475" t="s">
        <v>246</v>
      </c>
      <c r="E217" s="371" t="s">
        <v>31</v>
      </c>
      <c r="F217" s="371" t="s">
        <v>9455</v>
      </c>
      <c r="G217" s="371"/>
    </row>
    <row r="218" spans="1:7" ht="12.75" customHeight="1" x14ac:dyDescent="0.2">
      <c r="A218" s="43"/>
      <c r="B218" s="3475"/>
      <c r="C218" s="3475">
        <v>290</v>
      </c>
      <c r="D218" s="3475" t="s">
        <v>162</v>
      </c>
      <c r="E218" s="371" t="s">
        <v>31</v>
      </c>
      <c r="F218" s="371" t="s">
        <v>9455</v>
      </c>
      <c r="G218" s="371"/>
    </row>
    <row r="219" spans="1:7" ht="12.75" customHeight="1" x14ac:dyDescent="0.2">
      <c r="A219" s="43"/>
      <c r="B219" s="3">
        <v>210</v>
      </c>
      <c r="C219" s="3476" t="s">
        <v>211</v>
      </c>
      <c r="D219" s="3473"/>
      <c r="E219" s="3534"/>
      <c r="F219" s="3534"/>
      <c r="G219" s="3534"/>
    </row>
    <row r="220" spans="1:7" ht="12.75" customHeight="1" x14ac:dyDescent="0.2">
      <c r="A220" s="43"/>
      <c r="B220" s="3475"/>
      <c r="C220" s="3475">
        <v>219</v>
      </c>
      <c r="D220" s="3475" t="s">
        <v>212</v>
      </c>
      <c r="E220" s="371" t="s">
        <v>31</v>
      </c>
      <c r="F220" s="371" t="s">
        <v>9455</v>
      </c>
      <c r="G220" s="371"/>
    </row>
    <row r="221" spans="1:7" ht="12.75" customHeight="1" x14ac:dyDescent="0.2">
      <c r="A221" s="43"/>
      <c r="B221" s="3">
        <v>211</v>
      </c>
      <c r="C221" s="3476" t="s">
        <v>213</v>
      </c>
      <c r="D221" s="3473"/>
      <c r="E221" s="3534"/>
      <c r="F221" s="3534"/>
      <c r="G221" s="3534"/>
    </row>
    <row r="222" spans="1:7" ht="12.75" customHeight="1" x14ac:dyDescent="0.2">
      <c r="A222" s="43"/>
      <c r="B222" s="3475"/>
      <c r="C222" s="3475">
        <v>220</v>
      </c>
      <c r="D222" s="3475" t="s">
        <v>214</v>
      </c>
      <c r="E222" s="371" t="s">
        <v>31</v>
      </c>
      <c r="F222" s="371" t="s">
        <v>9455</v>
      </c>
      <c r="G222" s="371"/>
    </row>
    <row r="223" spans="1:7" ht="12.75" customHeight="1" x14ac:dyDescent="0.2">
      <c r="A223" s="43"/>
      <c r="B223" s="3475"/>
      <c r="C223" s="3475">
        <v>276</v>
      </c>
      <c r="D223" s="3475" t="s">
        <v>4482</v>
      </c>
      <c r="E223" s="371" t="s">
        <v>31</v>
      </c>
      <c r="F223" s="3539"/>
      <c r="G223" s="371" t="s">
        <v>9455</v>
      </c>
    </row>
    <row r="224" spans="1:7" ht="12.75" customHeight="1" x14ac:dyDescent="0.2">
      <c r="A224" s="43"/>
      <c r="B224" s="3">
        <v>212</v>
      </c>
      <c r="C224" s="3476" t="s">
        <v>215</v>
      </c>
      <c r="D224" s="3473"/>
      <c r="E224" s="3534"/>
      <c r="F224" s="3534"/>
      <c r="G224" s="3534"/>
    </row>
    <row r="225" spans="1:7" ht="12.75" customHeight="1" x14ac:dyDescent="0.2">
      <c r="A225" s="43"/>
      <c r="B225" s="8"/>
      <c r="C225" s="3479">
        <v>221</v>
      </c>
      <c r="D225" s="3475" t="s">
        <v>644</v>
      </c>
      <c r="E225" s="371" t="s">
        <v>31</v>
      </c>
      <c r="F225" s="371" t="s">
        <v>9455</v>
      </c>
      <c r="G225" s="371"/>
    </row>
    <row r="226" spans="1:7" ht="24.75" customHeight="1" x14ac:dyDescent="0.2">
      <c r="A226" s="43"/>
      <c r="B226" s="3475"/>
      <c r="C226" s="2665">
        <v>202</v>
      </c>
      <c r="D226" s="2665" t="s">
        <v>637</v>
      </c>
      <c r="E226" s="3548" t="s">
        <v>1016</v>
      </c>
      <c r="F226" s="371"/>
      <c r="G226" s="371"/>
    </row>
    <row r="227" spans="1:7" ht="12.75" customHeight="1" x14ac:dyDescent="0.2">
      <c r="A227" s="43"/>
      <c r="B227" s="3">
        <v>213</v>
      </c>
      <c r="C227" s="3476" t="s">
        <v>216</v>
      </c>
      <c r="D227" s="3473"/>
      <c r="E227" s="3534"/>
      <c r="F227" s="3534"/>
      <c r="G227" s="3534"/>
    </row>
    <row r="228" spans="1:7" ht="12.75" customHeight="1" x14ac:dyDescent="0.2">
      <c r="A228" s="43"/>
      <c r="B228" s="8"/>
      <c r="C228" s="2096">
        <v>222</v>
      </c>
      <c r="D228" s="3475" t="s">
        <v>217</v>
      </c>
      <c r="E228" s="371" t="s">
        <v>31</v>
      </c>
      <c r="F228" s="371" t="s">
        <v>9455</v>
      </c>
      <c r="G228" s="371"/>
    </row>
    <row r="229" spans="1:7" ht="12.75" customHeight="1" x14ac:dyDescent="0.2">
      <c r="A229" s="43"/>
      <c r="B229" s="3">
        <v>214</v>
      </c>
      <c r="C229" s="3476" t="s">
        <v>218</v>
      </c>
      <c r="D229" s="3473"/>
      <c r="E229" s="3534"/>
      <c r="F229" s="3534"/>
      <c r="G229" s="3534"/>
    </row>
    <row r="230" spans="1:7" ht="12.75" customHeight="1" x14ac:dyDescent="0.2">
      <c r="A230" s="43"/>
      <c r="B230" s="8"/>
      <c r="C230" s="3479">
        <v>223</v>
      </c>
      <c r="D230" s="39" t="s">
        <v>219</v>
      </c>
      <c r="E230" s="3535" t="s">
        <v>234</v>
      </c>
      <c r="F230" s="3535"/>
      <c r="G230" s="3535"/>
    </row>
    <row r="231" spans="1:7" ht="12.75" customHeight="1" x14ac:dyDescent="0.2">
      <c r="A231" s="43"/>
      <c r="B231" s="3">
        <v>215</v>
      </c>
      <c r="C231" s="3476" t="s">
        <v>220</v>
      </c>
      <c r="D231" s="3473"/>
      <c r="E231" s="3534"/>
      <c r="F231" s="3534"/>
      <c r="G231" s="3534"/>
    </row>
    <row r="232" spans="1:7" ht="12.75" customHeight="1" x14ac:dyDescent="0.2">
      <c r="A232" s="43"/>
      <c r="B232" s="3475"/>
      <c r="C232" s="3475">
        <v>224</v>
      </c>
      <c r="D232" s="3475" t="s">
        <v>221</v>
      </c>
      <c r="E232" s="371" t="s">
        <v>31</v>
      </c>
      <c r="F232" s="371" t="s">
        <v>9455</v>
      </c>
      <c r="G232" s="371"/>
    </row>
    <row r="233" spans="1:7" ht="12.75" customHeight="1" x14ac:dyDescent="0.2">
      <c r="A233" s="43"/>
      <c r="B233" s="3">
        <v>216</v>
      </c>
      <c r="C233" s="3697" t="s">
        <v>222</v>
      </c>
      <c r="D233" s="3700"/>
      <c r="E233" s="582"/>
      <c r="F233" s="582"/>
      <c r="G233" s="582"/>
    </row>
    <row r="234" spans="1:7" ht="12.75" customHeight="1" x14ac:dyDescent="0.2">
      <c r="A234" s="43"/>
      <c r="B234" s="3475"/>
      <c r="C234" s="2085">
        <v>264</v>
      </c>
      <c r="D234" s="2097" t="s">
        <v>375</v>
      </c>
      <c r="E234" s="371" t="s">
        <v>31</v>
      </c>
      <c r="F234" s="371" t="s">
        <v>9455</v>
      </c>
      <c r="G234" s="371"/>
    </row>
    <row r="235" spans="1:7" ht="12.75" customHeight="1" x14ac:dyDescent="0.2">
      <c r="A235" s="43"/>
      <c r="B235" s="3475"/>
      <c r="C235" s="3475">
        <v>225</v>
      </c>
      <c r="D235" s="3475" t="s">
        <v>223</v>
      </c>
      <c r="E235" s="371" t="s">
        <v>33</v>
      </c>
      <c r="F235" s="371"/>
      <c r="G235" s="371"/>
    </row>
    <row r="236" spans="1:7" ht="12.75" customHeight="1" x14ac:dyDescent="0.2">
      <c r="A236" s="43"/>
      <c r="B236" s="3">
        <v>217</v>
      </c>
      <c r="C236" s="3476" t="s">
        <v>224</v>
      </c>
      <c r="D236" s="3473"/>
      <c r="E236" s="3534"/>
      <c r="F236" s="3534"/>
      <c r="G236" s="3534"/>
    </row>
    <row r="237" spans="1:7" ht="12.75" customHeight="1" x14ac:dyDescent="0.2">
      <c r="A237" s="43"/>
      <c r="B237" s="8"/>
      <c r="C237" s="3479">
        <v>226</v>
      </c>
      <c r="D237" s="3475" t="s">
        <v>645</v>
      </c>
      <c r="E237" s="371" t="s">
        <v>31</v>
      </c>
      <c r="F237" s="371" t="s">
        <v>9455</v>
      </c>
      <c r="G237" s="371"/>
    </row>
    <row r="238" spans="1:7" ht="12.75" customHeight="1" x14ac:dyDescent="0.2">
      <c r="A238" s="43"/>
      <c r="B238" s="3">
        <v>218</v>
      </c>
      <c r="C238" s="3476" t="s">
        <v>225</v>
      </c>
      <c r="D238" s="3473"/>
      <c r="E238" s="3534"/>
      <c r="F238" s="3534"/>
      <c r="G238" s="3534"/>
    </row>
    <row r="239" spans="1:7" ht="12.75" customHeight="1" x14ac:dyDescent="0.2">
      <c r="A239" s="43"/>
      <c r="B239" s="3475"/>
      <c r="C239" s="3475">
        <v>227</v>
      </c>
      <c r="D239" s="3475" t="s">
        <v>226</v>
      </c>
      <c r="E239" s="371" t="s">
        <v>31</v>
      </c>
      <c r="F239" s="371" t="s">
        <v>9455</v>
      </c>
      <c r="G239" s="371"/>
    </row>
    <row r="240" spans="1:7" ht="12.75" customHeight="1" x14ac:dyDescent="0.2">
      <c r="A240" s="43"/>
      <c r="B240" s="3">
        <v>219</v>
      </c>
      <c r="C240" s="3476" t="s">
        <v>227</v>
      </c>
      <c r="D240" s="3473"/>
      <c r="E240" s="3534"/>
      <c r="F240" s="3534"/>
      <c r="G240" s="3534"/>
    </row>
    <row r="241" spans="1:7" ht="12.75" customHeight="1" x14ac:dyDescent="0.2">
      <c r="A241" s="43"/>
      <c r="B241" s="8"/>
      <c r="C241" s="3479">
        <v>228</v>
      </c>
      <c r="D241" s="3475" t="s">
        <v>7816</v>
      </c>
      <c r="E241" s="371" t="s">
        <v>31</v>
      </c>
      <c r="F241" s="371" t="s">
        <v>9455</v>
      </c>
      <c r="G241" s="371"/>
    </row>
    <row r="242" spans="1:7" ht="12.75" customHeight="1" x14ac:dyDescent="0.2">
      <c r="A242" s="43"/>
      <c r="B242" s="3">
        <v>220</v>
      </c>
      <c r="C242" s="3476" t="s">
        <v>228</v>
      </c>
      <c r="D242" s="3473"/>
      <c r="E242" s="3534"/>
      <c r="F242" s="3534"/>
      <c r="G242" s="3534"/>
    </row>
    <row r="243" spans="1:7" ht="12.75" customHeight="1" x14ac:dyDescent="0.2">
      <c r="A243" s="43"/>
      <c r="B243" s="3475"/>
      <c r="C243" s="3475">
        <v>229</v>
      </c>
      <c r="D243" s="3475" t="s">
        <v>229</v>
      </c>
      <c r="E243" s="371" t="s">
        <v>31</v>
      </c>
      <c r="F243" s="371" t="s">
        <v>9455</v>
      </c>
      <c r="G243" s="371"/>
    </row>
    <row r="244" spans="1:7" ht="12.75" customHeight="1" x14ac:dyDescent="0.2">
      <c r="A244" s="43"/>
      <c r="B244" s="3475"/>
      <c r="C244" s="3475">
        <v>278</v>
      </c>
      <c r="D244" s="3475" t="s">
        <v>4476</v>
      </c>
      <c r="E244" s="371" t="s">
        <v>31</v>
      </c>
      <c r="F244" s="371" t="s">
        <v>9455</v>
      </c>
      <c r="G244" s="371"/>
    </row>
    <row r="245" spans="1:7" ht="12.75" customHeight="1" x14ac:dyDescent="0.2">
      <c r="A245" s="43"/>
      <c r="B245" s="3475"/>
      <c r="C245" s="3475">
        <v>202</v>
      </c>
      <c r="D245" s="3475" t="s">
        <v>638</v>
      </c>
      <c r="E245" s="371" t="s">
        <v>1016</v>
      </c>
      <c r="F245" s="371"/>
      <c r="G245" s="371"/>
    </row>
    <row r="246" spans="1:7" ht="12.75" customHeight="1" x14ac:dyDescent="0.2">
      <c r="A246" s="43"/>
      <c r="B246" s="3">
        <v>221</v>
      </c>
      <c r="C246" s="3476" t="s">
        <v>230</v>
      </c>
      <c r="D246" s="3473"/>
      <c r="E246" s="3534"/>
      <c r="F246" s="3534"/>
      <c r="G246" s="3534"/>
    </row>
    <row r="247" spans="1:7" ht="12.75" customHeight="1" x14ac:dyDescent="0.2">
      <c r="A247" s="43"/>
      <c r="B247" s="3475"/>
      <c r="C247" s="3475">
        <v>230</v>
      </c>
      <c r="D247" s="3475" t="s">
        <v>231</v>
      </c>
      <c r="E247" s="371" t="s">
        <v>31</v>
      </c>
      <c r="F247" s="371"/>
      <c r="G247" s="371"/>
    </row>
    <row r="248" spans="1:7" ht="12.75" customHeight="1" x14ac:dyDescent="0.2">
      <c r="A248" s="43"/>
      <c r="B248" s="3">
        <v>222</v>
      </c>
      <c r="C248" s="3476" t="s">
        <v>232</v>
      </c>
      <c r="D248" s="3473"/>
      <c r="E248" s="3534"/>
      <c r="F248" s="3534"/>
      <c r="G248" s="3534"/>
    </row>
    <row r="249" spans="1:7" ht="12.75" customHeight="1" x14ac:dyDescent="0.2">
      <c r="A249" s="43"/>
      <c r="B249" s="3475"/>
      <c r="C249" s="3475">
        <v>231</v>
      </c>
      <c r="D249" s="3475" t="s">
        <v>233</v>
      </c>
      <c r="E249" s="371" t="s">
        <v>31</v>
      </c>
      <c r="F249" s="371" t="s">
        <v>9455</v>
      </c>
      <c r="G249" s="371"/>
    </row>
    <row r="250" spans="1:7" ht="25.5" customHeight="1" x14ac:dyDescent="0.2">
      <c r="A250" s="43"/>
      <c r="B250" s="3475"/>
      <c r="C250" s="2665">
        <v>202</v>
      </c>
      <c r="D250" s="2665" t="s">
        <v>646</v>
      </c>
      <c r="E250" s="3548" t="s">
        <v>1016</v>
      </c>
      <c r="F250" s="371"/>
      <c r="G250" s="371"/>
    </row>
    <row r="251" spans="1:7" ht="12.75" customHeight="1" x14ac:dyDescent="0.2">
      <c r="A251" s="43"/>
      <c r="B251" s="3">
        <v>223</v>
      </c>
      <c r="C251" s="3476" t="s">
        <v>235</v>
      </c>
      <c r="D251" s="3473"/>
      <c r="E251" s="3534"/>
      <c r="F251" s="3534"/>
      <c r="G251" s="3534"/>
    </row>
    <row r="252" spans="1:7" ht="12.75" customHeight="1" x14ac:dyDescent="0.2">
      <c r="A252" s="43"/>
      <c r="B252" s="3475"/>
      <c r="C252" s="3475">
        <v>232</v>
      </c>
      <c r="D252" s="3475" t="s">
        <v>236</v>
      </c>
      <c r="E252" s="371" t="s">
        <v>31</v>
      </c>
      <c r="F252" s="371" t="s">
        <v>9455</v>
      </c>
      <c r="G252" s="371"/>
    </row>
    <row r="253" spans="1:7" ht="12.75" customHeight="1" x14ac:dyDescent="0.2">
      <c r="A253" s="43"/>
      <c r="B253" s="3">
        <v>224</v>
      </c>
      <c r="C253" s="3697" t="s">
        <v>237</v>
      </c>
      <c r="D253" s="3697"/>
      <c r="E253" s="582"/>
      <c r="F253" s="582"/>
      <c r="G253" s="582"/>
    </row>
    <row r="254" spans="1:7" ht="12.75" customHeight="1" x14ac:dyDescent="0.2">
      <c r="A254" s="43"/>
      <c r="B254" s="8"/>
      <c r="C254" s="3479">
        <v>242</v>
      </c>
      <c r="D254" s="3475" t="s">
        <v>684</v>
      </c>
      <c r="E254" s="371" t="s">
        <v>33</v>
      </c>
      <c r="F254" s="371"/>
      <c r="G254" s="371"/>
    </row>
    <row r="255" spans="1:7" ht="24" customHeight="1" x14ac:dyDescent="0.2">
      <c r="A255" s="43"/>
      <c r="B255" s="8"/>
      <c r="C255" s="2665">
        <v>282</v>
      </c>
      <c r="D255" s="2665" t="s">
        <v>5318</v>
      </c>
      <c r="E255" s="3548" t="s">
        <v>33</v>
      </c>
      <c r="F255" s="371"/>
      <c r="G255" s="371"/>
    </row>
    <row r="256" spans="1:7" ht="24.75" customHeight="1" x14ac:dyDescent="0.2">
      <c r="A256" s="43"/>
      <c r="B256" s="8"/>
      <c r="C256" s="2665">
        <v>288</v>
      </c>
      <c r="D256" s="64" t="s">
        <v>5461</v>
      </c>
      <c r="E256" s="3548" t="s">
        <v>33</v>
      </c>
      <c r="F256" s="371"/>
      <c r="G256" s="371"/>
    </row>
    <row r="257" spans="1:7" ht="12.75" customHeight="1" x14ac:dyDescent="0.2">
      <c r="A257" s="43"/>
      <c r="B257" s="3">
        <v>225</v>
      </c>
      <c r="C257" s="3697" t="s">
        <v>238</v>
      </c>
      <c r="D257" s="3697"/>
      <c r="E257" s="582"/>
      <c r="F257" s="582"/>
      <c r="G257" s="582"/>
    </row>
    <row r="258" spans="1:7" ht="12.75" customHeight="1" x14ac:dyDescent="0.2">
      <c r="A258" s="43"/>
      <c r="B258" s="8"/>
      <c r="C258" s="3479">
        <v>234</v>
      </c>
      <c r="D258" s="3475" t="s">
        <v>647</v>
      </c>
      <c r="E258" s="371" t="s">
        <v>31</v>
      </c>
      <c r="F258" s="371" t="s">
        <v>9455</v>
      </c>
      <c r="G258" s="371"/>
    </row>
    <row r="259" spans="1:7" ht="12.75" customHeight="1" x14ac:dyDescent="0.2">
      <c r="A259" s="43"/>
      <c r="B259" s="3">
        <v>226</v>
      </c>
      <c r="C259" s="3697" t="s">
        <v>239</v>
      </c>
      <c r="D259" s="3700"/>
      <c r="E259" s="582"/>
      <c r="F259" s="582"/>
      <c r="G259" s="582"/>
    </row>
    <row r="260" spans="1:7" ht="12.75" customHeight="1" x14ac:dyDescent="0.2">
      <c r="A260" s="43"/>
      <c r="B260" s="8"/>
      <c r="C260" s="3479">
        <v>235</v>
      </c>
      <c r="D260" s="39" t="s">
        <v>240</v>
      </c>
      <c r="E260" s="3535" t="s">
        <v>234</v>
      </c>
      <c r="F260" s="3535"/>
      <c r="G260" s="3535"/>
    </row>
    <row r="261" spans="1:7" ht="12.75" customHeight="1" x14ac:dyDescent="0.2">
      <c r="A261" s="43"/>
      <c r="B261" s="8"/>
      <c r="C261" s="3479">
        <v>236</v>
      </c>
      <c r="D261" s="3475" t="s">
        <v>241</v>
      </c>
      <c r="E261" s="371" t="s">
        <v>1016</v>
      </c>
      <c r="F261" s="371"/>
      <c r="G261" s="371"/>
    </row>
    <row r="262" spans="1:7" ht="12.75" customHeight="1" x14ac:dyDescent="0.2">
      <c r="A262" s="43"/>
      <c r="B262" s="3">
        <v>227</v>
      </c>
      <c r="C262" s="3476" t="s">
        <v>242</v>
      </c>
      <c r="D262" s="3473"/>
      <c r="E262" s="3534"/>
      <c r="F262" s="3534"/>
      <c r="G262" s="3534"/>
    </row>
    <row r="263" spans="1:7" ht="12.75" customHeight="1" x14ac:dyDescent="0.2">
      <c r="A263" s="43"/>
      <c r="B263" s="3475"/>
      <c r="C263" s="3475">
        <v>237</v>
      </c>
      <c r="D263" s="3475" t="s">
        <v>648</v>
      </c>
      <c r="E263" s="371" t="s">
        <v>31</v>
      </c>
      <c r="F263" s="371" t="s">
        <v>9455</v>
      </c>
      <c r="G263" s="371"/>
    </row>
    <row r="264" spans="1:7" ht="12.75" customHeight="1" x14ac:dyDescent="0.2">
      <c r="A264" s="43"/>
      <c r="B264" s="3475"/>
      <c r="C264" s="3475">
        <v>240</v>
      </c>
      <c r="D264" s="3475" t="s">
        <v>246</v>
      </c>
      <c r="E264" s="371" t="s">
        <v>31</v>
      </c>
      <c r="F264" s="371" t="s">
        <v>9455</v>
      </c>
      <c r="G264" s="371"/>
    </row>
    <row r="265" spans="1:7" ht="12.75" customHeight="1" x14ac:dyDescent="0.2">
      <c r="A265" s="43"/>
      <c r="B265" s="3475"/>
      <c r="C265" s="3475">
        <v>259</v>
      </c>
      <c r="D265" s="3475" t="s">
        <v>337</v>
      </c>
      <c r="E265" s="371" t="s">
        <v>31</v>
      </c>
      <c r="F265" s="371" t="s">
        <v>9455</v>
      </c>
      <c r="G265" s="371"/>
    </row>
    <row r="266" spans="1:7" ht="12.75" customHeight="1" x14ac:dyDescent="0.2">
      <c r="A266" s="43"/>
      <c r="B266" s="3">
        <v>228</v>
      </c>
      <c r="C266" s="3476" t="s">
        <v>243</v>
      </c>
      <c r="D266" s="3473"/>
      <c r="E266" s="3534"/>
      <c r="F266" s="3534"/>
      <c r="G266" s="3534"/>
    </row>
    <row r="267" spans="1:7" ht="12.75" customHeight="1" x14ac:dyDescent="0.2">
      <c r="A267" s="43"/>
      <c r="B267" s="8"/>
      <c r="C267" s="3479">
        <v>238</v>
      </c>
      <c r="D267" s="3475" t="s">
        <v>649</v>
      </c>
      <c r="E267" s="371" t="s">
        <v>31</v>
      </c>
      <c r="F267" s="371" t="s">
        <v>9455</v>
      </c>
      <c r="G267" s="371"/>
    </row>
    <row r="268" spans="1:7" ht="25.5" customHeight="1" x14ac:dyDescent="0.2">
      <c r="A268" s="43"/>
      <c r="B268" s="3475"/>
      <c r="C268" s="2665">
        <v>202</v>
      </c>
      <c r="D268" s="2665" t="s">
        <v>650</v>
      </c>
      <c r="E268" s="3548" t="s">
        <v>1016</v>
      </c>
      <c r="F268" s="371"/>
      <c r="G268" s="371"/>
    </row>
    <row r="269" spans="1:7" ht="12.75" customHeight="1" x14ac:dyDescent="0.2">
      <c r="A269" s="43"/>
      <c r="B269" s="3">
        <v>229</v>
      </c>
      <c r="C269" s="3476" t="s">
        <v>245</v>
      </c>
      <c r="D269" s="3473"/>
      <c r="E269" s="3534"/>
      <c r="F269" s="3534"/>
      <c r="G269" s="3534"/>
    </row>
    <row r="270" spans="1:7" ht="12.75" customHeight="1" x14ac:dyDescent="0.2">
      <c r="A270" s="43"/>
      <c r="B270" s="3475"/>
      <c r="C270" s="3475">
        <v>239</v>
      </c>
      <c r="D270" s="3475" t="s">
        <v>7919</v>
      </c>
      <c r="E270" s="371" t="s">
        <v>31</v>
      </c>
      <c r="F270" s="371" t="s">
        <v>9455</v>
      </c>
      <c r="G270" s="371"/>
    </row>
    <row r="271" spans="1:7" ht="12.75" customHeight="1" x14ac:dyDescent="0.2">
      <c r="A271" s="43"/>
      <c r="B271" s="3">
        <v>230</v>
      </c>
      <c r="C271" s="3697" t="s">
        <v>247</v>
      </c>
      <c r="D271" s="3700"/>
      <c r="E271" s="582"/>
      <c r="F271" s="582"/>
      <c r="G271" s="582"/>
    </row>
    <row r="272" spans="1:7" ht="12.75" customHeight="1" x14ac:dyDescent="0.2">
      <c r="A272" s="43"/>
      <c r="B272" s="3475"/>
      <c r="C272" s="3475">
        <v>241</v>
      </c>
      <c r="D272" s="3475" t="s">
        <v>125</v>
      </c>
      <c r="E272" s="371" t="s">
        <v>33</v>
      </c>
      <c r="F272" s="371"/>
      <c r="G272" s="371"/>
    </row>
    <row r="273" spans="1:7" ht="12.75" customHeight="1" x14ac:dyDescent="0.2">
      <c r="A273" s="43"/>
      <c r="B273" s="3475"/>
      <c r="C273" s="3475">
        <v>243</v>
      </c>
      <c r="D273" s="3475" t="s">
        <v>248</v>
      </c>
      <c r="E273" s="371" t="s">
        <v>1016</v>
      </c>
      <c r="F273" s="371"/>
      <c r="G273" s="371"/>
    </row>
    <row r="274" spans="1:7" ht="12.75" customHeight="1" x14ac:dyDescent="0.2">
      <c r="A274" s="43"/>
      <c r="B274" s="3475"/>
      <c r="C274" s="3475">
        <v>269</v>
      </c>
      <c r="D274" s="55" t="s">
        <v>2151</v>
      </c>
      <c r="E274" s="3482" t="s">
        <v>33</v>
      </c>
      <c r="F274" s="3482"/>
      <c r="G274" s="371"/>
    </row>
    <row r="275" spans="1:7" ht="12.75" customHeight="1" x14ac:dyDescent="0.2">
      <c r="A275" s="315"/>
      <c r="B275" s="3475"/>
      <c r="C275" s="3475">
        <v>283</v>
      </c>
      <c r="D275" s="39" t="s">
        <v>5293</v>
      </c>
      <c r="E275" s="3535" t="s">
        <v>234</v>
      </c>
      <c r="F275" s="3535"/>
      <c r="G275" s="3535"/>
    </row>
    <row r="276" spans="1:7" ht="12.75" customHeight="1" x14ac:dyDescent="0.2">
      <c r="A276" s="43"/>
      <c r="B276" s="3">
        <v>231</v>
      </c>
      <c r="C276" s="3476" t="s">
        <v>249</v>
      </c>
      <c r="D276" s="3473"/>
      <c r="E276" s="3534"/>
      <c r="F276" s="3534"/>
      <c r="G276" s="3534"/>
    </row>
    <row r="277" spans="1:7" ht="12.75" customHeight="1" x14ac:dyDescent="0.2">
      <c r="A277" s="43"/>
      <c r="B277" s="8"/>
      <c r="C277" s="3479">
        <v>211</v>
      </c>
      <c r="D277" s="3475" t="s">
        <v>203</v>
      </c>
      <c r="E277" s="371" t="s">
        <v>31</v>
      </c>
      <c r="F277" s="371" t="s">
        <v>9455</v>
      </c>
      <c r="G277" s="371"/>
    </row>
    <row r="278" spans="1:7" ht="12.75" customHeight="1" x14ac:dyDescent="0.2">
      <c r="A278" s="43"/>
      <c r="B278" s="3475"/>
      <c r="C278" s="3475">
        <v>244</v>
      </c>
      <c r="D278" s="3475" t="s">
        <v>250</v>
      </c>
      <c r="E278" s="371" t="s">
        <v>31</v>
      </c>
      <c r="F278" s="371"/>
      <c r="G278" s="371"/>
    </row>
    <row r="279" spans="1:7" ht="12.75" customHeight="1" x14ac:dyDescent="0.2">
      <c r="A279" s="43"/>
      <c r="B279" s="3475"/>
      <c r="C279" s="3475">
        <v>245</v>
      </c>
      <c r="D279" s="3475" t="s">
        <v>251</v>
      </c>
      <c r="E279" s="371" t="s">
        <v>31</v>
      </c>
      <c r="F279" s="371"/>
      <c r="G279" s="371"/>
    </row>
    <row r="280" spans="1:7" ht="12.75" customHeight="1" x14ac:dyDescent="0.2">
      <c r="A280" s="43"/>
      <c r="B280" s="3475"/>
      <c r="C280" s="3475">
        <v>246</v>
      </c>
      <c r="D280" s="3475" t="s">
        <v>252</v>
      </c>
      <c r="E280" s="371" t="s">
        <v>31</v>
      </c>
      <c r="F280" s="371" t="s">
        <v>9455</v>
      </c>
      <c r="G280" s="371"/>
    </row>
    <row r="281" spans="1:7" ht="12.75" customHeight="1" x14ac:dyDescent="0.2">
      <c r="A281" s="43"/>
      <c r="B281" s="3475"/>
      <c r="C281" s="3475">
        <v>247</v>
      </c>
      <c r="D281" s="3475" t="s">
        <v>253</v>
      </c>
      <c r="E281" s="371" t="s">
        <v>31</v>
      </c>
      <c r="F281" s="371"/>
      <c r="G281" s="371"/>
    </row>
    <row r="282" spans="1:7" ht="12.75" customHeight="1" x14ac:dyDescent="0.2">
      <c r="A282" s="43"/>
      <c r="B282" s="3475"/>
      <c r="C282" s="3475">
        <v>248</v>
      </c>
      <c r="D282" s="3475" t="s">
        <v>254</v>
      </c>
      <c r="E282" s="371" t="s">
        <v>31</v>
      </c>
      <c r="F282" s="371"/>
      <c r="G282" s="371"/>
    </row>
    <row r="283" spans="1:7" ht="12.75" customHeight="1" x14ac:dyDescent="0.2">
      <c r="A283" s="43"/>
      <c r="B283" s="3">
        <v>232</v>
      </c>
      <c r="C283" s="3476" t="s">
        <v>261</v>
      </c>
      <c r="D283" s="3473"/>
      <c r="E283" s="3534"/>
      <c r="F283" s="3534"/>
      <c r="G283" s="3534"/>
    </row>
    <row r="284" spans="1:7" ht="12.75" customHeight="1" x14ac:dyDescent="0.2">
      <c r="A284" s="43"/>
      <c r="B284" s="8"/>
      <c r="C284" s="3479">
        <v>249</v>
      </c>
      <c r="D284" s="3475" t="s">
        <v>651</v>
      </c>
      <c r="E284" s="371" t="s">
        <v>31</v>
      </c>
      <c r="F284" s="371" t="s">
        <v>9455</v>
      </c>
      <c r="G284" s="371"/>
    </row>
    <row r="285" spans="1:7" ht="12.75" customHeight="1" x14ac:dyDescent="0.2">
      <c r="A285" s="43"/>
      <c r="B285" s="3">
        <v>233</v>
      </c>
      <c r="C285" s="3476" t="s">
        <v>262</v>
      </c>
      <c r="D285" s="3473"/>
      <c r="E285" s="3534"/>
      <c r="F285" s="3534"/>
      <c r="G285" s="3534"/>
    </row>
    <row r="286" spans="1:7" ht="12.75" customHeight="1" x14ac:dyDescent="0.2">
      <c r="A286" s="43"/>
      <c r="B286" s="8"/>
      <c r="C286" s="3479">
        <v>250</v>
      </c>
      <c r="D286" s="39" t="s">
        <v>263</v>
      </c>
      <c r="E286" s="3535" t="s">
        <v>234</v>
      </c>
      <c r="F286" s="3535"/>
      <c r="G286" s="3535"/>
    </row>
    <row r="287" spans="1:7" ht="12.75" customHeight="1" x14ac:dyDescent="0.2">
      <c r="A287" s="43"/>
      <c r="B287" s="3">
        <v>234</v>
      </c>
      <c r="C287" s="3476" t="s">
        <v>264</v>
      </c>
      <c r="D287" s="3473"/>
      <c r="E287" s="3534"/>
      <c r="F287" s="3534"/>
      <c r="G287" s="3534"/>
    </row>
    <row r="288" spans="1:7" ht="12.75" customHeight="1" x14ac:dyDescent="0.2">
      <c r="A288" s="43"/>
      <c r="B288" s="3475"/>
      <c r="C288" s="3475">
        <v>251</v>
      </c>
      <c r="D288" s="3475" t="s">
        <v>652</v>
      </c>
      <c r="E288" s="371" t="s">
        <v>31</v>
      </c>
      <c r="F288" s="371" t="s">
        <v>9455</v>
      </c>
      <c r="G288" s="371"/>
    </row>
    <row r="289" spans="1:7" ht="24.75" customHeight="1" x14ac:dyDescent="0.2">
      <c r="A289" s="43"/>
      <c r="B289" s="3475"/>
      <c r="C289" s="2665">
        <v>202</v>
      </c>
      <c r="D289" s="2665" t="s">
        <v>650</v>
      </c>
      <c r="E289" s="3548" t="s">
        <v>1016</v>
      </c>
      <c r="F289" s="371"/>
      <c r="G289" s="371"/>
    </row>
    <row r="290" spans="1:7" ht="12.75" customHeight="1" x14ac:dyDescent="0.2">
      <c r="A290" s="43"/>
      <c r="B290" s="3">
        <v>235</v>
      </c>
      <c r="C290" s="3476" t="s">
        <v>265</v>
      </c>
      <c r="D290" s="3473"/>
      <c r="E290" s="3534"/>
      <c r="F290" s="3534"/>
      <c r="G290" s="3534"/>
    </row>
    <row r="291" spans="1:7" ht="12.75" customHeight="1" x14ac:dyDescent="0.2">
      <c r="A291" s="43"/>
      <c r="B291" s="8"/>
      <c r="C291" s="3479">
        <v>252</v>
      </c>
      <c r="D291" s="3475" t="s">
        <v>653</v>
      </c>
      <c r="E291" s="371" t="s">
        <v>31</v>
      </c>
      <c r="F291" s="371" t="s">
        <v>9455</v>
      </c>
      <c r="G291" s="371"/>
    </row>
    <row r="292" spans="1:7" ht="12.75" customHeight="1" x14ac:dyDescent="0.2">
      <c r="A292" s="43"/>
      <c r="B292" s="3">
        <v>236</v>
      </c>
      <c r="C292" s="3476" t="s">
        <v>266</v>
      </c>
      <c r="D292" s="3473"/>
      <c r="E292" s="3534"/>
      <c r="F292" s="3534"/>
      <c r="G292" s="3534"/>
    </row>
    <row r="293" spans="1:7" ht="12.75" customHeight="1" x14ac:dyDescent="0.2">
      <c r="A293" s="43"/>
      <c r="B293" s="8"/>
      <c r="C293" s="3479">
        <v>253</v>
      </c>
      <c r="D293" s="39" t="s">
        <v>267</v>
      </c>
      <c r="E293" s="3535" t="s">
        <v>234</v>
      </c>
      <c r="F293" s="3535"/>
      <c r="G293" s="3535"/>
    </row>
    <row r="294" spans="1:7" ht="12.75" customHeight="1" x14ac:dyDescent="0.2">
      <c r="A294" s="43"/>
      <c r="B294" s="3">
        <v>237</v>
      </c>
      <c r="C294" s="3476" t="s">
        <v>268</v>
      </c>
      <c r="D294" s="3473"/>
      <c r="E294" s="3534"/>
      <c r="F294" s="3534"/>
      <c r="G294" s="3534"/>
    </row>
    <row r="295" spans="1:7" ht="12.75" customHeight="1" x14ac:dyDescent="0.2">
      <c r="A295" s="43"/>
      <c r="B295" s="8"/>
      <c r="C295" s="3479">
        <v>254</v>
      </c>
      <c r="D295" s="3475" t="s">
        <v>654</v>
      </c>
      <c r="E295" s="371" t="s">
        <v>31</v>
      </c>
      <c r="F295" s="371" t="s">
        <v>9455</v>
      </c>
      <c r="G295" s="371"/>
    </row>
    <row r="296" spans="1:7" ht="25.5" customHeight="1" x14ac:dyDescent="0.2">
      <c r="A296" s="43"/>
      <c r="B296" s="3475"/>
      <c r="C296" s="2665">
        <v>202</v>
      </c>
      <c r="D296" s="2665" t="s">
        <v>640</v>
      </c>
      <c r="E296" s="3548" t="s">
        <v>1016</v>
      </c>
      <c r="F296" s="371"/>
      <c r="G296" s="371"/>
    </row>
    <row r="297" spans="1:7" ht="12.75" customHeight="1" x14ac:dyDescent="0.2">
      <c r="A297" s="43"/>
      <c r="B297" s="3">
        <v>238</v>
      </c>
      <c r="C297" s="3476" t="s">
        <v>269</v>
      </c>
      <c r="D297" s="3473"/>
      <c r="E297" s="3534"/>
      <c r="F297" s="3534"/>
      <c r="G297" s="3534"/>
    </row>
    <row r="298" spans="1:7" ht="12.75" customHeight="1" x14ac:dyDescent="0.2">
      <c r="A298" s="43"/>
      <c r="B298" s="3475"/>
      <c r="C298" s="3475">
        <v>255</v>
      </c>
      <c r="D298" s="3475" t="s">
        <v>270</v>
      </c>
      <c r="E298" s="371" t="s">
        <v>31</v>
      </c>
      <c r="F298" s="371" t="s">
        <v>9455</v>
      </c>
      <c r="G298" s="371"/>
    </row>
    <row r="299" spans="1:7" ht="12.75" customHeight="1" x14ac:dyDescent="0.2">
      <c r="A299" s="43"/>
      <c r="B299" s="3475"/>
      <c r="C299" s="3475">
        <v>256</v>
      </c>
      <c r="D299" s="3475" t="s">
        <v>271</v>
      </c>
      <c r="E299" s="371" t="s">
        <v>31</v>
      </c>
      <c r="F299" s="371" t="s">
        <v>9455</v>
      </c>
      <c r="G299" s="371"/>
    </row>
    <row r="300" spans="1:7" ht="12.75" customHeight="1" x14ac:dyDescent="0.2">
      <c r="A300" s="43"/>
      <c r="B300" s="3475"/>
      <c r="C300" s="3475">
        <v>261</v>
      </c>
      <c r="D300" s="3475" t="s">
        <v>272</v>
      </c>
      <c r="E300" s="371" t="s">
        <v>31</v>
      </c>
      <c r="F300" s="371" t="s">
        <v>9455</v>
      </c>
      <c r="G300" s="371"/>
    </row>
    <row r="301" spans="1:7" ht="12.75" customHeight="1" x14ac:dyDescent="0.2">
      <c r="A301" s="43"/>
      <c r="B301" s="3475"/>
      <c r="C301" s="3475">
        <v>262</v>
      </c>
      <c r="D301" s="3475" t="s">
        <v>273</v>
      </c>
      <c r="E301" s="371" t="s">
        <v>31</v>
      </c>
      <c r="F301" s="371" t="s">
        <v>9455</v>
      </c>
      <c r="G301" s="371"/>
    </row>
    <row r="302" spans="1:7" ht="12.75" customHeight="1" x14ac:dyDescent="0.2">
      <c r="A302" s="43"/>
      <c r="B302" s="3475"/>
      <c r="C302" s="3475">
        <v>277</v>
      </c>
      <c r="D302" s="3475" t="s">
        <v>4481</v>
      </c>
      <c r="E302" s="3482" t="s">
        <v>33</v>
      </c>
      <c r="F302" s="3482"/>
      <c r="G302" s="371"/>
    </row>
    <row r="303" spans="1:7" ht="12.75" customHeight="1" x14ac:dyDescent="0.2">
      <c r="A303" s="43"/>
      <c r="B303" s="3475"/>
      <c r="C303" s="3475">
        <v>271</v>
      </c>
      <c r="D303" s="55" t="s">
        <v>3731</v>
      </c>
      <c r="E303" s="3482" t="s">
        <v>33</v>
      </c>
      <c r="F303" s="3482"/>
      <c r="G303" s="371"/>
    </row>
    <row r="304" spans="1:7" ht="12.75" customHeight="1" x14ac:dyDescent="0.2">
      <c r="A304" s="43"/>
      <c r="B304" s="3475"/>
      <c r="C304" s="3475">
        <v>272</v>
      </c>
      <c r="D304" s="55" t="s">
        <v>3732</v>
      </c>
      <c r="E304" s="3482" t="s">
        <v>33</v>
      </c>
      <c r="F304" s="3482"/>
      <c r="G304" s="371"/>
    </row>
    <row r="305" spans="1:7" ht="12.75" customHeight="1" x14ac:dyDescent="0.2">
      <c r="A305" s="43"/>
      <c r="B305" s="3475"/>
      <c r="C305" s="3475">
        <v>273</v>
      </c>
      <c r="D305" s="55" t="s">
        <v>3733</v>
      </c>
      <c r="E305" s="3482" t="s">
        <v>1016</v>
      </c>
      <c r="F305" s="3482"/>
      <c r="G305" s="371"/>
    </row>
    <row r="306" spans="1:7" ht="12.75" customHeight="1" x14ac:dyDescent="0.2">
      <c r="A306" s="43"/>
      <c r="B306" s="3475"/>
      <c r="C306" s="3475">
        <v>274</v>
      </c>
      <c r="D306" s="3475" t="s">
        <v>5321</v>
      </c>
      <c r="E306" s="371" t="s">
        <v>1016</v>
      </c>
      <c r="F306" s="371"/>
      <c r="G306" s="371"/>
    </row>
    <row r="307" spans="1:7" ht="12.75" customHeight="1" x14ac:dyDescent="0.2">
      <c r="A307" s="43"/>
      <c r="B307" s="3475"/>
      <c r="C307" s="3475">
        <v>275</v>
      </c>
      <c r="D307" s="55" t="s">
        <v>3734</v>
      </c>
      <c r="E307" s="3482" t="s">
        <v>1016</v>
      </c>
      <c r="F307" s="3482"/>
      <c r="G307" s="371"/>
    </row>
    <row r="308" spans="1:7" ht="12.75" customHeight="1" x14ac:dyDescent="0.2">
      <c r="A308" s="43"/>
      <c r="B308" s="3475"/>
      <c r="C308" s="3475">
        <v>280</v>
      </c>
      <c r="D308" s="3475" t="s">
        <v>4709</v>
      </c>
      <c r="E308" s="371" t="s">
        <v>31</v>
      </c>
      <c r="F308" s="371" t="s">
        <v>9455</v>
      </c>
      <c r="G308" s="371"/>
    </row>
    <row r="309" spans="1:7" ht="12.75" customHeight="1" x14ac:dyDescent="0.2">
      <c r="A309" s="43"/>
      <c r="B309" s="3475"/>
      <c r="C309" s="3475">
        <v>281</v>
      </c>
      <c r="D309" s="3475" t="s">
        <v>4710</v>
      </c>
      <c r="E309" s="371" t="s">
        <v>31</v>
      </c>
      <c r="F309" s="371" t="s">
        <v>9455</v>
      </c>
      <c r="G309" s="371"/>
    </row>
    <row r="310" spans="1:7" ht="12.75" customHeight="1" x14ac:dyDescent="0.2">
      <c r="A310" s="43"/>
      <c r="B310" s="3">
        <v>239</v>
      </c>
      <c r="C310" s="3697" t="s">
        <v>274</v>
      </c>
      <c r="D310" s="3700"/>
      <c r="E310" s="582"/>
      <c r="F310" s="582"/>
      <c r="G310" s="582"/>
    </row>
    <row r="311" spans="1:7" ht="12.75" customHeight="1" x14ac:dyDescent="0.2">
      <c r="A311" s="43"/>
      <c r="B311" s="8"/>
      <c r="C311" s="2096">
        <v>257</v>
      </c>
      <c r="D311" s="3475" t="s">
        <v>655</v>
      </c>
      <c r="E311" s="371" t="s">
        <v>31</v>
      </c>
      <c r="F311" s="371" t="s">
        <v>9455</v>
      </c>
      <c r="G311" s="371"/>
    </row>
    <row r="312" spans="1:7" ht="12.75" customHeight="1" x14ac:dyDescent="0.2">
      <c r="A312" s="43"/>
      <c r="B312" s="3">
        <v>241</v>
      </c>
      <c r="C312" s="3476" t="s">
        <v>4528</v>
      </c>
      <c r="D312" s="3473"/>
      <c r="E312" s="3534"/>
      <c r="F312" s="3534"/>
      <c r="G312" s="3534"/>
    </row>
    <row r="313" spans="1:7" ht="12.75" customHeight="1" x14ac:dyDescent="0.2">
      <c r="A313" s="43"/>
      <c r="B313" s="8"/>
      <c r="C313" s="3475">
        <v>279</v>
      </c>
      <c r="D313" s="3475" t="s">
        <v>4529</v>
      </c>
      <c r="E313" s="371" t="s">
        <v>31</v>
      </c>
      <c r="F313" s="371" t="s">
        <v>9455</v>
      </c>
      <c r="G313" s="371"/>
    </row>
    <row r="314" spans="1:7" ht="12.75" customHeight="1" x14ac:dyDescent="0.2">
      <c r="A314" s="43"/>
      <c r="B314" s="8"/>
      <c r="C314" s="3475">
        <v>291</v>
      </c>
      <c r="D314" s="3475" t="s">
        <v>9381</v>
      </c>
      <c r="E314" s="371" t="s">
        <v>31</v>
      </c>
      <c r="F314" s="371" t="s">
        <v>9455</v>
      </c>
      <c r="G314" s="371"/>
    </row>
    <row r="315" spans="1:7" ht="12.75" customHeight="1" x14ac:dyDescent="0.2">
      <c r="A315" s="43"/>
      <c r="B315" s="3">
        <v>242</v>
      </c>
      <c r="C315" s="3476" t="s">
        <v>376</v>
      </c>
      <c r="D315" s="3473"/>
      <c r="E315" s="3534"/>
      <c r="F315" s="3534"/>
      <c r="G315" s="3534"/>
    </row>
    <row r="316" spans="1:7" ht="12.75" customHeight="1" x14ac:dyDescent="0.2">
      <c r="A316" s="43"/>
      <c r="B316" s="8"/>
      <c r="C316" s="3479">
        <v>233</v>
      </c>
      <c r="D316" s="3475" t="s">
        <v>1706</v>
      </c>
      <c r="E316" s="371" t="s">
        <v>33</v>
      </c>
      <c r="F316" s="371"/>
      <c r="G316" s="371"/>
    </row>
    <row r="317" spans="1:7" ht="12.75" customHeight="1" x14ac:dyDescent="0.2">
      <c r="A317" s="43"/>
      <c r="B317" s="3">
        <v>243</v>
      </c>
      <c r="C317" s="3476" t="s">
        <v>509</v>
      </c>
      <c r="D317" s="3473"/>
      <c r="E317" s="3534"/>
      <c r="F317" s="3534"/>
      <c r="G317" s="3534"/>
    </row>
    <row r="318" spans="1:7" ht="12.75" customHeight="1" x14ac:dyDescent="0.2">
      <c r="A318" s="43"/>
      <c r="B318" s="8"/>
      <c r="C318" s="3479">
        <v>266</v>
      </c>
      <c r="D318" s="39" t="s">
        <v>142</v>
      </c>
      <c r="E318" s="3535" t="s">
        <v>234</v>
      </c>
      <c r="F318" s="3535"/>
      <c r="G318" s="3535"/>
    </row>
    <row r="319" spans="1:7" ht="12.75" customHeight="1" x14ac:dyDescent="0.2">
      <c r="A319" s="43"/>
      <c r="B319" s="3">
        <v>246</v>
      </c>
      <c r="C319" s="3476" t="s">
        <v>276</v>
      </c>
      <c r="D319" s="3473"/>
      <c r="E319" s="3534"/>
      <c r="F319" s="3534"/>
      <c r="G319" s="3534"/>
    </row>
    <row r="320" spans="1:7" ht="12.75" customHeight="1" x14ac:dyDescent="0.2">
      <c r="A320" s="43"/>
      <c r="B320" s="3475"/>
      <c r="C320" s="3475">
        <v>820</v>
      </c>
      <c r="D320" s="3475" t="s">
        <v>5322</v>
      </c>
      <c r="E320" s="371" t="s">
        <v>1016</v>
      </c>
      <c r="F320" s="371"/>
      <c r="G320" s="371"/>
    </row>
    <row r="321" spans="1:7" ht="25.5" customHeight="1" x14ac:dyDescent="0.2">
      <c r="A321" s="43"/>
      <c r="B321" s="3475"/>
      <c r="C321" s="2665">
        <v>821</v>
      </c>
      <c r="D321" s="3550" t="s">
        <v>2317</v>
      </c>
      <c r="E321" s="3551" t="s">
        <v>234</v>
      </c>
      <c r="F321" s="3540"/>
      <c r="G321" s="3535"/>
    </row>
    <row r="322" spans="1:7" ht="12.75" customHeight="1" x14ac:dyDescent="0.2">
      <c r="A322" s="43"/>
      <c r="B322" s="8"/>
      <c r="C322" s="3479">
        <v>260</v>
      </c>
      <c r="D322" s="3475" t="s">
        <v>188</v>
      </c>
      <c r="E322" s="371" t="s">
        <v>1016</v>
      </c>
      <c r="F322" s="371"/>
      <c r="G322" s="371"/>
    </row>
    <row r="323" spans="1:7" ht="12.75" customHeight="1" x14ac:dyDescent="0.2">
      <c r="A323" s="43"/>
      <c r="B323" s="3">
        <v>249</v>
      </c>
      <c r="C323" s="3476" t="s">
        <v>670</v>
      </c>
      <c r="D323" s="3473"/>
      <c r="E323" s="3534"/>
      <c r="F323" s="3534"/>
      <c r="G323" s="3534"/>
    </row>
    <row r="324" spans="1:7" ht="12.75" customHeight="1" x14ac:dyDescent="0.2">
      <c r="A324" s="43"/>
      <c r="B324" s="8"/>
      <c r="C324" s="3479">
        <v>216</v>
      </c>
      <c r="D324" s="3475" t="s">
        <v>685</v>
      </c>
      <c r="E324" s="371" t="s">
        <v>31</v>
      </c>
      <c r="F324" s="371" t="s">
        <v>9455</v>
      </c>
      <c r="G324" s="371"/>
    </row>
    <row r="325" spans="1:7" ht="12.75" customHeight="1" x14ac:dyDescent="0.2">
      <c r="A325" s="43"/>
      <c r="B325" s="8"/>
      <c r="C325" s="3479">
        <v>265</v>
      </c>
      <c r="D325" s="3475" t="s">
        <v>686</v>
      </c>
      <c r="E325" s="371" t="s">
        <v>31</v>
      </c>
      <c r="F325" s="371" t="s">
        <v>9455</v>
      </c>
      <c r="G325" s="371"/>
    </row>
    <row r="326" spans="1:7" ht="12.75" customHeight="1" x14ac:dyDescent="0.2">
      <c r="A326" s="43"/>
      <c r="B326" s="8"/>
      <c r="C326" s="3479">
        <v>217</v>
      </c>
      <c r="D326" s="3475" t="s">
        <v>209</v>
      </c>
      <c r="E326" s="371" t="s">
        <v>31</v>
      </c>
      <c r="F326" s="371" t="s">
        <v>9455</v>
      </c>
      <c r="G326" s="371"/>
    </row>
    <row r="327" spans="1:7" ht="12.75" customHeight="1" x14ac:dyDescent="0.2">
      <c r="A327" s="43"/>
      <c r="B327" s="8"/>
      <c r="C327" s="3479">
        <v>218</v>
      </c>
      <c r="D327" s="3475" t="s">
        <v>210</v>
      </c>
      <c r="E327" s="3482" t="s">
        <v>33</v>
      </c>
      <c r="F327" s="3482"/>
      <c r="G327" s="371"/>
    </row>
    <row r="328" spans="1:7" ht="12.75" customHeight="1" x14ac:dyDescent="0.2">
      <c r="A328" s="43"/>
      <c r="B328" s="3">
        <v>250</v>
      </c>
      <c r="C328" s="3698" t="s">
        <v>5294</v>
      </c>
      <c r="D328" s="3699"/>
      <c r="E328" s="3536"/>
      <c r="F328" s="3536"/>
      <c r="G328" s="3536"/>
    </row>
    <row r="329" spans="1:7" ht="12.75" customHeight="1" x14ac:dyDescent="0.2">
      <c r="A329" s="43"/>
      <c r="B329" s="8"/>
      <c r="C329" s="3475">
        <v>284</v>
      </c>
      <c r="D329" s="39" t="s">
        <v>5286</v>
      </c>
      <c r="E329" s="3535" t="s">
        <v>234</v>
      </c>
      <c r="F329" s="3535"/>
      <c r="G329" s="3535"/>
    </row>
    <row r="330" spans="1:7" ht="12.75" customHeight="1" x14ac:dyDescent="0.2">
      <c r="A330" s="43"/>
      <c r="B330" s="3">
        <v>251</v>
      </c>
      <c r="C330" s="3698" t="s">
        <v>5295</v>
      </c>
      <c r="D330" s="3699"/>
      <c r="E330" s="3536"/>
      <c r="F330" s="3536"/>
      <c r="G330" s="3536"/>
    </row>
    <row r="331" spans="1:7" ht="12.75" customHeight="1" x14ac:dyDescent="0.2">
      <c r="A331" s="43"/>
      <c r="B331" s="8"/>
      <c r="C331" s="3475">
        <v>287</v>
      </c>
      <c r="D331" s="39" t="s">
        <v>5284</v>
      </c>
      <c r="E331" s="3535" t="s">
        <v>234</v>
      </c>
      <c r="F331" s="3535"/>
      <c r="G331" s="3535"/>
    </row>
    <row r="332" spans="1:7" ht="12.75" customHeight="1" x14ac:dyDescent="0.2">
      <c r="A332" s="43"/>
      <c r="B332" s="3">
        <v>252</v>
      </c>
      <c r="C332" s="3698" t="s">
        <v>5296</v>
      </c>
      <c r="D332" s="3699"/>
      <c r="E332" s="3536"/>
      <c r="F332" s="3536"/>
      <c r="G332" s="3536"/>
    </row>
    <row r="333" spans="1:7" ht="12.75" customHeight="1" x14ac:dyDescent="0.2">
      <c r="A333" s="43"/>
      <c r="B333" s="8"/>
      <c r="C333" s="3475">
        <v>285</v>
      </c>
      <c r="D333" s="39" t="s">
        <v>5288</v>
      </c>
      <c r="E333" s="3535" t="s">
        <v>234</v>
      </c>
      <c r="F333" s="3535"/>
      <c r="G333" s="3535"/>
    </row>
    <row r="334" spans="1:7" ht="12.75" customHeight="1" x14ac:dyDescent="0.2">
      <c r="A334" s="43"/>
      <c r="B334" s="3">
        <v>253</v>
      </c>
      <c r="C334" s="3698" t="s">
        <v>5297</v>
      </c>
      <c r="D334" s="3699"/>
      <c r="E334" s="3536"/>
      <c r="F334" s="3536"/>
      <c r="G334" s="3536"/>
    </row>
    <row r="335" spans="1:7" ht="12.75" customHeight="1" x14ac:dyDescent="0.2">
      <c r="A335" s="43"/>
      <c r="B335" s="8"/>
      <c r="C335" s="3475">
        <v>286</v>
      </c>
      <c r="D335" s="39" t="s">
        <v>5290</v>
      </c>
      <c r="E335" s="3535" t="s">
        <v>234</v>
      </c>
      <c r="F335" s="3535"/>
      <c r="G335" s="3535"/>
    </row>
    <row r="336" spans="1:7" ht="12.75" customHeight="1" x14ac:dyDescent="0.2">
      <c r="A336" s="2136"/>
      <c r="B336" s="3">
        <v>254</v>
      </c>
      <c r="C336" s="3698" t="s">
        <v>8435</v>
      </c>
      <c r="D336" s="3699"/>
      <c r="E336" s="3536"/>
      <c r="F336" s="3536"/>
      <c r="G336" s="3536"/>
    </row>
    <row r="337" spans="1:7" ht="12.75" customHeight="1" x14ac:dyDescent="0.2">
      <c r="A337" s="2136"/>
      <c r="B337" s="8"/>
      <c r="C337" s="3475">
        <v>289</v>
      </c>
      <c r="D337" s="39" t="s">
        <v>8436</v>
      </c>
      <c r="E337" s="3535" t="s">
        <v>234</v>
      </c>
      <c r="F337" s="3535"/>
      <c r="G337" s="3535"/>
    </row>
    <row r="338" spans="1:7" ht="12.75" customHeight="1" x14ac:dyDescent="0.2">
      <c r="A338" s="588" t="s">
        <v>277</v>
      </c>
      <c r="B338" s="3634" t="s">
        <v>278</v>
      </c>
      <c r="C338" s="3634"/>
      <c r="D338" s="3634"/>
      <c r="E338" s="3537"/>
      <c r="F338" s="3537"/>
      <c r="G338" s="3537"/>
    </row>
    <row r="339" spans="1:7" ht="12.75" customHeight="1" x14ac:dyDescent="0.2">
      <c r="A339" s="43"/>
      <c r="B339" s="3">
        <v>401</v>
      </c>
      <c r="C339" s="3638" t="s">
        <v>5323</v>
      </c>
      <c r="D339" s="3638"/>
      <c r="E339" s="586"/>
      <c r="F339" s="586"/>
      <c r="G339" s="586"/>
    </row>
    <row r="340" spans="1:7" ht="12.75" customHeight="1" x14ac:dyDescent="0.2">
      <c r="A340" s="43"/>
      <c r="B340" s="3475"/>
      <c r="C340" s="3475">
        <v>110</v>
      </c>
      <c r="D340" s="3475" t="s">
        <v>280</v>
      </c>
      <c r="E340" s="371" t="s">
        <v>1016</v>
      </c>
      <c r="F340" s="371"/>
      <c r="G340" s="371"/>
    </row>
    <row r="341" spans="1:7" ht="12.75" customHeight="1" x14ac:dyDescent="0.2">
      <c r="A341" s="43"/>
      <c r="B341" s="3">
        <v>402</v>
      </c>
      <c r="C341" s="3477" t="s">
        <v>5324</v>
      </c>
      <c r="D341" s="3478"/>
      <c r="E341" s="3536"/>
      <c r="F341" s="3536"/>
      <c r="G341" s="3536"/>
    </row>
    <row r="342" spans="1:7" ht="12.75" customHeight="1" x14ac:dyDescent="0.2">
      <c r="A342" s="43"/>
      <c r="B342" s="3475"/>
      <c r="C342" s="3475">
        <v>111</v>
      </c>
      <c r="D342" s="3475" t="s">
        <v>282</v>
      </c>
      <c r="E342" s="371" t="s">
        <v>1016</v>
      </c>
      <c r="F342" s="371"/>
      <c r="G342" s="371"/>
    </row>
    <row r="343" spans="1:7" ht="12.75" customHeight="1" x14ac:dyDescent="0.2">
      <c r="A343" s="43"/>
      <c r="B343" s="3">
        <v>403</v>
      </c>
      <c r="C343" s="3638" t="s">
        <v>5325</v>
      </c>
      <c r="D343" s="3638"/>
      <c r="E343" s="586"/>
      <c r="F343" s="586"/>
      <c r="G343" s="586"/>
    </row>
    <row r="344" spans="1:7" ht="12.75" customHeight="1" x14ac:dyDescent="0.2">
      <c r="A344" s="43"/>
      <c r="B344" s="8"/>
      <c r="C344" s="3479">
        <v>112</v>
      </c>
      <c r="D344" s="3475" t="s">
        <v>656</v>
      </c>
      <c r="E344" s="371" t="s">
        <v>1016</v>
      </c>
      <c r="F344" s="371"/>
      <c r="G344" s="371"/>
    </row>
    <row r="345" spans="1:7" ht="12.75" customHeight="1" x14ac:dyDescent="0.2">
      <c r="A345" s="43"/>
      <c r="B345" s="3">
        <v>404</v>
      </c>
      <c r="C345" s="3638" t="s">
        <v>5326</v>
      </c>
      <c r="D345" s="3638"/>
      <c r="E345" s="586"/>
      <c r="F345" s="586"/>
      <c r="G345" s="586"/>
    </row>
    <row r="346" spans="1:7" ht="12.75" customHeight="1" x14ac:dyDescent="0.2">
      <c r="A346" s="43"/>
      <c r="B346" s="3475"/>
      <c r="C346" s="3475">
        <v>101</v>
      </c>
      <c r="D346" s="3475" t="s">
        <v>285</v>
      </c>
      <c r="E346" s="371" t="s">
        <v>1016</v>
      </c>
      <c r="F346" s="371"/>
      <c r="G346" s="371"/>
    </row>
    <row r="347" spans="1:7" ht="12.75" customHeight="1" x14ac:dyDescent="0.2">
      <c r="A347" s="43"/>
      <c r="B347" s="3475"/>
      <c r="C347" s="3475">
        <v>102</v>
      </c>
      <c r="D347" s="3475" t="s">
        <v>286</v>
      </c>
      <c r="E347" s="371" t="s">
        <v>1016</v>
      </c>
      <c r="F347" s="371"/>
      <c r="G347" s="371"/>
    </row>
    <row r="348" spans="1:7" ht="12.75" customHeight="1" x14ac:dyDescent="0.2">
      <c r="A348" s="43"/>
      <c r="B348" s="3475"/>
      <c r="C348" s="3475">
        <v>103</v>
      </c>
      <c r="D348" s="3475" t="s">
        <v>287</v>
      </c>
      <c r="E348" s="371" t="s">
        <v>1016</v>
      </c>
      <c r="F348" s="371"/>
      <c r="G348" s="371"/>
    </row>
    <row r="349" spans="1:7" ht="12.75" customHeight="1" x14ac:dyDescent="0.2">
      <c r="A349" s="43"/>
      <c r="B349" s="3475"/>
      <c r="C349" s="3475">
        <v>104</v>
      </c>
      <c r="D349" s="3475" t="s">
        <v>288</v>
      </c>
      <c r="E349" s="371" t="s">
        <v>1016</v>
      </c>
      <c r="F349" s="371"/>
      <c r="G349" s="371"/>
    </row>
    <row r="350" spans="1:7" ht="12.75" customHeight="1" x14ac:dyDescent="0.2">
      <c r="A350" s="43"/>
      <c r="B350" s="3475"/>
      <c r="C350" s="3475">
        <v>105</v>
      </c>
      <c r="D350" s="3475" t="s">
        <v>289</v>
      </c>
      <c r="E350" s="371" t="s">
        <v>1016</v>
      </c>
      <c r="F350" s="371"/>
      <c r="G350" s="371"/>
    </row>
    <row r="351" spans="1:7" ht="12.75" customHeight="1" x14ac:dyDescent="0.2">
      <c r="A351" s="43"/>
      <c r="B351" s="3475"/>
      <c r="C351" s="3475">
        <v>106</v>
      </c>
      <c r="D351" s="3475" t="s">
        <v>290</v>
      </c>
      <c r="E351" s="371" t="s">
        <v>1016</v>
      </c>
      <c r="F351" s="371"/>
      <c r="G351" s="371"/>
    </row>
    <row r="352" spans="1:7" ht="12.75" customHeight="1" x14ac:dyDescent="0.2">
      <c r="A352" s="43"/>
      <c r="B352" s="3475"/>
      <c r="C352" s="3475">
        <v>107</v>
      </c>
      <c r="D352" s="3475" t="s">
        <v>291</v>
      </c>
      <c r="E352" s="371" t="s">
        <v>1016</v>
      </c>
      <c r="F352" s="371"/>
      <c r="G352" s="371"/>
    </row>
    <row r="353" spans="1:7" ht="12.75" customHeight="1" x14ac:dyDescent="0.2">
      <c r="A353" s="43"/>
      <c r="B353" s="3475"/>
      <c r="C353" s="3475">
        <v>108</v>
      </c>
      <c r="D353" s="3475" t="s">
        <v>292</v>
      </c>
      <c r="E353" s="371" t="s">
        <v>1016</v>
      </c>
      <c r="F353" s="371"/>
      <c r="G353" s="371"/>
    </row>
    <row r="354" spans="1:7" ht="12.75" customHeight="1" x14ac:dyDescent="0.2">
      <c r="A354" s="43"/>
      <c r="B354" s="3475"/>
      <c r="C354" s="3475">
        <v>109</v>
      </c>
      <c r="D354" s="3475" t="s">
        <v>293</v>
      </c>
      <c r="E354" s="371" t="s">
        <v>1016</v>
      </c>
      <c r="F354" s="371"/>
      <c r="G354" s="371"/>
    </row>
    <row r="355" spans="1:7" ht="24.75" customHeight="1" x14ac:dyDescent="0.2">
      <c r="A355" s="43"/>
      <c r="B355" s="3475"/>
      <c r="C355" s="2665">
        <v>119</v>
      </c>
      <c r="D355" s="2665" t="s">
        <v>3720</v>
      </c>
      <c r="E355" s="3548" t="s">
        <v>1016</v>
      </c>
      <c r="F355" s="371"/>
      <c r="G355" s="371"/>
    </row>
    <row r="356" spans="1:7" ht="24.75" customHeight="1" x14ac:dyDescent="0.2">
      <c r="A356" s="43"/>
      <c r="B356" s="3475"/>
      <c r="C356" s="2665">
        <v>120</v>
      </c>
      <c r="D356" s="2665" t="s">
        <v>3721</v>
      </c>
      <c r="E356" s="3548" t="s">
        <v>1016</v>
      </c>
      <c r="F356" s="371"/>
      <c r="G356" s="371"/>
    </row>
    <row r="357" spans="1:7" ht="12.75" customHeight="1" x14ac:dyDescent="0.2">
      <c r="A357" s="43"/>
      <c r="B357" s="3">
        <v>405</v>
      </c>
      <c r="C357" s="3638" t="s">
        <v>5329</v>
      </c>
      <c r="D357" s="3638"/>
      <c r="E357" s="586"/>
      <c r="F357" s="586"/>
      <c r="G357" s="586"/>
    </row>
    <row r="358" spans="1:7" ht="12.75" customHeight="1" x14ac:dyDescent="0.2">
      <c r="A358" s="43"/>
      <c r="B358" s="3475"/>
      <c r="C358" s="3475">
        <v>113</v>
      </c>
      <c r="D358" s="3475" t="s">
        <v>295</v>
      </c>
      <c r="E358" s="371" t="s">
        <v>1016</v>
      </c>
      <c r="F358" s="371"/>
      <c r="G358" s="371"/>
    </row>
    <row r="359" spans="1:7" ht="12.75" customHeight="1" x14ac:dyDescent="0.2">
      <c r="A359" s="43"/>
      <c r="B359" s="3">
        <v>406</v>
      </c>
      <c r="C359" s="3638" t="s">
        <v>5330</v>
      </c>
      <c r="D359" s="3638"/>
      <c r="E359" s="586"/>
      <c r="F359" s="586"/>
      <c r="G359" s="586"/>
    </row>
    <row r="360" spans="1:7" ht="12.75" customHeight="1" x14ac:dyDescent="0.2">
      <c r="A360" s="43"/>
      <c r="B360" s="3475"/>
      <c r="C360" s="3475">
        <v>114</v>
      </c>
      <c r="D360" s="3475" t="s">
        <v>3724</v>
      </c>
      <c r="E360" s="371" t="s">
        <v>1016</v>
      </c>
      <c r="F360" s="371"/>
      <c r="G360" s="371"/>
    </row>
    <row r="361" spans="1:7" ht="12.75" customHeight="1" x14ac:dyDescent="0.2">
      <c r="A361" s="43"/>
      <c r="B361" s="3">
        <v>438</v>
      </c>
      <c r="C361" s="3476" t="s">
        <v>297</v>
      </c>
      <c r="D361" s="3473"/>
      <c r="E361" s="3534"/>
      <c r="F361" s="3534"/>
      <c r="G361" s="3534"/>
    </row>
    <row r="362" spans="1:7" ht="12.75" customHeight="1" x14ac:dyDescent="0.2">
      <c r="A362" s="43"/>
      <c r="B362" s="3475"/>
      <c r="C362" s="3475">
        <v>115</v>
      </c>
      <c r="D362" s="3475" t="s">
        <v>298</v>
      </c>
      <c r="E362" s="371" t="s">
        <v>1016</v>
      </c>
      <c r="F362" s="371"/>
      <c r="G362" s="371"/>
    </row>
    <row r="363" spans="1:7" ht="12.75" customHeight="1" x14ac:dyDescent="0.2">
      <c r="A363" s="43"/>
      <c r="B363" s="3">
        <v>442</v>
      </c>
      <c r="C363" s="3636" t="s">
        <v>299</v>
      </c>
      <c r="D363" s="3636"/>
      <c r="E363" s="3534"/>
      <c r="F363" s="3534"/>
      <c r="G363" s="3534"/>
    </row>
    <row r="364" spans="1:7" ht="12.75" customHeight="1" x14ac:dyDescent="0.2">
      <c r="A364" s="43"/>
      <c r="B364" s="3475"/>
      <c r="C364" s="3475">
        <v>116</v>
      </c>
      <c r="D364" s="3475" t="s">
        <v>300</v>
      </c>
      <c r="E364" s="371" t="s">
        <v>1016</v>
      </c>
      <c r="F364" s="371"/>
      <c r="G364" s="371"/>
    </row>
    <row r="365" spans="1:7" ht="12.75" customHeight="1" x14ac:dyDescent="0.2">
      <c r="A365" s="43"/>
      <c r="B365" s="3">
        <v>446</v>
      </c>
      <c r="C365" s="3636" t="s">
        <v>301</v>
      </c>
      <c r="D365" s="3636"/>
      <c r="E365" s="3534"/>
      <c r="F365" s="3534"/>
      <c r="G365" s="3534"/>
    </row>
    <row r="366" spans="1:7" ht="12.75" customHeight="1" x14ac:dyDescent="0.2">
      <c r="A366" s="43"/>
      <c r="B366" s="3475"/>
      <c r="C366" s="3475">
        <v>125</v>
      </c>
      <c r="D366" s="3475" t="s">
        <v>7798</v>
      </c>
      <c r="E366" s="371" t="s">
        <v>1016</v>
      </c>
      <c r="F366" s="371"/>
      <c r="G366" s="371"/>
    </row>
    <row r="367" spans="1:7" ht="12.75" customHeight="1" x14ac:dyDescent="0.2">
      <c r="A367" s="43"/>
      <c r="B367" s="3475"/>
      <c r="C367" s="3475">
        <v>160</v>
      </c>
      <c r="D367" s="39" t="s">
        <v>188</v>
      </c>
      <c r="E367" s="3535" t="s">
        <v>234</v>
      </c>
      <c r="F367" s="3535"/>
      <c r="G367" s="3535"/>
    </row>
    <row r="368" spans="1:7" s="3488" customFormat="1" ht="12.75" customHeight="1" x14ac:dyDescent="0.25">
      <c r="A368" s="3487"/>
      <c r="B368" s="3">
        <v>603</v>
      </c>
      <c r="C368" s="3636" t="s">
        <v>5298</v>
      </c>
      <c r="D368" s="3636"/>
      <c r="E368" s="3534"/>
      <c r="F368" s="3534"/>
      <c r="G368" s="3534"/>
    </row>
    <row r="369" spans="1:7" s="3488" customFormat="1" ht="12.75" customHeight="1" x14ac:dyDescent="0.25">
      <c r="A369" s="3487"/>
      <c r="B369" s="3475"/>
      <c r="C369" s="3475">
        <v>155</v>
      </c>
      <c r="D369" s="39" t="s">
        <v>5298</v>
      </c>
      <c r="E369" s="591"/>
      <c r="F369" s="591"/>
      <c r="G369" s="591"/>
    </row>
    <row r="370" spans="1:7" ht="12.75" customHeight="1" x14ac:dyDescent="0.2">
      <c r="A370" s="3489" t="s">
        <v>302</v>
      </c>
      <c r="B370" s="3489" t="s">
        <v>303</v>
      </c>
      <c r="C370" s="3489"/>
      <c r="D370" s="3489"/>
      <c r="E370" s="3489"/>
      <c r="F370" s="3489"/>
      <c r="G370" s="3489"/>
    </row>
    <row r="371" spans="1:7" ht="12.75" customHeight="1" x14ac:dyDescent="0.2">
      <c r="A371" s="433"/>
      <c r="B371" s="3473">
        <v>501</v>
      </c>
      <c r="C371" s="3632" t="s">
        <v>304</v>
      </c>
      <c r="D371" s="3633"/>
      <c r="E371" s="586"/>
      <c r="F371" s="586"/>
      <c r="G371" s="586"/>
    </row>
    <row r="372" spans="1:7" ht="12.75" customHeight="1" x14ac:dyDescent="0.2">
      <c r="A372" s="433"/>
      <c r="B372" s="3475"/>
      <c r="C372" s="3475">
        <v>703</v>
      </c>
      <c r="D372" s="3475" t="s">
        <v>304</v>
      </c>
      <c r="E372" s="371" t="s">
        <v>1016</v>
      </c>
      <c r="F372" s="371"/>
      <c r="G372" s="371"/>
    </row>
    <row r="373" spans="1:7" ht="12.75" customHeight="1" x14ac:dyDescent="0.2">
      <c r="A373" s="433"/>
      <c r="B373" s="3473">
        <v>502</v>
      </c>
      <c r="C373" s="3637" t="s">
        <v>305</v>
      </c>
      <c r="D373" s="4218"/>
      <c r="E373" s="3534"/>
      <c r="F373" s="3534"/>
      <c r="G373" s="3534"/>
    </row>
    <row r="374" spans="1:7" ht="12.75" customHeight="1" x14ac:dyDescent="0.2">
      <c r="A374" s="433"/>
      <c r="B374" s="3475"/>
      <c r="C374" s="3475">
        <v>705</v>
      </c>
      <c r="D374" s="39" t="s">
        <v>305</v>
      </c>
      <c r="E374" s="3535" t="s">
        <v>234</v>
      </c>
      <c r="F374" s="3535"/>
      <c r="G374" s="3535"/>
    </row>
    <row r="375" spans="1:7" ht="12.75" customHeight="1" x14ac:dyDescent="0.2">
      <c r="A375" s="433"/>
      <c r="B375" s="3473">
        <v>503</v>
      </c>
      <c r="C375" s="3637" t="s">
        <v>306</v>
      </c>
      <c r="D375" s="4218"/>
      <c r="E375" s="3534"/>
      <c r="F375" s="3534"/>
      <c r="G375" s="3534"/>
    </row>
    <row r="376" spans="1:7" ht="12.75" customHeight="1" x14ac:dyDescent="0.2">
      <c r="A376" s="433"/>
      <c r="B376" s="3475"/>
      <c r="C376" s="3475">
        <v>706</v>
      </c>
      <c r="D376" s="39" t="s">
        <v>306</v>
      </c>
      <c r="E376" s="3535" t="s">
        <v>234</v>
      </c>
      <c r="F376" s="3535"/>
      <c r="G376" s="3535"/>
    </row>
    <row r="377" spans="1:7" ht="12.75" customHeight="1" x14ac:dyDescent="0.2">
      <c r="A377" s="433"/>
      <c r="B377" s="3473">
        <v>504</v>
      </c>
      <c r="C377" s="3637" t="s">
        <v>307</v>
      </c>
      <c r="D377" s="4218"/>
      <c r="E377" s="3534"/>
      <c r="F377" s="3534"/>
      <c r="G377" s="3534"/>
    </row>
    <row r="378" spans="1:7" ht="12.75" customHeight="1" x14ac:dyDescent="0.2">
      <c r="A378" s="433"/>
      <c r="B378" s="3475"/>
      <c r="C378" s="3475">
        <v>707</v>
      </c>
      <c r="D378" s="39" t="s">
        <v>307</v>
      </c>
      <c r="E378" s="3535" t="s">
        <v>234</v>
      </c>
      <c r="F378" s="3535"/>
      <c r="G378" s="3535"/>
    </row>
    <row r="379" spans="1:7" ht="12.75" customHeight="1" x14ac:dyDescent="0.2">
      <c r="A379" s="3489" t="s">
        <v>308</v>
      </c>
      <c r="B379" s="3489" t="s">
        <v>309</v>
      </c>
      <c r="C379" s="3489"/>
      <c r="D379" s="3489"/>
      <c r="E379" s="3489"/>
      <c r="F379" s="3489"/>
      <c r="G379" s="3489"/>
    </row>
    <row r="380" spans="1:7" ht="12.75" customHeight="1" x14ac:dyDescent="0.2">
      <c r="A380" s="43"/>
      <c r="B380" s="3">
        <v>505</v>
      </c>
      <c r="C380" s="3636" t="s">
        <v>1059</v>
      </c>
      <c r="D380" s="3636"/>
      <c r="E380" s="3534"/>
      <c r="F380" s="3534"/>
      <c r="G380" s="3534"/>
    </row>
    <row r="381" spans="1:7" ht="12.75" customHeight="1" x14ac:dyDescent="0.2">
      <c r="A381" s="43"/>
      <c r="B381" s="8"/>
      <c r="C381" s="3479">
        <v>701</v>
      </c>
      <c r="D381" s="39" t="s">
        <v>1059</v>
      </c>
      <c r="E381" s="3535" t="s">
        <v>234</v>
      </c>
      <c r="F381" s="3535"/>
      <c r="G381" s="3535"/>
    </row>
    <row r="382" spans="1:7" ht="12.75" customHeight="1" x14ac:dyDescent="0.2">
      <c r="A382" s="433"/>
      <c r="B382" s="3">
        <v>506</v>
      </c>
      <c r="C382" s="3637" t="s">
        <v>310</v>
      </c>
      <c r="D382" s="4218"/>
      <c r="E382" s="3534"/>
      <c r="F382" s="3534"/>
      <c r="G382" s="3534"/>
    </row>
    <row r="383" spans="1:7" ht="12.75" customHeight="1" x14ac:dyDescent="0.2">
      <c r="A383" s="433"/>
      <c r="B383" s="8"/>
      <c r="C383" s="2098" t="s">
        <v>311</v>
      </c>
      <c r="D383" s="3475" t="s">
        <v>657</v>
      </c>
      <c r="E383" s="371" t="s">
        <v>33</v>
      </c>
      <c r="F383" s="371"/>
      <c r="G383" s="371"/>
    </row>
    <row r="384" spans="1:7" ht="12.75" customHeight="1" x14ac:dyDescent="0.2">
      <c r="A384" s="433"/>
      <c r="B384" s="3">
        <v>507</v>
      </c>
      <c r="C384" s="3637" t="s">
        <v>312</v>
      </c>
      <c r="D384" s="4218"/>
      <c r="E384" s="3534"/>
      <c r="F384" s="3534"/>
      <c r="G384" s="3534"/>
    </row>
    <row r="385" spans="1:7" ht="12.75" customHeight="1" x14ac:dyDescent="0.2">
      <c r="A385" s="433"/>
      <c r="B385" s="3475"/>
      <c r="C385" s="8" t="s">
        <v>313</v>
      </c>
      <c r="D385" s="3475" t="s">
        <v>658</v>
      </c>
      <c r="E385" s="371" t="s">
        <v>31</v>
      </c>
      <c r="F385" s="371"/>
      <c r="G385" s="371" t="s">
        <v>9455</v>
      </c>
    </row>
    <row r="386" spans="1:7" ht="12.75" customHeight="1" x14ac:dyDescent="0.2">
      <c r="A386" s="43"/>
      <c r="B386" s="3">
        <v>508</v>
      </c>
      <c r="C386" s="3636" t="s">
        <v>314</v>
      </c>
      <c r="D386" s="3636"/>
      <c r="E386" s="3534"/>
      <c r="F386" s="3534"/>
      <c r="G386" s="3534"/>
    </row>
    <row r="387" spans="1:7" ht="12.75" customHeight="1" x14ac:dyDescent="0.2">
      <c r="A387" s="43"/>
      <c r="B387" s="8"/>
      <c r="C387" s="3475">
        <v>702</v>
      </c>
      <c r="D387" s="39" t="s">
        <v>314</v>
      </c>
      <c r="E387" s="3535" t="s">
        <v>234</v>
      </c>
      <c r="F387" s="3535"/>
      <c r="G387" s="3535"/>
    </row>
    <row r="388" spans="1:7" ht="12.75" customHeight="1" x14ac:dyDescent="0.2">
      <c r="A388" s="43"/>
      <c r="B388" s="3">
        <v>509</v>
      </c>
      <c r="C388" s="3636" t="s">
        <v>315</v>
      </c>
      <c r="D388" s="3636"/>
      <c r="E388" s="3534"/>
      <c r="F388" s="3534"/>
      <c r="G388" s="3534"/>
    </row>
    <row r="389" spans="1:7" ht="12.75" customHeight="1" x14ac:dyDescent="0.2">
      <c r="A389" s="43"/>
      <c r="B389" s="8"/>
      <c r="C389" s="2098" t="s">
        <v>316</v>
      </c>
      <c r="D389" s="3475" t="s">
        <v>315</v>
      </c>
      <c r="E389" s="371" t="s">
        <v>33</v>
      </c>
      <c r="F389" s="371"/>
      <c r="G389" s="371"/>
    </row>
    <row r="390" spans="1:7" ht="12.75" customHeight="1" x14ac:dyDescent="0.2">
      <c r="A390" s="43"/>
      <c r="B390" s="3">
        <v>510</v>
      </c>
      <c r="C390" s="3636" t="s">
        <v>317</v>
      </c>
      <c r="D390" s="3636"/>
      <c r="E390" s="3534"/>
      <c r="F390" s="3534"/>
      <c r="G390" s="3534"/>
    </row>
    <row r="391" spans="1:7" ht="12.75" customHeight="1" x14ac:dyDescent="0.2">
      <c r="A391" s="43"/>
      <c r="B391" s="3475"/>
      <c r="C391" s="8" t="s">
        <v>318</v>
      </c>
      <c r="D391" s="3475" t="s">
        <v>319</v>
      </c>
      <c r="E391" s="371" t="s">
        <v>33</v>
      </c>
      <c r="F391" s="371"/>
      <c r="G391" s="371"/>
    </row>
    <row r="392" spans="1:7" ht="12.75" customHeight="1" x14ac:dyDescent="0.2">
      <c r="A392" s="43"/>
      <c r="B392" s="3">
        <v>511</v>
      </c>
      <c r="C392" s="3636" t="s">
        <v>320</v>
      </c>
      <c r="D392" s="3636"/>
      <c r="E392" s="3534"/>
      <c r="F392" s="3534"/>
      <c r="G392" s="3534"/>
    </row>
    <row r="393" spans="1:7" ht="12.75" customHeight="1" x14ac:dyDescent="0.2">
      <c r="A393" s="43"/>
      <c r="B393" s="3475"/>
      <c r="C393" s="8" t="s">
        <v>321</v>
      </c>
      <c r="D393" s="3475" t="s">
        <v>322</v>
      </c>
      <c r="E393" s="371" t="s">
        <v>33</v>
      </c>
      <c r="F393" s="371"/>
      <c r="G393" s="371"/>
    </row>
    <row r="394" spans="1:7" ht="12.75" customHeight="1" x14ac:dyDescent="0.2">
      <c r="A394" s="43"/>
      <c r="B394" s="3475"/>
      <c r="C394" s="8" t="s">
        <v>323</v>
      </c>
      <c r="D394" s="3475" t="s">
        <v>324</v>
      </c>
      <c r="E394" s="371" t="s">
        <v>33</v>
      </c>
      <c r="F394" s="371"/>
      <c r="G394" s="371"/>
    </row>
    <row r="395" spans="1:7" ht="12.75" customHeight="1" x14ac:dyDescent="0.2">
      <c r="A395" s="43"/>
      <c r="B395" s="3475"/>
      <c r="C395" s="8" t="s">
        <v>2354</v>
      </c>
      <c r="D395" s="3475" t="s">
        <v>2355</v>
      </c>
      <c r="E395" s="371" t="s">
        <v>1016</v>
      </c>
      <c r="F395" s="371"/>
      <c r="G395" s="371"/>
    </row>
    <row r="396" spans="1:7" ht="12.75" customHeight="1" x14ac:dyDescent="0.2">
      <c r="A396" s="43"/>
      <c r="B396" s="3475"/>
      <c r="C396" s="8" t="s">
        <v>7848</v>
      </c>
      <c r="D396" s="3475" t="s">
        <v>7849</v>
      </c>
      <c r="E396" s="371" t="s">
        <v>1016</v>
      </c>
      <c r="F396" s="371"/>
      <c r="G396" s="371"/>
    </row>
    <row r="397" spans="1:7" ht="12.75" customHeight="1" x14ac:dyDescent="0.2">
      <c r="A397" s="433"/>
      <c r="B397" s="3">
        <v>512</v>
      </c>
      <c r="C397" s="3636" t="s">
        <v>325</v>
      </c>
      <c r="D397" s="3636"/>
      <c r="E397" s="3534"/>
      <c r="F397" s="3534"/>
      <c r="G397" s="3534"/>
    </row>
    <row r="398" spans="1:7" ht="12.75" customHeight="1" x14ac:dyDescent="0.2">
      <c r="A398" s="433"/>
      <c r="B398" s="3475"/>
      <c r="C398" s="8" t="s">
        <v>326</v>
      </c>
      <c r="D398" s="3475" t="s">
        <v>659</v>
      </c>
      <c r="E398" s="371" t="s">
        <v>33</v>
      </c>
      <c r="F398" s="371"/>
      <c r="G398" s="371"/>
    </row>
    <row r="399" spans="1:7" ht="12.75" customHeight="1" x14ac:dyDescent="0.2">
      <c r="A399" s="433"/>
      <c r="B399" s="3475"/>
      <c r="C399" s="8" t="s">
        <v>5013</v>
      </c>
      <c r="D399" s="3475" t="s">
        <v>5014</v>
      </c>
      <c r="E399" s="371" t="s">
        <v>33</v>
      </c>
      <c r="F399" s="3541"/>
      <c r="G399" s="3541"/>
    </row>
    <row r="400" spans="1:7" ht="12.75" customHeight="1" x14ac:dyDescent="0.2">
      <c r="A400" s="433"/>
      <c r="B400" s="3475"/>
      <c r="C400" s="8" t="s">
        <v>5015</v>
      </c>
      <c r="D400" s="3475" t="s">
        <v>5016</v>
      </c>
      <c r="E400" s="371" t="s">
        <v>33</v>
      </c>
      <c r="F400" s="3541"/>
      <c r="G400" s="3541"/>
    </row>
    <row r="401" spans="1:7" ht="26.25" customHeight="1" x14ac:dyDescent="0.2">
      <c r="A401" s="433"/>
      <c r="B401" s="3475"/>
      <c r="C401" s="2470" t="s">
        <v>5017</v>
      </c>
      <c r="D401" s="2665" t="s">
        <v>5018</v>
      </c>
      <c r="E401" s="3548" t="s">
        <v>33</v>
      </c>
      <c r="F401" s="3541"/>
      <c r="G401" s="3541"/>
    </row>
    <row r="402" spans="1:7" ht="12.75" customHeight="1" x14ac:dyDescent="0.2">
      <c r="A402" s="433"/>
      <c r="B402" s="3">
        <v>513</v>
      </c>
      <c r="C402" s="3636" t="s">
        <v>329</v>
      </c>
      <c r="D402" s="3636"/>
      <c r="E402" s="3534"/>
      <c r="F402" s="3534"/>
      <c r="G402" s="3534"/>
    </row>
    <row r="403" spans="1:7" ht="12.75" customHeight="1" x14ac:dyDescent="0.2">
      <c r="A403" s="433"/>
      <c r="B403" s="3475"/>
      <c r="C403" s="3475">
        <v>150</v>
      </c>
      <c r="D403" s="3475" t="s">
        <v>330</v>
      </c>
      <c r="E403" s="371" t="s">
        <v>1016</v>
      </c>
      <c r="F403" s="371"/>
      <c r="G403" s="371"/>
    </row>
    <row r="404" spans="1:7" ht="12.75" customHeight="1" x14ac:dyDescent="0.2">
      <c r="A404" s="433"/>
      <c r="B404" s="3475"/>
      <c r="C404" s="3475">
        <v>151</v>
      </c>
      <c r="D404" s="3475" t="s">
        <v>5331</v>
      </c>
      <c r="E404" s="371" t="s">
        <v>1016</v>
      </c>
      <c r="F404" s="371"/>
      <c r="G404" s="371"/>
    </row>
    <row r="405" spans="1:7" ht="12.75" customHeight="1" x14ac:dyDescent="0.2">
      <c r="A405" s="433"/>
      <c r="B405" s="3475"/>
      <c r="C405" s="3475">
        <v>153</v>
      </c>
      <c r="D405" s="3475" t="s">
        <v>5332</v>
      </c>
      <c r="E405" s="371" t="s">
        <v>1016</v>
      </c>
      <c r="F405" s="371"/>
      <c r="G405" s="371"/>
    </row>
    <row r="406" spans="1:7" ht="12.75" customHeight="1" x14ac:dyDescent="0.2">
      <c r="A406" s="433"/>
      <c r="B406" s="3475"/>
      <c r="C406" s="3475">
        <v>154</v>
      </c>
      <c r="D406" s="39" t="s">
        <v>671</v>
      </c>
      <c r="E406" s="3535" t="s">
        <v>234</v>
      </c>
      <c r="F406" s="3535"/>
      <c r="G406" s="3535"/>
    </row>
    <row r="407" spans="1:7" ht="12.75" customHeight="1" x14ac:dyDescent="0.2">
      <c r="A407" s="43"/>
      <c r="B407" s="3">
        <v>541</v>
      </c>
      <c r="C407" s="3697" t="s">
        <v>331</v>
      </c>
      <c r="D407" s="3697"/>
      <c r="E407" s="582"/>
      <c r="F407" s="582"/>
      <c r="G407" s="582"/>
    </row>
    <row r="408" spans="1:7" ht="12.75" customHeight="1" x14ac:dyDescent="0.2">
      <c r="A408" s="43"/>
      <c r="B408" s="8"/>
      <c r="C408" s="3479">
        <v>704</v>
      </c>
      <c r="D408" s="39" t="s">
        <v>660</v>
      </c>
      <c r="E408" s="3535" t="s">
        <v>234</v>
      </c>
      <c r="F408" s="3535"/>
      <c r="G408" s="3535"/>
    </row>
    <row r="409" spans="1:7" ht="12.75" customHeight="1" x14ac:dyDescent="0.2">
      <c r="A409" s="43"/>
      <c r="B409" s="3">
        <v>544</v>
      </c>
      <c r="C409" s="3636" t="s">
        <v>332</v>
      </c>
      <c r="D409" s="3636"/>
      <c r="E409" s="3534"/>
      <c r="F409" s="3534"/>
      <c r="G409" s="3534"/>
    </row>
    <row r="410" spans="1:7" ht="12.75" customHeight="1" x14ac:dyDescent="0.2">
      <c r="A410" s="43"/>
      <c r="B410" s="3475"/>
      <c r="C410" s="8" t="s">
        <v>333</v>
      </c>
      <c r="D410" s="3475" t="s">
        <v>661</v>
      </c>
      <c r="E410" s="3538" t="s">
        <v>1016</v>
      </c>
      <c r="F410" s="3538"/>
      <c r="G410" s="3538"/>
    </row>
    <row r="411" spans="1:7" ht="12.75" customHeight="1" x14ac:dyDescent="0.2">
      <c r="A411" s="43"/>
      <c r="B411" s="3">
        <v>546</v>
      </c>
      <c r="C411" s="3636" t="s">
        <v>334</v>
      </c>
      <c r="D411" s="3636"/>
      <c r="E411" s="3534"/>
      <c r="F411" s="3534"/>
      <c r="G411" s="3534"/>
    </row>
    <row r="412" spans="1:7" ht="12.75" customHeight="1" x14ac:dyDescent="0.2">
      <c r="A412" s="43"/>
      <c r="B412" s="3475"/>
      <c r="C412" s="3475">
        <v>760</v>
      </c>
      <c r="D412" s="39" t="s">
        <v>188</v>
      </c>
      <c r="E412" s="3535" t="s">
        <v>234</v>
      </c>
      <c r="F412" s="3535"/>
      <c r="G412" s="3535"/>
    </row>
    <row r="413" spans="1:7" ht="12.75" customHeight="1" x14ac:dyDescent="0.2">
      <c r="A413" s="315"/>
      <c r="B413" s="3">
        <v>547</v>
      </c>
      <c r="C413" s="3632" t="s">
        <v>5299</v>
      </c>
      <c r="D413" s="3633"/>
      <c r="E413" s="3542"/>
      <c r="F413" s="3542"/>
      <c r="G413" s="3542"/>
    </row>
    <row r="414" spans="1:7" ht="12.75" customHeight="1" x14ac:dyDescent="0.2">
      <c r="A414" s="315"/>
      <c r="B414" s="3475"/>
      <c r="C414" s="8" t="s">
        <v>5300</v>
      </c>
      <c r="D414" s="39" t="s">
        <v>5299</v>
      </c>
      <c r="E414" s="3535" t="s">
        <v>234</v>
      </c>
      <c r="F414" s="3535"/>
      <c r="G414" s="3535"/>
    </row>
    <row r="415" spans="1:7" ht="12.75" customHeight="1" x14ac:dyDescent="0.2">
      <c r="A415" s="315"/>
      <c r="B415" s="3">
        <v>548</v>
      </c>
      <c r="C415" s="3632" t="s">
        <v>5301</v>
      </c>
      <c r="D415" s="3633"/>
      <c r="E415" s="3542"/>
      <c r="F415" s="3542"/>
      <c r="G415" s="3542"/>
    </row>
    <row r="416" spans="1:7" ht="12.75" customHeight="1" x14ac:dyDescent="0.2">
      <c r="A416" s="315"/>
      <c r="B416" s="3475"/>
      <c r="C416" s="8" t="s">
        <v>5302</v>
      </c>
      <c r="D416" s="39" t="s">
        <v>5301</v>
      </c>
      <c r="E416" s="3535" t="s">
        <v>234</v>
      </c>
      <c r="F416" s="3535"/>
      <c r="G416" s="3535"/>
    </row>
    <row r="417" spans="1:7" ht="12.75" customHeight="1" x14ac:dyDescent="0.2">
      <c r="A417" s="433"/>
      <c r="B417" s="3">
        <v>549</v>
      </c>
      <c r="C417" s="3636" t="s">
        <v>328</v>
      </c>
      <c r="D417" s="3636"/>
      <c r="E417" s="3534"/>
      <c r="F417" s="3534"/>
      <c r="G417" s="3534"/>
    </row>
    <row r="418" spans="1:7" ht="12.75" customHeight="1" x14ac:dyDescent="0.2">
      <c r="A418" s="433"/>
      <c r="B418" s="3475"/>
      <c r="C418" s="8" t="s">
        <v>327</v>
      </c>
      <c r="D418" s="3475" t="s">
        <v>328</v>
      </c>
      <c r="E418" s="371" t="s">
        <v>33</v>
      </c>
      <c r="F418" s="371"/>
      <c r="G418" s="371"/>
    </row>
    <row r="419" spans="1:7" ht="12.75" customHeight="1" x14ac:dyDescent="0.2">
      <c r="A419" s="433"/>
      <c r="B419" s="3475"/>
      <c r="C419" s="8" t="s">
        <v>4602</v>
      </c>
      <c r="D419" s="3475" t="s">
        <v>4604</v>
      </c>
      <c r="E419" s="371" t="s">
        <v>1016</v>
      </c>
      <c r="F419" s="371"/>
      <c r="G419" s="371"/>
    </row>
    <row r="420" spans="1:7" ht="12.75" customHeight="1" x14ac:dyDescent="0.2">
      <c r="A420" s="315"/>
      <c r="B420" s="3">
        <v>550</v>
      </c>
      <c r="C420" s="3632" t="s">
        <v>5303</v>
      </c>
      <c r="D420" s="3633"/>
      <c r="E420" s="3542"/>
      <c r="F420" s="3542"/>
      <c r="G420" s="3542"/>
    </row>
    <row r="421" spans="1:7" ht="12.75" customHeight="1" x14ac:dyDescent="0.2">
      <c r="A421" s="315"/>
      <c r="B421" s="3475"/>
      <c r="C421" s="8" t="s">
        <v>5304</v>
      </c>
      <c r="D421" s="39" t="s">
        <v>5303</v>
      </c>
      <c r="E421" s="3535" t="s">
        <v>234</v>
      </c>
      <c r="F421" s="3535"/>
      <c r="G421" s="3535"/>
    </row>
    <row r="422" spans="1:7" ht="12.75" customHeight="1" x14ac:dyDescent="0.2">
      <c r="A422" s="315"/>
      <c r="B422" s="3">
        <v>551</v>
      </c>
      <c r="C422" s="3632" t="s">
        <v>5305</v>
      </c>
      <c r="D422" s="3633"/>
      <c r="E422" s="3542"/>
      <c r="F422" s="3542"/>
      <c r="G422" s="3542"/>
    </row>
    <row r="423" spans="1:7" ht="12.75" customHeight="1" x14ac:dyDescent="0.2">
      <c r="A423" s="315"/>
      <c r="B423" s="3475"/>
      <c r="C423" s="8" t="s">
        <v>5306</v>
      </c>
      <c r="D423" s="39" t="s">
        <v>5305</v>
      </c>
      <c r="E423" s="3535" t="s">
        <v>234</v>
      </c>
      <c r="F423" s="3535"/>
      <c r="G423" s="3535"/>
    </row>
    <row r="424" spans="1:7" ht="12.75" customHeight="1" x14ac:dyDescent="0.2">
      <c r="A424" s="315"/>
      <c r="B424" s="3">
        <v>552</v>
      </c>
      <c r="C424" s="3632" t="s">
        <v>5307</v>
      </c>
      <c r="D424" s="3633"/>
      <c r="E424" s="3542"/>
      <c r="F424" s="3542"/>
      <c r="G424" s="3542"/>
    </row>
    <row r="425" spans="1:7" ht="12.75" customHeight="1" x14ac:dyDescent="0.2">
      <c r="A425" s="315"/>
      <c r="B425" s="3475"/>
      <c r="C425" s="8" t="s">
        <v>258</v>
      </c>
      <c r="D425" s="39" t="s">
        <v>5307</v>
      </c>
      <c r="E425" s="3535" t="s">
        <v>234</v>
      </c>
      <c r="F425" s="3535"/>
      <c r="G425" s="3535"/>
    </row>
    <row r="426" spans="1:7" ht="12.75" customHeight="1" x14ac:dyDescent="0.2">
      <c r="A426" s="17" t="s">
        <v>335</v>
      </c>
      <c r="B426" s="17" t="s">
        <v>336</v>
      </c>
      <c r="C426" s="17"/>
      <c r="D426" s="3480"/>
      <c r="E426" s="588"/>
      <c r="F426" s="588"/>
      <c r="G426" s="588"/>
    </row>
    <row r="427" spans="1:7" ht="12.75" customHeight="1" x14ac:dyDescent="0.2">
      <c r="A427" s="43"/>
      <c r="B427" s="7">
        <v>641</v>
      </c>
      <c r="C427" s="3476" t="s">
        <v>339</v>
      </c>
      <c r="D427" s="3473"/>
      <c r="E427" s="3534"/>
      <c r="F427" s="3534"/>
      <c r="G427" s="3534"/>
    </row>
    <row r="428" spans="1:7" ht="12.75" customHeight="1" x14ac:dyDescent="0.2">
      <c r="A428" s="43"/>
      <c r="B428" s="3475"/>
      <c r="C428" s="3475">
        <v>420</v>
      </c>
      <c r="D428" s="39" t="s">
        <v>154</v>
      </c>
      <c r="E428" s="3535" t="s">
        <v>234</v>
      </c>
      <c r="F428" s="3535"/>
      <c r="G428" s="3535"/>
    </row>
    <row r="429" spans="1:7" ht="12.75" customHeight="1" x14ac:dyDescent="0.2">
      <c r="A429" s="43"/>
      <c r="B429" s="3475"/>
      <c r="C429" s="3475">
        <v>421</v>
      </c>
      <c r="D429" s="39" t="s">
        <v>155</v>
      </c>
      <c r="E429" s="3535" t="s">
        <v>234</v>
      </c>
      <c r="F429" s="3535"/>
      <c r="G429" s="3535"/>
    </row>
    <row r="430" spans="1:7" ht="12.75" customHeight="1" x14ac:dyDescent="0.2">
      <c r="A430" s="43"/>
      <c r="B430" s="3475"/>
      <c r="C430" s="3475">
        <v>422</v>
      </c>
      <c r="D430" s="39" t="s">
        <v>377</v>
      </c>
      <c r="E430" s="3535" t="s">
        <v>234</v>
      </c>
      <c r="F430" s="3535"/>
      <c r="G430" s="3535"/>
    </row>
    <row r="431" spans="1:7" ht="12.75" customHeight="1" x14ac:dyDescent="0.2">
      <c r="A431" s="43"/>
      <c r="B431" s="7">
        <v>644</v>
      </c>
      <c r="C431" s="3476" t="s">
        <v>341</v>
      </c>
      <c r="D431" s="3473"/>
      <c r="E431" s="3534"/>
      <c r="F431" s="3534"/>
      <c r="G431" s="3534"/>
    </row>
    <row r="432" spans="1:7" ht="12.75" customHeight="1" x14ac:dyDescent="0.2">
      <c r="A432" s="43"/>
      <c r="B432" s="3475"/>
      <c r="C432" s="3475">
        <v>405</v>
      </c>
      <c r="D432" s="55" t="s">
        <v>1707</v>
      </c>
      <c r="E432" s="371" t="s">
        <v>1016</v>
      </c>
      <c r="F432" s="3482"/>
      <c r="G432" s="3482"/>
    </row>
    <row r="433" spans="1:7" ht="12.75" customHeight="1" x14ac:dyDescent="0.2">
      <c r="A433" s="43"/>
      <c r="B433" s="3475"/>
      <c r="C433" s="3475">
        <v>406</v>
      </c>
      <c r="D433" s="3475" t="s">
        <v>344</v>
      </c>
      <c r="E433" s="371" t="s">
        <v>1016</v>
      </c>
      <c r="F433" s="371"/>
      <c r="G433" s="371"/>
    </row>
    <row r="434" spans="1:7" ht="12.75" customHeight="1" x14ac:dyDescent="0.2">
      <c r="A434" s="43"/>
      <c r="B434" s="3475"/>
      <c r="C434" s="3475">
        <v>407</v>
      </c>
      <c r="D434" s="3475" t="s">
        <v>345</v>
      </c>
      <c r="E434" s="371" t="s">
        <v>1016</v>
      </c>
      <c r="F434" s="371"/>
      <c r="G434" s="371"/>
    </row>
    <row r="435" spans="1:7" ht="12.75" customHeight="1" x14ac:dyDescent="0.2">
      <c r="A435" s="43"/>
      <c r="B435" s="3475"/>
      <c r="C435" s="3475">
        <v>408</v>
      </c>
      <c r="D435" s="3475" t="s">
        <v>346</v>
      </c>
      <c r="E435" s="371" t="s">
        <v>1016</v>
      </c>
      <c r="F435" s="371"/>
      <c r="G435" s="371"/>
    </row>
    <row r="436" spans="1:7" ht="12.75" customHeight="1" x14ac:dyDescent="0.2">
      <c r="A436" s="43"/>
      <c r="B436" s="3475"/>
      <c r="C436" s="3475">
        <v>409</v>
      </c>
      <c r="D436" s="3475" t="s">
        <v>347</v>
      </c>
      <c r="E436" s="371" t="s">
        <v>1016</v>
      </c>
      <c r="F436" s="371"/>
      <c r="G436" s="371"/>
    </row>
    <row r="437" spans="1:7" ht="12.75" customHeight="1" x14ac:dyDescent="0.2">
      <c r="A437" s="43"/>
      <c r="B437" s="3475"/>
      <c r="C437" s="3475">
        <v>410</v>
      </c>
      <c r="D437" s="3475" t="s">
        <v>348</v>
      </c>
      <c r="E437" s="371" t="s">
        <v>1016</v>
      </c>
      <c r="F437" s="371"/>
      <c r="G437" s="371"/>
    </row>
    <row r="438" spans="1:7" ht="12.75" customHeight="1" x14ac:dyDescent="0.2">
      <c r="A438" s="43"/>
      <c r="B438" s="3475"/>
      <c r="C438" s="3475">
        <v>411</v>
      </c>
      <c r="D438" s="3475" t="s">
        <v>349</v>
      </c>
      <c r="E438" s="371" t="s">
        <v>1016</v>
      </c>
      <c r="F438" s="371"/>
      <c r="G438" s="371"/>
    </row>
    <row r="439" spans="1:7" ht="12.75" customHeight="1" x14ac:dyDescent="0.2">
      <c r="A439" s="43"/>
      <c r="B439" s="3475"/>
      <c r="C439" s="3475">
        <v>412</v>
      </c>
      <c r="D439" s="3475" t="s">
        <v>350</v>
      </c>
      <c r="E439" s="371" t="s">
        <v>1016</v>
      </c>
      <c r="F439" s="371"/>
      <c r="G439" s="371"/>
    </row>
    <row r="440" spans="1:7" ht="12.75" customHeight="1" x14ac:dyDescent="0.2">
      <c r="A440" s="43"/>
      <c r="B440" s="3475"/>
      <c r="C440" s="3475">
        <v>413</v>
      </c>
      <c r="D440" s="3475" t="s">
        <v>351</v>
      </c>
      <c r="E440" s="371" t="s">
        <v>1016</v>
      </c>
      <c r="F440" s="371"/>
      <c r="G440" s="371"/>
    </row>
    <row r="441" spans="1:7" ht="12.75" customHeight="1" x14ac:dyDescent="0.2">
      <c r="A441" s="43"/>
      <c r="B441" s="3475"/>
      <c r="C441" s="3475">
        <v>415</v>
      </c>
      <c r="D441" s="3475" t="s">
        <v>1708</v>
      </c>
      <c r="E441" s="371" t="s">
        <v>1016</v>
      </c>
      <c r="F441" s="371"/>
      <c r="G441" s="371"/>
    </row>
    <row r="442" spans="1:7" ht="12.75" customHeight="1" x14ac:dyDescent="0.2">
      <c r="A442" s="43"/>
      <c r="B442" s="3475"/>
      <c r="C442" s="3475">
        <v>416</v>
      </c>
      <c r="D442" s="3475" t="s">
        <v>379</v>
      </c>
      <c r="E442" s="371" t="s">
        <v>1016</v>
      </c>
      <c r="F442" s="371"/>
      <c r="G442" s="371"/>
    </row>
    <row r="443" spans="1:7" ht="12.75" customHeight="1" x14ac:dyDescent="0.2">
      <c r="A443" s="43"/>
      <c r="B443" s="3475"/>
      <c r="C443" s="3475">
        <v>417</v>
      </c>
      <c r="D443" s="3475" t="s">
        <v>380</v>
      </c>
      <c r="E443" s="371" t="s">
        <v>1016</v>
      </c>
      <c r="F443" s="371"/>
      <c r="G443" s="371"/>
    </row>
    <row r="444" spans="1:7" ht="12.75" customHeight="1" x14ac:dyDescent="0.2">
      <c r="A444" s="43"/>
      <c r="B444" s="3475"/>
      <c r="C444" s="3475">
        <v>418</v>
      </c>
      <c r="D444" s="3475" t="s">
        <v>381</v>
      </c>
      <c r="E444" s="371" t="s">
        <v>1016</v>
      </c>
      <c r="F444" s="371"/>
      <c r="G444" s="371"/>
    </row>
    <row r="445" spans="1:7" ht="12.75" customHeight="1" x14ac:dyDescent="0.2">
      <c r="A445" s="43"/>
      <c r="B445" s="3475"/>
      <c r="C445" s="3475">
        <v>425</v>
      </c>
      <c r="D445" s="3475" t="s">
        <v>832</v>
      </c>
      <c r="E445" s="371" t="s">
        <v>1016</v>
      </c>
      <c r="F445" s="371"/>
      <c r="G445" s="371"/>
    </row>
    <row r="446" spans="1:7" ht="12.75" customHeight="1" x14ac:dyDescent="0.2">
      <c r="A446" s="3490" t="s">
        <v>342</v>
      </c>
      <c r="B446" s="17" t="s">
        <v>343</v>
      </c>
      <c r="C446" s="3480"/>
      <c r="D446" s="3480"/>
      <c r="E446" s="588"/>
      <c r="F446" s="588"/>
      <c r="G446" s="588"/>
    </row>
    <row r="447" spans="1:7" ht="12.75" customHeight="1" x14ac:dyDescent="0.2">
      <c r="A447" s="43"/>
      <c r="B447" s="3">
        <v>646</v>
      </c>
      <c r="C447" s="3636" t="s">
        <v>343</v>
      </c>
      <c r="D447" s="3636"/>
      <c r="E447" s="3534"/>
      <c r="F447" s="3534"/>
      <c r="G447" s="3534"/>
    </row>
    <row r="448" spans="1:7" ht="24.75" customHeight="1" x14ac:dyDescent="0.2">
      <c r="A448" s="43"/>
      <c r="B448" s="3475"/>
      <c r="C448" s="2665">
        <v>424</v>
      </c>
      <c r="D448" s="3552" t="s">
        <v>343</v>
      </c>
      <c r="E448" s="3551" t="s">
        <v>234</v>
      </c>
      <c r="F448" s="3535"/>
      <c r="G448" s="3535"/>
    </row>
    <row r="449" spans="1:7" ht="12.75" customHeight="1" x14ac:dyDescent="0.2">
      <c r="A449" s="3490" t="s">
        <v>382</v>
      </c>
      <c r="B449" s="17" t="s">
        <v>383</v>
      </c>
      <c r="C449" s="3480"/>
      <c r="D449" s="3480"/>
      <c r="E449" s="588"/>
      <c r="F449" s="588"/>
      <c r="G449" s="588"/>
    </row>
    <row r="450" spans="1:7" ht="12.75" customHeight="1" x14ac:dyDescent="0.2">
      <c r="A450" s="43"/>
      <c r="B450" s="7">
        <v>602</v>
      </c>
      <c r="C450" s="3476" t="s">
        <v>384</v>
      </c>
      <c r="D450" s="3473"/>
      <c r="E450" s="3534"/>
      <c r="F450" s="3534"/>
      <c r="G450" s="3534"/>
    </row>
    <row r="451" spans="1:7" ht="12.75" customHeight="1" x14ac:dyDescent="0.2">
      <c r="A451" s="43"/>
      <c r="B451" s="3475"/>
      <c r="C451" s="3475">
        <v>401</v>
      </c>
      <c r="D451" s="3475" t="s">
        <v>385</v>
      </c>
      <c r="E451" s="371" t="s">
        <v>1016</v>
      </c>
      <c r="F451" s="371"/>
      <c r="G451" s="371"/>
    </row>
    <row r="452" spans="1:7" ht="12.75" customHeight="1" x14ac:dyDescent="0.2">
      <c r="A452" s="43"/>
      <c r="B452" s="3475"/>
      <c r="C452" s="3475">
        <v>402</v>
      </c>
      <c r="D452" s="3475" t="s">
        <v>386</v>
      </c>
      <c r="E452" s="371" t="s">
        <v>1016</v>
      </c>
      <c r="F452" s="371"/>
      <c r="G452" s="371"/>
    </row>
    <row r="453" spans="1:7" ht="12.75" customHeight="1" x14ac:dyDescent="0.2">
      <c r="A453" s="43"/>
      <c r="B453" s="3475"/>
      <c r="C453" s="3475">
        <v>403</v>
      </c>
      <c r="D453" s="3475" t="s">
        <v>387</v>
      </c>
      <c r="E453" s="371" t="s">
        <v>1016</v>
      </c>
      <c r="F453" s="371"/>
      <c r="G453" s="371"/>
    </row>
    <row r="454" spans="1:7" ht="12.75" customHeight="1" x14ac:dyDescent="0.2">
      <c r="A454" s="43"/>
      <c r="B454" s="3475"/>
      <c r="C454" s="3475">
        <v>419</v>
      </c>
      <c r="D454" s="3475" t="s">
        <v>388</v>
      </c>
      <c r="E454" s="371" t="s">
        <v>1016</v>
      </c>
      <c r="F454" s="371"/>
      <c r="G454" s="371"/>
    </row>
    <row r="455" spans="1:7" ht="12.75" customHeight="1" x14ac:dyDescent="0.2">
      <c r="A455" s="3490" t="s">
        <v>389</v>
      </c>
      <c r="B455" s="17" t="s">
        <v>390</v>
      </c>
      <c r="C455" s="3480"/>
      <c r="D455" s="3480"/>
      <c r="E455" s="588"/>
      <c r="F455" s="588"/>
      <c r="G455" s="588"/>
    </row>
    <row r="456" spans="1:7" ht="12.75" customHeight="1" x14ac:dyDescent="0.2">
      <c r="A456" s="43"/>
      <c r="B456" s="3">
        <v>703</v>
      </c>
      <c r="C456" s="3636" t="s">
        <v>391</v>
      </c>
      <c r="D456" s="3636"/>
      <c r="E456" s="3534"/>
      <c r="F456" s="3534"/>
      <c r="G456" s="3534"/>
    </row>
    <row r="457" spans="1:7" ht="12.75" customHeight="1" x14ac:dyDescent="0.2">
      <c r="A457" s="43"/>
      <c r="B457" s="3475"/>
      <c r="C457" s="3475">
        <v>801</v>
      </c>
      <c r="D457" s="3475" t="s">
        <v>392</v>
      </c>
      <c r="E457" s="371" t="s">
        <v>1016</v>
      </c>
      <c r="F457" s="371"/>
      <c r="G457" s="371"/>
    </row>
    <row r="458" spans="1:7" ht="12.75" customHeight="1" x14ac:dyDescent="0.2">
      <c r="A458" s="43"/>
      <c r="B458" s="3">
        <v>704</v>
      </c>
      <c r="C458" s="3636" t="s">
        <v>390</v>
      </c>
      <c r="D458" s="3636"/>
      <c r="E458" s="3534"/>
      <c r="F458" s="3534"/>
      <c r="G458" s="3534"/>
    </row>
    <row r="459" spans="1:7" ht="12.75" customHeight="1" x14ac:dyDescent="0.2">
      <c r="A459" s="43"/>
      <c r="B459" s="3475"/>
      <c r="C459" s="3475">
        <v>802</v>
      </c>
      <c r="D459" s="39" t="s">
        <v>390</v>
      </c>
      <c r="E459" s="3535" t="s">
        <v>234</v>
      </c>
      <c r="F459" s="3535"/>
      <c r="G459" s="3535"/>
    </row>
    <row r="460" spans="1:7" ht="12.75" customHeight="1" x14ac:dyDescent="0.2">
      <c r="A460" s="3490" t="s">
        <v>786</v>
      </c>
      <c r="B460" s="17" t="s">
        <v>785</v>
      </c>
      <c r="C460" s="3480"/>
      <c r="D460" s="3480"/>
      <c r="E460" s="588"/>
      <c r="F460" s="588"/>
      <c r="G460" s="588"/>
    </row>
    <row r="461" spans="1:7" ht="12.75" customHeight="1" x14ac:dyDescent="0.2">
      <c r="A461" s="43"/>
      <c r="B461" s="3">
        <v>714</v>
      </c>
      <c r="C461" s="3636" t="s">
        <v>787</v>
      </c>
      <c r="D461" s="3636"/>
      <c r="E461" s="3534"/>
      <c r="F461" s="3534"/>
      <c r="G461" s="3534"/>
    </row>
    <row r="462" spans="1:7" ht="12.75" customHeight="1" x14ac:dyDescent="0.2">
      <c r="A462" s="3491"/>
      <c r="B462" s="3475"/>
      <c r="C462" s="3475">
        <v>819</v>
      </c>
      <c r="D462" s="39" t="s">
        <v>787</v>
      </c>
      <c r="E462" s="3535" t="s">
        <v>234</v>
      </c>
      <c r="F462" s="3543"/>
      <c r="G462" s="3543"/>
    </row>
    <row r="463" spans="1:7" ht="12.75" customHeight="1" x14ac:dyDescent="0.2">
      <c r="A463" s="3490" t="s">
        <v>393</v>
      </c>
      <c r="B463" s="17" t="s">
        <v>394</v>
      </c>
      <c r="C463" s="3480"/>
      <c r="D463" s="3480"/>
      <c r="E463" s="588"/>
      <c r="F463" s="588"/>
      <c r="G463" s="588"/>
    </row>
    <row r="464" spans="1:7" ht="12.75" customHeight="1" x14ac:dyDescent="0.2">
      <c r="A464" s="43"/>
      <c r="B464" s="3">
        <v>705</v>
      </c>
      <c r="C464" s="3636" t="s">
        <v>395</v>
      </c>
      <c r="D464" s="3636"/>
      <c r="E464" s="3534"/>
      <c r="F464" s="3534"/>
      <c r="G464" s="3534"/>
    </row>
    <row r="465" spans="1:7" ht="12.75" customHeight="1" x14ac:dyDescent="0.2">
      <c r="A465" s="43"/>
      <c r="B465" s="3475"/>
      <c r="C465" s="3475">
        <v>822</v>
      </c>
      <c r="D465" s="3475" t="s">
        <v>2315</v>
      </c>
      <c r="E465" s="371" t="s">
        <v>1016</v>
      </c>
      <c r="F465" s="371"/>
      <c r="G465" s="371"/>
    </row>
    <row r="466" spans="1:7" ht="12.75" customHeight="1" x14ac:dyDescent="0.2">
      <c r="A466" s="43"/>
      <c r="B466" s="3475"/>
      <c r="C466" s="3475">
        <v>803</v>
      </c>
      <c r="D466" s="39" t="s">
        <v>395</v>
      </c>
      <c r="E466" s="3535" t="s">
        <v>234</v>
      </c>
      <c r="F466" s="3535"/>
      <c r="G466" s="3535"/>
    </row>
    <row r="467" spans="1:7" ht="12.75" customHeight="1" x14ac:dyDescent="0.2">
      <c r="A467" s="3490" t="s">
        <v>396</v>
      </c>
      <c r="B467" s="17" t="s">
        <v>397</v>
      </c>
      <c r="C467" s="3480"/>
      <c r="D467" s="3480"/>
      <c r="E467" s="588"/>
      <c r="F467" s="588"/>
      <c r="G467" s="588"/>
    </row>
    <row r="468" spans="1:7" ht="12.75" customHeight="1" x14ac:dyDescent="0.2">
      <c r="A468" s="43"/>
      <c r="B468" s="3">
        <v>743</v>
      </c>
      <c r="C468" s="3636" t="s">
        <v>398</v>
      </c>
      <c r="D468" s="3636"/>
      <c r="E468" s="3534"/>
      <c r="F468" s="3534"/>
      <c r="G468" s="3534"/>
    </row>
    <row r="469" spans="1:7" ht="12.75" customHeight="1" x14ac:dyDescent="0.2">
      <c r="A469" s="43"/>
      <c r="B469" s="3475"/>
      <c r="C469" s="3475">
        <v>615</v>
      </c>
      <c r="D469" s="3475" t="s">
        <v>298</v>
      </c>
      <c r="E469" s="371" t="s">
        <v>1016</v>
      </c>
      <c r="F469" s="371"/>
      <c r="G469" s="371"/>
    </row>
    <row r="470" spans="1:7" ht="12.75" customHeight="1" x14ac:dyDescent="0.2">
      <c r="A470" s="43"/>
      <c r="B470" s="3475"/>
      <c r="C470" s="3475">
        <v>601</v>
      </c>
      <c r="D470" s="3475" t="s">
        <v>399</v>
      </c>
      <c r="E470" s="371" t="s">
        <v>1016</v>
      </c>
      <c r="F470" s="371"/>
      <c r="G470" s="371"/>
    </row>
    <row r="471" spans="1:7" ht="24.75" customHeight="1" x14ac:dyDescent="0.2">
      <c r="A471" s="43"/>
      <c r="B471" s="3475"/>
      <c r="C471" s="2665">
        <v>603</v>
      </c>
      <c r="D471" s="2665" t="s">
        <v>400</v>
      </c>
      <c r="E471" s="3548" t="s">
        <v>1016</v>
      </c>
      <c r="F471" s="371"/>
      <c r="G471" s="371"/>
    </row>
    <row r="472" spans="1:7" ht="12.75" customHeight="1" x14ac:dyDescent="0.2">
      <c r="A472" s="43"/>
      <c r="B472" s="3475"/>
      <c r="C472" s="3475">
        <v>604</v>
      </c>
      <c r="D472" s="3475" t="s">
        <v>401</v>
      </c>
      <c r="E472" s="371" t="s">
        <v>1016</v>
      </c>
      <c r="F472" s="371"/>
      <c r="G472" s="371"/>
    </row>
    <row r="473" spans="1:7" ht="12.75" customHeight="1" x14ac:dyDescent="0.2">
      <c r="A473" s="43"/>
      <c r="B473" s="3475"/>
      <c r="C473" s="3475">
        <v>606</v>
      </c>
      <c r="D473" s="3474" t="s">
        <v>2092</v>
      </c>
      <c r="E473" s="371" t="s">
        <v>1016</v>
      </c>
      <c r="F473" s="371"/>
      <c r="G473" s="371"/>
    </row>
    <row r="474" spans="1:7" ht="12.75" customHeight="1" x14ac:dyDescent="0.2">
      <c r="A474" s="43"/>
      <c r="B474" s="3475"/>
      <c r="C474" s="39">
        <v>607</v>
      </c>
      <c r="D474" s="39" t="s">
        <v>1963</v>
      </c>
      <c r="E474" s="3535" t="s">
        <v>234</v>
      </c>
      <c r="F474" s="3535"/>
      <c r="G474" s="3535"/>
    </row>
    <row r="475" spans="1:7" ht="12.75" customHeight="1" x14ac:dyDescent="0.2">
      <c r="A475" s="2136"/>
      <c r="B475" s="3160"/>
      <c r="C475" s="3475">
        <v>608</v>
      </c>
      <c r="D475" s="3475" t="s">
        <v>7926</v>
      </c>
      <c r="E475" s="371" t="s">
        <v>31</v>
      </c>
      <c r="F475" s="371" t="s">
        <v>9455</v>
      </c>
      <c r="G475" s="371"/>
    </row>
    <row r="476" spans="1:7" ht="12.75" customHeight="1" x14ac:dyDescent="0.2">
      <c r="A476" s="3490" t="s">
        <v>402</v>
      </c>
      <c r="B476" s="17" t="s">
        <v>403</v>
      </c>
      <c r="C476" s="3480"/>
      <c r="D476" s="3480"/>
      <c r="E476" s="588"/>
      <c r="F476" s="588"/>
      <c r="G476" s="588"/>
    </row>
    <row r="477" spans="1:7" ht="12.75" customHeight="1" x14ac:dyDescent="0.2">
      <c r="A477" s="43"/>
      <c r="B477" s="3">
        <v>702</v>
      </c>
      <c r="C477" s="3640" t="s">
        <v>5333</v>
      </c>
      <c r="D477" s="3641"/>
      <c r="E477" s="3544"/>
      <c r="F477" s="3544"/>
      <c r="G477" s="3544"/>
    </row>
    <row r="478" spans="1:7" ht="12.75" customHeight="1" x14ac:dyDescent="0.2">
      <c r="A478" s="43"/>
      <c r="B478" s="3475"/>
      <c r="C478" s="3475">
        <v>650</v>
      </c>
      <c r="D478" s="3475" t="s">
        <v>1129</v>
      </c>
      <c r="E478" s="371" t="s">
        <v>1016</v>
      </c>
      <c r="F478" s="371"/>
      <c r="G478" s="371"/>
    </row>
    <row r="479" spans="1:7" ht="12.75" customHeight="1" x14ac:dyDescent="0.2">
      <c r="A479" s="43"/>
      <c r="B479" s="3475"/>
      <c r="C479" s="3475">
        <v>651</v>
      </c>
      <c r="D479" s="3475" t="s">
        <v>1130</v>
      </c>
      <c r="E479" s="371" t="s">
        <v>1016</v>
      </c>
      <c r="F479" s="371"/>
      <c r="G479" s="371"/>
    </row>
    <row r="480" spans="1:7" ht="12.75" customHeight="1" x14ac:dyDescent="0.2">
      <c r="A480" s="43"/>
      <c r="B480" s="3475"/>
      <c r="C480" s="3475">
        <v>652</v>
      </c>
      <c r="D480" s="3475" t="s">
        <v>1131</v>
      </c>
      <c r="E480" s="371" t="s">
        <v>1016</v>
      </c>
      <c r="F480" s="371"/>
      <c r="G480" s="371"/>
    </row>
    <row r="481" spans="1:7" ht="12.75" customHeight="1" x14ac:dyDescent="0.2">
      <c r="A481" s="3491"/>
      <c r="B481" s="3475"/>
      <c r="C481" s="305">
        <v>653</v>
      </c>
      <c r="D481" s="305" t="s">
        <v>1132</v>
      </c>
      <c r="E481" s="371" t="s">
        <v>1016</v>
      </c>
      <c r="F481" s="371"/>
      <c r="G481" s="371"/>
    </row>
    <row r="482" spans="1:7" ht="12.75" customHeight="1" x14ac:dyDescent="0.2">
      <c r="A482" s="3491"/>
      <c r="B482" s="3475"/>
      <c r="C482" s="305">
        <v>654</v>
      </c>
      <c r="D482" s="305" t="s">
        <v>1133</v>
      </c>
      <c r="E482" s="371" t="s">
        <v>1016</v>
      </c>
      <c r="F482" s="371"/>
      <c r="G482" s="371"/>
    </row>
    <row r="483" spans="1:7" ht="12.75" customHeight="1" x14ac:dyDescent="0.2">
      <c r="A483" s="3491"/>
      <c r="B483" s="3475"/>
      <c r="C483" s="305">
        <v>655</v>
      </c>
      <c r="D483" s="305" t="s">
        <v>1134</v>
      </c>
      <c r="E483" s="371" t="s">
        <v>1016</v>
      </c>
      <c r="F483" s="371"/>
      <c r="G483" s="371"/>
    </row>
    <row r="484" spans="1:7" ht="12.75" customHeight="1" x14ac:dyDescent="0.2">
      <c r="A484" s="3491"/>
      <c r="B484" s="3475"/>
      <c r="C484" s="305">
        <v>656</v>
      </c>
      <c r="D484" s="305" t="s">
        <v>3705</v>
      </c>
      <c r="E484" s="371" t="s">
        <v>1016</v>
      </c>
      <c r="F484" s="371"/>
      <c r="G484" s="371"/>
    </row>
    <row r="485" spans="1:7" ht="12.75" customHeight="1" x14ac:dyDescent="0.2">
      <c r="A485" s="3490" t="s">
        <v>404</v>
      </c>
      <c r="B485" s="17" t="s">
        <v>405</v>
      </c>
      <c r="C485" s="3480"/>
      <c r="D485" s="3480"/>
      <c r="E485" s="588"/>
      <c r="F485" s="588"/>
      <c r="G485" s="588"/>
    </row>
    <row r="486" spans="1:7" ht="12.75" customHeight="1" x14ac:dyDescent="0.2">
      <c r="A486" s="43"/>
      <c r="B486" s="3">
        <v>706</v>
      </c>
      <c r="C486" s="3697" t="s">
        <v>406</v>
      </c>
      <c r="D486" s="3697"/>
      <c r="E486" s="582"/>
      <c r="F486" s="582"/>
      <c r="G486" s="582"/>
    </row>
    <row r="487" spans="1:7" ht="24.75" customHeight="1" x14ac:dyDescent="0.2">
      <c r="A487" s="43"/>
      <c r="B487" s="3475"/>
      <c r="C487" s="2665">
        <v>804</v>
      </c>
      <c r="D487" s="3552" t="s">
        <v>406</v>
      </c>
      <c r="E487" s="3551" t="s">
        <v>234</v>
      </c>
      <c r="F487" s="3535"/>
      <c r="G487" s="3535"/>
    </row>
    <row r="488" spans="1:7" ht="12.75" customHeight="1" x14ac:dyDescent="0.2">
      <c r="A488" s="3492" t="s">
        <v>407</v>
      </c>
      <c r="B488" s="3634" t="s">
        <v>408</v>
      </c>
      <c r="C488" s="3634"/>
      <c r="D488" s="3634"/>
      <c r="E488" s="3537"/>
      <c r="F488" s="3537"/>
      <c r="G488" s="3537"/>
    </row>
    <row r="489" spans="1:7" ht="12.75" customHeight="1" x14ac:dyDescent="0.2">
      <c r="A489" s="43"/>
      <c r="B489" s="3">
        <v>701</v>
      </c>
      <c r="C489" s="3476" t="s">
        <v>409</v>
      </c>
      <c r="D489" s="3473"/>
      <c r="E489" s="3534"/>
      <c r="F489" s="3534"/>
      <c r="G489" s="3534"/>
    </row>
    <row r="490" spans="1:7" ht="12.75" customHeight="1" x14ac:dyDescent="0.2">
      <c r="A490" s="43"/>
      <c r="B490" s="3475"/>
      <c r="C490" s="3475">
        <v>808</v>
      </c>
      <c r="D490" s="3475" t="s">
        <v>8</v>
      </c>
      <c r="E490" s="371" t="s">
        <v>1016</v>
      </c>
      <c r="F490" s="371"/>
      <c r="G490" s="371"/>
    </row>
    <row r="491" spans="1:7" ht="12.75" customHeight="1" x14ac:dyDescent="0.2">
      <c r="A491" s="43"/>
      <c r="B491" s="3475"/>
      <c r="C491" s="3475">
        <v>809</v>
      </c>
      <c r="D491" s="3475" t="s">
        <v>410</v>
      </c>
      <c r="E491" s="371" t="s">
        <v>1016</v>
      </c>
      <c r="F491" s="371"/>
      <c r="G491" s="371"/>
    </row>
    <row r="492" spans="1:7" ht="12.75" customHeight="1" x14ac:dyDescent="0.2">
      <c r="A492" s="43"/>
      <c r="B492" s="3475"/>
      <c r="C492" s="3475">
        <v>810</v>
      </c>
      <c r="D492" s="3475" t="s">
        <v>411</v>
      </c>
      <c r="E492" s="371" t="s">
        <v>1016</v>
      </c>
      <c r="F492" s="371"/>
      <c r="G492" s="371"/>
    </row>
    <row r="493" spans="1:7" ht="12.75" customHeight="1" x14ac:dyDescent="0.2">
      <c r="A493" s="43"/>
      <c r="B493" s="3475"/>
      <c r="C493" s="3475">
        <v>812</v>
      </c>
      <c r="D493" s="3475" t="s">
        <v>1709</v>
      </c>
      <c r="E493" s="371" t="s">
        <v>1016</v>
      </c>
      <c r="F493" s="371"/>
      <c r="G493" s="371"/>
    </row>
    <row r="494" spans="1:7" ht="12.75" customHeight="1" x14ac:dyDescent="0.2">
      <c r="A494" s="43"/>
      <c r="B494" s="3475"/>
      <c r="C494" s="3475">
        <v>823</v>
      </c>
      <c r="D494" s="55" t="s">
        <v>4516</v>
      </c>
      <c r="E494" s="371" t="s">
        <v>1016</v>
      </c>
      <c r="F494" s="371"/>
      <c r="G494" s="371"/>
    </row>
    <row r="495" spans="1:7" ht="12.75" customHeight="1" x14ac:dyDescent="0.2">
      <c r="A495" s="43"/>
      <c r="B495" s="3475"/>
      <c r="C495" s="3479">
        <v>824</v>
      </c>
      <c r="D495" s="3475" t="s">
        <v>5880</v>
      </c>
      <c r="E495" s="371" t="s">
        <v>1016</v>
      </c>
      <c r="F495" s="371" t="s">
        <v>9455</v>
      </c>
      <c r="G495" s="371"/>
    </row>
    <row r="496" spans="1:7" ht="12.75" customHeight="1" x14ac:dyDescent="0.2">
      <c r="A496" s="43"/>
      <c r="B496" s="3475"/>
      <c r="C496" s="3475">
        <v>825</v>
      </c>
      <c r="D496" s="55" t="s">
        <v>409</v>
      </c>
      <c r="E496" s="371" t="s">
        <v>1016</v>
      </c>
      <c r="F496" s="371" t="s">
        <v>9455</v>
      </c>
      <c r="G496" s="371"/>
    </row>
    <row r="497" spans="1:7" ht="12.75" customHeight="1" x14ac:dyDescent="0.2">
      <c r="A497" s="43"/>
      <c r="B497" s="3475"/>
      <c r="C497" s="3475">
        <v>308</v>
      </c>
      <c r="D497" s="3475" t="s">
        <v>412</v>
      </c>
      <c r="E497" s="371" t="s">
        <v>1016</v>
      </c>
      <c r="F497" s="371"/>
      <c r="G497" s="371"/>
    </row>
    <row r="498" spans="1:7" ht="12.75" customHeight="1" x14ac:dyDescent="0.2">
      <c r="A498" s="43"/>
      <c r="B498" s="3475"/>
      <c r="C498" s="3475">
        <v>310</v>
      </c>
      <c r="D498" s="3475" t="s">
        <v>413</v>
      </c>
      <c r="E498" s="371" t="s">
        <v>1016</v>
      </c>
      <c r="F498" s="371"/>
      <c r="G498" s="371"/>
    </row>
    <row r="499" spans="1:7" ht="12.75" customHeight="1" x14ac:dyDescent="0.2">
      <c r="A499" s="43"/>
      <c r="B499" s="3475"/>
      <c r="C499" s="3475">
        <v>550</v>
      </c>
      <c r="D499" s="3475" t="s">
        <v>414</v>
      </c>
      <c r="E499" s="371" t="s">
        <v>1016</v>
      </c>
      <c r="F499" s="371"/>
      <c r="G499" s="371"/>
    </row>
    <row r="500" spans="1:7" ht="12.75" customHeight="1" x14ac:dyDescent="0.2">
      <c r="A500" s="43"/>
      <c r="B500" s="3475"/>
      <c r="C500" s="3475">
        <v>551</v>
      </c>
      <c r="D500" s="3475" t="s">
        <v>5334</v>
      </c>
      <c r="E500" s="371" t="s">
        <v>1016</v>
      </c>
      <c r="F500" s="371"/>
      <c r="G500" s="371"/>
    </row>
    <row r="501" spans="1:7" ht="12.75" customHeight="1" x14ac:dyDescent="0.2">
      <c r="A501" s="43"/>
      <c r="B501" s="3475"/>
      <c r="C501" s="3475">
        <v>552</v>
      </c>
      <c r="D501" s="3475" t="s">
        <v>415</v>
      </c>
      <c r="E501" s="371" t="s">
        <v>1016</v>
      </c>
      <c r="F501" s="371"/>
      <c r="G501" s="371"/>
    </row>
    <row r="502" spans="1:7" ht="12.75" customHeight="1" x14ac:dyDescent="0.2">
      <c r="A502" s="43"/>
      <c r="B502" s="3475"/>
      <c r="C502" s="3475">
        <v>553</v>
      </c>
      <c r="D502" s="3475" t="s">
        <v>5335</v>
      </c>
      <c r="E502" s="371" t="s">
        <v>1016</v>
      </c>
      <c r="F502" s="371"/>
      <c r="G502" s="371"/>
    </row>
    <row r="503" spans="1:7" ht="12.75" customHeight="1" x14ac:dyDescent="0.2">
      <c r="A503" s="43"/>
      <c r="B503" s="3475"/>
      <c r="C503" s="3475">
        <v>554</v>
      </c>
      <c r="D503" s="3475" t="s">
        <v>416</v>
      </c>
      <c r="E503" s="371" t="s">
        <v>1016</v>
      </c>
      <c r="F503" s="371"/>
      <c r="G503" s="371"/>
    </row>
    <row r="504" spans="1:7" ht="12.75" customHeight="1" x14ac:dyDescent="0.2">
      <c r="A504" s="43"/>
      <c r="B504" s="3475"/>
      <c r="C504" s="3475">
        <v>555</v>
      </c>
      <c r="D504" s="3475" t="s">
        <v>417</v>
      </c>
      <c r="E504" s="371" t="s">
        <v>1016</v>
      </c>
      <c r="F504" s="371"/>
      <c r="G504" s="371"/>
    </row>
    <row r="505" spans="1:7" ht="12.75" customHeight="1" x14ac:dyDescent="0.2">
      <c r="A505" s="43"/>
      <c r="B505" s="3475"/>
      <c r="C505" s="3475">
        <v>556</v>
      </c>
      <c r="D505" s="3475" t="s">
        <v>418</v>
      </c>
      <c r="E505" s="371" t="s">
        <v>1016</v>
      </c>
      <c r="F505" s="371"/>
      <c r="G505" s="371"/>
    </row>
    <row r="506" spans="1:7" ht="12.75" customHeight="1" x14ac:dyDescent="0.2">
      <c r="A506" s="43"/>
      <c r="B506" s="3475"/>
      <c r="C506" s="3475">
        <v>557</v>
      </c>
      <c r="D506" s="3475" t="s">
        <v>419</v>
      </c>
      <c r="E506" s="371" t="s">
        <v>1016</v>
      </c>
      <c r="F506" s="371"/>
      <c r="G506" s="371"/>
    </row>
    <row r="507" spans="1:7" ht="12.75" customHeight="1" x14ac:dyDescent="0.2">
      <c r="A507" s="43"/>
      <c r="B507" s="3475"/>
      <c r="C507" s="3475">
        <v>558</v>
      </c>
      <c r="D507" s="3475" t="s">
        <v>420</v>
      </c>
      <c r="E507" s="371" t="s">
        <v>1016</v>
      </c>
      <c r="F507" s="371"/>
      <c r="G507" s="371"/>
    </row>
    <row r="508" spans="1:7" ht="12.75" customHeight="1" x14ac:dyDescent="0.2">
      <c r="A508" s="43"/>
      <c r="B508" s="3">
        <v>707</v>
      </c>
      <c r="C508" s="3697" t="s">
        <v>408</v>
      </c>
      <c r="D508" s="3697"/>
      <c r="E508" s="582"/>
      <c r="F508" s="582"/>
      <c r="G508" s="582"/>
    </row>
    <row r="509" spans="1:7" ht="12.75" customHeight="1" x14ac:dyDescent="0.2">
      <c r="A509" s="43"/>
      <c r="B509" s="3475"/>
      <c r="C509" s="3475">
        <v>805</v>
      </c>
      <c r="D509" s="39" t="s">
        <v>408</v>
      </c>
      <c r="E509" s="3535" t="s">
        <v>234</v>
      </c>
      <c r="F509" s="3535"/>
      <c r="G509" s="3535"/>
    </row>
  </sheetData>
  <mergeCells count="83">
    <mergeCell ref="C20:D20"/>
    <mergeCell ref="C7:G7"/>
    <mergeCell ref="B9:D9"/>
    <mergeCell ref="B10:D10"/>
    <mergeCell ref="C16:D16"/>
    <mergeCell ref="C18:D18"/>
    <mergeCell ref="C141:D141"/>
    <mergeCell ref="C27:D27"/>
    <mergeCell ref="C29:D29"/>
    <mergeCell ref="C54:D54"/>
    <mergeCell ref="C75:D75"/>
    <mergeCell ref="C78:D78"/>
    <mergeCell ref="C80:D80"/>
    <mergeCell ref="C91:D91"/>
    <mergeCell ref="C131:D131"/>
    <mergeCell ref="C133:D133"/>
    <mergeCell ref="C135:D135"/>
    <mergeCell ref="C139:D139"/>
    <mergeCell ref="C202:D202"/>
    <mergeCell ref="B143:D143"/>
    <mergeCell ref="C144:D144"/>
    <mergeCell ref="C146:D146"/>
    <mergeCell ref="C157:D157"/>
    <mergeCell ref="C160:D160"/>
    <mergeCell ref="C168:D168"/>
    <mergeCell ref="C184:D184"/>
    <mergeCell ref="C189:D189"/>
    <mergeCell ref="C192:D192"/>
    <mergeCell ref="C195:D195"/>
    <mergeCell ref="C197:D197"/>
    <mergeCell ref="C336:D336"/>
    <mergeCell ref="C205:D205"/>
    <mergeCell ref="C233:D233"/>
    <mergeCell ref="C253:D253"/>
    <mergeCell ref="C257:D257"/>
    <mergeCell ref="C259:D259"/>
    <mergeCell ref="C271:D271"/>
    <mergeCell ref="C310:D310"/>
    <mergeCell ref="C328:D328"/>
    <mergeCell ref="C330:D330"/>
    <mergeCell ref="C332:D332"/>
    <mergeCell ref="C334:D334"/>
    <mergeCell ref="C375:D375"/>
    <mergeCell ref="B338:D338"/>
    <mergeCell ref="C339:D339"/>
    <mergeCell ref="C343:D343"/>
    <mergeCell ref="C345:D345"/>
    <mergeCell ref="C357:D357"/>
    <mergeCell ref="C359:D359"/>
    <mergeCell ref="C363:D363"/>
    <mergeCell ref="C365:D365"/>
    <mergeCell ref="C368:D368"/>
    <mergeCell ref="C371:D371"/>
    <mergeCell ref="C373:D373"/>
    <mergeCell ref="C409:D409"/>
    <mergeCell ref="C377:D377"/>
    <mergeCell ref="C380:D380"/>
    <mergeCell ref="C382:D382"/>
    <mergeCell ref="C384:D384"/>
    <mergeCell ref="C386:D386"/>
    <mergeCell ref="C388:D388"/>
    <mergeCell ref="C390:D390"/>
    <mergeCell ref="C392:D392"/>
    <mergeCell ref="C397:D397"/>
    <mergeCell ref="C402:D402"/>
    <mergeCell ref="C407:D407"/>
    <mergeCell ref="C464:D464"/>
    <mergeCell ref="C411:D411"/>
    <mergeCell ref="C413:D413"/>
    <mergeCell ref="C415:D415"/>
    <mergeCell ref="C417:D417"/>
    <mergeCell ref="C420:D420"/>
    <mergeCell ref="C422:D422"/>
    <mergeCell ref="C424:D424"/>
    <mergeCell ref="C447:D447"/>
    <mergeCell ref="C456:D456"/>
    <mergeCell ref="C458:D458"/>
    <mergeCell ref="C461:D461"/>
    <mergeCell ref="C468:D468"/>
    <mergeCell ref="C477:D477"/>
    <mergeCell ref="C486:D486"/>
    <mergeCell ref="B488:D488"/>
    <mergeCell ref="C508:D508"/>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EB8AF-5566-4C30-AC80-50F783BC1ED7}">
  <dimension ref="A1:G41"/>
  <sheetViews>
    <sheetView workbookViewId="0">
      <selection activeCell="A24" sqref="A24:A26"/>
    </sheetView>
  </sheetViews>
  <sheetFormatPr defaultColWidth="9.140625" defaultRowHeight="14.25" x14ac:dyDescent="0.2"/>
  <cols>
    <col min="1" max="1" width="9.7109375" style="3493" customWidth="1"/>
    <col min="2" max="2" width="43.42578125" style="832" customWidth="1"/>
    <col min="3" max="3" width="6" style="3493" customWidth="1"/>
    <col min="4" max="4" width="6.140625" style="3493" customWidth="1"/>
    <col min="5" max="5" width="14.7109375" style="3493" customWidth="1"/>
    <col min="6" max="6" width="25.7109375" style="3493" customWidth="1"/>
    <col min="7" max="7" width="20.85546875" style="3493" customWidth="1"/>
    <col min="8" max="16384" width="9.140625" style="3493"/>
  </cols>
  <sheetData>
    <row r="1" spans="1:7" ht="18" customHeight="1" x14ac:dyDescent="0.25">
      <c r="A1" s="1242" t="s">
        <v>9541</v>
      </c>
    </row>
    <row r="2" spans="1:7" ht="12.75" customHeight="1" x14ac:dyDescent="0.25">
      <c r="A2" s="1242"/>
    </row>
    <row r="3" spans="1:7" s="1263" customFormat="1" ht="12.75" x14ac:dyDescent="0.2">
      <c r="A3" s="3485" t="s">
        <v>4100</v>
      </c>
      <c r="B3" s="434" t="s">
        <v>9459</v>
      </c>
    </row>
    <row r="4" spans="1:7" s="1263" customFormat="1" ht="12.75" x14ac:dyDescent="0.2">
      <c r="A4" s="3485"/>
      <c r="B4" s="434" t="s">
        <v>9460</v>
      </c>
    </row>
    <row r="5" spans="1:7" ht="12.75" customHeight="1" x14ac:dyDescent="0.25">
      <c r="A5" s="1242"/>
    </row>
    <row r="6" spans="1:7" s="434" customFormat="1" ht="51" x14ac:dyDescent="0.2">
      <c r="A6" s="3530" t="s">
        <v>4</v>
      </c>
      <c r="B6" s="3531" t="s">
        <v>2155</v>
      </c>
      <c r="C6" s="4223" t="s">
        <v>5440</v>
      </c>
      <c r="D6" s="4224"/>
      <c r="E6" s="3532" t="s">
        <v>9461</v>
      </c>
      <c r="F6" s="3532" t="s">
        <v>9462</v>
      </c>
      <c r="G6" s="3532" t="s">
        <v>9463</v>
      </c>
    </row>
    <row r="7" spans="1:7" s="434" customFormat="1" ht="12.75" x14ac:dyDescent="0.2">
      <c r="A7" s="370" t="s">
        <v>3961</v>
      </c>
      <c r="B7" s="3494" t="s">
        <v>9464</v>
      </c>
      <c r="C7" s="3495"/>
      <c r="D7" s="3495"/>
      <c r="E7" s="3496" t="s">
        <v>33</v>
      </c>
      <c r="F7" s="1927" t="s">
        <v>9465</v>
      </c>
      <c r="G7" s="1927" t="s">
        <v>9466</v>
      </c>
    </row>
    <row r="8" spans="1:7" s="434" customFormat="1" ht="12.75" x14ac:dyDescent="0.2">
      <c r="A8" s="370" t="s">
        <v>3964</v>
      </c>
      <c r="B8" s="3494" t="s">
        <v>9467</v>
      </c>
      <c r="C8" s="370"/>
      <c r="D8" s="370"/>
      <c r="E8" s="3496" t="s">
        <v>33</v>
      </c>
      <c r="F8" s="1927" t="s">
        <v>9465</v>
      </c>
      <c r="G8" s="3497" t="s">
        <v>9466</v>
      </c>
    </row>
    <row r="9" spans="1:7" s="434" customFormat="1" ht="12.75" x14ac:dyDescent="0.2">
      <c r="A9" s="370" t="s">
        <v>3966</v>
      </c>
      <c r="B9" s="3494" t="s">
        <v>9468</v>
      </c>
      <c r="C9" s="3495"/>
      <c r="D9" s="3495"/>
      <c r="E9" s="3496" t="s">
        <v>33</v>
      </c>
      <c r="F9" s="1927" t="s">
        <v>9465</v>
      </c>
      <c r="G9" s="3497" t="s">
        <v>9466</v>
      </c>
    </row>
    <row r="10" spans="1:7" s="434" customFormat="1" ht="12.75" x14ac:dyDescent="0.2">
      <c r="A10" s="370" t="s">
        <v>3968</v>
      </c>
      <c r="B10" s="3498" t="s">
        <v>3969</v>
      </c>
      <c r="C10" s="370"/>
      <c r="D10" s="370"/>
      <c r="E10" s="3496" t="s">
        <v>33</v>
      </c>
      <c r="F10" s="1927" t="s">
        <v>9465</v>
      </c>
      <c r="G10" s="1927" t="s">
        <v>9466</v>
      </c>
    </row>
    <row r="11" spans="1:7" s="434" customFormat="1" ht="25.5" x14ac:dyDescent="0.2">
      <c r="A11" s="370" t="s">
        <v>6151</v>
      </c>
      <c r="B11" s="3499" t="s">
        <v>6154</v>
      </c>
      <c r="C11" s="370"/>
      <c r="D11" s="370"/>
      <c r="E11" s="3496" t="s">
        <v>31</v>
      </c>
      <c r="F11" s="1927" t="s">
        <v>9469</v>
      </c>
      <c r="G11" s="1927" t="s">
        <v>9470</v>
      </c>
    </row>
    <row r="12" spans="1:7" s="434" customFormat="1" ht="25.5" x14ac:dyDescent="0.2">
      <c r="A12" s="370" t="s">
        <v>6152</v>
      </c>
      <c r="B12" s="3500" t="s">
        <v>6155</v>
      </c>
      <c r="C12" s="3495"/>
      <c r="D12" s="3495"/>
      <c r="E12" s="3496" t="s">
        <v>31</v>
      </c>
      <c r="F12" s="1927" t="s">
        <v>9469</v>
      </c>
      <c r="G12" s="1927" t="s">
        <v>9470</v>
      </c>
    </row>
    <row r="13" spans="1:7" s="434" customFormat="1" ht="12.75" x14ac:dyDescent="0.2">
      <c r="A13" s="3501" t="s">
        <v>8672</v>
      </c>
      <c r="B13" s="3502" t="s">
        <v>8673</v>
      </c>
      <c r="C13" s="370"/>
      <c r="D13" s="370"/>
      <c r="E13" s="3496" t="s">
        <v>31</v>
      </c>
      <c r="F13" s="1927" t="s">
        <v>9469</v>
      </c>
      <c r="G13" s="1927" t="s">
        <v>9470</v>
      </c>
    </row>
    <row r="14" spans="1:7" s="434" customFormat="1" ht="25.5" x14ac:dyDescent="0.2">
      <c r="A14" s="3501" t="s">
        <v>9354</v>
      </c>
      <c r="B14" s="3502" t="s">
        <v>9355</v>
      </c>
      <c r="C14" s="3495"/>
      <c r="D14" s="3495"/>
      <c r="E14" s="3496" t="s">
        <v>31</v>
      </c>
      <c r="F14" s="1927" t="s">
        <v>9469</v>
      </c>
      <c r="G14" s="1927" t="s">
        <v>9470</v>
      </c>
    </row>
    <row r="15" spans="1:7" s="434" customFormat="1" ht="12.75" x14ac:dyDescent="0.2">
      <c r="A15" s="370" t="s">
        <v>3376</v>
      </c>
      <c r="B15" s="3503" t="s">
        <v>3377</v>
      </c>
      <c r="C15" s="370"/>
      <c r="D15" s="370"/>
      <c r="E15" s="3496" t="s">
        <v>31</v>
      </c>
      <c r="F15" s="1927" t="s">
        <v>9469</v>
      </c>
      <c r="G15" s="1927" t="s">
        <v>9470</v>
      </c>
    </row>
    <row r="16" spans="1:7" s="434" customFormat="1" ht="12.75" x14ac:dyDescent="0.2">
      <c r="A16" s="370" t="s">
        <v>5160</v>
      </c>
      <c r="B16" s="3504" t="s">
        <v>5152</v>
      </c>
      <c r="C16" s="3495"/>
      <c r="D16" s="3495"/>
      <c r="E16" s="3496" t="s">
        <v>31</v>
      </c>
      <c r="F16" s="1927" t="s">
        <v>9469</v>
      </c>
      <c r="G16" s="1927" t="s">
        <v>9470</v>
      </c>
    </row>
    <row r="17" spans="1:7" s="434" customFormat="1" ht="12.75" x14ac:dyDescent="0.2">
      <c r="A17" s="370" t="s">
        <v>5163</v>
      </c>
      <c r="B17" s="3504" t="s">
        <v>5164</v>
      </c>
      <c r="C17" s="370"/>
      <c r="D17" s="370"/>
      <c r="E17" s="3496" t="s">
        <v>31</v>
      </c>
      <c r="F17" s="1927" t="s">
        <v>9469</v>
      </c>
      <c r="G17" s="1927" t="s">
        <v>9470</v>
      </c>
    </row>
    <row r="18" spans="1:7" s="434" customFormat="1" ht="12.75" x14ac:dyDescent="0.2">
      <c r="A18" s="370" t="s">
        <v>5151</v>
      </c>
      <c r="B18" s="3503" t="s">
        <v>5279</v>
      </c>
      <c r="C18" s="3495"/>
      <c r="D18" s="3495"/>
      <c r="E18" s="3496" t="s">
        <v>31</v>
      </c>
      <c r="F18" s="1927" t="s">
        <v>9469</v>
      </c>
      <c r="G18" s="1927" t="s">
        <v>9470</v>
      </c>
    </row>
    <row r="19" spans="1:7" s="434" customFormat="1" ht="12.75" x14ac:dyDescent="0.2">
      <c r="A19" s="3505" t="s">
        <v>9471</v>
      </c>
      <c r="B19" s="3504" t="s">
        <v>9472</v>
      </c>
      <c r="C19" s="3506"/>
      <c r="D19" s="3506"/>
      <c r="E19" s="3496" t="s">
        <v>31</v>
      </c>
      <c r="F19" s="1927" t="s">
        <v>9469</v>
      </c>
      <c r="G19" s="1927" t="s">
        <v>9470</v>
      </c>
    </row>
    <row r="20" spans="1:7" s="434" customFormat="1" ht="12.75" x14ac:dyDescent="0.2">
      <c r="A20" s="3507">
        <v>43390</v>
      </c>
      <c r="B20" s="3508" t="s">
        <v>5127</v>
      </c>
      <c r="C20" s="3506"/>
      <c r="D20" s="3506"/>
      <c r="E20" s="3496" t="s">
        <v>31</v>
      </c>
      <c r="F20" s="1927" t="s">
        <v>9469</v>
      </c>
      <c r="G20" s="1927" t="s">
        <v>9470</v>
      </c>
    </row>
    <row r="21" spans="1:7" s="2305" customFormat="1" ht="12.75" x14ac:dyDescent="0.2">
      <c r="A21" s="3509" t="s">
        <v>5669</v>
      </c>
      <c r="B21" s="3508" t="s">
        <v>5670</v>
      </c>
      <c r="C21" s="3510"/>
      <c r="D21" s="3510"/>
      <c r="E21" s="3511" t="s">
        <v>33</v>
      </c>
      <c r="F21" s="3512" t="s">
        <v>9469</v>
      </c>
      <c r="G21" s="3512" t="s">
        <v>9470</v>
      </c>
    </row>
    <row r="22" spans="1:7" s="434" customFormat="1" ht="12.75" x14ac:dyDescent="0.2">
      <c r="A22" s="3501" t="s">
        <v>8672</v>
      </c>
      <c r="B22" s="3502" t="s">
        <v>8673</v>
      </c>
      <c r="C22" s="370"/>
      <c r="D22" s="370"/>
      <c r="E22" s="3496" t="s">
        <v>31</v>
      </c>
      <c r="F22" s="1927" t="s">
        <v>9469</v>
      </c>
      <c r="G22" s="1927" t="s">
        <v>9470</v>
      </c>
    </row>
    <row r="23" spans="1:7" s="434" customFormat="1" ht="25.5" x14ac:dyDescent="0.2">
      <c r="A23" s="3501" t="s">
        <v>9354</v>
      </c>
      <c r="B23" s="3502" t="s">
        <v>9355</v>
      </c>
      <c r="C23" s="370"/>
      <c r="D23" s="370"/>
      <c r="E23" s="3496" t="s">
        <v>31</v>
      </c>
      <c r="F23" s="1927" t="s">
        <v>9469</v>
      </c>
      <c r="G23" s="1927" t="s">
        <v>9470</v>
      </c>
    </row>
    <row r="24" spans="1:7" s="434" customFormat="1" ht="12.75" customHeight="1" x14ac:dyDescent="0.2">
      <c r="A24" s="3513">
        <v>75010</v>
      </c>
      <c r="B24" s="1073" t="s">
        <v>7936</v>
      </c>
      <c r="C24" s="370"/>
      <c r="D24" s="370"/>
      <c r="E24" s="3496" t="s">
        <v>31</v>
      </c>
      <c r="F24" s="1927" t="s">
        <v>9465</v>
      </c>
      <c r="G24" s="1927" t="s">
        <v>9466</v>
      </c>
    </row>
    <row r="25" spans="1:7" s="434" customFormat="1" ht="12.75" x14ac:dyDescent="0.2">
      <c r="A25" s="3513">
        <v>75011</v>
      </c>
      <c r="B25" s="1073" t="s">
        <v>8530</v>
      </c>
      <c r="C25" s="370"/>
      <c r="D25" s="370"/>
      <c r="E25" s="3496" t="s">
        <v>31</v>
      </c>
      <c r="F25" s="1927" t="s">
        <v>9465</v>
      </c>
      <c r="G25" s="3497" t="s">
        <v>9466</v>
      </c>
    </row>
    <row r="26" spans="1:7" s="434" customFormat="1" ht="12.75" x14ac:dyDescent="0.2">
      <c r="A26" s="3513">
        <v>75012</v>
      </c>
      <c r="B26" s="1073" t="s">
        <v>8531</v>
      </c>
      <c r="C26" s="370"/>
      <c r="D26" s="370"/>
      <c r="E26" s="3496" t="s">
        <v>31</v>
      </c>
      <c r="F26" s="1927" t="s">
        <v>9465</v>
      </c>
      <c r="G26" s="3497" t="s">
        <v>9466</v>
      </c>
    </row>
    <row r="28" spans="1:7" x14ac:dyDescent="0.2">
      <c r="A28" s="3514"/>
      <c r="B28" s="3493"/>
    </row>
    <row r="29" spans="1:7" x14ac:dyDescent="0.2">
      <c r="B29" s="3493"/>
    </row>
    <row r="30" spans="1:7" x14ac:dyDescent="0.2">
      <c r="B30" s="3493"/>
    </row>
    <row r="31" spans="1:7" x14ac:dyDescent="0.2">
      <c r="B31" s="3493"/>
    </row>
    <row r="32" spans="1:7" x14ac:dyDescent="0.2">
      <c r="B32" s="3493"/>
    </row>
    <row r="33" spans="1:7" x14ac:dyDescent="0.2">
      <c r="B33" s="3493"/>
    </row>
    <row r="34" spans="1:7" x14ac:dyDescent="0.2">
      <c r="B34" s="3493"/>
    </row>
    <row r="35" spans="1:7" x14ac:dyDescent="0.2">
      <c r="B35" s="3493"/>
    </row>
    <row r="36" spans="1:7" x14ac:dyDescent="0.2">
      <c r="B36" s="3493"/>
    </row>
    <row r="37" spans="1:7" x14ac:dyDescent="0.2">
      <c r="B37" s="3493"/>
    </row>
    <row r="38" spans="1:7" x14ac:dyDescent="0.2">
      <c r="B38" s="3493"/>
    </row>
    <row r="39" spans="1:7" x14ac:dyDescent="0.2">
      <c r="B39" s="3493"/>
    </row>
    <row r="41" spans="1:7" x14ac:dyDescent="0.2">
      <c r="A41" s="4225"/>
      <c r="B41" s="4225"/>
      <c r="C41" s="4225"/>
      <c r="D41" s="4225"/>
      <c r="E41" s="4225"/>
      <c r="F41" s="4225"/>
      <c r="G41" s="3515"/>
    </row>
  </sheetData>
  <mergeCells count="2">
    <mergeCell ref="C6:D6"/>
    <mergeCell ref="A41:F4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531"/>
  <sheetViews>
    <sheetView zoomScaleNormal="100" workbookViewId="0">
      <pane xSplit="4" ySplit="8" topLeftCell="L9" activePane="bottomRight" state="frozen"/>
      <selection pane="topRight" activeCell="E1" sqref="E1"/>
      <selection pane="bottomLeft" activeCell="A9" sqref="A9"/>
      <selection pane="bottomRight" activeCell="V1" sqref="V1"/>
    </sheetView>
  </sheetViews>
  <sheetFormatPr defaultRowHeight="12.75" x14ac:dyDescent="0.2"/>
  <cols>
    <col min="1" max="1" width="7.28515625" customWidth="1"/>
    <col min="2" max="2" width="4.85546875" customWidth="1"/>
    <col min="3" max="3" width="5.7109375" customWidth="1"/>
    <col min="4" max="4" width="37.42578125" customWidth="1"/>
    <col min="5" max="10" width="15.7109375" customWidth="1"/>
    <col min="11" max="11" width="15.7109375" style="306" customWidth="1"/>
    <col min="12" max="17" width="15.7109375" customWidth="1"/>
    <col min="18" max="18" width="18.42578125" style="1859" customWidth="1"/>
    <col min="19" max="19" width="15.7109375" style="873" customWidth="1"/>
    <col min="20" max="20" width="16.85546875" customWidth="1"/>
    <col min="21" max="21" width="15.42578125" customWidth="1"/>
    <col min="22" max="22" width="46.85546875" customWidth="1"/>
  </cols>
  <sheetData>
    <row r="1" spans="1:22" ht="18" x14ac:dyDescent="0.25">
      <c r="A1" s="25" t="s">
        <v>6061</v>
      </c>
      <c r="H1" s="289"/>
      <c r="I1" s="349"/>
      <c r="R1" s="2079"/>
    </row>
    <row r="2" spans="1:22" ht="13.5" customHeight="1" x14ac:dyDescent="0.25">
      <c r="A2" s="25"/>
      <c r="H2" s="289"/>
      <c r="I2" s="349"/>
    </row>
    <row r="3" spans="1:22" x14ac:dyDescent="0.2">
      <c r="A3" t="s">
        <v>4100</v>
      </c>
      <c r="B3" t="s">
        <v>31</v>
      </c>
      <c r="C3" t="s">
        <v>32</v>
      </c>
      <c r="K3"/>
      <c r="R3" s="2080"/>
      <c r="T3" s="1808"/>
      <c r="U3" s="1808"/>
    </row>
    <row r="4" spans="1:22" x14ac:dyDescent="0.2">
      <c r="B4" t="s">
        <v>33</v>
      </c>
      <c r="C4" t="s">
        <v>34</v>
      </c>
      <c r="K4"/>
      <c r="R4" s="2079"/>
      <c r="T4" s="1808"/>
      <c r="U4" s="1808"/>
    </row>
    <row r="5" spans="1:22" x14ac:dyDescent="0.2">
      <c r="B5" t="s">
        <v>1016</v>
      </c>
      <c r="C5" t="s">
        <v>1019</v>
      </c>
      <c r="K5"/>
      <c r="R5" s="2079"/>
      <c r="T5" s="1808"/>
      <c r="U5" s="1808"/>
    </row>
    <row r="6" spans="1:22" x14ac:dyDescent="0.2">
      <c r="B6" s="289" t="s">
        <v>1068</v>
      </c>
      <c r="C6" s="289" t="s">
        <v>1079</v>
      </c>
      <c r="K6"/>
      <c r="R6" s="2080"/>
      <c r="T6" s="1808"/>
      <c r="U6" s="1808"/>
    </row>
    <row r="7" spans="1:22" x14ac:dyDescent="0.2">
      <c r="E7">
        <v>1</v>
      </c>
      <c r="F7">
        <v>2</v>
      </c>
      <c r="G7" s="139">
        <v>3</v>
      </c>
      <c r="H7">
        <v>4</v>
      </c>
      <c r="I7">
        <v>5</v>
      </c>
      <c r="J7">
        <v>6</v>
      </c>
      <c r="K7" s="307">
        <v>7</v>
      </c>
      <c r="L7" s="307">
        <v>8</v>
      </c>
      <c r="M7" s="307">
        <v>9</v>
      </c>
      <c r="N7" s="307">
        <v>10</v>
      </c>
      <c r="O7" s="307">
        <v>11</v>
      </c>
      <c r="P7" s="307">
        <v>12</v>
      </c>
      <c r="Q7" s="307">
        <v>13</v>
      </c>
      <c r="R7" s="434">
        <v>14</v>
      </c>
      <c r="S7" s="307">
        <v>15</v>
      </c>
      <c r="T7" s="1808">
        <v>16</v>
      </c>
      <c r="U7" s="1808">
        <v>17</v>
      </c>
    </row>
    <row r="8" spans="1:22" ht="75" customHeight="1" x14ac:dyDescent="0.2">
      <c r="A8" s="296" t="s">
        <v>352</v>
      </c>
      <c r="B8" s="3673" t="s">
        <v>353</v>
      </c>
      <c r="C8" s="3674"/>
      <c r="D8" s="3675"/>
      <c r="E8" s="296" t="s">
        <v>2081</v>
      </c>
      <c r="F8" s="296" t="s">
        <v>437</v>
      </c>
      <c r="G8" s="296" t="s">
        <v>2353</v>
      </c>
      <c r="H8" s="296" t="s">
        <v>7924</v>
      </c>
      <c r="I8" s="296" t="s">
        <v>1075</v>
      </c>
      <c r="J8" s="393" t="s">
        <v>1074</v>
      </c>
      <c r="K8" s="393" t="s">
        <v>2082</v>
      </c>
      <c r="L8" s="393" t="s">
        <v>2083</v>
      </c>
      <c r="M8" s="393" t="s">
        <v>2084</v>
      </c>
      <c r="N8" s="393" t="s">
        <v>2105</v>
      </c>
      <c r="O8" s="393" t="s">
        <v>6156</v>
      </c>
      <c r="P8" s="393" t="s">
        <v>4517</v>
      </c>
      <c r="Q8" s="296" t="s">
        <v>1078</v>
      </c>
      <c r="R8" s="296" t="s">
        <v>7174</v>
      </c>
      <c r="S8" s="296" t="s">
        <v>5169</v>
      </c>
      <c r="T8" s="296" t="s">
        <v>7165</v>
      </c>
      <c r="U8" s="296" t="s">
        <v>9449</v>
      </c>
      <c r="V8" s="2246"/>
    </row>
    <row r="9" spans="1:22" ht="12.75" customHeight="1" x14ac:dyDescent="0.2">
      <c r="A9" s="44" t="s">
        <v>88</v>
      </c>
      <c r="B9" s="3676" t="s">
        <v>89</v>
      </c>
      <c r="C9" s="3676"/>
      <c r="D9" s="3676"/>
      <c r="E9" s="41"/>
      <c r="F9" s="41"/>
      <c r="G9" s="41"/>
      <c r="H9" s="41"/>
      <c r="I9" s="41"/>
      <c r="J9" s="41"/>
      <c r="K9" s="41"/>
      <c r="L9" s="41"/>
      <c r="M9" s="41"/>
      <c r="N9" s="41"/>
      <c r="O9" s="41"/>
      <c r="P9" s="41"/>
      <c r="Q9" s="41"/>
      <c r="R9" s="2081"/>
      <c r="S9" s="400"/>
      <c r="T9" s="17"/>
      <c r="U9" s="17"/>
    </row>
    <row r="10" spans="1:22" x14ac:dyDescent="0.2">
      <c r="A10" s="43"/>
      <c r="B10" s="3">
        <v>101</v>
      </c>
      <c r="C10" s="867" t="s">
        <v>90</v>
      </c>
      <c r="D10" s="867"/>
      <c r="E10" s="284"/>
      <c r="F10" s="284"/>
      <c r="G10" s="284"/>
      <c r="H10" s="284"/>
      <c r="I10" s="284"/>
      <c r="J10" s="284"/>
      <c r="K10" s="284"/>
      <c r="L10" s="284"/>
      <c r="M10" s="284"/>
      <c r="N10" s="284"/>
      <c r="O10" s="284"/>
      <c r="P10" s="284"/>
      <c r="Q10" s="284"/>
      <c r="R10" s="284"/>
      <c r="S10" s="284"/>
      <c r="T10" s="582"/>
      <c r="U10" s="582"/>
    </row>
    <row r="11" spans="1:22" x14ac:dyDescent="0.2">
      <c r="A11" s="42"/>
      <c r="B11" s="5"/>
      <c r="C11" s="6">
        <v>300</v>
      </c>
      <c r="D11" s="6" t="s">
        <v>423</v>
      </c>
      <c r="E11" s="285" t="s">
        <v>1016</v>
      </c>
      <c r="F11" s="285" t="s">
        <v>1016</v>
      </c>
      <c r="G11" s="285" t="s">
        <v>1016</v>
      </c>
      <c r="H11" s="285" t="s">
        <v>1016</v>
      </c>
      <c r="I11" s="285" t="s">
        <v>1016</v>
      </c>
      <c r="J11" s="46" t="s">
        <v>33</v>
      </c>
      <c r="K11" s="285" t="s">
        <v>1016</v>
      </c>
      <c r="L11" s="285" t="s">
        <v>1016</v>
      </c>
      <c r="M11" s="285" t="s">
        <v>1016</v>
      </c>
      <c r="N11" s="285" t="s">
        <v>1016</v>
      </c>
      <c r="O11" s="285" t="s">
        <v>1016</v>
      </c>
      <c r="P11" s="285" t="s">
        <v>1016</v>
      </c>
      <c r="Q11" s="285" t="s">
        <v>1016</v>
      </c>
      <c r="R11" s="627" t="s">
        <v>1016</v>
      </c>
      <c r="S11" s="285" t="s">
        <v>1016</v>
      </c>
      <c r="T11" s="285" t="s">
        <v>1016</v>
      </c>
      <c r="U11" s="285" t="s">
        <v>1016</v>
      </c>
    </row>
    <row r="12" spans="1:22" x14ac:dyDescent="0.2">
      <c r="A12" s="42"/>
      <c r="B12" s="5"/>
      <c r="C12" s="870">
        <v>301</v>
      </c>
      <c r="D12" s="870" t="s">
        <v>424</v>
      </c>
      <c r="E12" s="285" t="s">
        <v>1016</v>
      </c>
      <c r="F12" s="285" t="s">
        <v>1016</v>
      </c>
      <c r="G12" s="285" t="s">
        <v>1016</v>
      </c>
      <c r="H12" s="285" t="s">
        <v>1016</v>
      </c>
      <c r="I12" s="285" t="s">
        <v>1016</v>
      </c>
      <c r="J12" s="46" t="s">
        <v>33</v>
      </c>
      <c r="K12" s="285" t="s">
        <v>1016</v>
      </c>
      <c r="L12" s="285" t="s">
        <v>1016</v>
      </c>
      <c r="M12" s="285" t="s">
        <v>1016</v>
      </c>
      <c r="N12" s="285" t="s">
        <v>1016</v>
      </c>
      <c r="O12" s="285" t="s">
        <v>1016</v>
      </c>
      <c r="P12" s="285" t="s">
        <v>1016</v>
      </c>
      <c r="Q12" s="285" t="s">
        <v>1016</v>
      </c>
      <c r="R12" s="285" t="s">
        <v>31</v>
      </c>
      <c r="S12" s="285" t="s">
        <v>1016</v>
      </c>
      <c r="T12" s="285" t="s">
        <v>31</v>
      </c>
      <c r="U12" s="285" t="s">
        <v>1016</v>
      </c>
    </row>
    <row r="13" spans="1:22" ht="24" x14ac:dyDescent="0.2">
      <c r="A13" s="43"/>
      <c r="B13" s="871"/>
      <c r="C13" s="871">
        <v>302</v>
      </c>
      <c r="D13" s="870" t="s">
        <v>662</v>
      </c>
      <c r="E13" s="285" t="s">
        <v>1016</v>
      </c>
      <c r="F13" s="285" t="s">
        <v>1016</v>
      </c>
      <c r="G13" s="285" t="s">
        <v>1016</v>
      </c>
      <c r="H13" s="285" t="s">
        <v>1016</v>
      </c>
      <c r="I13" s="285" t="s">
        <v>1016</v>
      </c>
      <c r="J13" s="46" t="s">
        <v>33</v>
      </c>
      <c r="K13" s="285" t="s">
        <v>1016</v>
      </c>
      <c r="L13" s="285" t="s">
        <v>1016</v>
      </c>
      <c r="M13" s="285" t="s">
        <v>1016</v>
      </c>
      <c r="N13" s="285" t="s">
        <v>1016</v>
      </c>
      <c r="O13" s="285" t="s">
        <v>1016</v>
      </c>
      <c r="P13" s="285" t="s">
        <v>1016</v>
      </c>
      <c r="Q13" s="285" t="s">
        <v>1016</v>
      </c>
      <c r="R13" s="627" t="s">
        <v>1016</v>
      </c>
      <c r="S13" s="285" t="s">
        <v>1016</v>
      </c>
      <c r="T13" s="285" t="s">
        <v>1016</v>
      </c>
      <c r="U13" s="285" t="s">
        <v>1016</v>
      </c>
    </row>
    <row r="14" spans="1:22" x14ac:dyDescent="0.2">
      <c r="A14" s="42"/>
      <c r="B14" s="5"/>
      <c r="C14" s="870">
        <v>303</v>
      </c>
      <c r="D14" s="870" t="s">
        <v>780</v>
      </c>
      <c r="E14" s="285" t="s">
        <v>1016</v>
      </c>
      <c r="F14" s="285" t="s">
        <v>1016</v>
      </c>
      <c r="G14" s="285" t="s">
        <v>1016</v>
      </c>
      <c r="H14" s="285" t="s">
        <v>1016</v>
      </c>
      <c r="I14" s="285" t="s">
        <v>1016</v>
      </c>
      <c r="J14" s="46" t="s">
        <v>33</v>
      </c>
      <c r="K14" s="285" t="s">
        <v>1016</v>
      </c>
      <c r="L14" s="285" t="s">
        <v>1016</v>
      </c>
      <c r="M14" s="285" t="s">
        <v>1016</v>
      </c>
      <c r="N14" s="285" t="s">
        <v>1016</v>
      </c>
      <c r="O14" s="285" t="s">
        <v>1016</v>
      </c>
      <c r="P14" s="285" t="s">
        <v>1016</v>
      </c>
      <c r="Q14" s="285" t="s">
        <v>1016</v>
      </c>
      <c r="R14" s="285" t="s">
        <v>31</v>
      </c>
      <c r="S14" s="285" t="s">
        <v>1016</v>
      </c>
      <c r="T14" s="285" t="s">
        <v>31</v>
      </c>
      <c r="U14" s="285" t="s">
        <v>1016</v>
      </c>
    </row>
    <row r="15" spans="1:22" x14ac:dyDescent="0.2">
      <c r="A15" s="43"/>
      <c r="B15" s="3">
        <v>102</v>
      </c>
      <c r="C15" s="3646" t="s">
        <v>93</v>
      </c>
      <c r="D15" s="3677"/>
      <c r="E15" s="286"/>
      <c r="F15" s="286"/>
      <c r="G15" s="286"/>
      <c r="H15" s="286"/>
      <c r="I15" s="286"/>
      <c r="J15" s="286"/>
      <c r="K15" s="286"/>
      <c r="L15" s="286"/>
      <c r="M15" s="286"/>
      <c r="N15" s="286"/>
      <c r="O15" s="286"/>
      <c r="P15" s="286"/>
      <c r="Q15" s="286"/>
      <c r="R15" s="284"/>
      <c r="S15" s="286"/>
      <c r="T15" s="284"/>
      <c r="U15" s="284"/>
    </row>
    <row r="16" spans="1:22" x14ac:dyDescent="0.2">
      <c r="A16" s="42"/>
      <c r="B16" s="5"/>
      <c r="C16" s="870">
        <v>301</v>
      </c>
      <c r="D16" s="870" t="s">
        <v>424</v>
      </c>
      <c r="E16" s="285" t="s">
        <v>1016</v>
      </c>
      <c r="F16" s="285" t="s">
        <v>1016</v>
      </c>
      <c r="G16" s="285" t="s">
        <v>1016</v>
      </c>
      <c r="H16" s="285" t="s">
        <v>1016</v>
      </c>
      <c r="I16" s="285" t="s">
        <v>1016</v>
      </c>
      <c r="J16" s="46" t="s">
        <v>33</v>
      </c>
      <c r="K16" s="285" t="s">
        <v>1016</v>
      </c>
      <c r="L16" s="285" t="s">
        <v>1016</v>
      </c>
      <c r="M16" s="285" t="s">
        <v>1016</v>
      </c>
      <c r="N16" s="285" t="s">
        <v>1016</v>
      </c>
      <c r="O16" s="285" t="s">
        <v>1016</v>
      </c>
      <c r="P16" s="285" t="s">
        <v>1016</v>
      </c>
      <c r="Q16" s="285" t="s">
        <v>1016</v>
      </c>
      <c r="R16" s="285" t="s">
        <v>31</v>
      </c>
      <c r="S16" s="285" t="s">
        <v>1016</v>
      </c>
      <c r="T16" s="285" t="s">
        <v>31</v>
      </c>
      <c r="U16" s="285" t="s">
        <v>1016</v>
      </c>
    </row>
    <row r="17" spans="1:21" x14ac:dyDescent="0.2">
      <c r="A17" s="43"/>
      <c r="B17" s="3">
        <v>103</v>
      </c>
      <c r="C17" s="3646" t="s">
        <v>94</v>
      </c>
      <c r="D17" s="3646"/>
      <c r="E17" s="284"/>
      <c r="F17" s="284"/>
      <c r="G17" s="284"/>
      <c r="H17" s="284"/>
      <c r="I17" s="284"/>
      <c r="J17" s="284"/>
      <c r="K17" s="284"/>
      <c r="L17" s="284"/>
      <c r="M17" s="284"/>
      <c r="N17" s="284"/>
      <c r="O17" s="284"/>
      <c r="P17" s="284"/>
      <c r="Q17" s="284"/>
      <c r="R17" s="284"/>
      <c r="S17" s="284"/>
      <c r="T17" s="284"/>
      <c r="U17" s="284"/>
    </row>
    <row r="18" spans="1:21" x14ac:dyDescent="0.2">
      <c r="A18" s="42"/>
      <c r="B18" s="5"/>
      <c r="C18" s="870">
        <v>301</v>
      </c>
      <c r="D18" s="870" t="s">
        <v>424</v>
      </c>
      <c r="E18" s="285" t="s">
        <v>1016</v>
      </c>
      <c r="F18" s="285" t="s">
        <v>1016</v>
      </c>
      <c r="G18" s="285" t="s">
        <v>1016</v>
      </c>
      <c r="H18" s="285" t="s">
        <v>1016</v>
      </c>
      <c r="I18" s="285" t="s">
        <v>1016</v>
      </c>
      <c r="J18" s="46" t="s">
        <v>33</v>
      </c>
      <c r="K18" s="285" t="s">
        <v>1016</v>
      </c>
      <c r="L18" s="285" t="s">
        <v>1016</v>
      </c>
      <c r="M18" s="285" t="s">
        <v>1016</v>
      </c>
      <c r="N18" s="285" t="s">
        <v>1016</v>
      </c>
      <c r="O18" s="285" t="s">
        <v>1016</v>
      </c>
      <c r="P18" s="285" t="s">
        <v>1016</v>
      </c>
      <c r="Q18" s="285" t="s">
        <v>1016</v>
      </c>
      <c r="R18" s="285" t="s">
        <v>31</v>
      </c>
      <c r="S18" s="285" t="s">
        <v>1016</v>
      </c>
      <c r="T18" s="285" t="s">
        <v>31</v>
      </c>
      <c r="U18" s="285" t="s">
        <v>1016</v>
      </c>
    </row>
    <row r="19" spans="1:21" x14ac:dyDescent="0.2">
      <c r="A19" s="43"/>
      <c r="B19" s="3">
        <v>104</v>
      </c>
      <c r="C19" s="3646" t="s">
        <v>95</v>
      </c>
      <c r="D19" s="3646"/>
      <c r="E19" s="284"/>
      <c r="F19" s="284"/>
      <c r="G19" s="284"/>
      <c r="H19" s="284"/>
      <c r="I19" s="284"/>
      <c r="J19" s="284"/>
      <c r="K19" s="284"/>
      <c r="L19" s="284"/>
      <c r="M19" s="284"/>
      <c r="N19" s="284"/>
      <c r="O19" s="284"/>
      <c r="P19" s="284"/>
      <c r="Q19" s="284"/>
      <c r="R19" s="284"/>
      <c r="S19" s="284"/>
      <c r="T19" s="284"/>
      <c r="U19" s="284"/>
    </row>
    <row r="20" spans="1:21" x14ac:dyDescent="0.2">
      <c r="A20" s="42"/>
      <c r="B20" s="5"/>
      <c r="C20" s="870">
        <v>301</v>
      </c>
      <c r="D20" s="870" t="s">
        <v>424</v>
      </c>
      <c r="E20" s="285" t="s">
        <v>1016</v>
      </c>
      <c r="F20" s="285" t="s">
        <v>1016</v>
      </c>
      <c r="G20" s="285" t="s">
        <v>1016</v>
      </c>
      <c r="H20" s="285" t="s">
        <v>1016</v>
      </c>
      <c r="I20" s="285" t="s">
        <v>1016</v>
      </c>
      <c r="J20" s="46" t="s">
        <v>33</v>
      </c>
      <c r="K20" s="285" t="s">
        <v>1016</v>
      </c>
      <c r="L20" s="285" t="s">
        <v>1016</v>
      </c>
      <c r="M20" s="285" t="s">
        <v>1016</v>
      </c>
      <c r="N20" s="285" t="s">
        <v>1016</v>
      </c>
      <c r="O20" s="285" t="s">
        <v>1016</v>
      </c>
      <c r="P20" s="285" t="s">
        <v>1016</v>
      </c>
      <c r="Q20" s="285" t="s">
        <v>1016</v>
      </c>
      <c r="R20" s="285" t="s">
        <v>31</v>
      </c>
      <c r="S20" s="285" t="s">
        <v>1016</v>
      </c>
      <c r="T20" s="285" t="s">
        <v>31</v>
      </c>
      <c r="U20" s="285" t="s">
        <v>1016</v>
      </c>
    </row>
    <row r="21" spans="1:21" x14ac:dyDescent="0.2">
      <c r="A21" s="43"/>
      <c r="B21" s="871"/>
      <c r="C21" s="871">
        <v>305</v>
      </c>
      <c r="D21" s="871" t="s">
        <v>96</v>
      </c>
      <c r="E21" s="285" t="s">
        <v>1016</v>
      </c>
      <c r="F21" s="285" t="s">
        <v>1016</v>
      </c>
      <c r="G21" s="285" t="s">
        <v>1016</v>
      </c>
      <c r="H21" s="285" t="s">
        <v>1016</v>
      </c>
      <c r="I21" s="285" t="s">
        <v>1016</v>
      </c>
      <c r="J21" s="46" t="s">
        <v>33</v>
      </c>
      <c r="K21" s="285" t="s">
        <v>1016</v>
      </c>
      <c r="L21" s="285" t="s">
        <v>1016</v>
      </c>
      <c r="M21" s="285" t="s">
        <v>1016</v>
      </c>
      <c r="N21" s="285" t="s">
        <v>1016</v>
      </c>
      <c r="O21" s="285" t="s">
        <v>1016</v>
      </c>
      <c r="P21" s="285" t="s">
        <v>1016</v>
      </c>
      <c r="Q21" s="285" t="s">
        <v>33</v>
      </c>
      <c r="R21" s="285" t="s">
        <v>31</v>
      </c>
      <c r="S21" s="285" t="s">
        <v>1016</v>
      </c>
      <c r="T21" s="285" t="s">
        <v>31</v>
      </c>
      <c r="U21" s="285" t="s">
        <v>1016</v>
      </c>
    </row>
    <row r="22" spans="1:21" x14ac:dyDescent="0.2">
      <c r="A22" s="43"/>
      <c r="B22" s="871"/>
      <c r="C22" s="871">
        <v>501</v>
      </c>
      <c r="D22" s="871" t="s">
        <v>135</v>
      </c>
      <c r="E22" s="100" t="s">
        <v>1016</v>
      </c>
      <c r="F22" s="46" t="s">
        <v>1016</v>
      </c>
      <c r="G22" s="46" t="s">
        <v>1016</v>
      </c>
      <c r="H22" s="46" t="s">
        <v>31</v>
      </c>
      <c r="I22" s="46" t="s">
        <v>1016</v>
      </c>
      <c r="J22" s="46" t="s">
        <v>33</v>
      </c>
      <c r="K22" s="46" t="s">
        <v>33</v>
      </c>
      <c r="L22" s="46" t="s">
        <v>31</v>
      </c>
      <c r="M22" s="285" t="s">
        <v>1016</v>
      </c>
      <c r="N22" s="285" t="s">
        <v>1016</v>
      </c>
      <c r="O22" s="285" t="s">
        <v>1016</v>
      </c>
      <c r="P22" s="285" t="s">
        <v>1016</v>
      </c>
      <c r="Q22" s="285" t="s">
        <v>1016</v>
      </c>
      <c r="R22" s="627" t="s">
        <v>1016</v>
      </c>
      <c r="S22" s="285" t="s">
        <v>1016</v>
      </c>
      <c r="T22" s="285" t="s">
        <v>1016</v>
      </c>
      <c r="U22" s="285" t="s">
        <v>33</v>
      </c>
    </row>
    <row r="23" spans="1:21" ht="24" x14ac:dyDescent="0.2">
      <c r="A23" s="43"/>
      <c r="B23" s="871"/>
      <c r="C23" s="871">
        <v>502</v>
      </c>
      <c r="D23" s="871" t="s">
        <v>136</v>
      </c>
      <c r="E23" s="100" t="s">
        <v>1016</v>
      </c>
      <c r="F23" s="46" t="s">
        <v>1016</v>
      </c>
      <c r="G23" s="46" t="s">
        <v>1016</v>
      </c>
      <c r="H23" s="46" t="s">
        <v>31</v>
      </c>
      <c r="I23" s="46" t="s">
        <v>1016</v>
      </c>
      <c r="J23" s="46" t="s">
        <v>33</v>
      </c>
      <c r="K23" s="46" t="s">
        <v>33</v>
      </c>
      <c r="L23" s="46" t="s">
        <v>31</v>
      </c>
      <c r="M23" s="285" t="s">
        <v>1016</v>
      </c>
      <c r="N23" s="285" t="s">
        <v>1016</v>
      </c>
      <c r="O23" s="285" t="s">
        <v>1016</v>
      </c>
      <c r="P23" s="285" t="s">
        <v>1016</v>
      </c>
      <c r="Q23" s="285" t="s">
        <v>1016</v>
      </c>
      <c r="R23" s="627" t="s">
        <v>1016</v>
      </c>
      <c r="S23" s="285" t="s">
        <v>1016</v>
      </c>
      <c r="T23" s="285" t="s">
        <v>1016</v>
      </c>
      <c r="U23" s="285" t="s">
        <v>33</v>
      </c>
    </row>
    <row r="24" spans="1:21" s="289" customFormat="1" x14ac:dyDescent="0.2">
      <c r="A24" s="42"/>
      <c r="B24" s="870"/>
      <c r="C24" s="870">
        <v>504</v>
      </c>
      <c r="D24" s="870" t="s">
        <v>2087</v>
      </c>
      <c r="E24" s="100" t="s">
        <v>1016</v>
      </c>
      <c r="F24" s="46" t="s">
        <v>1016</v>
      </c>
      <c r="G24" s="46" t="s">
        <v>1016</v>
      </c>
      <c r="H24" s="46" t="s">
        <v>31</v>
      </c>
      <c r="I24" s="46" t="s">
        <v>1016</v>
      </c>
      <c r="J24" s="46" t="s">
        <v>33</v>
      </c>
      <c r="K24" s="46" t="s">
        <v>33</v>
      </c>
      <c r="L24" s="46" t="s">
        <v>31</v>
      </c>
      <c r="M24" s="285" t="s">
        <v>1016</v>
      </c>
      <c r="N24" s="285" t="s">
        <v>1016</v>
      </c>
      <c r="O24" s="285" t="s">
        <v>1016</v>
      </c>
      <c r="P24" s="285" t="s">
        <v>1016</v>
      </c>
      <c r="Q24" s="285" t="s">
        <v>1016</v>
      </c>
      <c r="R24" s="627" t="s">
        <v>1016</v>
      </c>
      <c r="S24" s="285" t="s">
        <v>1016</v>
      </c>
      <c r="T24" s="285" t="s">
        <v>1016</v>
      </c>
      <c r="U24" s="285" t="s">
        <v>33</v>
      </c>
    </row>
    <row r="25" spans="1:21" s="289" customFormat="1" ht="24" x14ac:dyDescent="0.2">
      <c r="A25" s="42"/>
      <c r="B25" s="870"/>
      <c r="C25" s="870">
        <v>505</v>
      </c>
      <c r="D25" s="870" t="s">
        <v>2088</v>
      </c>
      <c r="E25" s="100" t="s">
        <v>1016</v>
      </c>
      <c r="F25" s="46" t="s">
        <v>1016</v>
      </c>
      <c r="G25" s="46" t="s">
        <v>1016</v>
      </c>
      <c r="H25" s="46" t="s">
        <v>31</v>
      </c>
      <c r="I25" s="46" t="s">
        <v>1016</v>
      </c>
      <c r="J25" s="46" t="s">
        <v>33</v>
      </c>
      <c r="K25" s="46" t="s">
        <v>33</v>
      </c>
      <c r="L25" s="46" t="s">
        <v>31</v>
      </c>
      <c r="M25" s="285" t="s">
        <v>1016</v>
      </c>
      <c r="N25" s="285" t="s">
        <v>1016</v>
      </c>
      <c r="O25" s="285" t="s">
        <v>1016</v>
      </c>
      <c r="P25" s="285" t="s">
        <v>1016</v>
      </c>
      <c r="Q25" s="285" t="s">
        <v>1016</v>
      </c>
      <c r="R25" s="627" t="s">
        <v>1016</v>
      </c>
      <c r="S25" s="285" t="s">
        <v>1016</v>
      </c>
      <c r="T25" s="285" t="s">
        <v>1016</v>
      </c>
      <c r="U25" s="285" t="s">
        <v>33</v>
      </c>
    </row>
    <row r="26" spans="1:21" x14ac:dyDescent="0.2">
      <c r="A26" s="43"/>
      <c r="B26" s="3">
        <v>105</v>
      </c>
      <c r="C26" s="3646" t="s">
        <v>97</v>
      </c>
      <c r="D26" s="3646"/>
      <c r="E26" s="284"/>
      <c r="F26" s="284"/>
      <c r="G26" s="284"/>
      <c r="H26" s="284"/>
      <c r="I26" s="284"/>
      <c r="J26" s="284"/>
      <c r="K26" s="284"/>
      <c r="L26" s="284"/>
      <c r="M26" s="284"/>
      <c r="N26" s="284"/>
      <c r="O26" s="284"/>
      <c r="P26" s="284"/>
      <c r="Q26" s="284"/>
      <c r="R26" s="284"/>
      <c r="S26" s="284"/>
      <c r="T26" s="284"/>
      <c r="U26" s="284"/>
    </row>
    <row r="27" spans="1:21" x14ac:dyDescent="0.2">
      <c r="A27" s="42"/>
      <c r="B27" s="5"/>
      <c r="C27" s="870">
        <v>301</v>
      </c>
      <c r="D27" s="870" t="s">
        <v>424</v>
      </c>
      <c r="E27" s="285" t="s">
        <v>1016</v>
      </c>
      <c r="F27" s="285" t="s">
        <v>1016</v>
      </c>
      <c r="G27" s="285" t="s">
        <v>1016</v>
      </c>
      <c r="H27" s="285" t="s">
        <v>1016</v>
      </c>
      <c r="I27" s="285" t="s">
        <v>1016</v>
      </c>
      <c r="J27" s="46" t="s">
        <v>33</v>
      </c>
      <c r="K27" s="285" t="s">
        <v>1016</v>
      </c>
      <c r="L27" s="285" t="s">
        <v>1016</v>
      </c>
      <c r="M27" s="285" t="s">
        <v>1016</v>
      </c>
      <c r="N27" s="285" t="s">
        <v>1016</v>
      </c>
      <c r="O27" s="285" t="s">
        <v>1016</v>
      </c>
      <c r="P27" s="285" t="s">
        <v>1016</v>
      </c>
      <c r="Q27" s="285" t="s">
        <v>1016</v>
      </c>
      <c r="R27" s="285" t="s">
        <v>31</v>
      </c>
      <c r="S27" s="285" t="s">
        <v>1016</v>
      </c>
      <c r="T27" s="285" t="s">
        <v>31</v>
      </c>
      <c r="U27" s="285" t="s">
        <v>1016</v>
      </c>
    </row>
    <row r="28" spans="1:21" x14ac:dyDescent="0.2">
      <c r="A28" s="43"/>
      <c r="B28" s="3">
        <v>106</v>
      </c>
      <c r="C28" s="3646" t="s">
        <v>98</v>
      </c>
      <c r="D28" s="3646"/>
      <c r="E28" s="284"/>
      <c r="F28" s="284"/>
      <c r="G28" s="284"/>
      <c r="H28" s="284"/>
      <c r="I28" s="284"/>
      <c r="J28" s="284"/>
      <c r="K28" s="284"/>
      <c r="L28" s="284"/>
      <c r="M28" s="284"/>
      <c r="N28" s="284"/>
      <c r="O28" s="284"/>
      <c r="P28" s="284"/>
      <c r="Q28" s="284"/>
      <c r="R28" s="284"/>
      <c r="S28" s="284"/>
      <c r="T28" s="284"/>
      <c r="U28" s="284"/>
    </row>
    <row r="29" spans="1:21" x14ac:dyDescent="0.2">
      <c r="A29" s="42"/>
      <c r="B29" s="5"/>
      <c r="C29" s="870">
        <v>301</v>
      </c>
      <c r="D29" s="870" t="s">
        <v>424</v>
      </c>
      <c r="E29" s="285" t="s">
        <v>1016</v>
      </c>
      <c r="F29" s="285" t="s">
        <v>1016</v>
      </c>
      <c r="G29" s="285" t="s">
        <v>1016</v>
      </c>
      <c r="H29" s="285" t="s">
        <v>1016</v>
      </c>
      <c r="I29" s="285" t="s">
        <v>1016</v>
      </c>
      <c r="J29" s="46" t="s">
        <v>33</v>
      </c>
      <c r="K29" s="285" t="s">
        <v>1016</v>
      </c>
      <c r="L29" s="285" t="s">
        <v>1016</v>
      </c>
      <c r="M29" s="285" t="s">
        <v>1016</v>
      </c>
      <c r="N29" s="285" t="s">
        <v>1016</v>
      </c>
      <c r="O29" s="285" t="s">
        <v>1016</v>
      </c>
      <c r="P29" s="285" t="s">
        <v>1016</v>
      </c>
      <c r="Q29" s="285" t="s">
        <v>1016</v>
      </c>
      <c r="R29" s="285" t="s">
        <v>31</v>
      </c>
      <c r="S29" s="285" t="s">
        <v>1016</v>
      </c>
      <c r="T29" s="285" t="s">
        <v>31</v>
      </c>
      <c r="U29" s="285" t="s">
        <v>1016</v>
      </c>
    </row>
    <row r="30" spans="1:21" ht="36" x14ac:dyDescent="0.2">
      <c r="A30" s="43"/>
      <c r="B30" s="871"/>
      <c r="C30" s="871">
        <v>302</v>
      </c>
      <c r="D30" s="870" t="s">
        <v>636</v>
      </c>
      <c r="E30" s="285" t="s">
        <v>1016</v>
      </c>
      <c r="F30" s="285" t="s">
        <v>1016</v>
      </c>
      <c r="G30" s="285" t="s">
        <v>1016</v>
      </c>
      <c r="H30" s="285" t="s">
        <v>1016</v>
      </c>
      <c r="I30" s="285" t="s">
        <v>1016</v>
      </c>
      <c r="J30" s="46" t="s">
        <v>33</v>
      </c>
      <c r="K30" s="285" t="s">
        <v>1016</v>
      </c>
      <c r="L30" s="285" t="s">
        <v>1016</v>
      </c>
      <c r="M30" s="285" t="s">
        <v>1016</v>
      </c>
      <c r="N30" s="285" t="s">
        <v>1016</v>
      </c>
      <c r="O30" s="285" t="s">
        <v>1016</v>
      </c>
      <c r="P30" s="285" t="s">
        <v>1016</v>
      </c>
      <c r="Q30" s="285" t="s">
        <v>1016</v>
      </c>
      <c r="R30" s="627" t="s">
        <v>1016</v>
      </c>
      <c r="S30" s="285" t="s">
        <v>1016</v>
      </c>
      <c r="T30" s="285" t="s">
        <v>1016</v>
      </c>
      <c r="U30" s="285" t="s">
        <v>1016</v>
      </c>
    </row>
    <row r="31" spans="1:21" s="760" customFormat="1" x14ac:dyDescent="0.2">
      <c r="A31" s="758"/>
      <c r="B31" s="759"/>
      <c r="C31" s="870">
        <v>313</v>
      </c>
      <c r="D31" s="870" t="s">
        <v>2109</v>
      </c>
      <c r="E31" s="285" t="s">
        <v>1016</v>
      </c>
      <c r="F31" s="285" t="s">
        <v>1016</v>
      </c>
      <c r="G31" s="285" t="s">
        <v>1016</v>
      </c>
      <c r="H31" s="285" t="s">
        <v>1016</v>
      </c>
      <c r="I31" s="285" t="s">
        <v>1016</v>
      </c>
      <c r="J31" s="46" t="s">
        <v>33</v>
      </c>
      <c r="K31" s="285" t="s">
        <v>1016</v>
      </c>
      <c r="L31" s="285" t="s">
        <v>1016</v>
      </c>
      <c r="M31" s="285" t="s">
        <v>1016</v>
      </c>
      <c r="N31" s="285" t="s">
        <v>1016</v>
      </c>
      <c r="O31" s="285" t="s">
        <v>1016</v>
      </c>
      <c r="P31" s="285" t="s">
        <v>1016</v>
      </c>
      <c r="Q31" s="285" t="s">
        <v>1016</v>
      </c>
      <c r="R31" s="285" t="s">
        <v>31</v>
      </c>
      <c r="S31" s="285" t="s">
        <v>1016</v>
      </c>
      <c r="T31" s="285" t="s">
        <v>31</v>
      </c>
      <c r="U31" s="285" t="s">
        <v>1016</v>
      </c>
    </row>
    <row r="32" spans="1:21" x14ac:dyDescent="0.2">
      <c r="A32" s="43"/>
      <c r="B32" s="3">
        <v>107</v>
      </c>
      <c r="C32" s="867" t="s">
        <v>99</v>
      </c>
      <c r="D32" s="868"/>
      <c r="E32" s="288"/>
      <c r="F32" s="288"/>
      <c r="G32" s="288"/>
      <c r="H32" s="288"/>
      <c r="I32" s="288"/>
      <c r="J32" s="288"/>
      <c r="K32" s="288"/>
      <c r="L32" s="288"/>
      <c r="M32" s="288"/>
      <c r="N32" s="288"/>
      <c r="O32" s="288"/>
      <c r="P32" s="288"/>
      <c r="Q32" s="288"/>
      <c r="R32" s="284"/>
      <c r="S32" s="284"/>
      <c r="T32" s="284"/>
      <c r="U32" s="284"/>
    </row>
    <row r="33" spans="1:21" x14ac:dyDescent="0.2">
      <c r="A33" s="42"/>
      <c r="B33" s="5"/>
      <c r="C33" s="870">
        <v>301</v>
      </c>
      <c r="D33" s="870" t="s">
        <v>424</v>
      </c>
      <c r="E33" s="285" t="s">
        <v>1016</v>
      </c>
      <c r="F33" s="285" t="s">
        <v>1016</v>
      </c>
      <c r="G33" s="285" t="s">
        <v>1016</v>
      </c>
      <c r="H33" s="285" t="s">
        <v>1016</v>
      </c>
      <c r="I33" s="285" t="s">
        <v>1016</v>
      </c>
      <c r="J33" s="46" t="s">
        <v>33</v>
      </c>
      <c r="K33" s="285" t="s">
        <v>1016</v>
      </c>
      <c r="L33" s="285" t="s">
        <v>1016</v>
      </c>
      <c r="M33" s="285" t="s">
        <v>1016</v>
      </c>
      <c r="N33" s="285" t="s">
        <v>1016</v>
      </c>
      <c r="O33" s="285" t="s">
        <v>1016</v>
      </c>
      <c r="P33" s="285" t="s">
        <v>1016</v>
      </c>
      <c r="Q33" s="285" t="s">
        <v>1016</v>
      </c>
      <c r="R33" s="285" t="s">
        <v>31</v>
      </c>
      <c r="S33" s="285" t="s">
        <v>1016</v>
      </c>
      <c r="T33" s="285" t="s">
        <v>31</v>
      </c>
      <c r="U33" s="285" t="s">
        <v>1016</v>
      </c>
    </row>
    <row r="34" spans="1:21" x14ac:dyDescent="0.2">
      <c r="A34" s="42"/>
      <c r="B34" s="5"/>
      <c r="C34" s="870">
        <v>303</v>
      </c>
      <c r="D34" s="870" t="s">
        <v>780</v>
      </c>
      <c r="E34" s="285" t="s">
        <v>1016</v>
      </c>
      <c r="F34" s="285" t="s">
        <v>1016</v>
      </c>
      <c r="G34" s="285" t="s">
        <v>1016</v>
      </c>
      <c r="H34" s="285" t="s">
        <v>1016</v>
      </c>
      <c r="I34" s="285" t="s">
        <v>1016</v>
      </c>
      <c r="J34" s="46" t="s">
        <v>33</v>
      </c>
      <c r="K34" s="285" t="s">
        <v>1016</v>
      </c>
      <c r="L34" s="285" t="s">
        <v>1016</v>
      </c>
      <c r="M34" s="285" t="s">
        <v>1016</v>
      </c>
      <c r="N34" s="285" t="s">
        <v>1016</v>
      </c>
      <c r="O34" s="285" t="s">
        <v>1016</v>
      </c>
      <c r="P34" s="285" t="s">
        <v>1016</v>
      </c>
      <c r="Q34" s="285" t="s">
        <v>1016</v>
      </c>
      <c r="R34" s="285" t="s">
        <v>31</v>
      </c>
      <c r="S34" s="285" t="s">
        <v>1016</v>
      </c>
      <c r="T34" s="285" t="s">
        <v>31</v>
      </c>
      <c r="U34" s="285" t="s">
        <v>1016</v>
      </c>
    </row>
    <row r="35" spans="1:21" x14ac:dyDescent="0.2">
      <c r="A35" s="43"/>
      <c r="B35" s="3">
        <v>108</v>
      </c>
      <c r="C35" s="867" t="s">
        <v>100</v>
      </c>
      <c r="D35" s="868"/>
      <c r="E35" s="288"/>
      <c r="F35" s="288"/>
      <c r="G35" s="288"/>
      <c r="H35" s="288"/>
      <c r="I35" s="288"/>
      <c r="J35" s="288"/>
      <c r="K35" s="288"/>
      <c r="L35" s="288"/>
      <c r="M35" s="288"/>
      <c r="N35" s="288"/>
      <c r="O35" s="288"/>
      <c r="P35" s="288"/>
      <c r="Q35" s="288"/>
      <c r="R35" s="284"/>
      <c r="S35" s="284"/>
      <c r="T35" s="284"/>
      <c r="U35" s="284"/>
    </row>
    <row r="36" spans="1:21" x14ac:dyDescent="0.2">
      <c r="A36" s="42"/>
      <c r="B36" s="5"/>
      <c r="C36" s="870">
        <v>301</v>
      </c>
      <c r="D36" s="870" t="s">
        <v>424</v>
      </c>
      <c r="E36" s="285" t="s">
        <v>1016</v>
      </c>
      <c r="F36" s="285" t="s">
        <v>1016</v>
      </c>
      <c r="G36" s="285" t="s">
        <v>1016</v>
      </c>
      <c r="H36" s="285" t="s">
        <v>1016</v>
      </c>
      <c r="I36" s="285" t="s">
        <v>1016</v>
      </c>
      <c r="J36" s="46" t="s">
        <v>33</v>
      </c>
      <c r="K36" s="285" t="s">
        <v>1016</v>
      </c>
      <c r="L36" s="285" t="s">
        <v>1016</v>
      </c>
      <c r="M36" s="285" t="s">
        <v>1016</v>
      </c>
      <c r="N36" s="285" t="s">
        <v>1016</v>
      </c>
      <c r="O36" s="285" t="s">
        <v>1016</v>
      </c>
      <c r="P36" s="285" t="s">
        <v>1016</v>
      </c>
      <c r="Q36" s="285" t="s">
        <v>1016</v>
      </c>
      <c r="R36" s="285" t="s">
        <v>31</v>
      </c>
      <c r="S36" s="285" t="s">
        <v>1016</v>
      </c>
      <c r="T36" s="285" t="s">
        <v>31</v>
      </c>
      <c r="U36" s="285" t="s">
        <v>1016</v>
      </c>
    </row>
    <row r="37" spans="1:21" x14ac:dyDescent="0.2">
      <c r="A37" s="43"/>
      <c r="B37" s="3">
        <v>109</v>
      </c>
      <c r="C37" s="867" t="s">
        <v>101</v>
      </c>
      <c r="D37" s="868"/>
      <c r="E37" s="288"/>
      <c r="F37" s="288"/>
      <c r="G37" s="288"/>
      <c r="H37" s="288"/>
      <c r="I37" s="288"/>
      <c r="J37" s="288"/>
      <c r="K37" s="288"/>
      <c r="L37" s="288"/>
      <c r="M37" s="288"/>
      <c r="N37" s="288"/>
      <c r="O37" s="288"/>
      <c r="P37" s="288"/>
      <c r="Q37" s="288"/>
      <c r="R37" s="284"/>
      <c r="S37" s="284"/>
      <c r="T37" s="284"/>
      <c r="U37" s="284"/>
    </row>
    <row r="38" spans="1:21" x14ac:dyDescent="0.2">
      <c r="A38" s="42"/>
      <c r="B38" s="5"/>
      <c r="C38" s="870">
        <v>301</v>
      </c>
      <c r="D38" s="870" t="s">
        <v>424</v>
      </c>
      <c r="E38" s="285" t="s">
        <v>1016</v>
      </c>
      <c r="F38" s="285" t="s">
        <v>1016</v>
      </c>
      <c r="G38" s="285" t="s">
        <v>1016</v>
      </c>
      <c r="H38" s="285" t="s">
        <v>1016</v>
      </c>
      <c r="I38" s="285" t="s">
        <v>1016</v>
      </c>
      <c r="J38" s="46" t="s">
        <v>33</v>
      </c>
      <c r="K38" s="285" t="s">
        <v>1016</v>
      </c>
      <c r="L38" s="285" t="s">
        <v>1016</v>
      </c>
      <c r="M38" s="285" t="s">
        <v>1016</v>
      </c>
      <c r="N38" s="285" t="s">
        <v>1016</v>
      </c>
      <c r="O38" s="285" t="s">
        <v>1016</v>
      </c>
      <c r="P38" s="285" t="s">
        <v>1016</v>
      </c>
      <c r="Q38" s="285" t="s">
        <v>1016</v>
      </c>
      <c r="R38" s="285" t="s">
        <v>31</v>
      </c>
      <c r="S38" s="285" t="s">
        <v>1016</v>
      </c>
      <c r="T38" s="285" t="s">
        <v>31</v>
      </c>
      <c r="U38" s="285" t="s">
        <v>1016</v>
      </c>
    </row>
    <row r="39" spans="1:21" x14ac:dyDescent="0.2">
      <c r="A39" s="43"/>
      <c r="B39" s="3">
        <v>110</v>
      </c>
      <c r="C39" s="867" t="s">
        <v>102</v>
      </c>
      <c r="D39" s="868"/>
      <c r="E39" s="288"/>
      <c r="F39" s="288"/>
      <c r="G39" s="288"/>
      <c r="H39" s="288"/>
      <c r="I39" s="288"/>
      <c r="J39" s="288"/>
      <c r="K39" s="288"/>
      <c r="L39" s="288"/>
      <c r="M39" s="288"/>
      <c r="N39" s="288"/>
      <c r="O39" s="288"/>
      <c r="P39" s="288"/>
      <c r="Q39" s="288"/>
      <c r="R39" s="284"/>
      <c r="S39" s="284"/>
      <c r="T39" s="284"/>
      <c r="U39" s="284"/>
    </row>
    <row r="40" spans="1:21" x14ac:dyDescent="0.2">
      <c r="A40" s="42"/>
      <c r="B40" s="5"/>
      <c r="C40" s="870">
        <v>301</v>
      </c>
      <c r="D40" s="870" t="s">
        <v>424</v>
      </c>
      <c r="E40" s="285" t="s">
        <v>1016</v>
      </c>
      <c r="F40" s="285" t="s">
        <v>1016</v>
      </c>
      <c r="G40" s="285" t="s">
        <v>1016</v>
      </c>
      <c r="H40" s="285" t="s">
        <v>1016</v>
      </c>
      <c r="I40" s="285" t="s">
        <v>1016</v>
      </c>
      <c r="J40" s="46" t="s">
        <v>33</v>
      </c>
      <c r="K40" s="285" t="s">
        <v>1016</v>
      </c>
      <c r="L40" s="285" t="s">
        <v>1016</v>
      </c>
      <c r="M40" s="285" t="s">
        <v>1016</v>
      </c>
      <c r="N40" s="285" t="s">
        <v>1016</v>
      </c>
      <c r="O40" s="285" t="s">
        <v>1016</v>
      </c>
      <c r="P40" s="285" t="s">
        <v>1016</v>
      </c>
      <c r="Q40" s="285" t="s">
        <v>1016</v>
      </c>
      <c r="R40" s="285" t="s">
        <v>31</v>
      </c>
      <c r="S40" s="285" t="s">
        <v>1016</v>
      </c>
      <c r="T40" s="285" t="s">
        <v>31</v>
      </c>
      <c r="U40" s="285" t="s">
        <v>1016</v>
      </c>
    </row>
    <row r="41" spans="1:21" x14ac:dyDescent="0.2">
      <c r="A41" s="43"/>
      <c r="B41" s="3">
        <v>111</v>
      </c>
      <c r="C41" s="867" t="s">
        <v>103</v>
      </c>
      <c r="D41" s="868"/>
      <c r="E41" s="288"/>
      <c r="F41" s="288"/>
      <c r="G41" s="288"/>
      <c r="H41" s="288"/>
      <c r="I41" s="288"/>
      <c r="J41" s="288"/>
      <c r="K41" s="288"/>
      <c r="L41" s="288"/>
      <c r="M41" s="288"/>
      <c r="N41" s="288"/>
      <c r="O41" s="288"/>
      <c r="P41" s="288"/>
      <c r="Q41" s="288"/>
      <c r="R41" s="284"/>
      <c r="S41" s="284"/>
      <c r="T41" s="284"/>
      <c r="U41" s="284"/>
    </row>
    <row r="42" spans="1:21" x14ac:dyDescent="0.2">
      <c r="A42" s="42"/>
      <c r="B42" s="5"/>
      <c r="C42" s="6">
        <v>301</v>
      </c>
      <c r="D42" s="870" t="s">
        <v>424</v>
      </c>
      <c r="E42" s="285" t="s">
        <v>1016</v>
      </c>
      <c r="F42" s="285" t="s">
        <v>1016</v>
      </c>
      <c r="G42" s="285" t="s">
        <v>1016</v>
      </c>
      <c r="H42" s="285" t="s">
        <v>1016</v>
      </c>
      <c r="I42" s="285" t="s">
        <v>1016</v>
      </c>
      <c r="J42" s="46" t="s">
        <v>33</v>
      </c>
      <c r="K42" s="285" t="s">
        <v>1016</v>
      </c>
      <c r="L42" s="285" t="s">
        <v>1016</v>
      </c>
      <c r="M42" s="285" t="s">
        <v>1016</v>
      </c>
      <c r="N42" s="285" t="s">
        <v>1016</v>
      </c>
      <c r="O42" s="285" t="s">
        <v>1016</v>
      </c>
      <c r="P42" s="285" t="s">
        <v>1016</v>
      </c>
      <c r="Q42" s="285" t="s">
        <v>1016</v>
      </c>
      <c r="R42" s="285" t="s">
        <v>31</v>
      </c>
      <c r="S42" s="285" t="s">
        <v>1016</v>
      </c>
      <c r="T42" s="285" t="s">
        <v>31</v>
      </c>
      <c r="U42" s="285" t="s">
        <v>1016</v>
      </c>
    </row>
    <row r="43" spans="1:21" x14ac:dyDescent="0.2">
      <c r="A43" s="43"/>
      <c r="B43" s="3">
        <v>112</v>
      </c>
      <c r="C43" s="867" t="s">
        <v>104</v>
      </c>
      <c r="D43" s="868"/>
      <c r="E43" s="288"/>
      <c r="F43" s="288"/>
      <c r="G43" s="288"/>
      <c r="H43" s="288"/>
      <c r="I43" s="288"/>
      <c r="J43" s="288"/>
      <c r="K43" s="288"/>
      <c r="L43" s="288"/>
      <c r="M43" s="288"/>
      <c r="N43" s="288"/>
      <c r="O43" s="288"/>
      <c r="P43" s="288"/>
      <c r="Q43" s="288"/>
      <c r="R43" s="284"/>
      <c r="S43" s="284"/>
      <c r="T43" s="284"/>
      <c r="U43" s="284"/>
    </row>
    <row r="44" spans="1:21" x14ac:dyDescent="0.2">
      <c r="A44" s="42"/>
      <c r="B44" s="5"/>
      <c r="C44" s="870">
        <v>301</v>
      </c>
      <c r="D44" s="870" t="s">
        <v>424</v>
      </c>
      <c r="E44" s="285" t="s">
        <v>1016</v>
      </c>
      <c r="F44" s="285" t="s">
        <v>1016</v>
      </c>
      <c r="G44" s="285" t="s">
        <v>1016</v>
      </c>
      <c r="H44" s="285" t="s">
        <v>1016</v>
      </c>
      <c r="I44" s="285" t="s">
        <v>1016</v>
      </c>
      <c r="J44" s="46" t="s">
        <v>33</v>
      </c>
      <c r="K44" s="285" t="s">
        <v>1016</v>
      </c>
      <c r="L44" s="285" t="s">
        <v>1016</v>
      </c>
      <c r="M44" s="285" t="s">
        <v>1016</v>
      </c>
      <c r="N44" s="285" t="s">
        <v>1016</v>
      </c>
      <c r="O44" s="285" t="s">
        <v>1016</v>
      </c>
      <c r="P44" s="285" t="s">
        <v>1016</v>
      </c>
      <c r="Q44" s="285" t="s">
        <v>1016</v>
      </c>
      <c r="R44" s="285" t="s">
        <v>31</v>
      </c>
      <c r="S44" s="285" t="s">
        <v>1016</v>
      </c>
      <c r="T44" s="285" t="s">
        <v>31</v>
      </c>
      <c r="U44" s="285" t="s">
        <v>1016</v>
      </c>
    </row>
    <row r="45" spans="1:21" ht="24" x14ac:dyDescent="0.2">
      <c r="A45" s="43"/>
      <c r="B45" s="871"/>
      <c r="C45" s="871">
        <v>302</v>
      </c>
      <c r="D45" s="870" t="s">
        <v>637</v>
      </c>
      <c r="E45" s="285" t="s">
        <v>1016</v>
      </c>
      <c r="F45" s="285" t="s">
        <v>1016</v>
      </c>
      <c r="G45" s="285" t="s">
        <v>1016</v>
      </c>
      <c r="H45" s="285" t="s">
        <v>1016</v>
      </c>
      <c r="I45" s="285" t="s">
        <v>1016</v>
      </c>
      <c r="J45" s="46" t="s">
        <v>33</v>
      </c>
      <c r="K45" s="285" t="s">
        <v>1016</v>
      </c>
      <c r="L45" s="285" t="s">
        <v>1016</v>
      </c>
      <c r="M45" s="285" t="s">
        <v>1016</v>
      </c>
      <c r="N45" s="285" t="s">
        <v>1016</v>
      </c>
      <c r="O45" s="285" t="s">
        <v>1016</v>
      </c>
      <c r="P45" s="285" t="s">
        <v>1016</v>
      </c>
      <c r="Q45" s="285" t="s">
        <v>1016</v>
      </c>
      <c r="R45" s="627" t="s">
        <v>1016</v>
      </c>
      <c r="S45" s="285" t="s">
        <v>1016</v>
      </c>
      <c r="T45" s="285" t="s">
        <v>1016</v>
      </c>
      <c r="U45" s="285" t="s">
        <v>1016</v>
      </c>
    </row>
    <row r="46" spans="1:21" x14ac:dyDescent="0.2">
      <c r="A46" s="42"/>
      <c r="B46" s="5"/>
      <c r="C46" s="870">
        <v>303</v>
      </c>
      <c r="D46" s="870" t="s">
        <v>780</v>
      </c>
      <c r="E46" s="285" t="s">
        <v>1016</v>
      </c>
      <c r="F46" s="285" t="s">
        <v>1016</v>
      </c>
      <c r="G46" s="285" t="s">
        <v>1016</v>
      </c>
      <c r="H46" s="285" t="s">
        <v>1016</v>
      </c>
      <c r="I46" s="285" t="s">
        <v>1016</v>
      </c>
      <c r="J46" s="46" t="s">
        <v>33</v>
      </c>
      <c r="K46" s="285" t="s">
        <v>1016</v>
      </c>
      <c r="L46" s="285" t="s">
        <v>1016</v>
      </c>
      <c r="M46" s="285" t="s">
        <v>1016</v>
      </c>
      <c r="N46" s="285" t="s">
        <v>1016</v>
      </c>
      <c r="O46" s="285" t="s">
        <v>1016</v>
      </c>
      <c r="P46" s="285" t="s">
        <v>1016</v>
      </c>
      <c r="Q46" s="285" t="s">
        <v>1016</v>
      </c>
      <c r="R46" s="285" t="s">
        <v>31</v>
      </c>
      <c r="S46" s="285" t="s">
        <v>1016</v>
      </c>
      <c r="T46" s="285" t="s">
        <v>31</v>
      </c>
      <c r="U46" s="285" t="s">
        <v>1016</v>
      </c>
    </row>
    <row r="47" spans="1:21" x14ac:dyDescent="0.2">
      <c r="A47" s="43"/>
      <c r="B47" s="3">
        <v>113</v>
      </c>
      <c r="C47" s="867" t="s">
        <v>105</v>
      </c>
      <c r="D47" s="868"/>
      <c r="E47" s="288"/>
      <c r="F47" s="288"/>
      <c r="G47" s="288"/>
      <c r="H47" s="288"/>
      <c r="I47" s="288"/>
      <c r="J47" s="288"/>
      <c r="K47" s="288"/>
      <c r="L47" s="288"/>
      <c r="M47" s="288"/>
      <c r="N47" s="288"/>
      <c r="O47" s="288"/>
      <c r="P47" s="288"/>
      <c r="Q47" s="288"/>
      <c r="R47" s="284"/>
      <c r="S47" s="284"/>
      <c r="T47" s="284"/>
      <c r="U47" s="284"/>
    </row>
    <row r="48" spans="1:21" x14ac:dyDescent="0.2">
      <c r="A48" s="42"/>
      <c r="B48" s="5"/>
      <c r="C48" s="870">
        <v>301</v>
      </c>
      <c r="D48" s="870" t="s">
        <v>424</v>
      </c>
      <c r="E48" s="285" t="s">
        <v>1016</v>
      </c>
      <c r="F48" s="285" t="s">
        <v>1016</v>
      </c>
      <c r="G48" s="285" t="s">
        <v>1016</v>
      </c>
      <c r="H48" s="285" t="s">
        <v>1016</v>
      </c>
      <c r="I48" s="285" t="s">
        <v>1016</v>
      </c>
      <c r="J48" s="46" t="s">
        <v>33</v>
      </c>
      <c r="K48" s="285" t="s">
        <v>1016</v>
      </c>
      <c r="L48" s="285" t="s">
        <v>1016</v>
      </c>
      <c r="M48" s="285" t="s">
        <v>1016</v>
      </c>
      <c r="N48" s="285" t="s">
        <v>1016</v>
      </c>
      <c r="O48" s="285" t="s">
        <v>1016</v>
      </c>
      <c r="P48" s="285" t="s">
        <v>1016</v>
      </c>
      <c r="Q48" s="285" t="s">
        <v>1016</v>
      </c>
      <c r="R48" s="285" t="s">
        <v>31</v>
      </c>
      <c r="S48" s="285" t="s">
        <v>1016</v>
      </c>
      <c r="T48" s="285" t="s">
        <v>31</v>
      </c>
      <c r="U48" s="285" t="s">
        <v>1016</v>
      </c>
    </row>
    <row r="49" spans="1:21" x14ac:dyDescent="0.2">
      <c r="A49" s="43"/>
      <c r="B49" s="3">
        <v>114</v>
      </c>
      <c r="C49" s="867" t="s">
        <v>106</v>
      </c>
      <c r="D49" s="868"/>
      <c r="E49" s="288"/>
      <c r="F49" s="288"/>
      <c r="G49" s="288"/>
      <c r="H49" s="288"/>
      <c r="I49" s="288"/>
      <c r="J49" s="288"/>
      <c r="K49" s="288"/>
      <c r="L49" s="288"/>
      <c r="M49" s="288"/>
      <c r="N49" s="288"/>
      <c r="O49" s="288"/>
      <c r="P49" s="288"/>
      <c r="Q49" s="288"/>
      <c r="R49" s="284"/>
      <c r="S49" s="284"/>
      <c r="T49" s="284"/>
      <c r="U49" s="284"/>
    </row>
    <row r="50" spans="1:21" x14ac:dyDescent="0.2">
      <c r="A50" s="42"/>
      <c r="B50" s="5"/>
      <c r="C50" s="870">
        <v>301</v>
      </c>
      <c r="D50" s="870" t="s">
        <v>424</v>
      </c>
      <c r="E50" s="285" t="s">
        <v>1016</v>
      </c>
      <c r="F50" s="285" t="s">
        <v>1016</v>
      </c>
      <c r="G50" s="285" t="s">
        <v>1016</v>
      </c>
      <c r="H50" s="285" t="s">
        <v>1016</v>
      </c>
      <c r="I50" s="285" t="s">
        <v>1016</v>
      </c>
      <c r="J50" s="46" t="s">
        <v>33</v>
      </c>
      <c r="K50" s="285" t="s">
        <v>1016</v>
      </c>
      <c r="L50" s="285" t="s">
        <v>1016</v>
      </c>
      <c r="M50" s="285" t="s">
        <v>1016</v>
      </c>
      <c r="N50" s="285" t="s">
        <v>1016</v>
      </c>
      <c r="O50" s="285" t="s">
        <v>1016</v>
      </c>
      <c r="P50" s="285" t="s">
        <v>1016</v>
      </c>
      <c r="Q50" s="285" t="s">
        <v>1016</v>
      </c>
      <c r="R50" s="285" t="s">
        <v>31</v>
      </c>
      <c r="S50" s="285" t="s">
        <v>1016</v>
      </c>
      <c r="T50" s="285" t="s">
        <v>31</v>
      </c>
      <c r="U50" s="285" t="s">
        <v>1016</v>
      </c>
    </row>
    <row r="51" spans="1:21" x14ac:dyDescent="0.2">
      <c r="A51" s="43"/>
      <c r="B51" s="3">
        <v>115</v>
      </c>
      <c r="C51" s="867" t="s">
        <v>107</v>
      </c>
      <c r="D51" s="868"/>
      <c r="E51" s="288"/>
      <c r="F51" s="288"/>
      <c r="G51" s="288"/>
      <c r="H51" s="288"/>
      <c r="I51" s="288"/>
      <c r="J51" s="288"/>
      <c r="K51" s="288"/>
      <c r="L51" s="288"/>
      <c r="M51" s="288"/>
      <c r="N51" s="288"/>
      <c r="O51" s="288"/>
      <c r="P51" s="288"/>
      <c r="Q51" s="288"/>
      <c r="R51" s="284"/>
      <c r="S51" s="284"/>
      <c r="T51" s="284"/>
      <c r="U51" s="284"/>
    </row>
    <row r="52" spans="1:21" x14ac:dyDescent="0.2">
      <c r="A52" s="42"/>
      <c r="B52" s="5"/>
      <c r="C52" s="870">
        <v>301</v>
      </c>
      <c r="D52" s="870" t="s">
        <v>424</v>
      </c>
      <c r="E52" s="285" t="s">
        <v>1016</v>
      </c>
      <c r="F52" s="285" t="s">
        <v>1016</v>
      </c>
      <c r="G52" s="285" t="s">
        <v>1016</v>
      </c>
      <c r="H52" s="285" t="s">
        <v>1016</v>
      </c>
      <c r="I52" s="285" t="s">
        <v>1016</v>
      </c>
      <c r="J52" s="46" t="s">
        <v>33</v>
      </c>
      <c r="K52" s="285" t="s">
        <v>1016</v>
      </c>
      <c r="L52" s="285" t="s">
        <v>1016</v>
      </c>
      <c r="M52" s="285" t="s">
        <v>1016</v>
      </c>
      <c r="N52" s="285" t="s">
        <v>1016</v>
      </c>
      <c r="O52" s="285" t="s">
        <v>1016</v>
      </c>
      <c r="P52" s="285" t="s">
        <v>1016</v>
      </c>
      <c r="Q52" s="285" t="s">
        <v>1016</v>
      </c>
      <c r="R52" s="285" t="s">
        <v>31</v>
      </c>
      <c r="S52" s="285" t="s">
        <v>1016</v>
      </c>
      <c r="T52" s="285" t="s">
        <v>31</v>
      </c>
      <c r="U52" s="285" t="s">
        <v>1016</v>
      </c>
    </row>
    <row r="53" spans="1:21" x14ac:dyDescent="0.2">
      <c r="A53" s="43"/>
      <c r="B53" s="3">
        <v>116</v>
      </c>
      <c r="C53" s="3646" t="s">
        <v>108</v>
      </c>
      <c r="D53" s="3672"/>
      <c r="E53" s="284"/>
      <c r="F53" s="284"/>
      <c r="G53" s="284"/>
      <c r="H53" s="284"/>
      <c r="I53" s="284"/>
      <c r="J53" s="284"/>
      <c r="K53" s="284"/>
      <c r="L53" s="284"/>
      <c r="M53" s="284"/>
      <c r="N53" s="284"/>
      <c r="O53" s="284"/>
      <c r="P53" s="284"/>
      <c r="Q53" s="284"/>
      <c r="R53" s="284"/>
      <c r="S53" s="284"/>
      <c r="T53" s="284"/>
      <c r="U53" s="284"/>
    </row>
    <row r="54" spans="1:21" x14ac:dyDescent="0.2">
      <c r="A54" s="42"/>
      <c r="B54" s="5"/>
      <c r="C54" s="870">
        <v>301</v>
      </c>
      <c r="D54" s="870" t="s">
        <v>424</v>
      </c>
      <c r="E54" s="285" t="s">
        <v>1016</v>
      </c>
      <c r="F54" s="285" t="s">
        <v>1016</v>
      </c>
      <c r="G54" s="285" t="s">
        <v>1016</v>
      </c>
      <c r="H54" s="285" t="s">
        <v>1016</v>
      </c>
      <c r="I54" s="285" t="s">
        <v>1016</v>
      </c>
      <c r="J54" s="46" t="s">
        <v>33</v>
      </c>
      <c r="K54" s="285" t="s">
        <v>1016</v>
      </c>
      <c r="L54" s="285" t="s">
        <v>1016</v>
      </c>
      <c r="M54" s="285" t="s">
        <v>1016</v>
      </c>
      <c r="N54" s="285" t="s">
        <v>1016</v>
      </c>
      <c r="O54" s="285" t="s">
        <v>1016</v>
      </c>
      <c r="P54" s="285" t="s">
        <v>1016</v>
      </c>
      <c r="Q54" s="285" t="s">
        <v>1016</v>
      </c>
      <c r="R54" s="285" t="s">
        <v>31</v>
      </c>
      <c r="S54" s="285" t="s">
        <v>1016</v>
      </c>
      <c r="T54" s="285" t="s">
        <v>31</v>
      </c>
      <c r="U54" s="285" t="s">
        <v>1016</v>
      </c>
    </row>
    <row r="55" spans="1:21" x14ac:dyDescent="0.2">
      <c r="A55" s="43"/>
      <c r="B55" s="3">
        <v>117</v>
      </c>
      <c r="C55" s="867" t="s">
        <v>109</v>
      </c>
      <c r="D55" s="868"/>
      <c r="E55" s="288"/>
      <c r="F55" s="288"/>
      <c r="G55" s="288"/>
      <c r="H55" s="288"/>
      <c r="I55" s="288"/>
      <c r="J55" s="288"/>
      <c r="K55" s="288"/>
      <c r="L55" s="288"/>
      <c r="M55" s="288"/>
      <c r="N55" s="288"/>
      <c r="O55" s="288"/>
      <c r="P55" s="288"/>
      <c r="Q55" s="288"/>
      <c r="R55" s="284"/>
      <c r="S55" s="284"/>
      <c r="T55" s="284"/>
      <c r="U55" s="284"/>
    </row>
    <row r="56" spans="1:21" x14ac:dyDescent="0.2">
      <c r="A56" s="42"/>
      <c r="B56" s="5"/>
      <c r="C56" s="870">
        <v>301</v>
      </c>
      <c r="D56" s="870" t="s">
        <v>424</v>
      </c>
      <c r="E56" s="285" t="s">
        <v>1016</v>
      </c>
      <c r="F56" s="285" t="s">
        <v>1016</v>
      </c>
      <c r="G56" s="285" t="s">
        <v>1016</v>
      </c>
      <c r="H56" s="285" t="s">
        <v>1016</v>
      </c>
      <c r="I56" s="285" t="s">
        <v>1016</v>
      </c>
      <c r="J56" s="46" t="s">
        <v>33</v>
      </c>
      <c r="K56" s="285" t="s">
        <v>1016</v>
      </c>
      <c r="L56" s="285" t="s">
        <v>1016</v>
      </c>
      <c r="M56" s="285" t="s">
        <v>1016</v>
      </c>
      <c r="N56" s="285" t="s">
        <v>1016</v>
      </c>
      <c r="O56" s="285" t="s">
        <v>1016</v>
      </c>
      <c r="P56" s="285" t="s">
        <v>1016</v>
      </c>
      <c r="Q56" s="285" t="s">
        <v>1016</v>
      </c>
      <c r="R56" s="285" t="s">
        <v>31</v>
      </c>
      <c r="S56" s="285" t="s">
        <v>1016</v>
      </c>
      <c r="T56" s="285" t="s">
        <v>31</v>
      </c>
      <c r="U56" s="285" t="s">
        <v>1016</v>
      </c>
    </row>
    <row r="57" spans="1:21" s="289" customFormat="1" x14ac:dyDescent="0.2">
      <c r="A57" s="42"/>
      <c r="B57" s="5"/>
      <c r="C57" s="870">
        <v>313</v>
      </c>
      <c r="D57" s="870" t="s">
        <v>2109</v>
      </c>
      <c r="E57" s="285" t="s">
        <v>1016</v>
      </c>
      <c r="F57" s="285" t="s">
        <v>1016</v>
      </c>
      <c r="G57" s="285" t="s">
        <v>1016</v>
      </c>
      <c r="H57" s="285" t="s">
        <v>1016</v>
      </c>
      <c r="I57" s="285" t="s">
        <v>1016</v>
      </c>
      <c r="J57" s="46" t="s">
        <v>33</v>
      </c>
      <c r="K57" s="285" t="s">
        <v>1016</v>
      </c>
      <c r="L57" s="285" t="s">
        <v>1016</v>
      </c>
      <c r="M57" s="285" t="s">
        <v>1016</v>
      </c>
      <c r="N57" s="285" t="s">
        <v>1016</v>
      </c>
      <c r="O57" s="285" t="s">
        <v>1016</v>
      </c>
      <c r="P57" s="285" t="s">
        <v>1016</v>
      </c>
      <c r="Q57" s="285" t="s">
        <v>1016</v>
      </c>
      <c r="R57" s="285" t="s">
        <v>31</v>
      </c>
      <c r="S57" s="285" t="s">
        <v>1016</v>
      </c>
      <c r="T57" s="285" t="s">
        <v>31</v>
      </c>
      <c r="U57" s="285" t="s">
        <v>1016</v>
      </c>
    </row>
    <row r="58" spans="1:21" x14ac:dyDescent="0.2">
      <c r="A58" s="43"/>
      <c r="B58" s="3">
        <v>118</v>
      </c>
      <c r="C58" s="867" t="s">
        <v>112</v>
      </c>
      <c r="D58" s="868"/>
      <c r="E58" s="288"/>
      <c r="F58" s="288"/>
      <c r="G58" s="288"/>
      <c r="H58" s="288"/>
      <c r="I58" s="288"/>
      <c r="J58" s="288"/>
      <c r="K58" s="288"/>
      <c r="L58" s="288"/>
      <c r="M58" s="288"/>
      <c r="N58" s="288"/>
      <c r="O58" s="288"/>
      <c r="P58" s="288"/>
      <c r="Q58" s="288"/>
      <c r="R58" s="284"/>
      <c r="S58" s="284"/>
      <c r="T58" s="284"/>
      <c r="U58" s="284"/>
    </row>
    <row r="59" spans="1:21" x14ac:dyDescent="0.2">
      <c r="A59" s="42"/>
      <c r="B59" s="5"/>
      <c r="C59" s="870">
        <v>301</v>
      </c>
      <c r="D59" s="870" t="s">
        <v>424</v>
      </c>
      <c r="E59" s="285" t="s">
        <v>1016</v>
      </c>
      <c r="F59" s="285" t="s">
        <v>1016</v>
      </c>
      <c r="G59" s="285" t="s">
        <v>1016</v>
      </c>
      <c r="H59" s="285" t="s">
        <v>1016</v>
      </c>
      <c r="I59" s="285" t="s">
        <v>1016</v>
      </c>
      <c r="J59" s="46" t="s">
        <v>33</v>
      </c>
      <c r="K59" s="285" t="s">
        <v>1016</v>
      </c>
      <c r="L59" s="285" t="s">
        <v>1016</v>
      </c>
      <c r="M59" s="285" t="s">
        <v>1016</v>
      </c>
      <c r="N59" s="285" t="s">
        <v>1016</v>
      </c>
      <c r="O59" s="285" t="s">
        <v>1016</v>
      </c>
      <c r="P59" s="285" t="s">
        <v>1016</v>
      </c>
      <c r="Q59" s="285" t="s">
        <v>1016</v>
      </c>
      <c r="R59" s="285" t="s">
        <v>31</v>
      </c>
      <c r="S59" s="285" t="s">
        <v>1016</v>
      </c>
      <c r="T59" s="285" t="s">
        <v>31</v>
      </c>
      <c r="U59" s="285" t="s">
        <v>1016</v>
      </c>
    </row>
    <row r="60" spans="1:21" x14ac:dyDescent="0.2">
      <c r="A60" s="43"/>
      <c r="B60" s="3">
        <v>119</v>
      </c>
      <c r="C60" s="867" t="s">
        <v>113</v>
      </c>
      <c r="D60" s="868"/>
      <c r="E60" s="288"/>
      <c r="F60" s="288"/>
      <c r="G60" s="288"/>
      <c r="H60" s="288"/>
      <c r="I60" s="288"/>
      <c r="J60" s="288"/>
      <c r="K60" s="288"/>
      <c r="L60" s="288"/>
      <c r="M60" s="288"/>
      <c r="N60" s="288"/>
      <c r="O60" s="288"/>
      <c r="P60" s="288"/>
      <c r="Q60" s="288"/>
      <c r="R60" s="284"/>
      <c r="S60" s="284"/>
      <c r="T60" s="284"/>
      <c r="U60" s="284"/>
    </row>
    <row r="61" spans="1:21" x14ac:dyDescent="0.2">
      <c r="A61" s="42"/>
      <c r="B61" s="5"/>
      <c r="C61" s="870">
        <v>301</v>
      </c>
      <c r="D61" s="870" t="s">
        <v>424</v>
      </c>
      <c r="E61" s="285" t="s">
        <v>1016</v>
      </c>
      <c r="F61" s="285" t="s">
        <v>1016</v>
      </c>
      <c r="G61" s="285" t="s">
        <v>1016</v>
      </c>
      <c r="H61" s="285" t="s">
        <v>1016</v>
      </c>
      <c r="I61" s="285" t="s">
        <v>1016</v>
      </c>
      <c r="J61" s="46" t="s">
        <v>33</v>
      </c>
      <c r="K61" s="285" t="s">
        <v>1016</v>
      </c>
      <c r="L61" s="285" t="s">
        <v>1016</v>
      </c>
      <c r="M61" s="285" t="s">
        <v>1016</v>
      </c>
      <c r="N61" s="285" t="s">
        <v>1016</v>
      </c>
      <c r="O61" s="285" t="s">
        <v>1016</v>
      </c>
      <c r="P61" s="285" t="s">
        <v>1016</v>
      </c>
      <c r="Q61" s="285" t="s">
        <v>1016</v>
      </c>
      <c r="R61" s="285" t="s">
        <v>31</v>
      </c>
      <c r="S61" s="285" t="s">
        <v>1016</v>
      </c>
      <c r="T61" s="285" t="s">
        <v>31</v>
      </c>
      <c r="U61" s="285" t="s">
        <v>1016</v>
      </c>
    </row>
    <row r="62" spans="1:21" x14ac:dyDescent="0.2">
      <c r="A62" s="43"/>
      <c r="B62" s="3">
        <v>120</v>
      </c>
      <c r="C62" s="867" t="s">
        <v>114</v>
      </c>
      <c r="D62" s="868"/>
      <c r="E62" s="288"/>
      <c r="F62" s="288"/>
      <c r="G62" s="288"/>
      <c r="H62" s="288"/>
      <c r="I62" s="288"/>
      <c r="J62" s="288"/>
      <c r="K62" s="288"/>
      <c r="L62" s="288"/>
      <c r="M62" s="288"/>
      <c r="N62" s="288"/>
      <c r="O62" s="288"/>
      <c r="P62" s="288"/>
      <c r="Q62" s="288"/>
      <c r="R62" s="284"/>
      <c r="S62" s="284"/>
      <c r="T62" s="284"/>
      <c r="U62" s="284"/>
    </row>
    <row r="63" spans="1:21" x14ac:dyDescent="0.2">
      <c r="A63" s="42"/>
      <c r="B63" s="5"/>
      <c r="C63" s="870">
        <v>301</v>
      </c>
      <c r="D63" s="870" t="s">
        <v>424</v>
      </c>
      <c r="E63" s="285" t="s">
        <v>1016</v>
      </c>
      <c r="F63" s="285" t="s">
        <v>1016</v>
      </c>
      <c r="G63" s="285" t="s">
        <v>1016</v>
      </c>
      <c r="H63" s="285" t="s">
        <v>1016</v>
      </c>
      <c r="I63" s="285" t="s">
        <v>1016</v>
      </c>
      <c r="J63" s="46" t="s">
        <v>33</v>
      </c>
      <c r="K63" s="285" t="s">
        <v>1016</v>
      </c>
      <c r="L63" s="285" t="s">
        <v>1016</v>
      </c>
      <c r="M63" s="285" t="s">
        <v>1016</v>
      </c>
      <c r="N63" s="285" t="s">
        <v>1016</v>
      </c>
      <c r="O63" s="285" t="s">
        <v>1016</v>
      </c>
      <c r="P63" s="285" t="s">
        <v>1016</v>
      </c>
      <c r="Q63" s="285" t="s">
        <v>1016</v>
      </c>
      <c r="R63" s="285" t="s">
        <v>31</v>
      </c>
      <c r="S63" s="285" t="s">
        <v>1016</v>
      </c>
      <c r="T63" s="285" t="s">
        <v>31</v>
      </c>
      <c r="U63" s="285" t="s">
        <v>1016</v>
      </c>
    </row>
    <row r="64" spans="1:21" ht="24" x14ac:dyDescent="0.2">
      <c r="A64" s="43"/>
      <c r="B64" s="871"/>
      <c r="C64" s="871">
        <v>302</v>
      </c>
      <c r="D64" s="870" t="s">
        <v>638</v>
      </c>
      <c r="E64" s="285" t="s">
        <v>1016</v>
      </c>
      <c r="F64" s="285" t="s">
        <v>1016</v>
      </c>
      <c r="G64" s="285" t="s">
        <v>1016</v>
      </c>
      <c r="H64" s="285" t="s">
        <v>1016</v>
      </c>
      <c r="I64" s="285" t="s">
        <v>1016</v>
      </c>
      <c r="J64" s="46" t="s">
        <v>33</v>
      </c>
      <c r="K64" s="285" t="s">
        <v>1016</v>
      </c>
      <c r="L64" s="285" t="s">
        <v>1016</v>
      </c>
      <c r="M64" s="285" t="s">
        <v>1016</v>
      </c>
      <c r="N64" s="285" t="s">
        <v>1016</v>
      </c>
      <c r="O64" s="285" t="s">
        <v>1016</v>
      </c>
      <c r="P64" s="285" t="s">
        <v>1016</v>
      </c>
      <c r="Q64" s="285" t="s">
        <v>1016</v>
      </c>
      <c r="R64" s="627" t="s">
        <v>1016</v>
      </c>
      <c r="S64" s="285" t="s">
        <v>1016</v>
      </c>
      <c r="T64" s="285" t="s">
        <v>1016</v>
      </c>
      <c r="U64" s="285" t="s">
        <v>1016</v>
      </c>
    </row>
    <row r="65" spans="1:21" x14ac:dyDescent="0.2">
      <c r="A65" s="42"/>
      <c r="B65" s="5"/>
      <c r="C65" s="870">
        <v>303</v>
      </c>
      <c r="D65" s="870" t="s">
        <v>780</v>
      </c>
      <c r="E65" s="285" t="s">
        <v>1016</v>
      </c>
      <c r="F65" s="285" t="s">
        <v>1016</v>
      </c>
      <c r="G65" s="285" t="s">
        <v>1016</v>
      </c>
      <c r="H65" s="285" t="s">
        <v>1016</v>
      </c>
      <c r="I65" s="285" t="s">
        <v>1016</v>
      </c>
      <c r="J65" s="46" t="s">
        <v>33</v>
      </c>
      <c r="K65" s="285" t="s">
        <v>1016</v>
      </c>
      <c r="L65" s="285" t="s">
        <v>1016</v>
      </c>
      <c r="M65" s="285" t="s">
        <v>1016</v>
      </c>
      <c r="N65" s="285" t="s">
        <v>1016</v>
      </c>
      <c r="O65" s="285" t="s">
        <v>1016</v>
      </c>
      <c r="P65" s="285" t="s">
        <v>1016</v>
      </c>
      <c r="Q65" s="285" t="s">
        <v>1016</v>
      </c>
      <c r="R65" s="285" t="s">
        <v>31</v>
      </c>
      <c r="S65" s="285" t="s">
        <v>1016</v>
      </c>
      <c r="T65" s="285" t="s">
        <v>31</v>
      </c>
      <c r="U65" s="285" t="s">
        <v>1016</v>
      </c>
    </row>
    <row r="66" spans="1:21" x14ac:dyDescent="0.2">
      <c r="A66" s="43"/>
      <c r="B66" s="3">
        <v>121</v>
      </c>
      <c r="C66" s="867" t="s">
        <v>115</v>
      </c>
      <c r="D66" s="868"/>
      <c r="E66" s="288"/>
      <c r="F66" s="288"/>
      <c r="G66" s="288"/>
      <c r="H66" s="288"/>
      <c r="I66" s="288"/>
      <c r="J66" s="288"/>
      <c r="K66" s="288"/>
      <c r="L66" s="288"/>
      <c r="M66" s="288"/>
      <c r="N66" s="288"/>
      <c r="O66" s="288"/>
      <c r="P66" s="288"/>
      <c r="Q66" s="288"/>
      <c r="R66" s="284"/>
      <c r="S66" s="284"/>
      <c r="T66" s="284"/>
      <c r="U66" s="284"/>
    </row>
    <row r="67" spans="1:21" x14ac:dyDescent="0.2">
      <c r="A67" s="42"/>
      <c r="B67" s="5"/>
      <c r="C67" s="870">
        <v>301</v>
      </c>
      <c r="D67" s="870" t="s">
        <v>424</v>
      </c>
      <c r="E67" s="285" t="s">
        <v>1016</v>
      </c>
      <c r="F67" s="285" t="s">
        <v>1016</v>
      </c>
      <c r="G67" s="285" t="s">
        <v>1016</v>
      </c>
      <c r="H67" s="285" t="s">
        <v>1016</v>
      </c>
      <c r="I67" s="285" t="s">
        <v>1016</v>
      </c>
      <c r="J67" s="46" t="s">
        <v>33</v>
      </c>
      <c r="K67" s="285" t="s">
        <v>1016</v>
      </c>
      <c r="L67" s="285" t="s">
        <v>1016</v>
      </c>
      <c r="M67" s="285" t="s">
        <v>1016</v>
      </c>
      <c r="N67" s="285" t="s">
        <v>1016</v>
      </c>
      <c r="O67" s="285" t="s">
        <v>1016</v>
      </c>
      <c r="P67" s="285" t="s">
        <v>1016</v>
      </c>
      <c r="Q67" s="285" t="s">
        <v>1016</v>
      </c>
      <c r="R67" s="285" t="s">
        <v>31</v>
      </c>
      <c r="S67" s="285" t="s">
        <v>1016</v>
      </c>
      <c r="T67" s="285" t="s">
        <v>31</v>
      </c>
      <c r="U67" s="285" t="s">
        <v>1016</v>
      </c>
    </row>
    <row r="68" spans="1:21" x14ac:dyDescent="0.2">
      <c r="A68" s="43"/>
      <c r="B68" s="3">
        <v>122</v>
      </c>
      <c r="C68" s="867" t="s">
        <v>116</v>
      </c>
      <c r="D68" s="868"/>
      <c r="E68" s="288"/>
      <c r="F68" s="288"/>
      <c r="G68" s="288"/>
      <c r="H68" s="288"/>
      <c r="I68" s="288"/>
      <c r="J68" s="288"/>
      <c r="K68" s="288"/>
      <c r="L68" s="288"/>
      <c r="M68" s="288"/>
      <c r="N68" s="288"/>
      <c r="O68" s="288"/>
      <c r="P68" s="288"/>
      <c r="Q68" s="288"/>
      <c r="R68" s="284"/>
      <c r="S68" s="284"/>
      <c r="T68" s="284"/>
      <c r="U68" s="284"/>
    </row>
    <row r="69" spans="1:21" x14ac:dyDescent="0.2">
      <c r="A69" s="42"/>
      <c r="B69" s="5"/>
      <c r="C69" s="870">
        <v>301</v>
      </c>
      <c r="D69" s="870" t="s">
        <v>424</v>
      </c>
      <c r="E69" s="285" t="s">
        <v>1016</v>
      </c>
      <c r="F69" s="285" t="s">
        <v>1016</v>
      </c>
      <c r="G69" s="285" t="s">
        <v>1016</v>
      </c>
      <c r="H69" s="285" t="s">
        <v>1016</v>
      </c>
      <c r="I69" s="285" t="s">
        <v>1016</v>
      </c>
      <c r="J69" s="46" t="s">
        <v>33</v>
      </c>
      <c r="K69" s="285" t="s">
        <v>1016</v>
      </c>
      <c r="L69" s="285" t="s">
        <v>1016</v>
      </c>
      <c r="M69" s="285" t="s">
        <v>1016</v>
      </c>
      <c r="N69" s="285" t="s">
        <v>1016</v>
      </c>
      <c r="O69" s="285" t="s">
        <v>1016</v>
      </c>
      <c r="P69" s="285" t="s">
        <v>1016</v>
      </c>
      <c r="Q69" s="285" t="s">
        <v>1016</v>
      </c>
      <c r="R69" s="285" t="s">
        <v>31</v>
      </c>
      <c r="S69" s="285" t="s">
        <v>1016</v>
      </c>
      <c r="T69" s="285" t="s">
        <v>31</v>
      </c>
      <c r="U69" s="285" t="s">
        <v>1016</v>
      </c>
    </row>
    <row r="70" spans="1:21" ht="36" x14ac:dyDescent="0.2">
      <c r="A70" s="43"/>
      <c r="B70" s="871"/>
      <c r="C70" s="871">
        <v>302</v>
      </c>
      <c r="D70" s="870" t="s">
        <v>663</v>
      </c>
      <c r="E70" s="285" t="s">
        <v>1016</v>
      </c>
      <c r="F70" s="285" t="s">
        <v>1016</v>
      </c>
      <c r="G70" s="285" t="s">
        <v>1016</v>
      </c>
      <c r="H70" s="285" t="s">
        <v>1016</v>
      </c>
      <c r="I70" s="285" t="s">
        <v>1016</v>
      </c>
      <c r="J70" s="46" t="s">
        <v>33</v>
      </c>
      <c r="K70" s="285" t="s">
        <v>1016</v>
      </c>
      <c r="L70" s="285" t="s">
        <v>1016</v>
      </c>
      <c r="M70" s="285" t="s">
        <v>1016</v>
      </c>
      <c r="N70" s="285" t="s">
        <v>1016</v>
      </c>
      <c r="O70" s="285" t="s">
        <v>1016</v>
      </c>
      <c r="P70" s="285" t="s">
        <v>1016</v>
      </c>
      <c r="Q70" s="285" t="s">
        <v>1016</v>
      </c>
      <c r="R70" s="627" t="s">
        <v>1016</v>
      </c>
      <c r="S70" s="285" t="s">
        <v>1016</v>
      </c>
      <c r="T70" s="285" t="s">
        <v>1016</v>
      </c>
      <c r="U70" s="285" t="s">
        <v>1016</v>
      </c>
    </row>
    <row r="71" spans="1:21" x14ac:dyDescent="0.2">
      <c r="A71" s="42"/>
      <c r="B71" s="5"/>
      <c r="C71" s="870">
        <v>303</v>
      </c>
      <c r="D71" s="870" t="s">
        <v>780</v>
      </c>
      <c r="E71" s="285" t="s">
        <v>1016</v>
      </c>
      <c r="F71" s="285" t="s">
        <v>1016</v>
      </c>
      <c r="G71" s="285" t="s">
        <v>1016</v>
      </c>
      <c r="H71" s="285" t="s">
        <v>1016</v>
      </c>
      <c r="I71" s="285" t="s">
        <v>1016</v>
      </c>
      <c r="J71" s="46" t="s">
        <v>33</v>
      </c>
      <c r="K71" s="285" t="s">
        <v>1016</v>
      </c>
      <c r="L71" s="285" t="s">
        <v>1016</v>
      </c>
      <c r="M71" s="285" t="s">
        <v>1016</v>
      </c>
      <c r="N71" s="285" t="s">
        <v>1016</v>
      </c>
      <c r="O71" s="285" t="s">
        <v>1016</v>
      </c>
      <c r="P71" s="285" t="s">
        <v>1016</v>
      </c>
      <c r="Q71" s="285" t="s">
        <v>1016</v>
      </c>
      <c r="R71" s="285" t="s">
        <v>31</v>
      </c>
      <c r="S71" s="285" t="s">
        <v>1016</v>
      </c>
      <c r="T71" s="285" t="s">
        <v>31</v>
      </c>
      <c r="U71" s="285" t="s">
        <v>1016</v>
      </c>
    </row>
    <row r="72" spans="1:21" x14ac:dyDescent="0.2">
      <c r="A72" s="43"/>
      <c r="B72" s="3">
        <v>123</v>
      </c>
      <c r="C72" s="867" t="s">
        <v>117</v>
      </c>
      <c r="D72" s="868"/>
      <c r="E72" s="288"/>
      <c r="F72" s="288"/>
      <c r="G72" s="288"/>
      <c r="H72" s="288"/>
      <c r="I72" s="288"/>
      <c r="J72" s="288"/>
      <c r="K72" s="288"/>
      <c r="L72" s="288"/>
      <c r="M72" s="288"/>
      <c r="N72" s="288"/>
      <c r="O72" s="288"/>
      <c r="P72" s="288"/>
      <c r="Q72" s="288"/>
      <c r="R72" s="284"/>
      <c r="S72" s="284"/>
      <c r="T72" s="284"/>
      <c r="U72" s="284"/>
    </row>
    <row r="73" spans="1:21" x14ac:dyDescent="0.2">
      <c r="A73" s="42"/>
      <c r="B73" s="5"/>
      <c r="C73" s="870">
        <v>301</v>
      </c>
      <c r="D73" s="870" t="s">
        <v>424</v>
      </c>
      <c r="E73" s="285" t="s">
        <v>1016</v>
      </c>
      <c r="F73" s="285" t="s">
        <v>1016</v>
      </c>
      <c r="G73" s="285" t="s">
        <v>1016</v>
      </c>
      <c r="H73" s="285" t="s">
        <v>1016</v>
      </c>
      <c r="I73" s="285" t="s">
        <v>1016</v>
      </c>
      <c r="J73" s="46" t="s">
        <v>33</v>
      </c>
      <c r="K73" s="285" t="s">
        <v>1016</v>
      </c>
      <c r="L73" s="285" t="s">
        <v>1016</v>
      </c>
      <c r="M73" s="285" t="s">
        <v>1016</v>
      </c>
      <c r="N73" s="285" t="s">
        <v>1016</v>
      </c>
      <c r="O73" s="285" t="s">
        <v>1016</v>
      </c>
      <c r="P73" s="285" t="s">
        <v>1016</v>
      </c>
      <c r="Q73" s="285" t="s">
        <v>1016</v>
      </c>
      <c r="R73" s="285" t="s">
        <v>31</v>
      </c>
      <c r="S73" s="285" t="s">
        <v>1016</v>
      </c>
      <c r="T73" s="285" t="s">
        <v>31</v>
      </c>
      <c r="U73" s="285" t="s">
        <v>1016</v>
      </c>
    </row>
    <row r="74" spans="1:21" x14ac:dyDescent="0.2">
      <c r="A74" s="42"/>
      <c r="B74" s="3">
        <v>124</v>
      </c>
      <c r="C74" s="3646" t="s">
        <v>118</v>
      </c>
      <c r="D74" s="3646"/>
      <c r="E74" s="288"/>
      <c r="F74" s="288"/>
      <c r="G74" s="288"/>
      <c r="H74" s="288"/>
      <c r="I74" s="288"/>
      <c r="J74" s="288"/>
      <c r="K74" s="288"/>
      <c r="L74" s="288"/>
      <c r="M74" s="288"/>
      <c r="N74" s="288"/>
      <c r="O74" s="288"/>
      <c r="P74" s="288"/>
      <c r="Q74" s="288"/>
      <c r="R74" s="284"/>
      <c r="S74" s="284"/>
      <c r="T74" s="284"/>
      <c r="U74" s="284"/>
    </row>
    <row r="75" spans="1:21" x14ac:dyDescent="0.2">
      <c r="A75" s="42"/>
      <c r="B75" s="5"/>
      <c r="C75" s="870">
        <v>301</v>
      </c>
      <c r="D75" s="870" t="s">
        <v>424</v>
      </c>
      <c r="E75" s="285" t="s">
        <v>1016</v>
      </c>
      <c r="F75" s="285" t="s">
        <v>1016</v>
      </c>
      <c r="G75" s="285" t="s">
        <v>1016</v>
      </c>
      <c r="H75" s="285" t="s">
        <v>1016</v>
      </c>
      <c r="I75" s="285" t="s">
        <v>1016</v>
      </c>
      <c r="J75" s="46" t="s">
        <v>33</v>
      </c>
      <c r="K75" s="285" t="s">
        <v>1016</v>
      </c>
      <c r="L75" s="285" t="s">
        <v>1016</v>
      </c>
      <c r="M75" s="285" t="s">
        <v>1016</v>
      </c>
      <c r="N75" s="285" t="s">
        <v>1016</v>
      </c>
      <c r="O75" s="285" t="s">
        <v>1016</v>
      </c>
      <c r="P75" s="285" t="s">
        <v>1016</v>
      </c>
      <c r="Q75" s="285" t="s">
        <v>1016</v>
      </c>
      <c r="R75" s="285" t="s">
        <v>31</v>
      </c>
      <c r="S75" s="285" t="s">
        <v>1016</v>
      </c>
      <c r="T75" s="285" t="s">
        <v>33</v>
      </c>
      <c r="U75" s="285" t="s">
        <v>1016</v>
      </c>
    </row>
    <row r="76" spans="1:21" s="289" customFormat="1" x14ac:dyDescent="0.2">
      <c r="A76" s="42"/>
      <c r="B76" s="870"/>
      <c r="C76" s="870">
        <v>341</v>
      </c>
      <c r="D76" s="870" t="s">
        <v>125</v>
      </c>
      <c r="E76" s="100" t="s">
        <v>1016</v>
      </c>
      <c r="F76" s="100" t="s">
        <v>1016</v>
      </c>
      <c r="G76" s="100" t="s">
        <v>1016</v>
      </c>
      <c r="H76" s="100" t="s">
        <v>1016</v>
      </c>
      <c r="I76" s="100" t="s">
        <v>1016</v>
      </c>
      <c r="J76" s="46" t="s">
        <v>33</v>
      </c>
      <c r="K76" s="100" t="s">
        <v>1016</v>
      </c>
      <c r="L76" s="100" t="s">
        <v>1016</v>
      </c>
      <c r="M76" s="100" t="s">
        <v>1016</v>
      </c>
      <c r="N76" s="100" t="s">
        <v>1016</v>
      </c>
      <c r="O76" s="100" t="s">
        <v>1016</v>
      </c>
      <c r="P76" s="100" t="s">
        <v>1016</v>
      </c>
      <c r="Q76" s="285" t="s">
        <v>33</v>
      </c>
      <c r="R76" s="285" t="s">
        <v>31</v>
      </c>
      <c r="S76" s="285" t="s">
        <v>1016</v>
      </c>
      <c r="T76" s="285" t="s">
        <v>33</v>
      </c>
      <c r="U76" s="285" t="s">
        <v>1016</v>
      </c>
    </row>
    <row r="77" spans="1:21" x14ac:dyDescent="0.2">
      <c r="A77" s="42"/>
      <c r="B77" s="3">
        <v>125</v>
      </c>
      <c r="C77" s="3646" t="s">
        <v>119</v>
      </c>
      <c r="D77" s="3646"/>
      <c r="E77" s="288"/>
      <c r="F77" s="288"/>
      <c r="G77" s="288"/>
      <c r="H77" s="288"/>
      <c r="I77" s="288"/>
      <c r="J77" s="288"/>
      <c r="K77" s="288"/>
      <c r="L77" s="288"/>
      <c r="M77" s="288"/>
      <c r="N77" s="288"/>
      <c r="O77" s="288"/>
      <c r="P77" s="288"/>
      <c r="Q77" s="288"/>
      <c r="R77" s="284"/>
      <c r="S77" s="284"/>
      <c r="T77" s="284"/>
      <c r="U77" s="284"/>
    </row>
    <row r="78" spans="1:21" x14ac:dyDescent="0.2">
      <c r="A78" s="42"/>
      <c r="B78" s="5"/>
      <c r="C78" s="870">
        <v>301</v>
      </c>
      <c r="D78" s="870" t="s">
        <v>424</v>
      </c>
      <c r="E78" s="285" t="s">
        <v>1016</v>
      </c>
      <c r="F78" s="285" t="s">
        <v>1016</v>
      </c>
      <c r="G78" s="285" t="s">
        <v>1016</v>
      </c>
      <c r="H78" s="285" t="s">
        <v>1016</v>
      </c>
      <c r="I78" s="285" t="s">
        <v>1016</v>
      </c>
      <c r="J78" s="46" t="s">
        <v>33</v>
      </c>
      <c r="K78" s="285" t="s">
        <v>1016</v>
      </c>
      <c r="L78" s="285" t="s">
        <v>1016</v>
      </c>
      <c r="M78" s="285" t="s">
        <v>1016</v>
      </c>
      <c r="N78" s="285" t="s">
        <v>1016</v>
      </c>
      <c r="O78" s="285" t="s">
        <v>1016</v>
      </c>
      <c r="P78" s="285" t="s">
        <v>1016</v>
      </c>
      <c r="Q78" s="285" t="s">
        <v>1016</v>
      </c>
      <c r="R78" s="285" t="s">
        <v>31</v>
      </c>
      <c r="S78" s="285" t="s">
        <v>1016</v>
      </c>
      <c r="T78" s="285" t="s">
        <v>31</v>
      </c>
      <c r="U78" s="285" t="s">
        <v>1016</v>
      </c>
    </row>
    <row r="79" spans="1:21" x14ac:dyDescent="0.2">
      <c r="A79" s="43"/>
      <c r="B79" s="3">
        <v>126</v>
      </c>
      <c r="C79" s="3646" t="s">
        <v>120</v>
      </c>
      <c r="D79" s="3672"/>
      <c r="E79" s="284"/>
      <c r="F79" s="284"/>
      <c r="G79" s="284"/>
      <c r="H79" s="284"/>
      <c r="I79" s="284"/>
      <c r="J79" s="284"/>
      <c r="K79" s="284"/>
      <c r="L79" s="284"/>
      <c r="M79" s="284"/>
      <c r="N79" s="284"/>
      <c r="O79" s="284"/>
      <c r="P79" s="284"/>
      <c r="Q79" s="284"/>
      <c r="R79" s="284"/>
      <c r="S79" s="284"/>
      <c r="T79" s="284"/>
      <c r="U79" s="284"/>
    </row>
    <row r="80" spans="1:21" s="289" customFormat="1" x14ac:dyDescent="0.2">
      <c r="A80" s="42"/>
      <c r="B80" s="5"/>
      <c r="C80" s="870">
        <v>335</v>
      </c>
      <c r="D80" s="92" t="s">
        <v>240</v>
      </c>
      <c r="E80" s="388"/>
      <c r="F80" s="388"/>
      <c r="G80" s="388"/>
      <c r="H80" s="388"/>
      <c r="I80" s="388"/>
      <c r="J80" s="389"/>
      <c r="K80" s="384"/>
      <c r="L80" s="384"/>
      <c r="M80" s="384"/>
      <c r="N80" s="384"/>
      <c r="O80" s="384"/>
      <c r="P80" s="384"/>
      <c r="Q80" s="384"/>
      <c r="R80" s="2082"/>
      <c r="S80" s="384"/>
      <c r="T80" s="627"/>
      <c r="U80" s="627"/>
    </row>
    <row r="81" spans="1:21" x14ac:dyDescent="0.2">
      <c r="A81" s="42"/>
      <c r="B81" s="3">
        <v>127</v>
      </c>
      <c r="C81" s="867" t="s">
        <v>121</v>
      </c>
      <c r="D81" s="868"/>
      <c r="E81" s="288"/>
      <c r="F81" s="288"/>
      <c r="G81" s="288"/>
      <c r="H81" s="288"/>
      <c r="I81" s="288"/>
      <c r="J81" s="288"/>
      <c r="K81" s="288"/>
      <c r="L81" s="288"/>
      <c r="M81" s="288"/>
      <c r="N81" s="288"/>
      <c r="O81" s="288"/>
      <c r="P81" s="288"/>
      <c r="Q81" s="288"/>
      <c r="R81" s="284"/>
      <c r="S81" s="284"/>
      <c r="T81" s="284"/>
      <c r="U81" s="284"/>
    </row>
    <row r="82" spans="1:21" x14ac:dyDescent="0.2">
      <c r="A82" s="42"/>
      <c r="B82" s="5"/>
      <c r="C82" s="870">
        <v>301</v>
      </c>
      <c r="D82" s="870" t="s">
        <v>424</v>
      </c>
      <c r="E82" s="285" t="s">
        <v>1016</v>
      </c>
      <c r="F82" s="285" t="s">
        <v>1016</v>
      </c>
      <c r="G82" s="285" t="s">
        <v>1016</v>
      </c>
      <c r="H82" s="285" t="s">
        <v>1016</v>
      </c>
      <c r="I82" s="285" t="s">
        <v>1016</v>
      </c>
      <c r="J82" s="46" t="s">
        <v>33</v>
      </c>
      <c r="K82" s="285" t="s">
        <v>1016</v>
      </c>
      <c r="L82" s="285" t="s">
        <v>1016</v>
      </c>
      <c r="M82" s="285" t="s">
        <v>1016</v>
      </c>
      <c r="N82" s="285" t="s">
        <v>1016</v>
      </c>
      <c r="O82" s="285" t="s">
        <v>1016</v>
      </c>
      <c r="P82" s="285" t="s">
        <v>1016</v>
      </c>
      <c r="Q82" s="285" t="s">
        <v>1016</v>
      </c>
      <c r="R82" s="285" t="s">
        <v>31</v>
      </c>
      <c r="S82" s="285" t="s">
        <v>1016</v>
      </c>
      <c r="T82" s="285" t="s">
        <v>31</v>
      </c>
      <c r="U82" s="285" t="s">
        <v>1016</v>
      </c>
    </row>
    <row r="83" spans="1:21" x14ac:dyDescent="0.2">
      <c r="A83" s="42"/>
      <c r="B83" s="5"/>
      <c r="C83" s="871">
        <v>359</v>
      </c>
      <c r="D83" s="870" t="s">
        <v>338</v>
      </c>
      <c r="E83" s="285" t="s">
        <v>1016</v>
      </c>
      <c r="F83" s="285" t="s">
        <v>1016</v>
      </c>
      <c r="G83" s="285" t="s">
        <v>1016</v>
      </c>
      <c r="H83" s="285" t="s">
        <v>1016</v>
      </c>
      <c r="I83" s="285" t="s">
        <v>1016</v>
      </c>
      <c r="J83" s="46" t="s">
        <v>33</v>
      </c>
      <c r="K83" s="285" t="s">
        <v>1016</v>
      </c>
      <c r="L83" s="285" t="s">
        <v>1016</v>
      </c>
      <c r="M83" s="285" t="s">
        <v>1016</v>
      </c>
      <c r="N83" s="285" t="s">
        <v>1016</v>
      </c>
      <c r="O83" s="285" t="s">
        <v>1016</v>
      </c>
      <c r="P83" s="285" t="s">
        <v>1016</v>
      </c>
      <c r="Q83" s="285" t="s">
        <v>33</v>
      </c>
      <c r="R83" s="285" t="s">
        <v>31</v>
      </c>
      <c r="S83" s="285" t="s">
        <v>1016</v>
      </c>
      <c r="T83" s="285" t="s">
        <v>31</v>
      </c>
      <c r="U83" s="285" t="s">
        <v>1016</v>
      </c>
    </row>
    <row r="84" spans="1:21" x14ac:dyDescent="0.2">
      <c r="A84" s="43"/>
      <c r="B84" s="3">
        <v>128</v>
      </c>
      <c r="C84" s="867" t="s">
        <v>122</v>
      </c>
      <c r="D84" s="868"/>
      <c r="E84" s="288"/>
      <c r="F84" s="288"/>
      <c r="G84" s="288"/>
      <c r="H84" s="288"/>
      <c r="I84" s="288"/>
      <c r="J84" s="288"/>
      <c r="K84" s="288"/>
      <c r="L84" s="288"/>
      <c r="M84" s="288"/>
      <c r="N84" s="288"/>
      <c r="O84" s="288"/>
      <c r="P84" s="288"/>
      <c r="Q84" s="288"/>
      <c r="R84" s="284"/>
      <c r="S84" s="284"/>
      <c r="T84" s="284"/>
      <c r="U84" s="284"/>
    </row>
    <row r="85" spans="1:21" x14ac:dyDescent="0.2">
      <c r="A85" s="42"/>
      <c r="B85" s="5"/>
      <c r="C85" s="870">
        <v>301</v>
      </c>
      <c r="D85" s="870" t="s">
        <v>424</v>
      </c>
      <c r="E85" s="285" t="s">
        <v>1016</v>
      </c>
      <c r="F85" s="285" t="s">
        <v>1016</v>
      </c>
      <c r="G85" s="285" t="s">
        <v>1016</v>
      </c>
      <c r="H85" s="285" t="s">
        <v>1016</v>
      </c>
      <c r="I85" s="285" t="s">
        <v>1016</v>
      </c>
      <c r="J85" s="46" t="s">
        <v>33</v>
      </c>
      <c r="K85" s="285" t="s">
        <v>1016</v>
      </c>
      <c r="L85" s="285" t="s">
        <v>1016</v>
      </c>
      <c r="M85" s="285" t="s">
        <v>1016</v>
      </c>
      <c r="N85" s="285" t="s">
        <v>1016</v>
      </c>
      <c r="O85" s="285" t="s">
        <v>1016</v>
      </c>
      <c r="P85" s="285" t="s">
        <v>1016</v>
      </c>
      <c r="Q85" s="285" t="s">
        <v>1016</v>
      </c>
      <c r="R85" s="285" t="s">
        <v>31</v>
      </c>
      <c r="S85" s="285" t="s">
        <v>1016</v>
      </c>
      <c r="T85" s="285" t="s">
        <v>31</v>
      </c>
      <c r="U85" s="285" t="s">
        <v>1016</v>
      </c>
    </row>
    <row r="86" spans="1:21" ht="24" x14ac:dyDescent="0.2">
      <c r="A86" s="43"/>
      <c r="B86" s="871"/>
      <c r="C86" s="871">
        <v>302</v>
      </c>
      <c r="D86" s="870" t="s">
        <v>639</v>
      </c>
      <c r="E86" s="285" t="s">
        <v>1016</v>
      </c>
      <c r="F86" s="285" t="s">
        <v>1016</v>
      </c>
      <c r="G86" s="285" t="s">
        <v>1016</v>
      </c>
      <c r="H86" s="285" t="s">
        <v>1016</v>
      </c>
      <c r="I86" s="285" t="s">
        <v>1016</v>
      </c>
      <c r="J86" s="46" t="s">
        <v>33</v>
      </c>
      <c r="K86" s="285" t="s">
        <v>1016</v>
      </c>
      <c r="L86" s="285" t="s">
        <v>1016</v>
      </c>
      <c r="M86" s="285" t="s">
        <v>1016</v>
      </c>
      <c r="N86" s="285" t="s">
        <v>1016</v>
      </c>
      <c r="O86" s="285" t="s">
        <v>1016</v>
      </c>
      <c r="P86" s="285" t="s">
        <v>1016</v>
      </c>
      <c r="Q86" s="285" t="s">
        <v>1016</v>
      </c>
      <c r="R86" s="627" t="s">
        <v>1016</v>
      </c>
      <c r="S86" s="285" t="s">
        <v>1016</v>
      </c>
      <c r="T86" s="285" t="s">
        <v>1016</v>
      </c>
      <c r="U86" s="285" t="s">
        <v>1016</v>
      </c>
    </row>
    <row r="87" spans="1:21" x14ac:dyDescent="0.2">
      <c r="A87" s="42"/>
      <c r="B87" s="5"/>
      <c r="C87" s="870">
        <v>303</v>
      </c>
      <c r="D87" s="870" t="s">
        <v>780</v>
      </c>
      <c r="E87" s="285" t="s">
        <v>1016</v>
      </c>
      <c r="F87" s="285" t="s">
        <v>1016</v>
      </c>
      <c r="G87" s="285" t="s">
        <v>1016</v>
      </c>
      <c r="H87" s="285" t="s">
        <v>1016</v>
      </c>
      <c r="I87" s="285" t="s">
        <v>1016</v>
      </c>
      <c r="J87" s="46" t="s">
        <v>33</v>
      </c>
      <c r="K87" s="285" t="s">
        <v>1016</v>
      </c>
      <c r="L87" s="285" t="s">
        <v>1016</v>
      </c>
      <c r="M87" s="285" t="s">
        <v>1016</v>
      </c>
      <c r="N87" s="285" t="s">
        <v>1016</v>
      </c>
      <c r="O87" s="285" t="s">
        <v>1016</v>
      </c>
      <c r="P87" s="285" t="s">
        <v>1016</v>
      </c>
      <c r="Q87" s="285" t="s">
        <v>1016</v>
      </c>
      <c r="R87" s="285" t="s">
        <v>31</v>
      </c>
      <c r="S87" s="285" t="s">
        <v>1016</v>
      </c>
      <c r="T87" s="285" t="s">
        <v>31</v>
      </c>
      <c r="U87" s="285" t="s">
        <v>1016</v>
      </c>
    </row>
    <row r="88" spans="1:21" x14ac:dyDescent="0.2">
      <c r="A88" s="43"/>
      <c r="B88" s="3">
        <v>129</v>
      </c>
      <c r="C88" s="867" t="s">
        <v>123</v>
      </c>
      <c r="D88" s="868"/>
      <c r="E88" s="288"/>
      <c r="F88" s="288"/>
      <c r="G88" s="288"/>
      <c r="H88" s="288"/>
      <c r="I88" s="288"/>
      <c r="J88" s="288"/>
      <c r="K88" s="288"/>
      <c r="L88" s="288"/>
      <c r="M88" s="288"/>
      <c r="N88" s="288"/>
      <c r="O88" s="288"/>
      <c r="P88" s="288"/>
      <c r="Q88" s="288"/>
      <c r="R88" s="284"/>
      <c r="S88" s="284"/>
      <c r="T88" s="284"/>
      <c r="U88" s="284"/>
    </row>
    <row r="89" spans="1:21" x14ac:dyDescent="0.2">
      <c r="A89" s="42"/>
      <c r="B89" s="5"/>
      <c r="C89" s="870">
        <v>301</v>
      </c>
      <c r="D89" s="870" t="s">
        <v>424</v>
      </c>
      <c r="E89" s="100" t="s">
        <v>1016</v>
      </c>
      <c r="F89" s="100" t="s">
        <v>1016</v>
      </c>
      <c r="G89" s="100" t="s">
        <v>1016</v>
      </c>
      <c r="H89" s="100" t="s">
        <v>1016</v>
      </c>
      <c r="I89" s="100" t="s">
        <v>1016</v>
      </c>
      <c r="J89" s="46" t="s">
        <v>33</v>
      </c>
      <c r="K89" s="100" t="s">
        <v>1016</v>
      </c>
      <c r="L89" s="100" t="s">
        <v>1016</v>
      </c>
      <c r="M89" s="100" t="s">
        <v>1016</v>
      </c>
      <c r="N89" s="100" t="s">
        <v>1016</v>
      </c>
      <c r="O89" s="100" t="s">
        <v>1016</v>
      </c>
      <c r="P89" s="100" t="s">
        <v>1016</v>
      </c>
      <c r="Q89" s="100" t="s">
        <v>1016</v>
      </c>
      <c r="R89" s="285" t="s">
        <v>31</v>
      </c>
      <c r="S89" s="285" t="s">
        <v>1016</v>
      </c>
      <c r="T89" s="285" t="s">
        <v>31</v>
      </c>
      <c r="U89" s="285" t="s">
        <v>1016</v>
      </c>
    </row>
    <row r="90" spans="1:21" x14ac:dyDescent="0.2">
      <c r="A90" s="43"/>
      <c r="B90" s="3">
        <v>130</v>
      </c>
      <c r="C90" s="3646" t="s">
        <v>124</v>
      </c>
      <c r="D90" s="3672"/>
      <c r="E90" s="284"/>
      <c r="F90" s="284"/>
      <c r="G90" s="284"/>
      <c r="H90" s="284"/>
      <c r="I90" s="284"/>
      <c r="J90" s="284"/>
      <c r="K90" s="284"/>
      <c r="L90" s="284"/>
      <c r="M90" s="284"/>
      <c r="N90" s="284"/>
      <c r="O90" s="284"/>
      <c r="P90" s="284"/>
      <c r="Q90" s="284"/>
      <c r="R90" s="284"/>
      <c r="S90" s="284"/>
      <c r="T90" s="284"/>
      <c r="U90" s="284"/>
    </row>
    <row r="91" spans="1:21" x14ac:dyDescent="0.2">
      <c r="A91" s="42"/>
      <c r="B91" s="5"/>
      <c r="C91" s="870">
        <v>301</v>
      </c>
      <c r="D91" s="870" t="s">
        <v>424</v>
      </c>
      <c r="E91" s="100" t="s">
        <v>1016</v>
      </c>
      <c r="F91" s="100" t="s">
        <v>1016</v>
      </c>
      <c r="G91" s="100" t="s">
        <v>1016</v>
      </c>
      <c r="H91" s="100" t="s">
        <v>1016</v>
      </c>
      <c r="I91" s="100" t="s">
        <v>1016</v>
      </c>
      <c r="J91" s="46" t="s">
        <v>33</v>
      </c>
      <c r="K91" s="100" t="s">
        <v>1016</v>
      </c>
      <c r="L91" s="100" t="s">
        <v>1016</v>
      </c>
      <c r="M91" s="100" t="s">
        <v>1016</v>
      </c>
      <c r="N91" s="100" t="s">
        <v>1016</v>
      </c>
      <c r="O91" s="100" t="s">
        <v>1016</v>
      </c>
      <c r="P91" s="100" t="s">
        <v>1016</v>
      </c>
      <c r="Q91" s="100" t="s">
        <v>1016</v>
      </c>
      <c r="R91" s="285" t="s">
        <v>31</v>
      </c>
      <c r="S91" s="285" t="s">
        <v>1016</v>
      </c>
      <c r="T91" s="285" t="s">
        <v>33</v>
      </c>
      <c r="U91" s="285" t="s">
        <v>1016</v>
      </c>
    </row>
    <row r="92" spans="1:21" x14ac:dyDescent="0.2">
      <c r="A92" s="42"/>
      <c r="B92" s="871"/>
      <c r="C92" s="871">
        <v>341</v>
      </c>
      <c r="D92" s="871" t="s">
        <v>125</v>
      </c>
      <c r="E92" s="100" t="s">
        <v>1016</v>
      </c>
      <c r="F92" s="100" t="s">
        <v>1016</v>
      </c>
      <c r="G92" s="100" t="s">
        <v>1016</v>
      </c>
      <c r="H92" s="100" t="s">
        <v>1016</v>
      </c>
      <c r="I92" s="100" t="s">
        <v>1016</v>
      </c>
      <c r="J92" s="46" t="s">
        <v>33</v>
      </c>
      <c r="K92" s="100" t="s">
        <v>1016</v>
      </c>
      <c r="L92" s="100" t="s">
        <v>1016</v>
      </c>
      <c r="M92" s="100" t="s">
        <v>1016</v>
      </c>
      <c r="N92" s="100" t="s">
        <v>1016</v>
      </c>
      <c r="O92" s="100" t="s">
        <v>1016</v>
      </c>
      <c r="P92" s="100" t="s">
        <v>1016</v>
      </c>
      <c r="Q92" s="285" t="s">
        <v>33</v>
      </c>
      <c r="R92" s="285" t="s">
        <v>31</v>
      </c>
      <c r="S92" s="285" t="s">
        <v>1016</v>
      </c>
      <c r="T92" s="285" t="s">
        <v>33</v>
      </c>
      <c r="U92" s="285" t="s">
        <v>1016</v>
      </c>
    </row>
    <row r="93" spans="1:21" s="289" customFormat="1" x14ac:dyDescent="0.2">
      <c r="A93" s="42"/>
      <c r="B93" s="870"/>
      <c r="C93" s="870">
        <v>312</v>
      </c>
      <c r="D93" s="870" t="s">
        <v>1119</v>
      </c>
      <c r="E93" s="100" t="s">
        <v>1016</v>
      </c>
      <c r="F93" s="100" t="s">
        <v>1016</v>
      </c>
      <c r="G93" s="100" t="s">
        <v>1016</v>
      </c>
      <c r="H93" s="100" t="s">
        <v>1016</v>
      </c>
      <c r="I93" s="100" t="s">
        <v>1016</v>
      </c>
      <c r="J93" s="46" t="s">
        <v>33</v>
      </c>
      <c r="K93" s="100" t="s">
        <v>1016</v>
      </c>
      <c r="L93" s="100" t="s">
        <v>1016</v>
      </c>
      <c r="M93" s="100" t="s">
        <v>1016</v>
      </c>
      <c r="N93" s="100" t="s">
        <v>1016</v>
      </c>
      <c r="O93" s="100" t="s">
        <v>1016</v>
      </c>
      <c r="P93" s="100" t="s">
        <v>1016</v>
      </c>
      <c r="Q93" s="100" t="s">
        <v>33</v>
      </c>
      <c r="R93" s="285" t="s">
        <v>31</v>
      </c>
      <c r="S93" s="285" t="s">
        <v>1016</v>
      </c>
      <c r="T93" s="285" t="s">
        <v>33</v>
      </c>
      <c r="U93" s="285" t="s">
        <v>1016</v>
      </c>
    </row>
    <row r="94" spans="1:21" x14ac:dyDescent="0.2">
      <c r="A94" s="43"/>
      <c r="B94" s="3">
        <v>131</v>
      </c>
      <c r="C94" s="867" t="s">
        <v>126</v>
      </c>
      <c r="D94" s="868"/>
      <c r="E94" s="288"/>
      <c r="F94" s="288"/>
      <c r="G94" s="288"/>
      <c r="H94" s="288"/>
      <c r="I94" s="288"/>
      <c r="J94" s="288"/>
      <c r="K94" s="288"/>
      <c r="L94" s="288"/>
      <c r="M94" s="288"/>
      <c r="N94" s="288"/>
      <c r="O94" s="288"/>
      <c r="P94" s="288"/>
      <c r="Q94" s="288"/>
      <c r="R94" s="284"/>
      <c r="S94" s="284"/>
      <c r="T94" s="284"/>
      <c r="U94" s="284"/>
    </row>
    <row r="95" spans="1:21" x14ac:dyDescent="0.2">
      <c r="A95" s="42"/>
      <c r="B95" s="5"/>
      <c r="C95" s="870">
        <v>301</v>
      </c>
      <c r="D95" s="870" t="s">
        <v>424</v>
      </c>
      <c r="E95" s="100" t="s">
        <v>1016</v>
      </c>
      <c r="F95" s="100" t="s">
        <v>1016</v>
      </c>
      <c r="G95" s="100" t="s">
        <v>1016</v>
      </c>
      <c r="H95" s="100" t="s">
        <v>1016</v>
      </c>
      <c r="I95" s="100" t="s">
        <v>1016</v>
      </c>
      <c r="J95" s="46" t="s">
        <v>33</v>
      </c>
      <c r="K95" s="100" t="s">
        <v>1016</v>
      </c>
      <c r="L95" s="100" t="s">
        <v>1016</v>
      </c>
      <c r="M95" s="100" t="s">
        <v>1016</v>
      </c>
      <c r="N95" s="100" t="s">
        <v>1016</v>
      </c>
      <c r="O95" s="100" t="s">
        <v>1016</v>
      </c>
      <c r="P95" s="100" t="s">
        <v>1016</v>
      </c>
      <c r="Q95" s="100" t="s">
        <v>1016</v>
      </c>
      <c r="R95" s="285" t="s">
        <v>31</v>
      </c>
      <c r="S95" s="285" t="s">
        <v>1016</v>
      </c>
      <c r="T95" s="285" t="s">
        <v>31</v>
      </c>
      <c r="U95" s="285" t="s">
        <v>1016</v>
      </c>
    </row>
    <row r="96" spans="1:21" x14ac:dyDescent="0.2">
      <c r="A96" s="43"/>
      <c r="B96" s="3">
        <v>132</v>
      </c>
      <c r="C96" s="867" t="s">
        <v>127</v>
      </c>
      <c r="D96" s="868"/>
      <c r="E96" s="288"/>
      <c r="F96" s="288"/>
      <c r="G96" s="288"/>
      <c r="H96" s="288"/>
      <c r="I96" s="288"/>
      <c r="J96" s="288"/>
      <c r="K96" s="288"/>
      <c r="L96" s="288"/>
      <c r="M96" s="288"/>
      <c r="N96" s="288"/>
      <c r="O96" s="288"/>
      <c r="P96" s="288"/>
      <c r="Q96" s="288"/>
      <c r="R96" s="284"/>
      <c r="S96" s="284"/>
      <c r="T96" s="284"/>
      <c r="U96" s="284"/>
    </row>
    <row r="97" spans="1:21" x14ac:dyDescent="0.2">
      <c r="A97" s="42"/>
      <c r="B97" s="5"/>
      <c r="C97" s="870">
        <v>301</v>
      </c>
      <c r="D97" s="870" t="s">
        <v>424</v>
      </c>
      <c r="E97" s="100" t="s">
        <v>1016</v>
      </c>
      <c r="F97" s="100" t="s">
        <v>1016</v>
      </c>
      <c r="G97" s="100" t="s">
        <v>1016</v>
      </c>
      <c r="H97" s="100" t="s">
        <v>1016</v>
      </c>
      <c r="I97" s="100" t="s">
        <v>1016</v>
      </c>
      <c r="J97" s="46" t="s">
        <v>33</v>
      </c>
      <c r="K97" s="100" t="s">
        <v>1016</v>
      </c>
      <c r="L97" s="100" t="s">
        <v>1016</v>
      </c>
      <c r="M97" s="100" t="s">
        <v>1016</v>
      </c>
      <c r="N97" s="100" t="s">
        <v>1016</v>
      </c>
      <c r="O97" s="100" t="s">
        <v>1016</v>
      </c>
      <c r="P97" s="100" t="s">
        <v>1016</v>
      </c>
      <c r="Q97" s="100" t="s">
        <v>1016</v>
      </c>
      <c r="R97" s="285" t="s">
        <v>31</v>
      </c>
      <c r="S97" s="285" t="s">
        <v>1016</v>
      </c>
      <c r="T97" s="285" t="s">
        <v>31</v>
      </c>
      <c r="U97" s="285" t="s">
        <v>1016</v>
      </c>
    </row>
    <row r="98" spans="1:21" x14ac:dyDescent="0.2">
      <c r="A98" s="43"/>
      <c r="B98" s="3">
        <v>133</v>
      </c>
      <c r="C98" s="867" t="s">
        <v>128</v>
      </c>
      <c r="D98" s="868"/>
      <c r="E98" s="288"/>
      <c r="F98" s="288"/>
      <c r="G98" s="288"/>
      <c r="H98" s="288"/>
      <c r="I98" s="288"/>
      <c r="J98" s="288"/>
      <c r="K98" s="288"/>
      <c r="L98" s="288"/>
      <c r="M98" s="288"/>
      <c r="N98" s="288"/>
      <c r="O98" s="288"/>
      <c r="P98" s="288"/>
      <c r="Q98" s="288"/>
      <c r="R98" s="284"/>
      <c r="S98" s="284"/>
      <c r="T98" s="284"/>
      <c r="U98" s="284"/>
    </row>
    <row r="99" spans="1:21" s="289" customFormat="1" x14ac:dyDescent="0.2">
      <c r="A99" s="42"/>
      <c r="B99" s="5"/>
      <c r="C99" s="6">
        <v>350</v>
      </c>
      <c r="D99" s="92" t="s">
        <v>263</v>
      </c>
      <c r="E99" s="100"/>
      <c r="F99" s="100"/>
      <c r="G99" s="100"/>
      <c r="H99" s="100"/>
      <c r="I99" s="100"/>
      <c r="J99" s="46"/>
      <c r="K99" s="100"/>
      <c r="L99" s="100"/>
      <c r="M99" s="100"/>
      <c r="N99" s="100"/>
      <c r="O99" s="100"/>
      <c r="P99" s="100"/>
      <c r="Q99" s="100"/>
      <c r="R99" s="627"/>
      <c r="S99" s="285"/>
      <c r="T99" s="627"/>
      <c r="U99" s="627"/>
    </row>
    <row r="100" spans="1:21" x14ac:dyDescent="0.2">
      <c r="A100" s="43"/>
      <c r="B100" s="3">
        <v>134</v>
      </c>
      <c r="C100" s="867" t="s">
        <v>129</v>
      </c>
      <c r="D100" s="868"/>
      <c r="E100" s="288"/>
      <c r="F100" s="288"/>
      <c r="G100" s="288"/>
      <c r="H100" s="288"/>
      <c r="I100" s="288"/>
      <c r="J100" s="288"/>
      <c r="K100" s="288"/>
      <c r="L100" s="288"/>
      <c r="M100" s="288"/>
      <c r="N100" s="288"/>
      <c r="O100" s="288"/>
      <c r="P100" s="288"/>
      <c r="Q100" s="288"/>
      <c r="R100" s="284"/>
      <c r="S100" s="284"/>
      <c r="T100" s="284"/>
      <c r="U100" s="284"/>
    </row>
    <row r="101" spans="1:21" x14ac:dyDescent="0.2">
      <c r="A101" s="42"/>
      <c r="B101" s="5"/>
      <c r="C101" s="870">
        <v>301</v>
      </c>
      <c r="D101" s="870" t="s">
        <v>424</v>
      </c>
      <c r="E101" s="100" t="s">
        <v>1016</v>
      </c>
      <c r="F101" s="100" t="s">
        <v>1016</v>
      </c>
      <c r="G101" s="100" t="s">
        <v>1016</v>
      </c>
      <c r="H101" s="100" t="s">
        <v>1016</v>
      </c>
      <c r="I101" s="100" t="s">
        <v>1016</v>
      </c>
      <c r="J101" s="46" t="s">
        <v>33</v>
      </c>
      <c r="K101" s="100" t="s">
        <v>1016</v>
      </c>
      <c r="L101" s="100" t="s">
        <v>1016</v>
      </c>
      <c r="M101" s="100" t="s">
        <v>1016</v>
      </c>
      <c r="N101" s="100" t="s">
        <v>1016</v>
      </c>
      <c r="O101" s="100" t="s">
        <v>1016</v>
      </c>
      <c r="P101" s="100" t="s">
        <v>1016</v>
      </c>
      <c r="Q101" s="100" t="s">
        <v>1016</v>
      </c>
      <c r="R101" s="285" t="s">
        <v>31</v>
      </c>
      <c r="S101" s="285" t="s">
        <v>1016</v>
      </c>
      <c r="T101" s="285" t="s">
        <v>31</v>
      </c>
      <c r="U101" s="285" t="s">
        <v>1016</v>
      </c>
    </row>
    <row r="102" spans="1:21" ht="24" x14ac:dyDescent="0.2">
      <c r="A102" s="43"/>
      <c r="B102" s="871"/>
      <c r="C102" s="871">
        <v>302</v>
      </c>
      <c r="D102" s="870" t="s">
        <v>639</v>
      </c>
      <c r="E102" s="100" t="s">
        <v>1016</v>
      </c>
      <c r="F102" s="100" t="s">
        <v>1016</v>
      </c>
      <c r="G102" s="100" t="s">
        <v>1016</v>
      </c>
      <c r="H102" s="100" t="s">
        <v>1016</v>
      </c>
      <c r="I102" s="100" t="s">
        <v>1016</v>
      </c>
      <c r="J102" s="46" t="s">
        <v>33</v>
      </c>
      <c r="K102" s="100" t="s">
        <v>1016</v>
      </c>
      <c r="L102" s="100" t="s">
        <v>1016</v>
      </c>
      <c r="M102" s="100" t="s">
        <v>1016</v>
      </c>
      <c r="N102" s="100" t="s">
        <v>1016</v>
      </c>
      <c r="O102" s="100" t="s">
        <v>1016</v>
      </c>
      <c r="P102" s="100" t="s">
        <v>1016</v>
      </c>
      <c r="Q102" s="100" t="s">
        <v>1016</v>
      </c>
      <c r="R102" s="627" t="s">
        <v>1016</v>
      </c>
      <c r="S102" s="285" t="s">
        <v>1016</v>
      </c>
      <c r="T102" s="285" t="s">
        <v>1016</v>
      </c>
      <c r="U102" s="285" t="s">
        <v>1016</v>
      </c>
    </row>
    <row r="103" spans="1:21" x14ac:dyDescent="0.2">
      <c r="A103" s="43"/>
      <c r="B103" s="3">
        <v>135</v>
      </c>
      <c r="C103" s="867" t="s">
        <v>130</v>
      </c>
      <c r="D103" s="868"/>
      <c r="E103" s="288"/>
      <c r="F103" s="288"/>
      <c r="G103" s="288"/>
      <c r="H103" s="288"/>
      <c r="I103" s="288"/>
      <c r="J103" s="288"/>
      <c r="K103" s="288"/>
      <c r="L103" s="288"/>
      <c r="M103" s="288"/>
      <c r="N103" s="288"/>
      <c r="O103" s="288"/>
      <c r="P103" s="288"/>
      <c r="Q103" s="288"/>
      <c r="R103" s="284"/>
      <c r="S103" s="284"/>
      <c r="T103" s="284"/>
      <c r="U103" s="284"/>
    </row>
    <row r="104" spans="1:21" x14ac:dyDescent="0.2">
      <c r="A104" s="42"/>
      <c r="B104" s="5"/>
      <c r="C104" s="870">
        <v>301</v>
      </c>
      <c r="D104" s="870" t="s">
        <v>424</v>
      </c>
      <c r="E104" s="100" t="s">
        <v>1016</v>
      </c>
      <c r="F104" s="100" t="s">
        <v>1016</v>
      </c>
      <c r="G104" s="100" t="s">
        <v>1016</v>
      </c>
      <c r="H104" s="100" t="s">
        <v>1016</v>
      </c>
      <c r="I104" s="100" t="s">
        <v>1016</v>
      </c>
      <c r="J104" s="46" t="s">
        <v>33</v>
      </c>
      <c r="K104" s="100" t="s">
        <v>1016</v>
      </c>
      <c r="L104" s="100" t="s">
        <v>1016</v>
      </c>
      <c r="M104" s="100" t="s">
        <v>1016</v>
      </c>
      <c r="N104" s="100" t="s">
        <v>1016</v>
      </c>
      <c r="O104" s="100" t="s">
        <v>1016</v>
      </c>
      <c r="P104" s="100" t="s">
        <v>1016</v>
      </c>
      <c r="Q104" s="100" t="s">
        <v>1016</v>
      </c>
      <c r="R104" s="285" t="s">
        <v>31</v>
      </c>
      <c r="S104" s="285" t="s">
        <v>1016</v>
      </c>
      <c r="T104" s="285" t="s">
        <v>31</v>
      </c>
      <c r="U104" s="285" t="s">
        <v>1016</v>
      </c>
    </row>
    <row r="105" spans="1:21" x14ac:dyDescent="0.2">
      <c r="A105" s="42"/>
      <c r="B105" s="5"/>
      <c r="C105" s="870">
        <v>303</v>
      </c>
      <c r="D105" s="870" t="s">
        <v>782</v>
      </c>
      <c r="E105" s="100" t="s">
        <v>1016</v>
      </c>
      <c r="F105" s="100" t="s">
        <v>1016</v>
      </c>
      <c r="G105" s="100" t="s">
        <v>1016</v>
      </c>
      <c r="H105" s="100" t="s">
        <v>1016</v>
      </c>
      <c r="I105" s="100" t="s">
        <v>1016</v>
      </c>
      <c r="J105" s="46" t="s">
        <v>33</v>
      </c>
      <c r="K105" s="100" t="s">
        <v>1016</v>
      </c>
      <c r="L105" s="100" t="s">
        <v>1016</v>
      </c>
      <c r="M105" s="100" t="s">
        <v>1016</v>
      </c>
      <c r="N105" s="100" t="s">
        <v>1016</v>
      </c>
      <c r="O105" s="100" t="s">
        <v>1016</v>
      </c>
      <c r="P105" s="100" t="s">
        <v>1016</v>
      </c>
      <c r="Q105" s="100" t="s">
        <v>1016</v>
      </c>
      <c r="R105" s="285" t="s">
        <v>31</v>
      </c>
      <c r="S105" s="285" t="s">
        <v>1016</v>
      </c>
      <c r="T105" s="285" t="s">
        <v>31</v>
      </c>
      <c r="U105" s="285" t="s">
        <v>1016</v>
      </c>
    </row>
    <row r="106" spans="1:21" x14ac:dyDescent="0.2">
      <c r="A106" s="43"/>
      <c r="B106" s="3">
        <v>136</v>
      </c>
      <c r="C106" s="867" t="s">
        <v>131</v>
      </c>
      <c r="D106" s="868"/>
      <c r="E106" s="288"/>
      <c r="F106" s="288"/>
      <c r="G106" s="288"/>
      <c r="H106" s="288"/>
      <c r="I106" s="288"/>
      <c r="J106" s="288"/>
      <c r="K106" s="288"/>
      <c r="L106" s="288"/>
      <c r="M106" s="288"/>
      <c r="N106" s="288"/>
      <c r="O106" s="288"/>
      <c r="P106" s="288"/>
      <c r="Q106" s="288"/>
      <c r="R106" s="284"/>
      <c r="S106" s="284"/>
      <c r="T106" s="284"/>
      <c r="U106" s="284"/>
    </row>
    <row r="107" spans="1:21" x14ac:dyDescent="0.2">
      <c r="A107" s="42"/>
      <c r="B107" s="5"/>
      <c r="C107" s="870">
        <v>301</v>
      </c>
      <c r="D107" s="870" t="s">
        <v>424</v>
      </c>
      <c r="E107" s="100" t="s">
        <v>1016</v>
      </c>
      <c r="F107" s="100" t="s">
        <v>1016</v>
      </c>
      <c r="G107" s="100" t="s">
        <v>1016</v>
      </c>
      <c r="H107" s="100" t="s">
        <v>1016</v>
      </c>
      <c r="I107" s="100" t="s">
        <v>1016</v>
      </c>
      <c r="J107" s="46" t="s">
        <v>33</v>
      </c>
      <c r="K107" s="100" t="s">
        <v>1016</v>
      </c>
      <c r="L107" s="100" t="s">
        <v>1016</v>
      </c>
      <c r="M107" s="100" t="s">
        <v>1016</v>
      </c>
      <c r="N107" s="100" t="s">
        <v>1016</v>
      </c>
      <c r="O107" s="100" t="s">
        <v>1016</v>
      </c>
      <c r="P107" s="100" t="s">
        <v>1016</v>
      </c>
      <c r="Q107" s="100" t="s">
        <v>1016</v>
      </c>
      <c r="R107" s="285" t="s">
        <v>31</v>
      </c>
      <c r="S107" s="285" t="s">
        <v>1016</v>
      </c>
      <c r="T107" s="285" t="s">
        <v>31</v>
      </c>
      <c r="U107" s="285" t="s">
        <v>1016</v>
      </c>
    </row>
    <row r="108" spans="1:21" x14ac:dyDescent="0.2">
      <c r="A108" s="43"/>
      <c r="B108" s="3">
        <v>137</v>
      </c>
      <c r="C108" s="867" t="s">
        <v>132</v>
      </c>
      <c r="D108" s="868"/>
      <c r="E108" s="288"/>
      <c r="F108" s="288"/>
      <c r="G108" s="288"/>
      <c r="H108" s="288"/>
      <c r="I108" s="288"/>
      <c r="J108" s="288"/>
      <c r="K108" s="288"/>
      <c r="L108" s="288"/>
      <c r="M108" s="288"/>
      <c r="N108" s="288"/>
      <c r="O108" s="288"/>
      <c r="P108" s="288"/>
      <c r="Q108" s="288"/>
      <c r="R108" s="284"/>
      <c r="S108" s="284"/>
      <c r="T108" s="284"/>
      <c r="U108" s="284"/>
    </row>
    <row r="109" spans="1:21" x14ac:dyDescent="0.2">
      <c r="A109" s="42"/>
      <c r="B109" s="5"/>
      <c r="C109" s="870">
        <v>301</v>
      </c>
      <c r="D109" s="870" t="s">
        <v>424</v>
      </c>
      <c r="E109" s="100" t="s">
        <v>1016</v>
      </c>
      <c r="F109" s="100" t="s">
        <v>1016</v>
      </c>
      <c r="G109" s="100" t="s">
        <v>1016</v>
      </c>
      <c r="H109" s="100" t="s">
        <v>1016</v>
      </c>
      <c r="I109" s="100" t="s">
        <v>1016</v>
      </c>
      <c r="J109" s="46" t="s">
        <v>33</v>
      </c>
      <c r="K109" s="100" t="s">
        <v>1016</v>
      </c>
      <c r="L109" s="100" t="s">
        <v>1016</v>
      </c>
      <c r="M109" s="100" t="s">
        <v>1016</v>
      </c>
      <c r="N109" s="100" t="s">
        <v>1016</v>
      </c>
      <c r="O109" s="100" t="s">
        <v>1016</v>
      </c>
      <c r="P109" s="100" t="s">
        <v>1016</v>
      </c>
      <c r="Q109" s="100" t="s">
        <v>1016</v>
      </c>
      <c r="R109" s="285" t="s">
        <v>31</v>
      </c>
      <c r="S109" s="285" t="s">
        <v>1016</v>
      </c>
      <c r="T109" s="285" t="s">
        <v>31</v>
      </c>
      <c r="U109" s="285" t="s">
        <v>1016</v>
      </c>
    </row>
    <row r="110" spans="1:21" ht="24" x14ac:dyDescent="0.2">
      <c r="A110" s="43"/>
      <c r="B110" s="871"/>
      <c r="C110" s="871">
        <v>302</v>
      </c>
      <c r="D110" s="870" t="s">
        <v>640</v>
      </c>
      <c r="E110" s="100" t="s">
        <v>1016</v>
      </c>
      <c r="F110" s="100" t="s">
        <v>1016</v>
      </c>
      <c r="G110" s="100" t="s">
        <v>1016</v>
      </c>
      <c r="H110" s="100" t="s">
        <v>1016</v>
      </c>
      <c r="I110" s="100" t="s">
        <v>1016</v>
      </c>
      <c r="J110" s="46" t="s">
        <v>33</v>
      </c>
      <c r="K110" s="100" t="s">
        <v>1016</v>
      </c>
      <c r="L110" s="100" t="s">
        <v>1016</v>
      </c>
      <c r="M110" s="100" t="s">
        <v>1016</v>
      </c>
      <c r="N110" s="100" t="s">
        <v>1016</v>
      </c>
      <c r="O110" s="100" t="s">
        <v>1016</v>
      </c>
      <c r="P110" s="100" t="s">
        <v>1016</v>
      </c>
      <c r="Q110" s="100" t="s">
        <v>1016</v>
      </c>
      <c r="R110" s="627" t="s">
        <v>1016</v>
      </c>
      <c r="S110" s="285" t="s">
        <v>1016</v>
      </c>
      <c r="T110" s="285" t="s">
        <v>1016</v>
      </c>
      <c r="U110" s="285" t="s">
        <v>1016</v>
      </c>
    </row>
    <row r="111" spans="1:21" x14ac:dyDescent="0.2">
      <c r="A111" s="43"/>
      <c r="B111" s="3">
        <v>138</v>
      </c>
      <c r="C111" s="867" t="s">
        <v>133</v>
      </c>
      <c r="D111" s="868"/>
      <c r="E111" s="288"/>
      <c r="F111" s="288"/>
      <c r="G111" s="288"/>
      <c r="H111" s="288"/>
      <c r="I111" s="288"/>
      <c r="J111" s="288"/>
      <c r="K111" s="288"/>
      <c r="L111" s="288"/>
      <c r="M111" s="288"/>
      <c r="N111" s="288"/>
      <c r="O111" s="288"/>
      <c r="P111" s="288"/>
      <c r="Q111" s="288"/>
      <c r="R111" s="284"/>
      <c r="S111" s="284"/>
      <c r="T111" s="284"/>
      <c r="U111" s="284"/>
    </row>
    <row r="112" spans="1:21" x14ac:dyDescent="0.2">
      <c r="A112" s="42"/>
      <c r="B112" s="5"/>
      <c r="C112" s="870">
        <v>301</v>
      </c>
      <c r="D112" s="870" t="s">
        <v>424</v>
      </c>
      <c r="E112" s="100" t="s">
        <v>1016</v>
      </c>
      <c r="F112" s="100" t="s">
        <v>1016</v>
      </c>
      <c r="G112" s="100" t="s">
        <v>1016</v>
      </c>
      <c r="H112" s="100" t="s">
        <v>1016</v>
      </c>
      <c r="I112" s="100" t="s">
        <v>1016</v>
      </c>
      <c r="J112" s="46" t="s">
        <v>33</v>
      </c>
      <c r="K112" s="100" t="s">
        <v>1016</v>
      </c>
      <c r="L112" s="100" t="s">
        <v>1016</v>
      </c>
      <c r="M112" s="100" t="s">
        <v>1016</v>
      </c>
      <c r="N112" s="100" t="s">
        <v>1016</v>
      </c>
      <c r="O112" s="100" t="s">
        <v>1016</v>
      </c>
      <c r="P112" s="100" t="s">
        <v>1016</v>
      </c>
      <c r="Q112" s="100" t="s">
        <v>1016</v>
      </c>
      <c r="R112" s="285" t="s">
        <v>31</v>
      </c>
      <c r="S112" s="285" t="s">
        <v>1016</v>
      </c>
      <c r="T112" s="285" t="s">
        <v>31</v>
      </c>
      <c r="U112" s="285" t="s">
        <v>1016</v>
      </c>
    </row>
    <row r="113" spans="1:22" x14ac:dyDescent="0.2">
      <c r="A113" s="43"/>
      <c r="B113" s="3">
        <v>139</v>
      </c>
      <c r="C113" s="867" t="s">
        <v>134</v>
      </c>
      <c r="D113" s="868"/>
      <c r="E113" s="288"/>
      <c r="F113" s="288"/>
      <c r="G113" s="288"/>
      <c r="H113" s="288"/>
      <c r="I113" s="288"/>
      <c r="J113" s="288"/>
      <c r="K113" s="288"/>
      <c r="L113" s="288"/>
      <c r="M113" s="288"/>
      <c r="N113" s="288"/>
      <c r="O113" s="288"/>
      <c r="P113" s="288"/>
      <c r="Q113" s="288"/>
      <c r="R113" s="284"/>
      <c r="S113" s="284"/>
      <c r="T113" s="284"/>
      <c r="U113" s="284"/>
    </row>
    <row r="114" spans="1:22" x14ac:dyDescent="0.2">
      <c r="A114" s="42"/>
      <c r="B114" s="5"/>
      <c r="C114" s="870">
        <v>301</v>
      </c>
      <c r="D114" s="870" t="s">
        <v>424</v>
      </c>
      <c r="E114" s="100" t="s">
        <v>1016</v>
      </c>
      <c r="F114" s="100" t="s">
        <v>1016</v>
      </c>
      <c r="G114" s="100" t="s">
        <v>1016</v>
      </c>
      <c r="H114" s="100" t="s">
        <v>1016</v>
      </c>
      <c r="I114" s="100" t="s">
        <v>1016</v>
      </c>
      <c r="J114" s="46" t="s">
        <v>33</v>
      </c>
      <c r="K114" s="100" t="s">
        <v>1016</v>
      </c>
      <c r="L114" s="100" t="s">
        <v>1016</v>
      </c>
      <c r="M114" s="100" t="s">
        <v>1016</v>
      </c>
      <c r="N114" s="100" t="s">
        <v>1016</v>
      </c>
      <c r="O114" s="100" t="s">
        <v>1016</v>
      </c>
      <c r="P114" s="100" t="s">
        <v>1016</v>
      </c>
      <c r="Q114" s="100" t="s">
        <v>1016</v>
      </c>
      <c r="R114" s="285" t="s">
        <v>31</v>
      </c>
      <c r="S114" s="285" t="s">
        <v>1016</v>
      </c>
      <c r="T114" s="285" t="s">
        <v>31</v>
      </c>
      <c r="U114" s="285" t="s">
        <v>1016</v>
      </c>
    </row>
    <row r="115" spans="1:22" x14ac:dyDescent="0.2">
      <c r="A115" s="42"/>
      <c r="B115" s="5"/>
      <c r="C115" s="6">
        <v>303</v>
      </c>
      <c r="D115" s="870" t="s">
        <v>780</v>
      </c>
      <c r="E115" s="100" t="s">
        <v>1016</v>
      </c>
      <c r="F115" s="100" t="s">
        <v>1016</v>
      </c>
      <c r="G115" s="100" t="s">
        <v>1016</v>
      </c>
      <c r="H115" s="100" t="s">
        <v>1016</v>
      </c>
      <c r="I115" s="100" t="s">
        <v>1016</v>
      </c>
      <c r="J115" s="46" t="s">
        <v>33</v>
      </c>
      <c r="K115" s="100" t="s">
        <v>1016</v>
      </c>
      <c r="L115" s="100" t="s">
        <v>1016</v>
      </c>
      <c r="M115" s="100" t="s">
        <v>1016</v>
      </c>
      <c r="N115" s="100" t="s">
        <v>1016</v>
      </c>
      <c r="O115" s="100" t="s">
        <v>1016</v>
      </c>
      <c r="P115" s="100" t="s">
        <v>1016</v>
      </c>
      <c r="Q115" s="100" t="s">
        <v>1016</v>
      </c>
      <c r="R115" s="285" t="s">
        <v>31</v>
      </c>
      <c r="S115" s="285" t="s">
        <v>1016</v>
      </c>
      <c r="T115" s="285" t="s">
        <v>31</v>
      </c>
      <c r="U115" s="285" t="s">
        <v>1016</v>
      </c>
    </row>
    <row r="116" spans="1:22" x14ac:dyDescent="0.2">
      <c r="A116" s="43"/>
      <c r="B116" s="3">
        <v>141</v>
      </c>
      <c r="C116" s="867" t="s">
        <v>137</v>
      </c>
      <c r="D116" s="868"/>
      <c r="E116" s="288"/>
      <c r="F116" s="288"/>
      <c r="G116" s="288"/>
      <c r="H116" s="288"/>
      <c r="I116" s="288"/>
      <c r="J116" s="288"/>
      <c r="K116" s="288"/>
      <c r="L116" s="288"/>
      <c r="M116" s="288"/>
      <c r="N116" s="288"/>
      <c r="O116" s="288"/>
      <c r="P116" s="288"/>
      <c r="Q116" s="288"/>
      <c r="R116" s="284"/>
      <c r="S116" s="284"/>
      <c r="T116" s="284"/>
      <c r="U116" s="284"/>
    </row>
    <row r="117" spans="1:22" x14ac:dyDescent="0.2">
      <c r="A117" s="42"/>
      <c r="B117" s="5"/>
      <c r="C117" s="6">
        <v>304</v>
      </c>
      <c r="D117" s="870" t="s">
        <v>664</v>
      </c>
      <c r="E117" s="100" t="s">
        <v>1016</v>
      </c>
      <c r="F117" s="100" t="s">
        <v>1016</v>
      </c>
      <c r="G117" s="100" t="s">
        <v>1016</v>
      </c>
      <c r="H117" s="100" t="s">
        <v>1016</v>
      </c>
      <c r="I117" s="100" t="s">
        <v>1016</v>
      </c>
      <c r="J117" s="46" t="s">
        <v>33</v>
      </c>
      <c r="K117" s="100" t="s">
        <v>1016</v>
      </c>
      <c r="L117" s="100" t="s">
        <v>1016</v>
      </c>
      <c r="M117" s="100" t="s">
        <v>1016</v>
      </c>
      <c r="N117" s="100" t="s">
        <v>1016</v>
      </c>
      <c r="O117" s="100" t="s">
        <v>1016</v>
      </c>
      <c r="P117" s="100" t="s">
        <v>1016</v>
      </c>
      <c r="Q117" s="100" t="s">
        <v>1016</v>
      </c>
      <c r="R117" s="285" t="s">
        <v>31</v>
      </c>
      <c r="S117" s="285" t="s">
        <v>1016</v>
      </c>
      <c r="T117" s="285" t="s">
        <v>31</v>
      </c>
      <c r="U117" s="285" t="s">
        <v>1016</v>
      </c>
    </row>
    <row r="118" spans="1:22" x14ac:dyDescent="0.2">
      <c r="A118" s="42"/>
      <c r="B118" s="5"/>
      <c r="C118" s="6">
        <v>311</v>
      </c>
      <c r="D118" s="870" t="s">
        <v>138</v>
      </c>
      <c r="E118" s="100" t="s">
        <v>1016</v>
      </c>
      <c r="F118" s="100" t="s">
        <v>1016</v>
      </c>
      <c r="G118" s="100" t="s">
        <v>1016</v>
      </c>
      <c r="H118" s="100" t="s">
        <v>1016</v>
      </c>
      <c r="I118" s="100" t="s">
        <v>1016</v>
      </c>
      <c r="J118" s="46" t="s">
        <v>33</v>
      </c>
      <c r="K118" s="100" t="s">
        <v>1016</v>
      </c>
      <c r="L118" s="100" t="s">
        <v>1016</v>
      </c>
      <c r="M118" s="100" t="s">
        <v>1016</v>
      </c>
      <c r="N118" s="100" t="s">
        <v>1016</v>
      </c>
      <c r="O118" s="100" t="s">
        <v>1016</v>
      </c>
      <c r="P118" s="100" t="s">
        <v>1016</v>
      </c>
      <c r="Q118" s="100" t="s">
        <v>33</v>
      </c>
      <c r="R118" s="285" t="s">
        <v>31</v>
      </c>
      <c r="S118" s="285" t="s">
        <v>1016</v>
      </c>
      <c r="T118" s="285" t="s">
        <v>31</v>
      </c>
      <c r="U118" s="285" t="s">
        <v>1016</v>
      </c>
    </row>
    <row r="119" spans="1:22" x14ac:dyDescent="0.2">
      <c r="A119" s="43"/>
      <c r="B119" s="3">
        <v>142</v>
      </c>
      <c r="C119" s="867" t="s">
        <v>140</v>
      </c>
      <c r="D119" s="868"/>
      <c r="E119" s="288"/>
      <c r="F119" s="288"/>
      <c r="G119" s="288"/>
      <c r="H119" s="288"/>
      <c r="I119" s="288"/>
      <c r="J119" s="288"/>
      <c r="K119" s="288"/>
      <c r="L119" s="288"/>
      <c r="M119" s="288"/>
      <c r="N119" s="288"/>
      <c r="O119" s="288"/>
      <c r="P119" s="288"/>
      <c r="Q119" s="288"/>
      <c r="R119" s="284"/>
      <c r="S119" s="284"/>
      <c r="T119" s="284"/>
      <c r="U119" s="284"/>
    </row>
    <row r="120" spans="1:22" x14ac:dyDescent="0.2">
      <c r="A120" s="42"/>
      <c r="B120" s="5"/>
      <c r="C120" s="870">
        <v>301</v>
      </c>
      <c r="D120" s="870" t="s">
        <v>424</v>
      </c>
      <c r="E120" s="100" t="s">
        <v>1016</v>
      </c>
      <c r="F120" s="100" t="s">
        <v>1016</v>
      </c>
      <c r="G120" s="100" t="s">
        <v>1016</v>
      </c>
      <c r="H120" s="100" t="s">
        <v>1016</v>
      </c>
      <c r="I120" s="100" t="s">
        <v>1016</v>
      </c>
      <c r="J120" s="46" t="s">
        <v>33</v>
      </c>
      <c r="K120" s="100" t="s">
        <v>1016</v>
      </c>
      <c r="L120" s="100" t="s">
        <v>1016</v>
      </c>
      <c r="M120" s="100" t="s">
        <v>1016</v>
      </c>
      <c r="N120" s="100" t="s">
        <v>1016</v>
      </c>
      <c r="O120" s="100" t="s">
        <v>1016</v>
      </c>
      <c r="P120" s="100" t="s">
        <v>1016</v>
      </c>
      <c r="Q120" s="100" t="s">
        <v>1016</v>
      </c>
      <c r="R120" s="285" t="s">
        <v>31</v>
      </c>
      <c r="S120" s="285" t="s">
        <v>1016</v>
      </c>
      <c r="T120" s="285" t="s">
        <v>31</v>
      </c>
      <c r="U120" s="285" t="s">
        <v>1016</v>
      </c>
    </row>
    <row r="121" spans="1:22" x14ac:dyDescent="0.2">
      <c r="A121" s="42"/>
      <c r="B121" s="3">
        <v>143</v>
      </c>
      <c r="C121" s="867" t="s">
        <v>141</v>
      </c>
      <c r="D121" s="868"/>
      <c r="E121" s="288"/>
      <c r="F121" s="288"/>
      <c r="G121" s="288"/>
      <c r="H121" s="288"/>
      <c r="I121" s="288"/>
      <c r="J121" s="288"/>
      <c r="K121" s="288"/>
      <c r="L121" s="288"/>
      <c r="M121" s="288"/>
      <c r="N121" s="288"/>
      <c r="O121" s="288"/>
      <c r="P121" s="288"/>
      <c r="Q121" s="288"/>
      <c r="R121" s="284"/>
      <c r="S121" s="284"/>
      <c r="T121" s="284"/>
      <c r="U121" s="284"/>
    </row>
    <row r="122" spans="1:22" s="289" customFormat="1" x14ac:dyDescent="0.2">
      <c r="A122" s="42"/>
      <c r="B122" s="5"/>
      <c r="C122" s="6">
        <v>366</v>
      </c>
      <c r="D122" s="92" t="s">
        <v>142</v>
      </c>
      <c r="E122" s="100"/>
      <c r="F122" s="100"/>
      <c r="G122" s="100"/>
      <c r="H122" s="100"/>
      <c r="I122" s="100"/>
      <c r="J122" s="46"/>
      <c r="K122" s="100"/>
      <c r="L122" s="100"/>
      <c r="M122" s="100"/>
      <c r="N122" s="100"/>
      <c r="O122" s="100"/>
      <c r="P122" s="100"/>
      <c r="Q122" s="100"/>
      <c r="R122" s="627"/>
      <c r="S122" s="285"/>
      <c r="T122" s="627"/>
      <c r="U122" s="627"/>
    </row>
    <row r="123" spans="1:22" s="289" customFormat="1" x14ac:dyDescent="0.2">
      <c r="A123" s="42"/>
      <c r="B123" s="5"/>
      <c r="C123" s="6">
        <v>367</v>
      </c>
      <c r="D123" s="2408" t="s">
        <v>7690</v>
      </c>
      <c r="E123" s="100" t="s">
        <v>1016</v>
      </c>
      <c r="F123" s="100" t="s">
        <v>1016</v>
      </c>
      <c r="G123" s="100" t="s">
        <v>1016</v>
      </c>
      <c r="H123" s="100" t="s">
        <v>1016</v>
      </c>
      <c r="I123" s="100" t="s">
        <v>1016</v>
      </c>
      <c r="J123" s="46" t="s">
        <v>1016</v>
      </c>
      <c r="K123" s="100" t="s">
        <v>1016</v>
      </c>
      <c r="L123" s="100" t="s">
        <v>1016</v>
      </c>
      <c r="M123" s="100" t="s">
        <v>1016</v>
      </c>
      <c r="N123" s="100" t="s">
        <v>1016</v>
      </c>
      <c r="O123" s="100" t="s">
        <v>1016</v>
      </c>
      <c r="P123" s="100" t="s">
        <v>1016</v>
      </c>
      <c r="Q123" s="100" t="s">
        <v>1016</v>
      </c>
      <c r="R123" s="285" t="s">
        <v>1016</v>
      </c>
      <c r="S123" s="285" t="s">
        <v>1016</v>
      </c>
      <c r="T123" s="285" t="s">
        <v>1016</v>
      </c>
      <c r="U123" s="285" t="s">
        <v>1016</v>
      </c>
      <c r="V123" s="262"/>
    </row>
    <row r="124" spans="1:22" x14ac:dyDescent="0.2">
      <c r="A124" s="43"/>
      <c r="B124" s="3">
        <v>144</v>
      </c>
      <c r="C124" s="867" t="s">
        <v>143</v>
      </c>
      <c r="D124" s="868"/>
      <c r="E124" s="288"/>
      <c r="F124" s="288"/>
      <c r="G124" s="288"/>
      <c r="H124" s="288"/>
      <c r="I124" s="288"/>
      <c r="J124" s="288"/>
      <c r="K124" s="288"/>
      <c r="L124" s="288"/>
      <c r="M124" s="288"/>
      <c r="N124" s="288"/>
      <c r="O124" s="288"/>
      <c r="P124" s="288"/>
      <c r="Q124" s="288"/>
      <c r="R124" s="284"/>
      <c r="S124" s="284"/>
      <c r="T124" s="284"/>
      <c r="U124" s="284"/>
    </row>
    <row r="125" spans="1:22" x14ac:dyDescent="0.2">
      <c r="A125" s="43"/>
      <c r="B125" s="871"/>
      <c r="C125" s="871">
        <v>306</v>
      </c>
      <c r="D125" s="870" t="s">
        <v>665</v>
      </c>
      <c r="E125" s="100" t="s">
        <v>1016</v>
      </c>
      <c r="F125" s="100" t="s">
        <v>1016</v>
      </c>
      <c r="G125" s="100" t="s">
        <v>1016</v>
      </c>
      <c r="H125" s="100" t="s">
        <v>1016</v>
      </c>
      <c r="I125" s="100" t="s">
        <v>1016</v>
      </c>
      <c r="J125" s="46" t="s">
        <v>33</v>
      </c>
      <c r="K125" s="100" t="s">
        <v>1016</v>
      </c>
      <c r="L125" s="100" t="s">
        <v>1016</v>
      </c>
      <c r="M125" s="100" t="s">
        <v>1016</v>
      </c>
      <c r="N125" s="100" t="s">
        <v>1016</v>
      </c>
      <c r="O125" s="100" t="s">
        <v>1016</v>
      </c>
      <c r="P125" s="100" t="s">
        <v>1016</v>
      </c>
      <c r="Q125" s="285" t="s">
        <v>33</v>
      </c>
      <c r="R125" s="285" t="s">
        <v>31</v>
      </c>
      <c r="S125" s="285" t="s">
        <v>1016</v>
      </c>
      <c r="T125" s="285" t="s">
        <v>31</v>
      </c>
      <c r="U125" s="285" t="s">
        <v>1016</v>
      </c>
    </row>
    <row r="126" spans="1:22" x14ac:dyDescent="0.2">
      <c r="A126" s="43"/>
      <c r="B126" s="3">
        <v>147</v>
      </c>
      <c r="C126" s="867" t="s">
        <v>144</v>
      </c>
      <c r="D126" s="868"/>
      <c r="E126" s="288"/>
      <c r="F126" s="288"/>
      <c r="G126" s="288"/>
      <c r="H126" s="288"/>
      <c r="I126" s="288"/>
      <c r="J126" s="288"/>
      <c r="K126" s="288"/>
      <c r="L126" s="288"/>
      <c r="M126" s="288"/>
      <c r="N126" s="288"/>
      <c r="O126" s="288"/>
      <c r="P126" s="288"/>
      <c r="Q126" s="288"/>
      <c r="R126" s="284"/>
      <c r="S126" s="284"/>
      <c r="T126" s="284"/>
      <c r="U126" s="284"/>
    </row>
    <row r="127" spans="1:22" x14ac:dyDescent="0.2">
      <c r="A127" s="43"/>
      <c r="B127" s="871"/>
      <c r="C127" s="871">
        <v>307</v>
      </c>
      <c r="D127" s="871" t="s">
        <v>145</v>
      </c>
      <c r="E127" s="100" t="s">
        <v>1016</v>
      </c>
      <c r="F127" s="100" t="s">
        <v>1016</v>
      </c>
      <c r="G127" s="100" t="s">
        <v>1016</v>
      </c>
      <c r="H127" s="100" t="s">
        <v>1016</v>
      </c>
      <c r="I127" s="100" t="s">
        <v>1016</v>
      </c>
      <c r="J127" s="46" t="s">
        <v>33</v>
      </c>
      <c r="K127" s="100" t="s">
        <v>1016</v>
      </c>
      <c r="L127" s="100" t="s">
        <v>1016</v>
      </c>
      <c r="M127" s="100" t="s">
        <v>1016</v>
      </c>
      <c r="N127" s="100" t="s">
        <v>1016</v>
      </c>
      <c r="O127" s="100" t="s">
        <v>1016</v>
      </c>
      <c r="P127" s="100" t="s">
        <v>1016</v>
      </c>
      <c r="Q127" s="285" t="s">
        <v>33</v>
      </c>
      <c r="R127" s="285" t="s">
        <v>31</v>
      </c>
      <c r="S127" s="285" t="s">
        <v>1016</v>
      </c>
      <c r="T127" s="285" t="s">
        <v>31</v>
      </c>
      <c r="U127" s="285" t="s">
        <v>1016</v>
      </c>
    </row>
    <row r="128" spans="1:22" ht="12.75" customHeight="1" x14ac:dyDescent="0.2">
      <c r="A128" s="42"/>
      <c r="B128" s="3">
        <v>148</v>
      </c>
      <c r="C128" s="1013" t="s">
        <v>5308</v>
      </c>
      <c r="D128" s="997"/>
      <c r="E128" s="284"/>
      <c r="F128" s="284"/>
      <c r="G128" s="284"/>
      <c r="H128" s="284"/>
      <c r="I128" s="284"/>
      <c r="J128" s="284"/>
      <c r="K128" s="284"/>
      <c r="L128" s="284"/>
      <c r="M128" s="284"/>
      <c r="N128" s="284"/>
      <c r="O128" s="284"/>
      <c r="P128" s="284"/>
      <c r="Q128" s="284"/>
      <c r="R128" s="284"/>
      <c r="S128" s="284"/>
      <c r="T128" s="284"/>
      <c r="U128" s="284"/>
    </row>
    <row r="129" spans="1:21" x14ac:dyDescent="0.2">
      <c r="A129" s="42"/>
      <c r="B129" s="5"/>
      <c r="C129" s="870">
        <v>301</v>
      </c>
      <c r="D129" s="870" t="s">
        <v>424</v>
      </c>
      <c r="E129" s="100" t="s">
        <v>1016</v>
      </c>
      <c r="F129" s="100" t="s">
        <v>1016</v>
      </c>
      <c r="G129" s="100" t="s">
        <v>1016</v>
      </c>
      <c r="H129" s="100" t="s">
        <v>1016</v>
      </c>
      <c r="I129" s="100" t="s">
        <v>1016</v>
      </c>
      <c r="J129" s="46" t="s">
        <v>33</v>
      </c>
      <c r="K129" s="100" t="s">
        <v>1016</v>
      </c>
      <c r="L129" s="100" t="s">
        <v>1016</v>
      </c>
      <c r="M129" s="100" t="s">
        <v>1016</v>
      </c>
      <c r="N129" s="100" t="s">
        <v>1016</v>
      </c>
      <c r="O129" s="100" t="s">
        <v>1016</v>
      </c>
      <c r="P129" s="100" t="s">
        <v>1016</v>
      </c>
      <c r="Q129" s="100" t="s">
        <v>1016</v>
      </c>
      <c r="R129" s="285" t="s">
        <v>31</v>
      </c>
      <c r="S129" s="285" t="s">
        <v>1016</v>
      </c>
      <c r="T129" s="285" t="s">
        <v>31</v>
      </c>
      <c r="U129" s="285" t="s">
        <v>1016</v>
      </c>
    </row>
    <row r="130" spans="1:21" x14ac:dyDescent="0.2">
      <c r="A130" s="42"/>
      <c r="B130" s="3">
        <v>149</v>
      </c>
      <c r="C130" s="3646" t="s">
        <v>666</v>
      </c>
      <c r="D130" s="3646"/>
      <c r="E130" s="284"/>
      <c r="F130" s="284"/>
      <c r="G130" s="284"/>
      <c r="H130" s="284"/>
      <c r="I130" s="284"/>
      <c r="J130" s="291"/>
      <c r="K130" s="284"/>
      <c r="L130" s="284"/>
      <c r="M130" s="284"/>
      <c r="N130" s="284"/>
      <c r="O130" s="284"/>
      <c r="P130" s="284"/>
      <c r="Q130" s="284"/>
      <c r="R130" s="284"/>
      <c r="S130" s="284"/>
      <c r="T130" s="284"/>
      <c r="U130" s="284"/>
    </row>
    <row r="131" spans="1:21" s="289" customFormat="1" x14ac:dyDescent="0.2">
      <c r="A131" s="42"/>
      <c r="B131" s="5"/>
      <c r="C131" s="870">
        <v>301</v>
      </c>
      <c r="D131" s="870" t="s">
        <v>424</v>
      </c>
      <c r="E131" s="100" t="s">
        <v>1016</v>
      </c>
      <c r="F131" s="100" t="s">
        <v>1016</v>
      </c>
      <c r="G131" s="100" t="s">
        <v>1016</v>
      </c>
      <c r="H131" s="100" t="s">
        <v>1016</v>
      </c>
      <c r="I131" s="100" t="s">
        <v>1016</v>
      </c>
      <c r="J131" s="46" t="s">
        <v>33</v>
      </c>
      <c r="K131" s="100" t="s">
        <v>1016</v>
      </c>
      <c r="L131" s="100" t="s">
        <v>1016</v>
      </c>
      <c r="M131" s="100" t="s">
        <v>1016</v>
      </c>
      <c r="N131" s="100" t="s">
        <v>1016</v>
      </c>
      <c r="O131" s="100" t="s">
        <v>1016</v>
      </c>
      <c r="P131" s="100" t="s">
        <v>1016</v>
      </c>
      <c r="Q131" s="100" t="s">
        <v>1016</v>
      </c>
      <c r="R131" s="285" t="s">
        <v>31</v>
      </c>
      <c r="S131" s="285" t="s">
        <v>1016</v>
      </c>
      <c r="T131" s="285" t="s">
        <v>31</v>
      </c>
      <c r="U131" s="285" t="s">
        <v>1016</v>
      </c>
    </row>
    <row r="132" spans="1:21" x14ac:dyDescent="0.2">
      <c r="A132" s="42"/>
      <c r="B132" s="3">
        <v>150</v>
      </c>
      <c r="C132" s="3646" t="s">
        <v>1117</v>
      </c>
      <c r="D132" s="3646"/>
      <c r="E132" s="284"/>
      <c r="F132" s="284"/>
      <c r="G132" s="284"/>
      <c r="H132" s="284"/>
      <c r="I132" s="284"/>
      <c r="J132" s="291"/>
      <c r="K132" s="284"/>
      <c r="L132" s="284"/>
      <c r="M132" s="284"/>
      <c r="N132" s="284"/>
      <c r="O132" s="284"/>
      <c r="P132" s="284"/>
      <c r="Q132" s="284"/>
      <c r="R132" s="284"/>
      <c r="S132" s="284"/>
      <c r="T132" s="284"/>
      <c r="U132" s="284"/>
    </row>
    <row r="133" spans="1:21" s="289" customFormat="1" x14ac:dyDescent="0.2">
      <c r="A133" s="42"/>
      <c r="B133" s="5"/>
      <c r="C133" s="870">
        <v>301</v>
      </c>
      <c r="D133" s="870" t="s">
        <v>424</v>
      </c>
      <c r="E133" s="100" t="s">
        <v>1016</v>
      </c>
      <c r="F133" s="100" t="s">
        <v>1016</v>
      </c>
      <c r="G133" s="100" t="s">
        <v>1016</v>
      </c>
      <c r="H133" s="100" t="s">
        <v>1016</v>
      </c>
      <c r="I133" s="100" t="s">
        <v>1016</v>
      </c>
      <c r="J133" s="46" t="s">
        <v>33</v>
      </c>
      <c r="K133" s="100" t="s">
        <v>1016</v>
      </c>
      <c r="L133" s="100" t="s">
        <v>1016</v>
      </c>
      <c r="M133" s="100" t="s">
        <v>1016</v>
      </c>
      <c r="N133" s="100" t="s">
        <v>1016</v>
      </c>
      <c r="O133" s="100" t="s">
        <v>1016</v>
      </c>
      <c r="P133" s="100" t="s">
        <v>1016</v>
      </c>
      <c r="Q133" s="100" t="s">
        <v>1016</v>
      </c>
      <c r="R133" s="285" t="s">
        <v>31</v>
      </c>
      <c r="S133" s="285" t="s">
        <v>1016</v>
      </c>
      <c r="T133" s="285" t="s">
        <v>31</v>
      </c>
      <c r="U133" s="285" t="s">
        <v>1016</v>
      </c>
    </row>
    <row r="134" spans="1:21" s="304" customFormat="1" ht="12" x14ac:dyDescent="0.2">
      <c r="A134" s="987"/>
      <c r="B134" s="3">
        <v>151</v>
      </c>
      <c r="C134" s="3648" t="s">
        <v>5283</v>
      </c>
      <c r="D134" s="3649"/>
      <c r="E134" s="284"/>
      <c r="F134" s="284"/>
      <c r="G134" s="284"/>
      <c r="H134" s="284"/>
      <c r="I134" s="284"/>
      <c r="J134" s="291"/>
      <c r="K134" s="284"/>
      <c r="L134" s="284"/>
      <c r="M134" s="284"/>
      <c r="N134" s="284"/>
      <c r="O134" s="284"/>
      <c r="P134" s="284"/>
      <c r="Q134" s="284"/>
      <c r="R134" s="284"/>
      <c r="S134" s="284"/>
      <c r="T134" s="284"/>
      <c r="U134" s="284"/>
    </row>
    <row r="135" spans="1:21" s="304" customFormat="1" ht="12" x14ac:dyDescent="0.2">
      <c r="A135" s="987"/>
      <c r="B135" s="5"/>
      <c r="C135" s="1011">
        <v>314</v>
      </c>
      <c r="D135" s="92" t="s">
        <v>5284</v>
      </c>
      <c r="E135" s="1001"/>
      <c r="F135" s="1001"/>
      <c r="G135" s="1001"/>
      <c r="H135" s="1001"/>
      <c r="I135" s="1001"/>
      <c r="J135" s="1001"/>
      <c r="K135" s="1001"/>
      <c r="L135" s="1001"/>
      <c r="M135" s="1001"/>
      <c r="N135" s="1001"/>
      <c r="O135" s="1001"/>
      <c r="P135" s="1001"/>
      <c r="Q135" s="1001"/>
      <c r="R135" s="315"/>
      <c r="S135" s="1001"/>
      <c r="T135" s="627"/>
      <c r="U135" s="627"/>
    </row>
    <row r="136" spans="1:21" s="304" customFormat="1" ht="12" x14ac:dyDescent="0.2">
      <c r="A136" s="987"/>
      <c r="B136" s="3">
        <v>152</v>
      </c>
      <c r="C136" s="1013" t="s">
        <v>5285</v>
      </c>
      <c r="D136" s="1014"/>
      <c r="E136" s="284"/>
      <c r="F136" s="284"/>
      <c r="G136" s="284"/>
      <c r="H136" s="284"/>
      <c r="I136" s="284"/>
      <c r="J136" s="291"/>
      <c r="K136" s="284"/>
      <c r="L136" s="284"/>
      <c r="M136" s="284"/>
      <c r="N136" s="284"/>
      <c r="O136" s="284"/>
      <c r="P136" s="284"/>
      <c r="Q136" s="284"/>
      <c r="R136" s="284"/>
      <c r="S136" s="284"/>
      <c r="T136" s="284"/>
      <c r="U136" s="284"/>
    </row>
    <row r="137" spans="1:21" s="304" customFormat="1" ht="12" x14ac:dyDescent="0.2">
      <c r="A137" s="987"/>
      <c r="B137" s="5"/>
      <c r="C137" s="1011">
        <v>315</v>
      </c>
      <c r="D137" s="92" t="s">
        <v>5286</v>
      </c>
      <c r="E137" s="1001"/>
      <c r="F137" s="1001"/>
      <c r="G137" s="1001"/>
      <c r="H137" s="1001"/>
      <c r="I137" s="1001"/>
      <c r="J137" s="1001"/>
      <c r="K137" s="1001"/>
      <c r="L137" s="1001"/>
      <c r="M137" s="1001"/>
      <c r="N137" s="1001"/>
      <c r="O137" s="1001"/>
      <c r="P137" s="1001"/>
      <c r="Q137" s="1001"/>
      <c r="R137" s="315"/>
      <c r="S137" s="1001"/>
      <c r="T137" s="627"/>
      <c r="U137" s="627"/>
    </row>
    <row r="138" spans="1:21" s="304" customFormat="1" ht="12" x14ac:dyDescent="0.2">
      <c r="A138" s="987"/>
      <c r="B138" s="3">
        <v>153</v>
      </c>
      <c r="C138" s="3648" t="s">
        <v>5287</v>
      </c>
      <c r="D138" s="3649"/>
      <c r="E138" s="284"/>
      <c r="F138" s="284"/>
      <c r="G138" s="284"/>
      <c r="H138" s="284"/>
      <c r="I138" s="284"/>
      <c r="J138" s="291"/>
      <c r="K138" s="284"/>
      <c r="L138" s="284"/>
      <c r="M138" s="284"/>
      <c r="N138" s="284"/>
      <c r="O138" s="284"/>
      <c r="P138" s="284"/>
      <c r="Q138" s="284"/>
      <c r="R138" s="284"/>
      <c r="S138" s="284"/>
      <c r="T138" s="284"/>
      <c r="U138" s="284"/>
    </row>
    <row r="139" spans="1:21" s="304" customFormat="1" ht="12" x14ac:dyDescent="0.2">
      <c r="A139" s="987"/>
      <c r="B139" s="5"/>
      <c r="C139" s="1011">
        <v>316</v>
      </c>
      <c r="D139" s="92" t="s">
        <v>5288</v>
      </c>
      <c r="E139" s="1001"/>
      <c r="F139" s="1001"/>
      <c r="G139" s="1001"/>
      <c r="H139" s="1001"/>
      <c r="I139" s="1001"/>
      <c r="J139" s="1001"/>
      <c r="K139" s="1001"/>
      <c r="L139" s="1001"/>
      <c r="M139" s="1001"/>
      <c r="N139" s="1001"/>
      <c r="O139" s="1001"/>
      <c r="P139" s="1001"/>
      <c r="Q139" s="1001"/>
      <c r="R139" s="315"/>
      <c r="S139" s="1001"/>
      <c r="T139" s="315"/>
      <c r="U139" s="315"/>
    </row>
    <row r="140" spans="1:21" s="304" customFormat="1" ht="12" x14ac:dyDescent="0.2">
      <c r="A140" s="987"/>
      <c r="B140" s="3">
        <v>154</v>
      </c>
      <c r="C140" s="3648" t="s">
        <v>5289</v>
      </c>
      <c r="D140" s="3649"/>
      <c r="E140" s="284"/>
      <c r="F140" s="284"/>
      <c r="G140" s="284"/>
      <c r="H140" s="284"/>
      <c r="I140" s="284"/>
      <c r="J140" s="291"/>
      <c r="K140" s="284"/>
      <c r="L140" s="284"/>
      <c r="M140" s="284"/>
      <c r="N140" s="284"/>
      <c r="O140" s="284"/>
      <c r="P140" s="284"/>
      <c r="Q140" s="284"/>
      <c r="R140" s="284"/>
      <c r="S140" s="284"/>
      <c r="T140" s="284"/>
      <c r="U140" s="284"/>
    </row>
    <row r="141" spans="1:21" s="304" customFormat="1" ht="12" x14ac:dyDescent="0.2">
      <c r="A141" s="987"/>
      <c r="B141" s="5"/>
      <c r="C141" s="1011">
        <v>317</v>
      </c>
      <c r="D141" s="92" t="s">
        <v>5290</v>
      </c>
      <c r="E141" s="1001"/>
      <c r="F141" s="1001"/>
      <c r="G141" s="1001"/>
      <c r="H141" s="1001"/>
      <c r="I141" s="1001"/>
      <c r="J141" s="1001"/>
      <c r="K141" s="1001"/>
      <c r="L141" s="1001"/>
      <c r="M141" s="1001"/>
      <c r="N141" s="1001"/>
      <c r="O141" s="1001"/>
      <c r="P141" s="1001"/>
      <c r="Q141" s="1001"/>
      <c r="R141" s="315"/>
      <c r="S141" s="1001"/>
      <c r="T141" s="627"/>
      <c r="U141" s="627"/>
    </row>
    <row r="142" spans="1:21" ht="12.75" customHeight="1" x14ac:dyDescent="0.2">
      <c r="A142" s="44" t="s">
        <v>146</v>
      </c>
      <c r="B142" s="3634" t="s">
        <v>147</v>
      </c>
      <c r="C142" s="3634"/>
      <c r="D142" s="3634"/>
      <c r="E142" s="292"/>
      <c r="F142" s="292"/>
      <c r="G142" s="292"/>
      <c r="H142" s="293"/>
      <c r="I142" s="293"/>
      <c r="J142" s="293"/>
      <c r="K142" s="293"/>
      <c r="L142" s="293"/>
      <c r="M142" s="293"/>
      <c r="N142" s="293"/>
      <c r="O142" s="293"/>
      <c r="P142" s="293"/>
      <c r="Q142" s="293"/>
      <c r="R142" s="625"/>
      <c r="S142" s="625"/>
      <c r="T142" s="630"/>
      <c r="U142" s="630"/>
    </row>
    <row r="143" spans="1:21" ht="12.75" customHeight="1" x14ac:dyDescent="0.2">
      <c r="A143" s="43"/>
      <c r="B143" s="3">
        <v>301</v>
      </c>
      <c r="C143" s="3678" t="s">
        <v>5327</v>
      </c>
      <c r="D143" s="3679"/>
      <c r="E143" s="288"/>
      <c r="F143" s="288"/>
      <c r="G143" s="288"/>
      <c r="H143" s="288"/>
      <c r="I143" s="288"/>
      <c r="J143" s="288"/>
      <c r="K143" s="288"/>
      <c r="L143" s="288"/>
      <c r="M143" s="288"/>
      <c r="N143" s="288"/>
      <c r="O143" s="288"/>
      <c r="P143" s="288"/>
      <c r="Q143" s="288"/>
      <c r="R143" s="284"/>
      <c r="S143" s="284"/>
      <c r="T143" s="284"/>
      <c r="U143" s="284"/>
    </row>
    <row r="144" spans="1:21" x14ac:dyDescent="0.2">
      <c r="A144" s="42"/>
      <c r="B144" s="871"/>
      <c r="C144" s="871">
        <v>258</v>
      </c>
      <c r="D144" s="871" t="s">
        <v>149</v>
      </c>
      <c r="E144" s="100" t="s">
        <v>1016</v>
      </c>
      <c r="F144" s="100" t="s">
        <v>1016</v>
      </c>
      <c r="G144" s="100" t="s">
        <v>1016</v>
      </c>
      <c r="H144" s="46" t="s">
        <v>31</v>
      </c>
      <c r="I144" s="46" t="s">
        <v>1016</v>
      </c>
      <c r="J144" s="46" t="s">
        <v>1016</v>
      </c>
      <c r="K144" s="46" t="s">
        <v>33</v>
      </c>
      <c r="L144" s="46" t="s">
        <v>1016</v>
      </c>
      <c r="M144" s="46" t="s">
        <v>1016</v>
      </c>
      <c r="N144" s="46" t="s">
        <v>1016</v>
      </c>
      <c r="O144" s="46" t="s">
        <v>1016</v>
      </c>
      <c r="P144" s="46" t="s">
        <v>1016</v>
      </c>
      <c r="Q144" s="46" t="s">
        <v>1016</v>
      </c>
      <c r="R144" s="626" t="s">
        <v>33</v>
      </c>
      <c r="S144" s="884" t="s">
        <v>33</v>
      </c>
      <c r="T144" s="285" t="s">
        <v>33</v>
      </c>
      <c r="U144" s="285" t="s">
        <v>33</v>
      </c>
    </row>
    <row r="145" spans="1:22" ht="12.75" customHeight="1" x14ac:dyDescent="0.2">
      <c r="A145" s="45"/>
      <c r="B145" s="7">
        <v>302</v>
      </c>
      <c r="C145" s="3678" t="s">
        <v>5319</v>
      </c>
      <c r="D145" s="3679"/>
      <c r="E145" s="288"/>
      <c r="F145" s="288"/>
      <c r="G145" s="288"/>
      <c r="H145" s="288"/>
      <c r="I145" s="288"/>
      <c r="J145" s="288"/>
      <c r="K145" s="288"/>
      <c r="L145" s="288"/>
      <c r="M145" s="288"/>
      <c r="N145" s="288"/>
      <c r="O145" s="288"/>
      <c r="P145" s="288"/>
      <c r="Q145" s="288"/>
      <c r="R145" s="284"/>
      <c r="S145" s="284"/>
      <c r="T145" s="284"/>
      <c r="U145" s="284"/>
    </row>
    <row r="146" spans="1:22" ht="31.5" customHeight="1" x14ac:dyDescent="0.2">
      <c r="A146" s="43"/>
      <c r="B146" s="871"/>
      <c r="C146" s="8" t="s">
        <v>151</v>
      </c>
      <c r="D146" s="871" t="s">
        <v>152</v>
      </c>
      <c r="E146" s="100" t="s">
        <v>1016</v>
      </c>
      <c r="F146" s="100" t="s">
        <v>1016</v>
      </c>
      <c r="G146" s="100" t="s">
        <v>1016</v>
      </c>
      <c r="H146" s="46" t="s">
        <v>31</v>
      </c>
      <c r="I146" s="100" t="s">
        <v>8812</v>
      </c>
      <c r="J146" s="46" t="s">
        <v>1016</v>
      </c>
      <c r="K146" s="46" t="s">
        <v>33</v>
      </c>
      <c r="L146" s="100" t="s">
        <v>1016</v>
      </c>
      <c r="M146" s="100" t="s">
        <v>1016</v>
      </c>
      <c r="N146" s="46" t="s">
        <v>33</v>
      </c>
      <c r="O146" s="100" t="s">
        <v>8850</v>
      </c>
      <c r="P146" s="46" t="s">
        <v>1016</v>
      </c>
      <c r="Q146" s="46" t="s">
        <v>1016</v>
      </c>
      <c r="R146" s="626" t="s">
        <v>33</v>
      </c>
      <c r="S146" s="884" t="s">
        <v>1068</v>
      </c>
      <c r="T146" s="626" t="s">
        <v>33</v>
      </c>
      <c r="U146" s="626" t="s">
        <v>33</v>
      </c>
      <c r="V146" s="3254"/>
    </row>
    <row r="147" spans="1:22" ht="24" x14ac:dyDescent="0.2">
      <c r="A147" s="42"/>
      <c r="B147" s="871"/>
      <c r="C147" s="8" t="s">
        <v>153</v>
      </c>
      <c r="D147" s="53" t="s">
        <v>1705</v>
      </c>
      <c r="E147" s="100" t="s">
        <v>1016</v>
      </c>
      <c r="F147" s="100" t="s">
        <v>1016</v>
      </c>
      <c r="G147" s="100" t="s">
        <v>1016</v>
      </c>
      <c r="H147" s="46" t="s">
        <v>31</v>
      </c>
      <c r="I147" s="100" t="s">
        <v>1016</v>
      </c>
      <c r="J147" s="46" t="s">
        <v>1016</v>
      </c>
      <c r="K147" s="46" t="s">
        <v>33</v>
      </c>
      <c r="L147" s="100" t="s">
        <v>1016</v>
      </c>
      <c r="M147" s="100" t="s">
        <v>1016</v>
      </c>
      <c r="N147" s="46" t="s">
        <v>33</v>
      </c>
      <c r="O147" s="46" t="s">
        <v>33</v>
      </c>
      <c r="P147" s="46" t="s">
        <v>1016</v>
      </c>
      <c r="Q147" s="46" t="s">
        <v>1016</v>
      </c>
      <c r="R147" s="2083" t="s">
        <v>1016</v>
      </c>
      <c r="S147" s="884" t="s">
        <v>33</v>
      </c>
      <c r="T147" s="626" t="s">
        <v>1016</v>
      </c>
      <c r="U147" s="626" t="s">
        <v>33</v>
      </c>
    </row>
    <row r="148" spans="1:22" ht="24" x14ac:dyDescent="0.2">
      <c r="A148" s="43"/>
      <c r="B148" s="871"/>
      <c r="C148" s="8" t="s">
        <v>160</v>
      </c>
      <c r="D148" s="870" t="s">
        <v>4670</v>
      </c>
      <c r="E148" s="100" t="s">
        <v>1016</v>
      </c>
      <c r="F148" s="100" t="s">
        <v>1016</v>
      </c>
      <c r="G148" s="100" t="s">
        <v>1016</v>
      </c>
      <c r="H148" s="46" t="s">
        <v>33</v>
      </c>
      <c r="I148" s="100" t="s">
        <v>1016</v>
      </c>
      <c r="J148" s="46" t="s">
        <v>1016</v>
      </c>
      <c r="K148" s="100" t="s">
        <v>33</v>
      </c>
      <c r="L148" s="100" t="s">
        <v>1016</v>
      </c>
      <c r="M148" s="100" t="s">
        <v>1016</v>
      </c>
      <c r="N148" s="46" t="s">
        <v>33</v>
      </c>
      <c r="O148" s="46" t="s">
        <v>33</v>
      </c>
      <c r="P148" s="46" t="s">
        <v>1016</v>
      </c>
      <c r="Q148" s="46" t="s">
        <v>1016</v>
      </c>
      <c r="R148" s="2083" t="s">
        <v>1016</v>
      </c>
      <c r="S148" s="884" t="s">
        <v>5148</v>
      </c>
      <c r="T148" s="626" t="s">
        <v>1016</v>
      </c>
      <c r="U148" s="626" t="s">
        <v>33</v>
      </c>
    </row>
    <row r="149" spans="1:22" x14ac:dyDescent="0.2">
      <c r="A149" s="43"/>
      <c r="B149" s="871"/>
      <c r="C149" s="8" t="s">
        <v>161</v>
      </c>
      <c r="D149" s="870" t="s">
        <v>162</v>
      </c>
      <c r="E149" s="100" t="s">
        <v>1016</v>
      </c>
      <c r="F149" s="100" t="s">
        <v>1016</v>
      </c>
      <c r="G149" s="100" t="s">
        <v>1016</v>
      </c>
      <c r="H149" s="46" t="s">
        <v>31</v>
      </c>
      <c r="I149" s="100" t="s">
        <v>1016</v>
      </c>
      <c r="J149" s="46" t="s">
        <v>1016</v>
      </c>
      <c r="K149" s="46" t="s">
        <v>33</v>
      </c>
      <c r="L149" s="100" t="s">
        <v>1016</v>
      </c>
      <c r="M149" s="100" t="s">
        <v>1016</v>
      </c>
      <c r="N149" s="46" t="s">
        <v>33</v>
      </c>
      <c r="O149" s="46" t="s">
        <v>33</v>
      </c>
      <c r="P149" s="46" t="s">
        <v>1016</v>
      </c>
      <c r="Q149" s="46" t="s">
        <v>1016</v>
      </c>
      <c r="R149" s="626" t="s">
        <v>33</v>
      </c>
      <c r="S149" s="884" t="s">
        <v>33</v>
      </c>
      <c r="T149" s="626" t="s">
        <v>33</v>
      </c>
      <c r="U149" s="626" t="s">
        <v>33</v>
      </c>
    </row>
    <row r="150" spans="1:22" x14ac:dyDescent="0.2">
      <c r="A150" s="43"/>
      <c r="B150" s="871"/>
      <c r="C150" s="8" t="s">
        <v>163</v>
      </c>
      <c r="D150" s="871" t="s">
        <v>164</v>
      </c>
      <c r="E150" s="100" t="s">
        <v>1016</v>
      </c>
      <c r="F150" s="100" t="s">
        <v>1016</v>
      </c>
      <c r="G150" s="100" t="s">
        <v>1016</v>
      </c>
      <c r="H150" s="46" t="s">
        <v>1016</v>
      </c>
      <c r="I150" s="100" t="s">
        <v>1016</v>
      </c>
      <c r="J150" s="46" t="s">
        <v>1016</v>
      </c>
      <c r="K150" s="100" t="s">
        <v>1016</v>
      </c>
      <c r="L150" s="100" t="s">
        <v>1016</v>
      </c>
      <c r="M150" s="100" t="s">
        <v>1016</v>
      </c>
      <c r="N150" s="46" t="s">
        <v>33</v>
      </c>
      <c r="O150" s="46" t="s">
        <v>33</v>
      </c>
      <c r="P150" s="46" t="s">
        <v>1016</v>
      </c>
      <c r="Q150" s="46" t="s">
        <v>1016</v>
      </c>
      <c r="R150" s="2083" t="s">
        <v>1016</v>
      </c>
      <c r="S150" s="626" t="s">
        <v>1016</v>
      </c>
      <c r="T150" s="626" t="s">
        <v>1016</v>
      </c>
      <c r="U150" s="626" t="s">
        <v>1016</v>
      </c>
    </row>
    <row r="151" spans="1:22" ht="24" x14ac:dyDescent="0.2">
      <c r="A151" s="43"/>
      <c r="B151" s="871"/>
      <c r="C151" s="8" t="s">
        <v>165</v>
      </c>
      <c r="D151" s="871" t="s">
        <v>166</v>
      </c>
      <c r="E151" s="100" t="s">
        <v>1016</v>
      </c>
      <c r="F151" s="100" t="s">
        <v>1016</v>
      </c>
      <c r="G151" s="100" t="s">
        <v>1016</v>
      </c>
      <c r="H151" s="46" t="s">
        <v>1016</v>
      </c>
      <c r="I151" s="100" t="s">
        <v>1016</v>
      </c>
      <c r="J151" s="46" t="s">
        <v>1016</v>
      </c>
      <c r="K151" s="100" t="s">
        <v>1016</v>
      </c>
      <c r="L151" s="100" t="s">
        <v>1016</v>
      </c>
      <c r="M151" s="100" t="s">
        <v>1016</v>
      </c>
      <c r="N151" s="46" t="s">
        <v>33</v>
      </c>
      <c r="O151" s="46" t="s">
        <v>33</v>
      </c>
      <c r="P151" s="46" t="s">
        <v>1016</v>
      </c>
      <c r="Q151" s="46" t="s">
        <v>1016</v>
      </c>
      <c r="R151" s="2083" t="s">
        <v>1016</v>
      </c>
      <c r="S151" s="626" t="s">
        <v>1016</v>
      </c>
      <c r="T151" s="626" t="s">
        <v>1016</v>
      </c>
      <c r="U151" s="626" t="s">
        <v>1016</v>
      </c>
    </row>
    <row r="152" spans="1:22" x14ac:dyDescent="0.2">
      <c r="A152" s="43"/>
      <c r="B152" s="871"/>
      <c r="C152" s="5" t="s">
        <v>36</v>
      </c>
      <c r="D152" s="871" t="s">
        <v>425</v>
      </c>
      <c r="E152" s="100" t="s">
        <v>1016</v>
      </c>
      <c r="F152" s="100" t="s">
        <v>1016</v>
      </c>
      <c r="G152" s="100" t="s">
        <v>1016</v>
      </c>
      <c r="H152" s="46" t="s">
        <v>33</v>
      </c>
      <c r="I152" s="100" t="s">
        <v>1016</v>
      </c>
      <c r="J152" s="46" t="s">
        <v>1016</v>
      </c>
      <c r="K152" s="100" t="s">
        <v>1016</v>
      </c>
      <c r="L152" s="100" t="s">
        <v>1016</v>
      </c>
      <c r="M152" s="100" t="s">
        <v>1016</v>
      </c>
      <c r="N152" s="46" t="s">
        <v>33</v>
      </c>
      <c r="O152" s="46" t="s">
        <v>33</v>
      </c>
      <c r="P152" s="46" t="s">
        <v>1016</v>
      </c>
      <c r="Q152" s="46" t="s">
        <v>1016</v>
      </c>
      <c r="R152" s="2083" t="s">
        <v>1016</v>
      </c>
      <c r="S152" s="626" t="s">
        <v>1016</v>
      </c>
      <c r="T152" s="626" t="s">
        <v>1016</v>
      </c>
      <c r="U152" s="626" t="s">
        <v>33</v>
      </c>
    </row>
    <row r="153" spans="1:22" ht="12.75" customHeight="1" x14ac:dyDescent="0.2">
      <c r="A153" s="43"/>
      <c r="B153" s="2199"/>
      <c r="C153" s="5" t="s">
        <v>7470</v>
      </c>
      <c r="D153" s="2208" t="s">
        <v>7468</v>
      </c>
      <c r="E153" s="100" t="s">
        <v>1016</v>
      </c>
      <c r="F153" s="100" t="s">
        <v>1016</v>
      </c>
      <c r="G153" s="100" t="s">
        <v>1016</v>
      </c>
      <c r="H153" s="46" t="s">
        <v>31</v>
      </c>
      <c r="I153" s="100" t="s">
        <v>1016</v>
      </c>
      <c r="J153" s="46" t="s">
        <v>1016</v>
      </c>
      <c r="K153" s="100" t="s">
        <v>33</v>
      </c>
      <c r="L153" s="100" t="s">
        <v>1016</v>
      </c>
      <c r="M153" s="100" t="s">
        <v>1016</v>
      </c>
      <c r="N153" s="46" t="s">
        <v>33</v>
      </c>
      <c r="O153" s="46" t="s">
        <v>1016</v>
      </c>
      <c r="P153" s="46" t="s">
        <v>33</v>
      </c>
      <c r="Q153" s="46" t="s">
        <v>1016</v>
      </c>
      <c r="R153" s="626" t="s">
        <v>1016</v>
      </c>
      <c r="S153" s="626" t="s">
        <v>1068</v>
      </c>
      <c r="T153" s="626" t="s">
        <v>1016</v>
      </c>
      <c r="U153" s="626" t="s">
        <v>33</v>
      </c>
      <c r="V153" s="139"/>
    </row>
    <row r="154" spans="1:22" s="307" customFormat="1" ht="23.25" customHeight="1" x14ac:dyDescent="0.2">
      <c r="A154" s="42"/>
      <c r="B154" s="2796"/>
      <c r="C154" s="2222" t="s">
        <v>8396</v>
      </c>
      <c r="D154" s="2796" t="s">
        <v>8398</v>
      </c>
      <c r="E154" s="100" t="s">
        <v>1016</v>
      </c>
      <c r="F154" s="100" t="s">
        <v>1016</v>
      </c>
      <c r="G154" s="100" t="s">
        <v>1016</v>
      </c>
      <c r="H154" s="46" t="s">
        <v>31</v>
      </c>
      <c r="I154" s="100" t="s">
        <v>1016</v>
      </c>
      <c r="J154" s="46" t="s">
        <v>1016</v>
      </c>
      <c r="K154" s="100" t="s">
        <v>33</v>
      </c>
      <c r="L154" s="100" t="s">
        <v>1016</v>
      </c>
      <c r="M154" s="100" t="s">
        <v>1016</v>
      </c>
      <c r="N154" s="46" t="s">
        <v>33</v>
      </c>
      <c r="O154" s="46" t="s">
        <v>1016</v>
      </c>
      <c r="P154" s="46" t="s">
        <v>33</v>
      </c>
      <c r="Q154" s="46" t="s">
        <v>1016</v>
      </c>
      <c r="R154" s="626" t="s">
        <v>33</v>
      </c>
      <c r="S154" s="626" t="s">
        <v>1068</v>
      </c>
      <c r="T154" s="626" t="s">
        <v>33</v>
      </c>
      <c r="U154" s="626" t="s">
        <v>33</v>
      </c>
    </row>
    <row r="155" spans="1:22" s="307" customFormat="1" ht="23.25" customHeight="1" x14ac:dyDescent="0.2">
      <c r="A155" s="42"/>
      <c r="B155" s="3336"/>
      <c r="C155" s="2222" t="s">
        <v>8943</v>
      </c>
      <c r="D155" s="3336" t="s">
        <v>8944</v>
      </c>
      <c r="E155" s="100" t="s">
        <v>1016</v>
      </c>
      <c r="F155" s="100" t="s">
        <v>1016</v>
      </c>
      <c r="G155" s="100" t="s">
        <v>1016</v>
      </c>
      <c r="H155" s="46" t="s">
        <v>31</v>
      </c>
      <c r="I155" s="100" t="s">
        <v>1016</v>
      </c>
      <c r="J155" s="46" t="s">
        <v>1016</v>
      </c>
      <c r="K155" s="100" t="s">
        <v>33</v>
      </c>
      <c r="L155" s="100" t="s">
        <v>1016</v>
      </c>
      <c r="M155" s="100" t="s">
        <v>1016</v>
      </c>
      <c r="N155" s="46" t="s">
        <v>33</v>
      </c>
      <c r="O155" s="46" t="s">
        <v>33</v>
      </c>
      <c r="P155" s="46" t="s">
        <v>1016</v>
      </c>
      <c r="Q155" s="46" t="s">
        <v>1016</v>
      </c>
      <c r="R155" s="626" t="s">
        <v>33</v>
      </c>
      <c r="S155" s="626" t="s">
        <v>1068</v>
      </c>
      <c r="T155" s="626" t="s">
        <v>33</v>
      </c>
      <c r="U155" s="626" t="s">
        <v>33</v>
      </c>
    </row>
    <row r="156" spans="1:22" ht="12.75" customHeight="1" x14ac:dyDescent="0.2">
      <c r="A156" s="43"/>
      <c r="B156" s="3">
        <v>306</v>
      </c>
      <c r="C156" s="3636" t="s">
        <v>167</v>
      </c>
      <c r="D156" s="3636"/>
      <c r="E156" s="288"/>
      <c r="F156" s="288"/>
      <c r="G156" s="288"/>
      <c r="H156" s="288"/>
      <c r="I156" s="288"/>
      <c r="J156" s="288"/>
      <c r="K156" s="288"/>
      <c r="L156" s="288"/>
      <c r="M156" s="288"/>
      <c r="N156" s="288"/>
      <c r="O156" s="288"/>
      <c r="P156" s="288"/>
      <c r="Q156" s="288"/>
      <c r="R156" s="284"/>
      <c r="S156" s="284"/>
      <c r="T156" s="284"/>
      <c r="U156" s="284"/>
    </row>
    <row r="157" spans="1:22" x14ac:dyDescent="0.2">
      <c r="A157" s="42"/>
      <c r="B157" s="871"/>
      <c r="C157" s="8" t="s">
        <v>168</v>
      </c>
      <c r="D157" s="871" t="s">
        <v>169</v>
      </c>
      <c r="E157" s="100" t="s">
        <v>1016</v>
      </c>
      <c r="F157" s="100" t="s">
        <v>1016</v>
      </c>
      <c r="G157" s="100" t="s">
        <v>1016</v>
      </c>
      <c r="H157" s="46" t="s">
        <v>31</v>
      </c>
      <c r="I157" s="100" t="s">
        <v>1016</v>
      </c>
      <c r="J157" s="46" t="s">
        <v>1016</v>
      </c>
      <c r="K157" s="46" t="s">
        <v>33</v>
      </c>
      <c r="L157" s="100" t="s">
        <v>1016</v>
      </c>
      <c r="M157" s="100" t="s">
        <v>1016</v>
      </c>
      <c r="N157" s="46" t="s">
        <v>33</v>
      </c>
      <c r="O157" s="46" t="s">
        <v>33</v>
      </c>
      <c r="P157" s="46" t="s">
        <v>1016</v>
      </c>
      <c r="Q157" s="46" t="s">
        <v>1016</v>
      </c>
      <c r="R157" s="2083" t="s">
        <v>1016</v>
      </c>
      <c r="S157" s="884" t="s">
        <v>5148</v>
      </c>
      <c r="T157" s="626" t="s">
        <v>1016</v>
      </c>
      <c r="U157" s="626" t="s">
        <v>33</v>
      </c>
    </row>
    <row r="158" spans="1:22" x14ac:dyDescent="0.2">
      <c r="A158" s="43"/>
      <c r="B158" s="871"/>
      <c r="C158" s="8" t="s">
        <v>170</v>
      </c>
      <c r="D158" s="870" t="s">
        <v>1118</v>
      </c>
      <c r="E158" s="100" t="s">
        <v>1016</v>
      </c>
      <c r="F158" s="100" t="s">
        <v>1016</v>
      </c>
      <c r="G158" s="100" t="s">
        <v>1016</v>
      </c>
      <c r="H158" s="46" t="s">
        <v>1016</v>
      </c>
      <c r="I158" s="100" t="s">
        <v>1016</v>
      </c>
      <c r="J158" s="46" t="s">
        <v>1016</v>
      </c>
      <c r="K158" s="100" t="s">
        <v>1016</v>
      </c>
      <c r="L158" s="100" t="s">
        <v>1016</v>
      </c>
      <c r="M158" s="100" t="s">
        <v>1016</v>
      </c>
      <c r="N158" s="46" t="s">
        <v>33</v>
      </c>
      <c r="O158" s="46" t="s">
        <v>33</v>
      </c>
      <c r="P158" s="46" t="s">
        <v>1016</v>
      </c>
      <c r="Q158" s="46" t="s">
        <v>1016</v>
      </c>
      <c r="R158" s="2083" t="s">
        <v>1016</v>
      </c>
      <c r="S158" s="626" t="s">
        <v>1016</v>
      </c>
      <c r="T158" s="626" t="s">
        <v>1016</v>
      </c>
      <c r="U158" s="626" t="s">
        <v>1016</v>
      </c>
    </row>
    <row r="159" spans="1:22" ht="12.75" customHeight="1" x14ac:dyDescent="0.2">
      <c r="A159" s="43"/>
      <c r="B159" s="3">
        <v>327</v>
      </c>
      <c r="C159" s="3636" t="s">
        <v>171</v>
      </c>
      <c r="D159" s="3636"/>
      <c r="E159" s="288"/>
      <c r="F159" s="288"/>
      <c r="G159" s="288"/>
      <c r="H159" s="288"/>
      <c r="I159" s="288"/>
      <c r="J159" s="288"/>
      <c r="K159" s="288"/>
      <c r="L159" s="288"/>
      <c r="M159" s="288"/>
      <c r="N159" s="288"/>
      <c r="O159" s="288"/>
      <c r="P159" s="288"/>
      <c r="Q159" s="288"/>
      <c r="R159" s="284"/>
      <c r="S159" s="284"/>
      <c r="T159" s="284"/>
      <c r="U159" s="284"/>
    </row>
    <row r="160" spans="1:22" s="307" customFormat="1" x14ac:dyDescent="0.2">
      <c r="A160" s="42"/>
      <c r="B160" s="870"/>
      <c r="C160" s="5" t="s">
        <v>172</v>
      </c>
      <c r="D160" s="870" t="s">
        <v>1087</v>
      </c>
      <c r="E160" s="100" t="s">
        <v>1016</v>
      </c>
      <c r="F160" s="100" t="s">
        <v>1016</v>
      </c>
      <c r="G160" s="100" t="s">
        <v>1016</v>
      </c>
      <c r="H160" s="46" t="s">
        <v>31</v>
      </c>
      <c r="I160" s="100" t="s">
        <v>1016</v>
      </c>
      <c r="J160" s="46" t="s">
        <v>1016</v>
      </c>
      <c r="K160" s="46" t="s">
        <v>33</v>
      </c>
      <c r="L160" s="100" t="s">
        <v>1016</v>
      </c>
      <c r="M160" s="100" t="s">
        <v>1016</v>
      </c>
      <c r="N160" s="46" t="s">
        <v>33</v>
      </c>
      <c r="O160" s="46" t="s">
        <v>33</v>
      </c>
      <c r="P160" s="46" t="s">
        <v>1016</v>
      </c>
      <c r="Q160" s="46" t="s">
        <v>1016</v>
      </c>
      <c r="R160" s="2083" t="s">
        <v>1016</v>
      </c>
      <c r="S160" s="884" t="s">
        <v>5148</v>
      </c>
      <c r="T160" s="626" t="s">
        <v>1016</v>
      </c>
      <c r="U160" s="626" t="s">
        <v>33</v>
      </c>
    </row>
    <row r="161" spans="1:22" s="307" customFormat="1" x14ac:dyDescent="0.2">
      <c r="A161" s="42"/>
      <c r="B161" s="870"/>
      <c r="C161" s="5" t="s">
        <v>173</v>
      </c>
      <c r="D161" s="870" t="s">
        <v>1083</v>
      </c>
      <c r="E161" s="100" t="s">
        <v>1016</v>
      </c>
      <c r="F161" s="100" t="s">
        <v>1016</v>
      </c>
      <c r="G161" s="100" t="s">
        <v>1016</v>
      </c>
      <c r="H161" s="46" t="s">
        <v>31</v>
      </c>
      <c r="I161" s="100" t="s">
        <v>1016</v>
      </c>
      <c r="J161" s="46" t="s">
        <v>1016</v>
      </c>
      <c r="K161" s="46" t="s">
        <v>33</v>
      </c>
      <c r="L161" s="100" t="s">
        <v>1016</v>
      </c>
      <c r="M161" s="100" t="s">
        <v>1016</v>
      </c>
      <c r="N161" s="46" t="s">
        <v>33</v>
      </c>
      <c r="O161" s="46" t="s">
        <v>33</v>
      </c>
      <c r="P161" s="46" t="s">
        <v>1016</v>
      </c>
      <c r="Q161" s="46" t="s">
        <v>1016</v>
      </c>
      <c r="R161" s="2083" t="s">
        <v>1016</v>
      </c>
      <c r="S161" s="884" t="s">
        <v>5148</v>
      </c>
      <c r="T161" s="626" t="s">
        <v>1016</v>
      </c>
      <c r="U161" s="626" t="s">
        <v>33</v>
      </c>
    </row>
    <row r="162" spans="1:22" x14ac:dyDescent="0.2">
      <c r="A162" s="42"/>
      <c r="B162" s="871"/>
      <c r="C162" s="8" t="s">
        <v>174</v>
      </c>
      <c r="D162" s="387" t="s">
        <v>2070</v>
      </c>
      <c r="E162" s="100" t="s">
        <v>1016</v>
      </c>
      <c r="F162" s="100" t="s">
        <v>1016</v>
      </c>
      <c r="G162" s="100" t="s">
        <v>1016</v>
      </c>
      <c r="H162" s="46" t="s">
        <v>31</v>
      </c>
      <c r="I162" s="46" t="s">
        <v>1016</v>
      </c>
      <c r="J162" s="46" t="s">
        <v>1016</v>
      </c>
      <c r="K162" s="46" t="s">
        <v>33</v>
      </c>
      <c r="L162" s="46" t="s">
        <v>1016</v>
      </c>
      <c r="M162" s="46" t="s">
        <v>1016</v>
      </c>
      <c r="N162" s="46" t="s">
        <v>33</v>
      </c>
      <c r="O162" s="46" t="s">
        <v>33</v>
      </c>
      <c r="P162" s="46" t="s">
        <v>1016</v>
      </c>
      <c r="Q162" s="46" t="s">
        <v>1016</v>
      </c>
      <c r="R162" s="2083" t="s">
        <v>1016</v>
      </c>
      <c r="S162" s="884" t="s">
        <v>5148</v>
      </c>
      <c r="T162" s="626" t="s">
        <v>1016</v>
      </c>
      <c r="U162" s="626" t="s">
        <v>33</v>
      </c>
    </row>
    <row r="163" spans="1:22" x14ac:dyDescent="0.2">
      <c r="A163" s="42"/>
      <c r="B163" s="871"/>
      <c r="C163" s="8" t="s">
        <v>176</v>
      </c>
      <c r="D163" s="871" t="s">
        <v>177</v>
      </c>
      <c r="E163" s="100" t="s">
        <v>1016</v>
      </c>
      <c r="F163" s="100" t="s">
        <v>1016</v>
      </c>
      <c r="G163" s="100" t="s">
        <v>1016</v>
      </c>
      <c r="H163" s="46" t="s">
        <v>33</v>
      </c>
      <c r="I163" s="46" t="s">
        <v>31</v>
      </c>
      <c r="J163" s="46" t="s">
        <v>1016</v>
      </c>
      <c r="K163" s="46" t="s">
        <v>1016</v>
      </c>
      <c r="L163" s="46" t="s">
        <v>1016</v>
      </c>
      <c r="M163" s="46" t="s">
        <v>1016</v>
      </c>
      <c r="N163" s="46" t="s">
        <v>33</v>
      </c>
      <c r="O163" s="46" t="s">
        <v>33</v>
      </c>
      <c r="P163" s="46" t="s">
        <v>1016</v>
      </c>
      <c r="Q163" s="46" t="s">
        <v>1016</v>
      </c>
      <c r="R163" s="626" t="s">
        <v>33</v>
      </c>
      <c r="S163" s="626" t="s">
        <v>1016</v>
      </c>
      <c r="T163" s="626" t="s">
        <v>33</v>
      </c>
      <c r="U163" s="626" t="s">
        <v>33</v>
      </c>
    </row>
    <row r="164" spans="1:22" ht="24" x14ac:dyDescent="0.2">
      <c r="A164" s="42"/>
      <c r="B164" s="871"/>
      <c r="C164" s="8" t="s">
        <v>178</v>
      </c>
      <c r="D164" s="871" t="s">
        <v>179</v>
      </c>
      <c r="E164" s="100" t="s">
        <v>1016</v>
      </c>
      <c r="F164" s="100" t="s">
        <v>1016</v>
      </c>
      <c r="G164" s="100" t="s">
        <v>1016</v>
      </c>
      <c r="H164" s="46" t="s">
        <v>1016</v>
      </c>
      <c r="I164" s="46" t="s">
        <v>1016</v>
      </c>
      <c r="J164" s="46" t="s">
        <v>1016</v>
      </c>
      <c r="K164" s="46" t="s">
        <v>1016</v>
      </c>
      <c r="L164" s="46" t="s">
        <v>1016</v>
      </c>
      <c r="M164" s="46" t="s">
        <v>1016</v>
      </c>
      <c r="N164" s="46" t="s">
        <v>33</v>
      </c>
      <c r="O164" s="46" t="s">
        <v>33</v>
      </c>
      <c r="P164" s="46" t="s">
        <v>1016</v>
      </c>
      <c r="Q164" s="46" t="s">
        <v>1016</v>
      </c>
      <c r="R164" s="2083" t="s">
        <v>1016</v>
      </c>
      <c r="S164" s="626" t="s">
        <v>1016</v>
      </c>
      <c r="T164" s="626" t="s">
        <v>1016</v>
      </c>
      <c r="U164" s="626" t="s">
        <v>1016</v>
      </c>
    </row>
    <row r="165" spans="1:22" s="304" customFormat="1" ht="24" x14ac:dyDescent="0.2">
      <c r="A165" s="13"/>
      <c r="B165" s="988"/>
      <c r="C165" s="5" t="s">
        <v>5291</v>
      </c>
      <c r="D165" s="1011" t="s">
        <v>5292</v>
      </c>
      <c r="E165" s="1020" t="s">
        <v>1016</v>
      </c>
      <c r="F165" s="1020" t="s">
        <v>1016</v>
      </c>
      <c r="G165" s="1020" t="s">
        <v>1016</v>
      </c>
      <c r="H165" s="1020" t="s">
        <v>31</v>
      </c>
      <c r="I165" s="1020" t="s">
        <v>1016</v>
      </c>
      <c r="J165" s="1020" t="s">
        <v>1016</v>
      </c>
      <c r="K165" s="1020" t="s">
        <v>1016</v>
      </c>
      <c r="L165" s="1020" t="s">
        <v>1016</v>
      </c>
      <c r="M165" s="1020" t="s">
        <v>1016</v>
      </c>
      <c r="N165" s="1020" t="s">
        <v>33</v>
      </c>
      <c r="O165" s="1020" t="s">
        <v>33</v>
      </c>
      <c r="P165" s="1020" t="s">
        <v>1016</v>
      </c>
      <c r="Q165" s="1020" t="s">
        <v>1016</v>
      </c>
      <c r="R165" s="626" t="s">
        <v>33</v>
      </c>
      <c r="S165" s="1020" t="s">
        <v>1016</v>
      </c>
      <c r="T165" s="285" t="s">
        <v>33</v>
      </c>
      <c r="U165" s="285" t="s">
        <v>33</v>
      </c>
    </row>
    <row r="166" spans="1:22" s="304" customFormat="1" ht="24" x14ac:dyDescent="0.2">
      <c r="A166" s="2200"/>
      <c r="B166" s="2199"/>
      <c r="C166" s="5" t="s">
        <v>7471</v>
      </c>
      <c r="D166" s="2208" t="s">
        <v>7469</v>
      </c>
      <c r="E166" s="1020" t="s">
        <v>1016</v>
      </c>
      <c r="F166" s="1020" t="s">
        <v>1016</v>
      </c>
      <c r="G166" s="1020" t="s">
        <v>1016</v>
      </c>
      <c r="H166" s="46" t="s">
        <v>31</v>
      </c>
      <c r="I166" s="1020" t="s">
        <v>1016</v>
      </c>
      <c r="J166" s="1020" t="s">
        <v>1016</v>
      </c>
      <c r="K166" s="100" t="s">
        <v>33</v>
      </c>
      <c r="L166" s="1020" t="s">
        <v>1016</v>
      </c>
      <c r="M166" s="1020" t="s">
        <v>1016</v>
      </c>
      <c r="N166" s="46" t="s">
        <v>33</v>
      </c>
      <c r="O166" s="1020" t="s">
        <v>1016</v>
      </c>
      <c r="P166" s="46" t="s">
        <v>33</v>
      </c>
      <c r="Q166" s="1020" t="s">
        <v>1016</v>
      </c>
      <c r="R166" s="626" t="s">
        <v>1016</v>
      </c>
      <c r="S166" s="626" t="s">
        <v>1068</v>
      </c>
      <c r="T166" s="285" t="s">
        <v>1016</v>
      </c>
      <c r="U166" s="285" t="s">
        <v>33</v>
      </c>
      <c r="V166" s="200"/>
    </row>
    <row r="167" spans="1:22" ht="12.75" customHeight="1" x14ac:dyDescent="0.2">
      <c r="A167" s="43"/>
      <c r="B167" s="3">
        <v>338</v>
      </c>
      <c r="C167" s="3636" t="s">
        <v>180</v>
      </c>
      <c r="D167" s="3636"/>
      <c r="E167" s="288"/>
      <c r="F167" s="288"/>
      <c r="G167" s="288"/>
      <c r="H167" s="288"/>
      <c r="I167" s="288"/>
      <c r="J167" s="288"/>
      <c r="K167" s="288"/>
      <c r="L167" s="288"/>
      <c r="M167" s="288"/>
      <c r="N167" s="288"/>
      <c r="O167" s="288"/>
      <c r="P167" s="288"/>
      <c r="Q167" s="288"/>
      <c r="R167" s="284"/>
      <c r="S167" s="284"/>
      <c r="T167" s="284"/>
      <c r="U167" s="284"/>
    </row>
    <row r="168" spans="1:22" s="289" customFormat="1" x14ac:dyDescent="0.2">
      <c r="A168" s="42"/>
      <c r="B168" s="870"/>
      <c r="C168" s="5" t="s">
        <v>181</v>
      </c>
      <c r="D168" s="53" t="s">
        <v>4041</v>
      </c>
      <c r="E168" s="100" t="s">
        <v>1016</v>
      </c>
      <c r="F168" s="100" t="s">
        <v>1016</v>
      </c>
      <c r="G168" s="100" t="s">
        <v>1016</v>
      </c>
      <c r="H168" s="46" t="s">
        <v>33</v>
      </c>
      <c r="I168" s="46" t="s">
        <v>1016</v>
      </c>
      <c r="J168" s="46" t="s">
        <v>1016</v>
      </c>
      <c r="K168" s="46" t="s">
        <v>1016</v>
      </c>
      <c r="L168" s="46" t="s">
        <v>1016</v>
      </c>
      <c r="M168" s="46" t="s">
        <v>1016</v>
      </c>
      <c r="N168" s="46" t="s">
        <v>33</v>
      </c>
      <c r="O168" s="46" t="s">
        <v>33</v>
      </c>
      <c r="P168" s="46" t="s">
        <v>31</v>
      </c>
      <c r="Q168" s="46" t="s">
        <v>1016</v>
      </c>
      <c r="R168" s="2083" t="s">
        <v>1016</v>
      </c>
      <c r="S168" s="285" t="s">
        <v>1016</v>
      </c>
      <c r="T168" s="626" t="s">
        <v>1016</v>
      </c>
      <c r="U168" s="626" t="s">
        <v>33</v>
      </c>
    </row>
    <row r="169" spans="1:22" s="289" customFormat="1" x14ac:dyDescent="0.2">
      <c r="A169" s="42"/>
      <c r="B169" s="870"/>
      <c r="C169" s="5" t="s">
        <v>2085</v>
      </c>
      <c r="D169" s="870" t="s">
        <v>2086</v>
      </c>
      <c r="E169" s="100" t="s">
        <v>1016</v>
      </c>
      <c r="F169" s="100" t="s">
        <v>1016</v>
      </c>
      <c r="G169" s="100" t="s">
        <v>1016</v>
      </c>
      <c r="H169" s="46" t="s">
        <v>1016</v>
      </c>
      <c r="I169" s="46" t="s">
        <v>1016</v>
      </c>
      <c r="J169" s="46" t="s">
        <v>1016</v>
      </c>
      <c r="K169" s="46" t="s">
        <v>1016</v>
      </c>
      <c r="L169" s="46" t="s">
        <v>1016</v>
      </c>
      <c r="M169" s="46" t="s">
        <v>1016</v>
      </c>
      <c r="N169" s="46" t="s">
        <v>1016</v>
      </c>
      <c r="O169" s="46" t="s">
        <v>1016</v>
      </c>
      <c r="P169" s="46" t="s">
        <v>1016</v>
      </c>
      <c r="Q169" s="46" t="s">
        <v>1016</v>
      </c>
      <c r="R169" s="2083" t="s">
        <v>1016</v>
      </c>
      <c r="S169" s="285" t="s">
        <v>1016</v>
      </c>
      <c r="T169" s="626" t="s">
        <v>1016</v>
      </c>
      <c r="U169" s="626" t="s">
        <v>1016</v>
      </c>
    </row>
    <row r="170" spans="1:22" s="289" customFormat="1" x14ac:dyDescent="0.2">
      <c r="A170" s="42"/>
      <c r="B170" s="870"/>
      <c r="C170" s="5" t="s">
        <v>257</v>
      </c>
      <c r="D170" s="3094" t="s">
        <v>4020</v>
      </c>
      <c r="E170" s="100" t="s">
        <v>1016</v>
      </c>
      <c r="F170" s="100" t="s">
        <v>1016</v>
      </c>
      <c r="G170" s="100" t="s">
        <v>1016</v>
      </c>
      <c r="H170" s="46" t="s">
        <v>33</v>
      </c>
      <c r="I170" s="46" t="s">
        <v>1016</v>
      </c>
      <c r="J170" s="46" t="s">
        <v>1016</v>
      </c>
      <c r="K170" s="46" t="s">
        <v>1016</v>
      </c>
      <c r="L170" s="46" t="s">
        <v>1016</v>
      </c>
      <c r="M170" s="46" t="s">
        <v>1016</v>
      </c>
      <c r="N170" s="46" t="s">
        <v>33</v>
      </c>
      <c r="O170" s="46" t="s">
        <v>33</v>
      </c>
      <c r="P170" s="46" t="s">
        <v>31</v>
      </c>
      <c r="Q170" s="46" t="s">
        <v>1016</v>
      </c>
      <c r="R170" s="2083" t="s">
        <v>1016</v>
      </c>
      <c r="S170" s="285" t="s">
        <v>1016</v>
      </c>
      <c r="T170" s="626" t="s">
        <v>1016</v>
      </c>
      <c r="U170" s="626" t="s">
        <v>33</v>
      </c>
    </row>
    <row r="171" spans="1:22" s="289" customFormat="1" x14ac:dyDescent="0.2">
      <c r="A171" s="42"/>
      <c r="B171" s="870"/>
      <c r="C171" s="5" t="s">
        <v>4021</v>
      </c>
      <c r="D171" s="92" t="s">
        <v>4022</v>
      </c>
      <c r="E171" s="2068"/>
      <c r="F171" s="2068"/>
      <c r="G171" s="2068"/>
      <c r="H171" s="2069"/>
      <c r="I171" s="2069"/>
      <c r="J171" s="2069"/>
      <c r="K171" s="2069"/>
      <c r="L171" s="2069"/>
      <c r="M171" s="2069"/>
      <c r="N171" s="2069"/>
      <c r="O171" s="2069"/>
      <c r="P171" s="2069"/>
      <c r="Q171" s="2069"/>
      <c r="R171" s="3313"/>
      <c r="S171" s="2070"/>
      <c r="T171" s="3313"/>
      <c r="U171" s="3313"/>
    </row>
    <row r="172" spans="1:22" s="289" customFormat="1" x14ac:dyDescent="0.2">
      <c r="A172" s="42"/>
      <c r="B172" s="870"/>
      <c r="C172" s="5" t="s">
        <v>4023</v>
      </c>
      <c r="D172" s="3094" t="s">
        <v>4024</v>
      </c>
      <c r="E172" s="100" t="s">
        <v>1016</v>
      </c>
      <c r="F172" s="100" t="s">
        <v>1016</v>
      </c>
      <c r="G172" s="100" t="s">
        <v>1016</v>
      </c>
      <c r="H172" s="46" t="s">
        <v>33</v>
      </c>
      <c r="I172" s="46" t="s">
        <v>1016</v>
      </c>
      <c r="J172" s="46" t="s">
        <v>1016</v>
      </c>
      <c r="K172" s="46" t="s">
        <v>1016</v>
      </c>
      <c r="L172" s="46" t="s">
        <v>1016</v>
      </c>
      <c r="M172" s="46" t="s">
        <v>1016</v>
      </c>
      <c r="N172" s="46" t="s">
        <v>33</v>
      </c>
      <c r="O172" s="46" t="s">
        <v>33</v>
      </c>
      <c r="P172" s="46" t="s">
        <v>31</v>
      </c>
      <c r="Q172" s="46" t="s">
        <v>1016</v>
      </c>
      <c r="R172" s="2083" t="s">
        <v>1016</v>
      </c>
      <c r="S172" s="285" t="s">
        <v>1016</v>
      </c>
      <c r="T172" s="626" t="s">
        <v>1016</v>
      </c>
      <c r="U172" s="626" t="s">
        <v>33</v>
      </c>
    </row>
    <row r="173" spans="1:22" s="289" customFormat="1" x14ac:dyDescent="0.2">
      <c r="A173" s="42"/>
      <c r="B173" s="870"/>
      <c r="C173" s="5" t="s">
        <v>4025</v>
      </c>
      <c r="D173" s="92" t="s">
        <v>4026</v>
      </c>
      <c r="E173" s="2068"/>
      <c r="F173" s="2068"/>
      <c r="G173" s="2068"/>
      <c r="H173" s="2069"/>
      <c r="I173" s="2069"/>
      <c r="J173" s="2069"/>
      <c r="K173" s="2069"/>
      <c r="L173" s="2069"/>
      <c r="M173" s="2069"/>
      <c r="N173" s="2069"/>
      <c r="O173" s="2069"/>
      <c r="P173" s="2069"/>
      <c r="Q173" s="2069"/>
      <c r="R173" s="3313"/>
      <c r="S173" s="2070"/>
      <c r="T173" s="3313"/>
      <c r="U173" s="3313"/>
    </row>
    <row r="174" spans="1:22" s="289" customFormat="1" x14ac:dyDescent="0.2">
      <c r="A174" s="42"/>
      <c r="B174" s="870"/>
      <c r="C174" s="5" t="s">
        <v>4027</v>
      </c>
      <c r="D174" s="92" t="s">
        <v>4028</v>
      </c>
      <c r="E174" s="2068"/>
      <c r="F174" s="2068"/>
      <c r="G174" s="2068"/>
      <c r="H174" s="2069"/>
      <c r="I174" s="2069"/>
      <c r="J174" s="2069"/>
      <c r="K174" s="2069"/>
      <c r="L174" s="2069"/>
      <c r="M174" s="2069"/>
      <c r="N174" s="2069"/>
      <c r="O174" s="2069"/>
      <c r="P174" s="2069"/>
      <c r="Q174" s="2069"/>
      <c r="R174" s="3313"/>
      <c r="S174" s="2070"/>
      <c r="T174" s="3313"/>
      <c r="U174" s="3313"/>
    </row>
    <row r="175" spans="1:22" s="289" customFormat="1" x14ac:dyDescent="0.2">
      <c r="A175" s="42"/>
      <c r="B175" s="870"/>
      <c r="C175" s="5" t="s">
        <v>4029</v>
      </c>
      <c r="D175" s="3094" t="s">
        <v>4030</v>
      </c>
      <c r="E175" s="100" t="s">
        <v>1016</v>
      </c>
      <c r="F175" s="100" t="s">
        <v>1016</v>
      </c>
      <c r="G175" s="100" t="s">
        <v>1016</v>
      </c>
      <c r="H175" s="46" t="s">
        <v>33</v>
      </c>
      <c r="I175" s="46" t="s">
        <v>1016</v>
      </c>
      <c r="J175" s="46" t="s">
        <v>1016</v>
      </c>
      <c r="K175" s="46" t="s">
        <v>1016</v>
      </c>
      <c r="L175" s="46" t="s">
        <v>1016</v>
      </c>
      <c r="M175" s="46" t="s">
        <v>1016</v>
      </c>
      <c r="N175" s="46" t="s">
        <v>33</v>
      </c>
      <c r="O175" s="46" t="s">
        <v>33</v>
      </c>
      <c r="P175" s="46" t="s">
        <v>31</v>
      </c>
      <c r="Q175" s="46" t="s">
        <v>1016</v>
      </c>
      <c r="R175" s="2083" t="s">
        <v>1016</v>
      </c>
      <c r="S175" s="285" t="s">
        <v>1016</v>
      </c>
      <c r="T175" s="626" t="s">
        <v>1016</v>
      </c>
      <c r="U175" s="626" t="s">
        <v>33</v>
      </c>
    </row>
    <row r="176" spans="1:22" s="289" customFormat="1" x14ac:dyDescent="0.2">
      <c r="A176" s="42"/>
      <c r="B176" s="870"/>
      <c r="C176" s="5" t="s">
        <v>4031</v>
      </c>
      <c r="D176" s="3094" t="s">
        <v>4032</v>
      </c>
      <c r="E176" s="100" t="s">
        <v>1016</v>
      </c>
      <c r="F176" s="100" t="s">
        <v>1016</v>
      </c>
      <c r="G176" s="100" t="s">
        <v>1016</v>
      </c>
      <c r="H176" s="46" t="s">
        <v>33</v>
      </c>
      <c r="I176" s="46" t="s">
        <v>1016</v>
      </c>
      <c r="J176" s="46" t="s">
        <v>1016</v>
      </c>
      <c r="K176" s="46" t="s">
        <v>1016</v>
      </c>
      <c r="L176" s="46" t="s">
        <v>1016</v>
      </c>
      <c r="M176" s="46" t="s">
        <v>1016</v>
      </c>
      <c r="N176" s="46" t="s">
        <v>33</v>
      </c>
      <c r="O176" s="46" t="s">
        <v>33</v>
      </c>
      <c r="P176" s="46" t="s">
        <v>31</v>
      </c>
      <c r="Q176" s="46" t="s">
        <v>1016</v>
      </c>
      <c r="R176" s="2083" t="s">
        <v>1016</v>
      </c>
      <c r="S176" s="285" t="s">
        <v>1016</v>
      </c>
      <c r="T176" s="626" t="s">
        <v>1016</v>
      </c>
      <c r="U176" s="626" t="s">
        <v>33</v>
      </c>
    </row>
    <row r="177" spans="1:22" s="289" customFormat="1" x14ac:dyDescent="0.2">
      <c r="A177" s="42"/>
      <c r="B177" s="870"/>
      <c r="C177" s="5" t="s">
        <v>4033</v>
      </c>
      <c r="D177" s="92" t="s">
        <v>4034</v>
      </c>
      <c r="E177" s="2068"/>
      <c r="F177" s="2068"/>
      <c r="G177" s="2068"/>
      <c r="H177" s="2069"/>
      <c r="I177" s="2069"/>
      <c r="J177" s="2069"/>
      <c r="K177" s="2069"/>
      <c r="L177" s="2069"/>
      <c r="M177" s="2069"/>
      <c r="N177" s="2069"/>
      <c r="O177" s="2069"/>
      <c r="P177" s="2069"/>
      <c r="Q177" s="2069"/>
      <c r="R177" s="3313"/>
      <c r="S177" s="2070"/>
      <c r="T177" s="3313"/>
      <c r="U177" s="3313"/>
    </row>
    <row r="178" spans="1:22" s="289" customFormat="1" x14ac:dyDescent="0.2">
      <c r="A178" s="42"/>
      <c r="B178" s="870"/>
      <c r="C178" s="5" t="s">
        <v>4035</v>
      </c>
      <c r="D178" s="3094" t="s">
        <v>4036</v>
      </c>
      <c r="E178" s="100" t="s">
        <v>1016</v>
      </c>
      <c r="F178" s="100" t="s">
        <v>1016</v>
      </c>
      <c r="G178" s="100" t="s">
        <v>1016</v>
      </c>
      <c r="H178" s="46" t="s">
        <v>33</v>
      </c>
      <c r="I178" s="46" t="s">
        <v>1016</v>
      </c>
      <c r="J178" s="46" t="s">
        <v>33</v>
      </c>
      <c r="K178" s="46" t="s">
        <v>1016</v>
      </c>
      <c r="L178" s="46" t="s">
        <v>1016</v>
      </c>
      <c r="M178" s="46" t="s">
        <v>1016</v>
      </c>
      <c r="N178" s="46" t="s">
        <v>33</v>
      </c>
      <c r="O178" s="46" t="s">
        <v>33</v>
      </c>
      <c r="P178" s="46" t="s">
        <v>31</v>
      </c>
      <c r="Q178" s="46" t="s">
        <v>1016</v>
      </c>
      <c r="R178" s="2083" t="s">
        <v>1016</v>
      </c>
      <c r="S178" s="285" t="s">
        <v>1016</v>
      </c>
      <c r="T178" s="626" t="s">
        <v>1016</v>
      </c>
      <c r="U178" s="626" t="s">
        <v>33</v>
      </c>
    </row>
    <row r="179" spans="1:22" s="289" customFormat="1" x14ac:dyDescent="0.2">
      <c r="A179" s="42"/>
      <c r="B179" s="870"/>
      <c r="C179" s="5" t="s">
        <v>4037</v>
      </c>
      <c r="D179" s="3094" t="s">
        <v>4038</v>
      </c>
      <c r="E179" s="100" t="s">
        <v>1016</v>
      </c>
      <c r="F179" s="100" t="s">
        <v>1016</v>
      </c>
      <c r="G179" s="100" t="s">
        <v>1016</v>
      </c>
      <c r="H179" s="46" t="s">
        <v>33</v>
      </c>
      <c r="I179" s="46" t="s">
        <v>1016</v>
      </c>
      <c r="J179" s="46" t="s">
        <v>1016</v>
      </c>
      <c r="K179" s="46" t="s">
        <v>1016</v>
      </c>
      <c r="L179" s="46" t="s">
        <v>1016</v>
      </c>
      <c r="M179" s="46" t="s">
        <v>1016</v>
      </c>
      <c r="N179" s="46" t="s">
        <v>33</v>
      </c>
      <c r="O179" s="46" t="s">
        <v>33</v>
      </c>
      <c r="P179" s="46" t="s">
        <v>31</v>
      </c>
      <c r="Q179" s="46" t="s">
        <v>1016</v>
      </c>
      <c r="R179" s="2083" t="s">
        <v>1016</v>
      </c>
      <c r="S179" s="285" t="s">
        <v>1016</v>
      </c>
      <c r="T179" s="626" t="s">
        <v>1016</v>
      </c>
      <c r="U179" s="626" t="s">
        <v>33</v>
      </c>
    </row>
    <row r="180" spans="1:22" s="289" customFormat="1" ht="24" x14ac:dyDescent="0.2">
      <c r="A180" s="42"/>
      <c r="B180" s="870"/>
      <c r="C180" s="5" t="s">
        <v>4706</v>
      </c>
      <c r="D180" s="3094" t="s">
        <v>4707</v>
      </c>
      <c r="E180" s="100" t="s">
        <v>1016</v>
      </c>
      <c r="F180" s="100" t="s">
        <v>1016</v>
      </c>
      <c r="G180" s="100" t="s">
        <v>1016</v>
      </c>
      <c r="H180" s="46" t="s">
        <v>31</v>
      </c>
      <c r="I180" s="46" t="s">
        <v>1016</v>
      </c>
      <c r="J180" s="46" t="s">
        <v>33</v>
      </c>
      <c r="K180" s="46" t="s">
        <v>33</v>
      </c>
      <c r="L180" s="46" t="s">
        <v>1016</v>
      </c>
      <c r="M180" s="46" t="s">
        <v>1016</v>
      </c>
      <c r="N180" s="46" t="s">
        <v>1016</v>
      </c>
      <c r="O180" s="46" t="s">
        <v>1016</v>
      </c>
      <c r="P180" s="46" t="s">
        <v>1016</v>
      </c>
      <c r="Q180" s="46" t="s">
        <v>1016</v>
      </c>
      <c r="R180" s="2083" t="s">
        <v>1016</v>
      </c>
      <c r="S180" s="884" t="s">
        <v>1068</v>
      </c>
      <c r="T180" s="626" t="s">
        <v>1016</v>
      </c>
      <c r="U180" s="626" t="s">
        <v>33</v>
      </c>
    </row>
    <row r="181" spans="1:22" s="289" customFormat="1" ht="24" x14ac:dyDescent="0.2">
      <c r="A181" s="42"/>
      <c r="B181" s="2390"/>
      <c r="C181" s="5" t="s">
        <v>7657</v>
      </c>
      <c r="D181" s="3094" t="s">
        <v>7658</v>
      </c>
      <c r="E181" s="100" t="s">
        <v>1016</v>
      </c>
      <c r="F181" s="100" t="s">
        <v>1016</v>
      </c>
      <c r="G181" s="100" t="s">
        <v>1016</v>
      </c>
      <c r="H181" s="46" t="s">
        <v>33</v>
      </c>
      <c r="I181" s="46" t="s">
        <v>1016</v>
      </c>
      <c r="J181" s="46" t="s">
        <v>1016</v>
      </c>
      <c r="K181" s="46" t="s">
        <v>1016</v>
      </c>
      <c r="L181" s="46" t="s">
        <v>1016</v>
      </c>
      <c r="M181" s="46" t="s">
        <v>1016</v>
      </c>
      <c r="N181" s="46" t="s">
        <v>33</v>
      </c>
      <c r="O181" s="46" t="s">
        <v>33</v>
      </c>
      <c r="P181" s="46" t="s">
        <v>31</v>
      </c>
      <c r="Q181" s="46" t="s">
        <v>1016</v>
      </c>
      <c r="R181" s="626" t="s">
        <v>1016</v>
      </c>
      <c r="S181" s="884" t="s">
        <v>1016</v>
      </c>
      <c r="T181" s="626" t="s">
        <v>1016</v>
      </c>
      <c r="U181" s="626" t="s">
        <v>33</v>
      </c>
      <c r="V181" s="2298"/>
    </row>
    <row r="182" spans="1:22" s="289" customFormat="1" ht="24" x14ac:dyDescent="0.2">
      <c r="A182" s="42"/>
      <c r="B182" s="2390"/>
      <c r="C182" s="5" t="s">
        <v>7661</v>
      </c>
      <c r="D182" s="3094" t="s">
        <v>7664</v>
      </c>
      <c r="E182" s="100" t="s">
        <v>1016</v>
      </c>
      <c r="F182" s="100" t="s">
        <v>1016</v>
      </c>
      <c r="G182" s="100" t="s">
        <v>1016</v>
      </c>
      <c r="H182" s="46" t="s">
        <v>33</v>
      </c>
      <c r="I182" s="46" t="s">
        <v>1016</v>
      </c>
      <c r="J182" s="46" t="s">
        <v>1016</v>
      </c>
      <c r="K182" s="46" t="s">
        <v>1016</v>
      </c>
      <c r="L182" s="46" t="s">
        <v>1016</v>
      </c>
      <c r="M182" s="46" t="s">
        <v>1016</v>
      </c>
      <c r="N182" s="46" t="s">
        <v>33</v>
      </c>
      <c r="O182" s="46" t="s">
        <v>33</v>
      </c>
      <c r="P182" s="46" t="s">
        <v>31</v>
      </c>
      <c r="Q182" s="46" t="s">
        <v>1016</v>
      </c>
      <c r="R182" s="626" t="s">
        <v>1016</v>
      </c>
      <c r="S182" s="884" t="s">
        <v>1016</v>
      </c>
      <c r="T182" s="626" t="s">
        <v>1016</v>
      </c>
      <c r="U182" s="626" t="s">
        <v>33</v>
      </c>
      <c r="V182" s="2298"/>
    </row>
    <row r="183" spans="1:22" ht="12.75" customHeight="1" x14ac:dyDescent="0.2">
      <c r="A183" s="43"/>
      <c r="B183" s="3">
        <v>346</v>
      </c>
      <c r="C183" s="3636" t="s">
        <v>182</v>
      </c>
      <c r="D183" s="3636"/>
      <c r="E183" s="288"/>
      <c r="F183" s="288"/>
      <c r="G183" s="288"/>
      <c r="H183" s="288"/>
      <c r="I183" s="288"/>
      <c r="J183" s="288"/>
      <c r="K183" s="288"/>
      <c r="L183" s="288"/>
      <c r="M183" s="288"/>
      <c r="N183" s="288"/>
      <c r="O183" s="288"/>
      <c r="P183" s="288"/>
      <c r="Q183" s="288"/>
      <c r="R183" s="284"/>
      <c r="S183" s="284"/>
      <c r="T183" s="284"/>
      <c r="U183" s="284"/>
    </row>
    <row r="184" spans="1:22" ht="69.75" customHeight="1" x14ac:dyDescent="0.2">
      <c r="A184" s="42"/>
      <c r="B184" s="871"/>
      <c r="C184" s="8" t="s">
        <v>183</v>
      </c>
      <c r="D184" s="871" t="s">
        <v>184</v>
      </c>
      <c r="E184" s="100" t="s">
        <v>1016</v>
      </c>
      <c r="F184" s="100" t="s">
        <v>1016</v>
      </c>
      <c r="G184" s="100" t="s">
        <v>1016</v>
      </c>
      <c r="H184" s="46" t="s">
        <v>33</v>
      </c>
      <c r="I184" s="1116" t="s">
        <v>5702</v>
      </c>
      <c r="J184" s="46" t="s">
        <v>1016</v>
      </c>
      <c r="K184" s="46" t="s">
        <v>1016</v>
      </c>
      <c r="L184" s="46" t="s">
        <v>1016</v>
      </c>
      <c r="M184" s="46" t="s">
        <v>1016</v>
      </c>
      <c r="N184" s="46" t="s">
        <v>33</v>
      </c>
      <c r="O184" s="46" t="s">
        <v>31</v>
      </c>
      <c r="P184" s="46" t="s">
        <v>1016</v>
      </c>
      <c r="Q184" s="46" t="s">
        <v>1016</v>
      </c>
      <c r="R184" s="2083" t="s">
        <v>1016</v>
      </c>
      <c r="S184" s="285" t="s">
        <v>1016</v>
      </c>
      <c r="T184" s="626" t="s">
        <v>1016</v>
      </c>
      <c r="U184" s="626" t="s">
        <v>33</v>
      </c>
    </row>
    <row r="185" spans="1:22" x14ac:dyDescent="0.2">
      <c r="A185" s="42"/>
      <c r="B185" s="870"/>
      <c r="C185" s="5" t="s">
        <v>185</v>
      </c>
      <c r="D185" s="870" t="s">
        <v>186</v>
      </c>
      <c r="E185" s="100" t="s">
        <v>1016</v>
      </c>
      <c r="F185" s="100" t="s">
        <v>1016</v>
      </c>
      <c r="G185" s="100" t="s">
        <v>1016</v>
      </c>
      <c r="H185" s="100" t="s">
        <v>1016</v>
      </c>
      <c r="I185" s="46" t="s">
        <v>1016</v>
      </c>
      <c r="J185" s="46" t="s">
        <v>1016</v>
      </c>
      <c r="K185" s="46" t="s">
        <v>1016</v>
      </c>
      <c r="L185" s="46" t="s">
        <v>1016</v>
      </c>
      <c r="M185" s="46" t="s">
        <v>1016</v>
      </c>
      <c r="N185" s="46" t="s">
        <v>33</v>
      </c>
      <c r="O185" s="46" t="s">
        <v>33</v>
      </c>
      <c r="P185" s="46" t="s">
        <v>1016</v>
      </c>
      <c r="Q185" s="46" t="s">
        <v>1016</v>
      </c>
      <c r="R185" s="2083" t="s">
        <v>1016</v>
      </c>
      <c r="S185" s="285" t="s">
        <v>1016</v>
      </c>
      <c r="T185" s="626" t="s">
        <v>1016</v>
      </c>
      <c r="U185" s="626" t="s">
        <v>1016</v>
      </c>
    </row>
    <row r="186" spans="1:22" x14ac:dyDescent="0.2">
      <c r="A186" s="42"/>
      <c r="B186" s="870"/>
      <c r="C186" s="11" t="s">
        <v>187</v>
      </c>
      <c r="D186" s="92" t="s">
        <v>188</v>
      </c>
      <c r="E186" s="100"/>
      <c r="F186" s="100"/>
      <c r="G186" s="100"/>
      <c r="H186" s="100"/>
      <c r="I186" s="46"/>
      <c r="J186" s="46"/>
      <c r="K186" s="46"/>
      <c r="L186" s="46"/>
      <c r="M186" s="46"/>
      <c r="N186" s="46"/>
      <c r="O186" s="46"/>
      <c r="P186" s="46"/>
      <c r="Q186" s="46"/>
      <c r="R186" s="2083"/>
      <c r="S186" s="285"/>
      <c r="T186" s="627"/>
      <c r="U186" s="627"/>
    </row>
    <row r="187" spans="1:22" ht="12.75" customHeight="1" x14ac:dyDescent="0.2">
      <c r="A187" s="869" t="s">
        <v>189</v>
      </c>
      <c r="B187" s="3634" t="s">
        <v>190</v>
      </c>
      <c r="C187" s="3634"/>
      <c r="D187" s="3634"/>
      <c r="E187" s="293"/>
      <c r="F187" s="293"/>
      <c r="G187" s="293"/>
      <c r="H187" s="293"/>
      <c r="I187" s="293"/>
      <c r="J187" s="293"/>
      <c r="K187" s="293"/>
      <c r="L187" s="293"/>
      <c r="M187" s="293"/>
      <c r="N187" s="293"/>
      <c r="O187" s="293"/>
      <c r="P187" s="293"/>
      <c r="Q187" s="293"/>
      <c r="R187" s="625"/>
      <c r="S187" s="625"/>
      <c r="T187" s="630"/>
      <c r="U187" s="630"/>
    </row>
    <row r="188" spans="1:22" ht="12.75" customHeight="1" x14ac:dyDescent="0.2">
      <c r="A188" s="43"/>
      <c r="B188" s="3">
        <v>201</v>
      </c>
      <c r="C188" s="3636" t="s">
        <v>191</v>
      </c>
      <c r="D188" s="3636"/>
      <c r="E188" s="288"/>
      <c r="F188" s="288"/>
      <c r="G188" s="288"/>
      <c r="H188" s="288"/>
      <c r="I188" s="288"/>
      <c r="J188" s="288"/>
      <c r="K188" s="288"/>
      <c r="L188" s="288"/>
      <c r="M188" s="288"/>
      <c r="N188" s="288"/>
      <c r="O188" s="288"/>
      <c r="P188" s="288"/>
      <c r="Q188" s="288"/>
      <c r="R188" s="284"/>
      <c r="S188" s="284"/>
      <c r="T188" s="284"/>
      <c r="U188" s="284"/>
    </row>
    <row r="189" spans="1:22" x14ac:dyDescent="0.2">
      <c r="A189" s="42"/>
      <c r="B189" s="5"/>
      <c r="C189" s="6">
        <v>203</v>
      </c>
      <c r="D189" s="870" t="s">
        <v>667</v>
      </c>
      <c r="E189" s="100" t="s">
        <v>1016</v>
      </c>
      <c r="F189" s="100" t="s">
        <v>1016</v>
      </c>
      <c r="G189" s="100" t="s">
        <v>1016</v>
      </c>
      <c r="H189" s="46" t="s">
        <v>31</v>
      </c>
      <c r="I189" s="100" t="s">
        <v>1016</v>
      </c>
      <c r="J189" s="100" t="s">
        <v>33</v>
      </c>
      <c r="K189" s="46" t="s">
        <v>33</v>
      </c>
      <c r="L189" s="100" t="s">
        <v>1016</v>
      </c>
      <c r="M189" s="100" t="s">
        <v>1016</v>
      </c>
      <c r="N189" s="100" t="s">
        <v>1016</v>
      </c>
      <c r="O189" s="100" t="s">
        <v>1016</v>
      </c>
      <c r="P189" s="100" t="s">
        <v>1016</v>
      </c>
      <c r="Q189" s="100" t="s">
        <v>1016</v>
      </c>
      <c r="R189" s="627" t="s">
        <v>31</v>
      </c>
      <c r="S189" s="285" t="s">
        <v>1016</v>
      </c>
      <c r="T189" s="285" t="s">
        <v>31</v>
      </c>
      <c r="U189" s="285" t="s">
        <v>33</v>
      </c>
    </row>
    <row r="190" spans="1:22" ht="24" x14ac:dyDescent="0.2">
      <c r="A190" s="43"/>
      <c r="B190" s="871"/>
      <c r="C190" s="871">
        <v>202</v>
      </c>
      <c r="D190" s="870" t="s">
        <v>643</v>
      </c>
      <c r="E190" s="100" t="s">
        <v>1016</v>
      </c>
      <c r="F190" s="100" t="s">
        <v>1016</v>
      </c>
      <c r="G190" s="100" t="s">
        <v>1016</v>
      </c>
      <c r="H190" s="46" t="s">
        <v>31</v>
      </c>
      <c r="I190" s="100" t="s">
        <v>1016</v>
      </c>
      <c r="J190" s="100" t="s">
        <v>33</v>
      </c>
      <c r="K190" s="46" t="s">
        <v>33</v>
      </c>
      <c r="L190" s="100" t="s">
        <v>1016</v>
      </c>
      <c r="M190" s="100" t="s">
        <v>1016</v>
      </c>
      <c r="N190" s="100" t="s">
        <v>1016</v>
      </c>
      <c r="O190" s="100" t="s">
        <v>1016</v>
      </c>
      <c r="P190" s="100" t="s">
        <v>1016</v>
      </c>
      <c r="Q190" s="100" t="s">
        <v>1016</v>
      </c>
      <c r="R190" s="627" t="s">
        <v>31</v>
      </c>
      <c r="S190" s="285" t="s">
        <v>1016</v>
      </c>
      <c r="T190" s="285" t="s">
        <v>31</v>
      </c>
      <c r="U190" s="285" t="s">
        <v>33</v>
      </c>
    </row>
    <row r="191" spans="1:22" x14ac:dyDescent="0.2">
      <c r="A191" s="43"/>
      <c r="B191" s="3">
        <v>202</v>
      </c>
      <c r="C191" s="3646" t="s">
        <v>193</v>
      </c>
      <c r="D191" s="3646"/>
      <c r="E191" s="284"/>
      <c r="F191" s="284"/>
      <c r="G191" s="284"/>
      <c r="H191" s="284"/>
      <c r="I191" s="284"/>
      <c r="J191" s="284"/>
      <c r="K191" s="284"/>
      <c r="L191" s="284"/>
      <c r="M191" s="284"/>
      <c r="N191" s="284"/>
      <c r="O191" s="284"/>
      <c r="P191" s="284"/>
      <c r="Q191" s="284"/>
      <c r="R191" s="284"/>
      <c r="S191" s="284"/>
      <c r="T191" s="284"/>
      <c r="U191" s="284"/>
    </row>
    <row r="192" spans="1:22" ht="24" x14ac:dyDescent="0.2">
      <c r="A192" s="42"/>
      <c r="B192" s="5"/>
      <c r="C192" s="6">
        <v>204</v>
      </c>
      <c r="D192" s="870" t="s">
        <v>194</v>
      </c>
      <c r="E192" s="100" t="s">
        <v>1016</v>
      </c>
      <c r="F192" s="100" t="s">
        <v>1016</v>
      </c>
      <c r="G192" s="100" t="s">
        <v>1016</v>
      </c>
      <c r="H192" s="46" t="s">
        <v>31</v>
      </c>
      <c r="I192" s="100" t="s">
        <v>1016</v>
      </c>
      <c r="J192" s="100" t="s">
        <v>1016</v>
      </c>
      <c r="K192" s="46" t="s">
        <v>33</v>
      </c>
      <c r="L192" s="100" t="s">
        <v>1016</v>
      </c>
      <c r="M192" s="100" t="s">
        <v>1016</v>
      </c>
      <c r="N192" s="100" t="s">
        <v>1016</v>
      </c>
      <c r="O192" s="100" t="s">
        <v>1016</v>
      </c>
      <c r="P192" s="100" t="s">
        <v>1016</v>
      </c>
      <c r="Q192" s="100" t="s">
        <v>1016</v>
      </c>
      <c r="R192" s="627" t="s">
        <v>31</v>
      </c>
      <c r="S192" s="285" t="s">
        <v>1016</v>
      </c>
      <c r="T192" s="285" t="s">
        <v>31</v>
      </c>
      <c r="U192" s="285" t="s">
        <v>33</v>
      </c>
    </row>
    <row r="193" spans="1:21" s="289" customFormat="1" x14ac:dyDescent="0.2">
      <c r="A193" s="42"/>
      <c r="B193" s="5"/>
      <c r="C193" s="6">
        <v>268</v>
      </c>
      <c r="D193" s="870" t="s">
        <v>2089</v>
      </c>
      <c r="E193" s="100" t="s">
        <v>1016</v>
      </c>
      <c r="F193" s="100" t="s">
        <v>1016</v>
      </c>
      <c r="G193" s="100" t="s">
        <v>1016</v>
      </c>
      <c r="H193" s="46" t="s">
        <v>31</v>
      </c>
      <c r="I193" s="100" t="s">
        <v>1016</v>
      </c>
      <c r="J193" s="100" t="s">
        <v>1016</v>
      </c>
      <c r="K193" s="46" t="s">
        <v>33</v>
      </c>
      <c r="L193" s="100" t="s">
        <v>1016</v>
      </c>
      <c r="M193" s="100" t="s">
        <v>1016</v>
      </c>
      <c r="N193" s="100" t="s">
        <v>1016</v>
      </c>
      <c r="O193" s="100" t="s">
        <v>1016</v>
      </c>
      <c r="P193" s="100" t="s">
        <v>1016</v>
      </c>
      <c r="Q193" s="100" t="s">
        <v>1016</v>
      </c>
      <c r="R193" s="627" t="s">
        <v>31</v>
      </c>
      <c r="S193" s="285" t="s">
        <v>1016</v>
      </c>
      <c r="T193" s="285" t="s">
        <v>31</v>
      </c>
      <c r="U193" s="285" t="s">
        <v>33</v>
      </c>
    </row>
    <row r="194" spans="1:21" x14ac:dyDescent="0.2">
      <c r="A194" s="43"/>
      <c r="B194" s="3">
        <v>203</v>
      </c>
      <c r="C194" s="3646" t="s">
        <v>195</v>
      </c>
      <c r="D194" s="3646"/>
      <c r="E194" s="284"/>
      <c r="F194" s="284"/>
      <c r="G194" s="284"/>
      <c r="H194" s="284"/>
      <c r="I194" s="284"/>
      <c r="J194" s="284"/>
      <c r="K194" s="284"/>
      <c r="L194" s="284"/>
      <c r="M194" s="284"/>
      <c r="N194" s="284"/>
      <c r="O194" s="284"/>
      <c r="P194" s="284"/>
      <c r="Q194" s="284"/>
      <c r="R194" s="284"/>
      <c r="S194" s="284"/>
      <c r="T194" s="284"/>
      <c r="U194" s="284"/>
    </row>
    <row r="195" spans="1:21" x14ac:dyDescent="0.2">
      <c r="A195" s="42"/>
      <c r="B195" s="871"/>
      <c r="C195" s="871">
        <v>206</v>
      </c>
      <c r="D195" s="871" t="s">
        <v>196</v>
      </c>
      <c r="E195" s="100" t="s">
        <v>1016</v>
      </c>
      <c r="F195" s="100" t="s">
        <v>1016</v>
      </c>
      <c r="G195" s="100" t="s">
        <v>1016</v>
      </c>
      <c r="H195" s="46" t="s">
        <v>31</v>
      </c>
      <c r="I195" s="100" t="s">
        <v>1016</v>
      </c>
      <c r="J195" s="100" t="s">
        <v>33</v>
      </c>
      <c r="K195" s="46" t="s">
        <v>33</v>
      </c>
      <c r="L195" s="100" t="s">
        <v>1016</v>
      </c>
      <c r="M195" s="100" t="s">
        <v>1016</v>
      </c>
      <c r="N195" s="100" t="s">
        <v>1016</v>
      </c>
      <c r="O195" s="100" t="s">
        <v>1016</v>
      </c>
      <c r="P195" s="100" t="s">
        <v>1016</v>
      </c>
      <c r="Q195" s="100" t="s">
        <v>1016</v>
      </c>
      <c r="R195" s="627" t="s">
        <v>31</v>
      </c>
      <c r="S195" s="285" t="s">
        <v>1016</v>
      </c>
      <c r="T195" s="285" t="s">
        <v>33</v>
      </c>
      <c r="U195" s="285" t="s">
        <v>33</v>
      </c>
    </row>
    <row r="196" spans="1:21" x14ac:dyDescent="0.2">
      <c r="A196" s="43"/>
      <c r="B196" s="3">
        <v>204</v>
      </c>
      <c r="C196" s="3646" t="s">
        <v>197</v>
      </c>
      <c r="D196" s="3646"/>
      <c r="E196" s="284"/>
      <c r="F196" s="284"/>
      <c r="G196" s="284"/>
      <c r="H196" s="284"/>
      <c r="I196" s="284"/>
      <c r="J196" s="284"/>
      <c r="K196" s="284"/>
      <c r="L196" s="284"/>
      <c r="M196" s="284"/>
      <c r="N196" s="284"/>
      <c r="O196" s="284"/>
      <c r="P196" s="284"/>
      <c r="Q196" s="284"/>
      <c r="R196" s="284"/>
      <c r="S196" s="284"/>
      <c r="T196" s="284"/>
      <c r="U196" s="284"/>
    </row>
    <row r="197" spans="1:21" x14ac:dyDescent="0.2">
      <c r="A197" s="42"/>
      <c r="B197" s="871"/>
      <c r="C197" s="871">
        <v>205</v>
      </c>
      <c r="D197" s="871" t="s">
        <v>96</v>
      </c>
      <c r="E197" s="100" t="s">
        <v>1016</v>
      </c>
      <c r="F197" s="100" t="s">
        <v>1016</v>
      </c>
      <c r="G197" s="100" t="s">
        <v>1016</v>
      </c>
      <c r="H197" s="46" t="s">
        <v>31</v>
      </c>
      <c r="I197" s="100" t="s">
        <v>1016</v>
      </c>
      <c r="J197" s="100" t="s">
        <v>33</v>
      </c>
      <c r="K197" s="46" t="s">
        <v>33</v>
      </c>
      <c r="L197" s="100" t="s">
        <v>1016</v>
      </c>
      <c r="M197" s="100" t="s">
        <v>1016</v>
      </c>
      <c r="N197" s="100" t="s">
        <v>1016</v>
      </c>
      <c r="O197" s="100" t="s">
        <v>1016</v>
      </c>
      <c r="P197" s="100" t="s">
        <v>1016</v>
      </c>
      <c r="Q197" s="100" t="s">
        <v>1016</v>
      </c>
      <c r="R197" s="627" t="s">
        <v>31</v>
      </c>
      <c r="S197" s="285" t="s">
        <v>1016</v>
      </c>
      <c r="T197" s="285" t="s">
        <v>31</v>
      </c>
      <c r="U197" s="285" t="s">
        <v>33</v>
      </c>
    </row>
    <row r="198" spans="1:21" x14ac:dyDescent="0.2">
      <c r="A198" s="42"/>
      <c r="B198" s="871"/>
      <c r="C198" s="871">
        <v>207</v>
      </c>
      <c r="D198" s="871" t="s">
        <v>198</v>
      </c>
      <c r="E198" s="100" t="s">
        <v>1016</v>
      </c>
      <c r="F198" s="100" t="s">
        <v>1016</v>
      </c>
      <c r="G198" s="100" t="s">
        <v>1016</v>
      </c>
      <c r="H198" s="46" t="s">
        <v>31</v>
      </c>
      <c r="I198" s="100" t="s">
        <v>1016</v>
      </c>
      <c r="J198" s="100" t="s">
        <v>1016</v>
      </c>
      <c r="K198" s="46" t="s">
        <v>33</v>
      </c>
      <c r="L198" s="100" t="s">
        <v>1016</v>
      </c>
      <c r="M198" s="100" t="s">
        <v>1016</v>
      </c>
      <c r="N198" s="100" t="s">
        <v>1016</v>
      </c>
      <c r="O198" s="100" t="s">
        <v>1016</v>
      </c>
      <c r="P198" s="100" t="s">
        <v>1016</v>
      </c>
      <c r="Q198" s="100" t="s">
        <v>1016</v>
      </c>
      <c r="R198" s="627" t="s">
        <v>31</v>
      </c>
      <c r="S198" s="285" t="s">
        <v>1016</v>
      </c>
      <c r="T198" s="285" t="s">
        <v>31</v>
      </c>
      <c r="U198" s="285" t="s">
        <v>33</v>
      </c>
    </row>
    <row r="199" spans="1:21" x14ac:dyDescent="0.2">
      <c r="A199" s="42"/>
      <c r="B199" s="871"/>
      <c r="C199" s="870">
        <v>270</v>
      </c>
      <c r="D199" s="870" t="s">
        <v>3702</v>
      </c>
      <c r="E199" s="100" t="s">
        <v>1016</v>
      </c>
      <c r="F199" s="100" t="s">
        <v>1016</v>
      </c>
      <c r="G199" s="100" t="s">
        <v>1016</v>
      </c>
      <c r="H199" s="46" t="s">
        <v>31</v>
      </c>
      <c r="I199" s="100" t="s">
        <v>1016</v>
      </c>
      <c r="J199" s="100" t="s">
        <v>33</v>
      </c>
      <c r="K199" s="46" t="s">
        <v>33</v>
      </c>
      <c r="L199" s="100" t="s">
        <v>1016</v>
      </c>
      <c r="M199" s="100" t="s">
        <v>1016</v>
      </c>
      <c r="N199" s="100" t="s">
        <v>1016</v>
      </c>
      <c r="O199" s="100" t="s">
        <v>1016</v>
      </c>
      <c r="P199" s="100" t="s">
        <v>1016</v>
      </c>
      <c r="Q199" s="100" t="s">
        <v>1016</v>
      </c>
      <c r="R199" s="627" t="s">
        <v>31</v>
      </c>
      <c r="S199" s="285" t="s">
        <v>1016</v>
      </c>
      <c r="T199" s="285" t="s">
        <v>31</v>
      </c>
      <c r="U199" s="285" t="s">
        <v>33</v>
      </c>
    </row>
    <row r="200" spans="1:21" x14ac:dyDescent="0.2">
      <c r="A200" s="42"/>
      <c r="B200" s="871"/>
      <c r="C200" s="871">
        <v>503</v>
      </c>
      <c r="D200" s="871" t="s">
        <v>275</v>
      </c>
      <c r="E200" s="100" t="s">
        <v>1016</v>
      </c>
      <c r="F200" s="100" t="s">
        <v>1016</v>
      </c>
      <c r="G200" s="100" t="s">
        <v>1016</v>
      </c>
      <c r="H200" s="46" t="s">
        <v>31</v>
      </c>
      <c r="I200" s="100" t="s">
        <v>1016</v>
      </c>
      <c r="J200" s="100" t="s">
        <v>33</v>
      </c>
      <c r="K200" s="46" t="s">
        <v>33</v>
      </c>
      <c r="L200" s="46" t="s">
        <v>31</v>
      </c>
      <c r="M200" s="46" t="s">
        <v>1016</v>
      </c>
      <c r="N200" s="46" t="s">
        <v>1016</v>
      </c>
      <c r="O200" s="46" t="s">
        <v>1016</v>
      </c>
      <c r="P200" s="46" t="s">
        <v>1016</v>
      </c>
      <c r="Q200" s="46" t="s">
        <v>1016</v>
      </c>
      <c r="R200" s="2083" t="s">
        <v>1016</v>
      </c>
      <c r="S200" s="285" t="s">
        <v>1016</v>
      </c>
      <c r="T200" s="626" t="s">
        <v>1016</v>
      </c>
      <c r="U200" s="626" t="s">
        <v>33</v>
      </c>
    </row>
    <row r="201" spans="1:21" x14ac:dyDescent="0.2">
      <c r="A201" s="43"/>
      <c r="B201" s="3">
        <v>205</v>
      </c>
      <c r="C201" s="3646" t="s">
        <v>199</v>
      </c>
      <c r="D201" s="3646"/>
      <c r="E201" s="284"/>
      <c r="F201" s="284"/>
      <c r="G201" s="284"/>
      <c r="H201" s="284"/>
      <c r="I201" s="284"/>
      <c r="J201" s="284"/>
      <c r="K201" s="284"/>
      <c r="L201" s="284"/>
      <c r="M201" s="284"/>
      <c r="N201" s="284"/>
      <c r="O201" s="284"/>
      <c r="P201" s="284"/>
      <c r="Q201" s="284"/>
      <c r="R201" s="284"/>
      <c r="S201" s="284"/>
      <c r="T201" s="284"/>
      <c r="U201" s="284"/>
    </row>
    <row r="202" spans="1:21" x14ac:dyDescent="0.2">
      <c r="A202" s="42"/>
      <c r="B202" s="871"/>
      <c r="C202" s="871">
        <v>208</v>
      </c>
      <c r="D202" s="871" t="s">
        <v>200</v>
      </c>
      <c r="E202" s="100" t="s">
        <v>1016</v>
      </c>
      <c r="F202" s="100" t="s">
        <v>1016</v>
      </c>
      <c r="G202" s="100" t="s">
        <v>1016</v>
      </c>
      <c r="H202" s="46" t="s">
        <v>31</v>
      </c>
      <c r="I202" s="100" t="s">
        <v>1016</v>
      </c>
      <c r="J202" s="100" t="s">
        <v>1016</v>
      </c>
      <c r="K202" s="46" t="s">
        <v>33</v>
      </c>
      <c r="L202" s="100" t="s">
        <v>1016</v>
      </c>
      <c r="M202" s="100" t="s">
        <v>1016</v>
      </c>
      <c r="N202" s="100" t="s">
        <v>1016</v>
      </c>
      <c r="O202" s="100" t="s">
        <v>1016</v>
      </c>
      <c r="P202" s="100" t="s">
        <v>1016</v>
      </c>
      <c r="Q202" s="100" t="s">
        <v>1016</v>
      </c>
      <c r="R202" s="627" t="s">
        <v>31</v>
      </c>
      <c r="S202" s="285" t="s">
        <v>1016</v>
      </c>
      <c r="T202" s="285" t="s">
        <v>31</v>
      </c>
      <c r="U202" s="285" t="s">
        <v>33</v>
      </c>
    </row>
    <row r="203" spans="1:21" x14ac:dyDescent="0.2">
      <c r="A203" s="42"/>
      <c r="B203" s="871"/>
      <c r="C203" s="870">
        <v>267</v>
      </c>
      <c r="D203" s="870" t="s">
        <v>1138</v>
      </c>
      <c r="E203" s="100" t="s">
        <v>1016</v>
      </c>
      <c r="F203" s="100" t="s">
        <v>1016</v>
      </c>
      <c r="G203" s="100" t="s">
        <v>1016</v>
      </c>
      <c r="H203" s="46" t="s">
        <v>31</v>
      </c>
      <c r="I203" s="100" t="s">
        <v>1016</v>
      </c>
      <c r="J203" s="100" t="s">
        <v>1016</v>
      </c>
      <c r="K203" s="46" t="s">
        <v>33</v>
      </c>
      <c r="L203" s="100" t="s">
        <v>1016</v>
      </c>
      <c r="M203" s="100" t="s">
        <v>1016</v>
      </c>
      <c r="N203" s="100" t="s">
        <v>1016</v>
      </c>
      <c r="O203" s="100" t="s">
        <v>1016</v>
      </c>
      <c r="P203" s="100" t="s">
        <v>1016</v>
      </c>
      <c r="Q203" s="100" t="s">
        <v>1016</v>
      </c>
      <c r="R203" s="627" t="s">
        <v>31</v>
      </c>
      <c r="S203" s="285" t="s">
        <v>1016</v>
      </c>
      <c r="T203" s="285" t="s">
        <v>31</v>
      </c>
      <c r="U203" s="285" t="s">
        <v>33</v>
      </c>
    </row>
    <row r="204" spans="1:21" x14ac:dyDescent="0.2">
      <c r="A204" s="43"/>
      <c r="B204" s="3">
        <v>206</v>
      </c>
      <c r="C204" s="3646" t="s">
        <v>201</v>
      </c>
      <c r="D204" s="3646"/>
      <c r="E204" s="284"/>
      <c r="F204" s="284"/>
      <c r="G204" s="284"/>
      <c r="H204" s="284"/>
      <c r="I204" s="284"/>
      <c r="J204" s="284"/>
      <c r="K204" s="284"/>
      <c r="L204" s="284"/>
      <c r="M204" s="284"/>
      <c r="N204" s="284"/>
      <c r="O204" s="284"/>
      <c r="P204" s="284"/>
      <c r="Q204" s="284"/>
      <c r="R204" s="284"/>
      <c r="S204" s="284"/>
      <c r="T204" s="284"/>
      <c r="U204" s="284"/>
    </row>
    <row r="205" spans="1:21" s="289" customFormat="1" x14ac:dyDescent="0.2">
      <c r="A205" s="42"/>
      <c r="B205" s="870"/>
      <c r="C205" s="870">
        <v>209</v>
      </c>
      <c r="D205" s="870" t="s">
        <v>378</v>
      </c>
      <c r="E205" s="100" t="s">
        <v>1016</v>
      </c>
      <c r="F205" s="100" t="s">
        <v>1016</v>
      </c>
      <c r="G205" s="100" t="s">
        <v>1016</v>
      </c>
      <c r="H205" s="46" t="s">
        <v>31</v>
      </c>
      <c r="I205" s="100" t="s">
        <v>1016</v>
      </c>
      <c r="J205" s="100" t="s">
        <v>33</v>
      </c>
      <c r="K205" s="46" t="s">
        <v>33</v>
      </c>
      <c r="L205" s="100" t="s">
        <v>1016</v>
      </c>
      <c r="M205" s="100" t="s">
        <v>1016</v>
      </c>
      <c r="N205" s="100" t="s">
        <v>1016</v>
      </c>
      <c r="O205" s="100" t="s">
        <v>1016</v>
      </c>
      <c r="P205" s="100" t="s">
        <v>1016</v>
      </c>
      <c r="Q205" s="100" t="s">
        <v>1016</v>
      </c>
      <c r="R205" s="627" t="s">
        <v>31</v>
      </c>
      <c r="S205" s="285" t="s">
        <v>1016</v>
      </c>
      <c r="T205" s="285" t="s">
        <v>31</v>
      </c>
      <c r="U205" s="285" t="s">
        <v>33</v>
      </c>
    </row>
    <row r="206" spans="1:21" s="289" customFormat="1" x14ac:dyDescent="0.2">
      <c r="A206" s="42"/>
      <c r="B206" s="870"/>
      <c r="C206" s="870">
        <v>263</v>
      </c>
      <c r="D206" s="870" t="s">
        <v>683</v>
      </c>
      <c r="E206" s="100" t="s">
        <v>1016</v>
      </c>
      <c r="F206" s="100" t="s">
        <v>1016</v>
      </c>
      <c r="G206" s="100" t="s">
        <v>1016</v>
      </c>
      <c r="H206" s="46" t="s">
        <v>31</v>
      </c>
      <c r="I206" s="100" t="s">
        <v>1016</v>
      </c>
      <c r="J206" s="100" t="s">
        <v>33</v>
      </c>
      <c r="K206" s="46" t="s">
        <v>33</v>
      </c>
      <c r="L206" s="100" t="s">
        <v>1016</v>
      </c>
      <c r="M206" s="100" t="s">
        <v>1016</v>
      </c>
      <c r="N206" s="100" t="s">
        <v>1016</v>
      </c>
      <c r="O206" s="100" t="s">
        <v>1016</v>
      </c>
      <c r="P206" s="100" t="s">
        <v>1016</v>
      </c>
      <c r="Q206" s="100" t="s">
        <v>1016</v>
      </c>
      <c r="R206" s="627" t="s">
        <v>31</v>
      </c>
      <c r="S206" s="285" t="s">
        <v>1016</v>
      </c>
      <c r="T206" s="285" t="s">
        <v>31</v>
      </c>
      <c r="U206" s="285" t="s">
        <v>33</v>
      </c>
    </row>
    <row r="207" spans="1:21" x14ac:dyDescent="0.2">
      <c r="A207" s="42"/>
      <c r="B207" s="871"/>
      <c r="C207" s="871">
        <v>210</v>
      </c>
      <c r="D207" s="870" t="s">
        <v>202</v>
      </c>
      <c r="E207" s="100" t="s">
        <v>1016</v>
      </c>
      <c r="F207" s="100" t="s">
        <v>1016</v>
      </c>
      <c r="G207" s="100" t="s">
        <v>1016</v>
      </c>
      <c r="H207" s="46" t="s">
        <v>31</v>
      </c>
      <c r="I207" s="100" t="s">
        <v>1016</v>
      </c>
      <c r="J207" s="100" t="s">
        <v>33</v>
      </c>
      <c r="K207" s="46" t="s">
        <v>33</v>
      </c>
      <c r="L207" s="100" t="s">
        <v>1016</v>
      </c>
      <c r="M207" s="100" t="s">
        <v>1016</v>
      </c>
      <c r="N207" s="100" t="s">
        <v>1016</v>
      </c>
      <c r="O207" s="100" t="s">
        <v>1016</v>
      </c>
      <c r="P207" s="100" t="s">
        <v>1016</v>
      </c>
      <c r="Q207" s="100" t="s">
        <v>1016</v>
      </c>
      <c r="R207" s="627" t="s">
        <v>31</v>
      </c>
      <c r="S207" s="285" t="s">
        <v>1016</v>
      </c>
      <c r="T207" s="285" t="s">
        <v>31</v>
      </c>
      <c r="U207" s="285" t="s">
        <v>33</v>
      </c>
    </row>
    <row r="208" spans="1:21" x14ac:dyDescent="0.2">
      <c r="A208" s="42"/>
      <c r="B208" s="871"/>
      <c r="C208" s="871">
        <v>212</v>
      </c>
      <c r="D208" s="870" t="s">
        <v>204</v>
      </c>
      <c r="E208" s="100" t="s">
        <v>1016</v>
      </c>
      <c r="F208" s="100" t="s">
        <v>1016</v>
      </c>
      <c r="G208" s="100" t="s">
        <v>1016</v>
      </c>
      <c r="H208" s="46" t="s">
        <v>31</v>
      </c>
      <c r="I208" s="100" t="s">
        <v>1016</v>
      </c>
      <c r="J208" s="100" t="s">
        <v>33</v>
      </c>
      <c r="K208" s="46" t="s">
        <v>33</v>
      </c>
      <c r="L208" s="100" t="s">
        <v>1016</v>
      </c>
      <c r="M208" s="100" t="s">
        <v>1016</v>
      </c>
      <c r="N208" s="100" t="s">
        <v>1016</v>
      </c>
      <c r="O208" s="100" t="s">
        <v>1016</v>
      </c>
      <c r="P208" s="100" t="s">
        <v>1016</v>
      </c>
      <c r="Q208" s="100" t="s">
        <v>1016</v>
      </c>
      <c r="R208" s="627" t="s">
        <v>31</v>
      </c>
      <c r="S208" s="285" t="s">
        <v>1016</v>
      </c>
      <c r="T208" s="285" t="s">
        <v>31</v>
      </c>
      <c r="U208" s="285" t="s">
        <v>33</v>
      </c>
    </row>
    <row r="209" spans="1:22" ht="36" x14ac:dyDescent="0.2">
      <c r="A209" s="43"/>
      <c r="B209" s="871"/>
      <c r="C209" s="871">
        <v>202</v>
      </c>
      <c r="D209" s="870" t="s">
        <v>636</v>
      </c>
      <c r="E209" s="100" t="s">
        <v>1016</v>
      </c>
      <c r="F209" s="100" t="s">
        <v>1016</v>
      </c>
      <c r="G209" s="100" t="s">
        <v>1016</v>
      </c>
      <c r="H209" s="46" t="s">
        <v>31</v>
      </c>
      <c r="I209" s="100" t="s">
        <v>1016</v>
      </c>
      <c r="J209" s="100" t="s">
        <v>33</v>
      </c>
      <c r="K209" s="46" t="s">
        <v>33</v>
      </c>
      <c r="L209" s="100" t="s">
        <v>1016</v>
      </c>
      <c r="M209" s="100" t="s">
        <v>1016</v>
      </c>
      <c r="N209" s="100" t="s">
        <v>1016</v>
      </c>
      <c r="O209" s="100" t="s">
        <v>1016</v>
      </c>
      <c r="P209" s="100" t="s">
        <v>1016</v>
      </c>
      <c r="Q209" s="100" t="s">
        <v>1016</v>
      </c>
      <c r="R209" s="627" t="s">
        <v>31</v>
      </c>
      <c r="S209" s="285" t="s">
        <v>1016</v>
      </c>
      <c r="T209" s="285" t="s">
        <v>31</v>
      </c>
      <c r="U209" s="285" t="s">
        <v>33</v>
      </c>
    </row>
    <row r="210" spans="1:22" x14ac:dyDescent="0.2">
      <c r="A210" s="43"/>
      <c r="B210" s="3">
        <v>207</v>
      </c>
      <c r="C210" s="867" t="s">
        <v>205</v>
      </c>
      <c r="D210" s="868"/>
      <c r="E210" s="288"/>
      <c r="F210" s="288"/>
      <c r="G210" s="288"/>
      <c r="H210" s="288"/>
      <c r="I210" s="288"/>
      <c r="J210" s="288"/>
      <c r="K210" s="288"/>
      <c r="L210" s="288"/>
      <c r="M210" s="288"/>
      <c r="N210" s="288"/>
      <c r="O210" s="288"/>
      <c r="P210" s="288"/>
      <c r="Q210" s="288"/>
      <c r="R210" s="284"/>
      <c r="S210" s="284"/>
      <c r="T210" s="284"/>
      <c r="U210" s="284"/>
    </row>
    <row r="211" spans="1:22" x14ac:dyDescent="0.2">
      <c r="A211" s="42"/>
      <c r="B211" s="5"/>
      <c r="C211" s="6">
        <v>213</v>
      </c>
      <c r="D211" s="870" t="s">
        <v>668</v>
      </c>
      <c r="E211" s="100" t="s">
        <v>1016</v>
      </c>
      <c r="F211" s="100" t="s">
        <v>1016</v>
      </c>
      <c r="G211" s="100" t="s">
        <v>1016</v>
      </c>
      <c r="H211" s="46" t="s">
        <v>31</v>
      </c>
      <c r="I211" s="100" t="s">
        <v>1016</v>
      </c>
      <c r="J211" s="100" t="s">
        <v>1016</v>
      </c>
      <c r="K211" s="46" t="s">
        <v>33</v>
      </c>
      <c r="L211" s="100" t="s">
        <v>1016</v>
      </c>
      <c r="M211" s="100" t="s">
        <v>1016</v>
      </c>
      <c r="N211" s="100" t="s">
        <v>1016</v>
      </c>
      <c r="O211" s="100" t="s">
        <v>1016</v>
      </c>
      <c r="P211" s="100" t="s">
        <v>1016</v>
      </c>
      <c r="Q211" s="100" t="s">
        <v>1016</v>
      </c>
      <c r="R211" s="627" t="s">
        <v>31</v>
      </c>
      <c r="S211" s="285" t="s">
        <v>1016</v>
      </c>
      <c r="T211" s="285" t="s">
        <v>31</v>
      </c>
      <c r="U211" s="285" t="s">
        <v>33</v>
      </c>
    </row>
    <row r="212" spans="1:22" x14ac:dyDescent="0.2">
      <c r="A212" s="43"/>
      <c r="B212" s="3">
        <v>208</v>
      </c>
      <c r="C212" s="867" t="s">
        <v>206</v>
      </c>
      <c r="D212" s="868"/>
      <c r="E212" s="288"/>
      <c r="F212" s="288"/>
      <c r="G212" s="288"/>
      <c r="H212" s="288"/>
      <c r="I212" s="288"/>
      <c r="J212" s="288"/>
      <c r="K212" s="288"/>
      <c r="L212" s="288"/>
      <c r="M212" s="288"/>
      <c r="N212" s="288"/>
      <c r="O212" s="288"/>
      <c r="P212" s="288"/>
      <c r="Q212" s="288"/>
      <c r="R212" s="284"/>
      <c r="S212" s="284"/>
      <c r="T212" s="284"/>
      <c r="U212" s="284"/>
    </row>
    <row r="213" spans="1:22" x14ac:dyDescent="0.2">
      <c r="A213" s="42"/>
      <c r="B213" s="871"/>
      <c r="C213" s="871">
        <v>214</v>
      </c>
      <c r="D213" s="871" t="s">
        <v>207</v>
      </c>
      <c r="E213" s="100" t="s">
        <v>1016</v>
      </c>
      <c r="F213" s="100" t="s">
        <v>1016</v>
      </c>
      <c r="G213" s="100" t="s">
        <v>1016</v>
      </c>
      <c r="H213" s="46" t="s">
        <v>31</v>
      </c>
      <c r="I213" s="100" t="s">
        <v>1016</v>
      </c>
      <c r="J213" s="100" t="s">
        <v>1016</v>
      </c>
      <c r="K213" s="46" t="s">
        <v>33</v>
      </c>
      <c r="L213" s="100" t="s">
        <v>1016</v>
      </c>
      <c r="M213" s="100" t="s">
        <v>1016</v>
      </c>
      <c r="N213" s="100" t="s">
        <v>1016</v>
      </c>
      <c r="O213" s="100" t="s">
        <v>1016</v>
      </c>
      <c r="P213" s="100" t="s">
        <v>1016</v>
      </c>
      <c r="Q213" s="100" t="s">
        <v>1016</v>
      </c>
      <c r="R213" s="627" t="s">
        <v>31</v>
      </c>
      <c r="S213" s="285" t="s">
        <v>1016</v>
      </c>
      <c r="T213" s="285" t="s">
        <v>33</v>
      </c>
      <c r="U213" s="285" t="s">
        <v>33</v>
      </c>
    </row>
    <row r="214" spans="1:22" x14ac:dyDescent="0.2">
      <c r="A214" s="43"/>
      <c r="B214" s="3">
        <v>209</v>
      </c>
      <c r="C214" s="867" t="s">
        <v>208</v>
      </c>
      <c r="D214" s="868"/>
      <c r="E214" s="288"/>
      <c r="F214" s="288"/>
      <c r="G214" s="288"/>
      <c r="H214" s="288"/>
      <c r="I214" s="288"/>
      <c r="J214" s="288"/>
      <c r="K214" s="288"/>
      <c r="L214" s="288"/>
      <c r="M214" s="288"/>
      <c r="N214" s="288"/>
      <c r="O214" s="288"/>
      <c r="P214" s="288"/>
      <c r="Q214" s="288"/>
      <c r="R214" s="284"/>
      <c r="S214" s="284"/>
      <c r="T214" s="284"/>
      <c r="U214" s="284"/>
    </row>
    <row r="215" spans="1:22" x14ac:dyDescent="0.2">
      <c r="A215" s="42"/>
      <c r="B215" s="871"/>
      <c r="C215" s="871">
        <v>215</v>
      </c>
      <c r="D215" s="870" t="s">
        <v>669</v>
      </c>
      <c r="E215" s="100" t="s">
        <v>1016</v>
      </c>
      <c r="F215" s="100" t="s">
        <v>1016</v>
      </c>
      <c r="G215" s="100" t="s">
        <v>1016</v>
      </c>
      <c r="H215" s="46" t="s">
        <v>31</v>
      </c>
      <c r="I215" s="100" t="s">
        <v>1016</v>
      </c>
      <c r="J215" s="100" t="s">
        <v>33</v>
      </c>
      <c r="K215" s="46" t="s">
        <v>33</v>
      </c>
      <c r="L215" s="100" t="s">
        <v>1016</v>
      </c>
      <c r="M215" s="100" t="s">
        <v>1016</v>
      </c>
      <c r="N215" s="100" t="s">
        <v>1016</v>
      </c>
      <c r="O215" s="100" t="s">
        <v>1016</v>
      </c>
      <c r="P215" s="100" t="s">
        <v>1016</v>
      </c>
      <c r="Q215" s="100" t="s">
        <v>1016</v>
      </c>
      <c r="R215" s="627" t="s">
        <v>31</v>
      </c>
      <c r="S215" s="285" t="s">
        <v>1016</v>
      </c>
      <c r="T215" s="285" t="s">
        <v>31</v>
      </c>
      <c r="U215" s="285" t="s">
        <v>33</v>
      </c>
    </row>
    <row r="216" spans="1:22" x14ac:dyDescent="0.2">
      <c r="A216" s="42"/>
      <c r="B216" s="871"/>
      <c r="C216" s="871">
        <v>240</v>
      </c>
      <c r="D216" s="870" t="s">
        <v>246</v>
      </c>
      <c r="E216" s="100" t="s">
        <v>1016</v>
      </c>
      <c r="F216" s="100" t="s">
        <v>1016</v>
      </c>
      <c r="G216" s="100" t="s">
        <v>1016</v>
      </c>
      <c r="H216" s="46" t="s">
        <v>31</v>
      </c>
      <c r="I216" s="100" t="s">
        <v>1016</v>
      </c>
      <c r="J216" s="100" t="s">
        <v>1016</v>
      </c>
      <c r="K216" s="46" t="s">
        <v>33</v>
      </c>
      <c r="L216" s="100" t="s">
        <v>1016</v>
      </c>
      <c r="M216" s="100" t="s">
        <v>1016</v>
      </c>
      <c r="N216" s="100" t="s">
        <v>1016</v>
      </c>
      <c r="O216" s="100" t="s">
        <v>1016</v>
      </c>
      <c r="P216" s="100" t="s">
        <v>1016</v>
      </c>
      <c r="Q216" s="100" t="s">
        <v>1016</v>
      </c>
      <c r="R216" s="627" t="s">
        <v>31</v>
      </c>
      <c r="S216" s="285" t="s">
        <v>1016</v>
      </c>
      <c r="T216" s="285" t="s">
        <v>31</v>
      </c>
      <c r="U216" s="285" t="s">
        <v>33</v>
      </c>
    </row>
    <row r="217" spans="1:22" s="307" customFormat="1" x14ac:dyDescent="0.2">
      <c r="A217" s="42"/>
      <c r="B217" s="2895"/>
      <c r="C217" s="2895">
        <v>290</v>
      </c>
      <c r="D217" s="2895" t="s">
        <v>162</v>
      </c>
      <c r="E217" s="100" t="s">
        <v>1016</v>
      </c>
      <c r="F217" s="100" t="s">
        <v>1016</v>
      </c>
      <c r="G217" s="100" t="s">
        <v>1016</v>
      </c>
      <c r="H217" s="46" t="s">
        <v>31</v>
      </c>
      <c r="I217" s="100" t="s">
        <v>1016</v>
      </c>
      <c r="J217" s="100" t="s">
        <v>1016</v>
      </c>
      <c r="K217" s="46" t="s">
        <v>33</v>
      </c>
      <c r="L217" s="100" t="s">
        <v>1016</v>
      </c>
      <c r="M217" s="100" t="s">
        <v>1016</v>
      </c>
      <c r="N217" s="100" t="s">
        <v>1016</v>
      </c>
      <c r="O217" s="100" t="s">
        <v>1016</v>
      </c>
      <c r="P217" s="100" t="s">
        <v>1016</v>
      </c>
      <c r="Q217" s="100" t="s">
        <v>1016</v>
      </c>
      <c r="R217" s="285" t="s">
        <v>31</v>
      </c>
      <c r="S217" s="285" t="s">
        <v>1016</v>
      </c>
      <c r="T217" s="285" t="s">
        <v>31</v>
      </c>
      <c r="U217" s="285" t="s">
        <v>33</v>
      </c>
    </row>
    <row r="218" spans="1:22" x14ac:dyDescent="0.2">
      <c r="A218" s="43"/>
      <c r="B218" s="3">
        <v>210</v>
      </c>
      <c r="C218" s="867" t="s">
        <v>211</v>
      </c>
      <c r="D218" s="868"/>
      <c r="E218" s="288"/>
      <c r="F218" s="288"/>
      <c r="G218" s="288"/>
      <c r="H218" s="288"/>
      <c r="I218" s="288"/>
      <c r="J218" s="288"/>
      <c r="K218" s="288"/>
      <c r="L218" s="288"/>
      <c r="M218" s="288"/>
      <c r="N218" s="288"/>
      <c r="O218" s="288"/>
      <c r="P218" s="288"/>
      <c r="Q218" s="288"/>
      <c r="R218" s="284"/>
      <c r="S218" s="284"/>
      <c r="T218" s="284"/>
      <c r="U218" s="284"/>
    </row>
    <row r="219" spans="1:22" x14ac:dyDescent="0.2">
      <c r="A219" s="42"/>
      <c r="B219" s="871"/>
      <c r="C219" s="871">
        <v>219</v>
      </c>
      <c r="D219" s="871" t="s">
        <v>212</v>
      </c>
      <c r="E219" s="100" t="s">
        <v>1016</v>
      </c>
      <c r="F219" s="100" t="s">
        <v>1016</v>
      </c>
      <c r="G219" s="100" t="s">
        <v>1016</v>
      </c>
      <c r="H219" s="46" t="s">
        <v>31</v>
      </c>
      <c r="I219" s="100" t="s">
        <v>1016</v>
      </c>
      <c r="J219" s="100" t="s">
        <v>1016</v>
      </c>
      <c r="K219" s="46" t="s">
        <v>33</v>
      </c>
      <c r="L219" s="100" t="s">
        <v>1016</v>
      </c>
      <c r="M219" s="100" t="s">
        <v>1016</v>
      </c>
      <c r="N219" s="100" t="s">
        <v>1016</v>
      </c>
      <c r="O219" s="100" t="s">
        <v>1016</v>
      </c>
      <c r="P219" s="100" t="s">
        <v>1016</v>
      </c>
      <c r="Q219" s="100" t="s">
        <v>1016</v>
      </c>
      <c r="R219" s="627" t="s">
        <v>31</v>
      </c>
      <c r="S219" s="285" t="s">
        <v>1016</v>
      </c>
      <c r="T219" s="285" t="s">
        <v>31</v>
      </c>
      <c r="U219" s="285" t="s">
        <v>33</v>
      </c>
    </row>
    <row r="220" spans="1:22" x14ac:dyDescent="0.2">
      <c r="A220" s="43"/>
      <c r="B220" s="3">
        <v>211</v>
      </c>
      <c r="C220" s="867" t="s">
        <v>213</v>
      </c>
      <c r="D220" s="868"/>
      <c r="E220" s="288"/>
      <c r="F220" s="288"/>
      <c r="G220" s="288"/>
      <c r="H220" s="288"/>
      <c r="I220" s="288"/>
      <c r="J220" s="288"/>
      <c r="K220" s="288"/>
      <c r="L220" s="288"/>
      <c r="M220" s="288"/>
      <c r="N220" s="288"/>
      <c r="O220" s="288"/>
      <c r="P220" s="288"/>
      <c r="Q220" s="288"/>
      <c r="R220" s="284"/>
      <c r="S220" s="284"/>
      <c r="T220" s="284"/>
      <c r="U220" s="284"/>
    </row>
    <row r="221" spans="1:22" x14ac:dyDescent="0.2">
      <c r="A221" s="42"/>
      <c r="B221" s="871"/>
      <c r="C221" s="871">
        <v>220</v>
      </c>
      <c r="D221" s="871" t="s">
        <v>214</v>
      </c>
      <c r="E221" s="100" t="s">
        <v>1016</v>
      </c>
      <c r="F221" s="100" t="s">
        <v>1016</v>
      </c>
      <c r="G221" s="100" t="s">
        <v>1016</v>
      </c>
      <c r="H221" s="46" t="s">
        <v>31</v>
      </c>
      <c r="I221" s="100" t="s">
        <v>1016</v>
      </c>
      <c r="J221" s="100" t="s">
        <v>1016</v>
      </c>
      <c r="K221" s="46" t="s">
        <v>33</v>
      </c>
      <c r="L221" s="100" t="s">
        <v>1016</v>
      </c>
      <c r="M221" s="100" t="s">
        <v>1016</v>
      </c>
      <c r="N221" s="100" t="s">
        <v>1016</v>
      </c>
      <c r="O221" s="100" t="s">
        <v>1016</v>
      </c>
      <c r="P221" s="100" t="s">
        <v>1016</v>
      </c>
      <c r="Q221" s="100" t="s">
        <v>1016</v>
      </c>
      <c r="R221" s="627" t="s">
        <v>31</v>
      </c>
      <c r="S221" s="285" t="s">
        <v>1016</v>
      </c>
      <c r="T221" s="285" t="s">
        <v>31</v>
      </c>
      <c r="U221" s="285" t="s">
        <v>33</v>
      </c>
    </row>
    <row r="222" spans="1:22" x14ac:dyDescent="0.2">
      <c r="A222" s="42"/>
      <c r="B222" s="871"/>
      <c r="C222" s="870">
        <v>276</v>
      </c>
      <c r="D222" s="870" t="s">
        <v>4482</v>
      </c>
      <c r="E222" s="100" t="s">
        <v>1016</v>
      </c>
      <c r="F222" s="100" t="s">
        <v>1016</v>
      </c>
      <c r="G222" s="100" t="s">
        <v>1016</v>
      </c>
      <c r="H222" s="46" t="s">
        <v>31</v>
      </c>
      <c r="I222" s="100" t="s">
        <v>1016</v>
      </c>
      <c r="J222" s="100" t="s">
        <v>1016</v>
      </c>
      <c r="K222" s="46" t="s">
        <v>33</v>
      </c>
      <c r="L222" s="100" t="s">
        <v>31</v>
      </c>
      <c r="M222" s="100" t="s">
        <v>1016</v>
      </c>
      <c r="N222" s="100" t="s">
        <v>1016</v>
      </c>
      <c r="O222" s="100" t="s">
        <v>1016</v>
      </c>
      <c r="P222" s="100" t="s">
        <v>1016</v>
      </c>
      <c r="Q222" s="100" t="s">
        <v>1016</v>
      </c>
      <c r="R222" s="627" t="s">
        <v>31</v>
      </c>
      <c r="S222" s="285" t="s">
        <v>1016</v>
      </c>
      <c r="T222" s="285" t="s">
        <v>31</v>
      </c>
      <c r="U222" s="285" t="s">
        <v>33</v>
      </c>
      <c r="V222" s="3553"/>
    </row>
    <row r="223" spans="1:22" x14ac:dyDescent="0.2">
      <c r="A223" s="43"/>
      <c r="B223" s="3">
        <v>212</v>
      </c>
      <c r="C223" s="867" t="s">
        <v>215</v>
      </c>
      <c r="D223" s="868"/>
      <c r="E223" s="288"/>
      <c r="F223" s="288"/>
      <c r="G223" s="288"/>
      <c r="H223" s="288"/>
      <c r="I223" s="288"/>
      <c r="J223" s="288"/>
      <c r="K223" s="288"/>
      <c r="L223" s="288"/>
      <c r="M223" s="288"/>
      <c r="N223" s="288"/>
      <c r="O223" s="288"/>
      <c r="P223" s="288"/>
      <c r="Q223" s="288"/>
      <c r="R223" s="284"/>
      <c r="S223" s="284"/>
      <c r="T223" s="284"/>
      <c r="U223" s="284"/>
    </row>
    <row r="224" spans="1:22" x14ac:dyDescent="0.2">
      <c r="A224" s="42"/>
      <c r="B224" s="5"/>
      <c r="C224" s="6">
        <v>221</v>
      </c>
      <c r="D224" s="870" t="s">
        <v>644</v>
      </c>
      <c r="E224" s="100" t="s">
        <v>1016</v>
      </c>
      <c r="F224" s="100" t="s">
        <v>1016</v>
      </c>
      <c r="G224" s="100" t="s">
        <v>1016</v>
      </c>
      <c r="H224" s="46" t="s">
        <v>31</v>
      </c>
      <c r="I224" s="100" t="s">
        <v>1016</v>
      </c>
      <c r="J224" s="100" t="s">
        <v>33</v>
      </c>
      <c r="K224" s="46" t="s">
        <v>33</v>
      </c>
      <c r="L224" s="100" t="s">
        <v>1016</v>
      </c>
      <c r="M224" s="100" t="s">
        <v>1016</v>
      </c>
      <c r="N224" s="100" t="s">
        <v>1016</v>
      </c>
      <c r="O224" s="100" t="s">
        <v>1016</v>
      </c>
      <c r="P224" s="100" t="s">
        <v>1016</v>
      </c>
      <c r="Q224" s="100" t="s">
        <v>1016</v>
      </c>
      <c r="R224" s="627" t="s">
        <v>31</v>
      </c>
      <c r="S224" s="285" t="s">
        <v>1016</v>
      </c>
      <c r="T224" s="285" t="s">
        <v>31</v>
      </c>
      <c r="U224" s="285" t="s">
        <v>33</v>
      </c>
    </row>
    <row r="225" spans="1:21" ht="24" x14ac:dyDescent="0.2">
      <c r="A225" s="43"/>
      <c r="B225" s="871"/>
      <c r="C225" s="871">
        <v>202</v>
      </c>
      <c r="D225" s="870" t="s">
        <v>637</v>
      </c>
      <c r="E225" s="100" t="s">
        <v>1016</v>
      </c>
      <c r="F225" s="100" t="s">
        <v>1016</v>
      </c>
      <c r="G225" s="100" t="s">
        <v>1016</v>
      </c>
      <c r="H225" s="46" t="s">
        <v>31</v>
      </c>
      <c r="I225" s="100" t="s">
        <v>1016</v>
      </c>
      <c r="J225" s="100" t="s">
        <v>33</v>
      </c>
      <c r="K225" s="46" t="s">
        <v>33</v>
      </c>
      <c r="L225" s="100" t="s">
        <v>1016</v>
      </c>
      <c r="M225" s="100" t="s">
        <v>1016</v>
      </c>
      <c r="N225" s="100" t="s">
        <v>1016</v>
      </c>
      <c r="O225" s="100" t="s">
        <v>1016</v>
      </c>
      <c r="P225" s="100" t="s">
        <v>1016</v>
      </c>
      <c r="Q225" s="100" t="s">
        <v>1016</v>
      </c>
      <c r="R225" s="627" t="s">
        <v>31</v>
      </c>
      <c r="S225" s="285" t="s">
        <v>1016</v>
      </c>
      <c r="T225" s="285" t="s">
        <v>31</v>
      </c>
      <c r="U225" s="285" t="s">
        <v>33</v>
      </c>
    </row>
    <row r="226" spans="1:21" x14ac:dyDescent="0.2">
      <c r="A226" s="43"/>
      <c r="B226" s="3">
        <v>213</v>
      </c>
      <c r="C226" s="867" t="s">
        <v>216</v>
      </c>
      <c r="D226" s="868"/>
      <c r="E226" s="288"/>
      <c r="F226" s="288"/>
      <c r="G226" s="288"/>
      <c r="H226" s="288"/>
      <c r="I226" s="288"/>
      <c r="J226" s="288"/>
      <c r="K226" s="288"/>
      <c r="L226" s="288"/>
      <c r="M226" s="288"/>
      <c r="N226" s="288"/>
      <c r="O226" s="288"/>
      <c r="P226" s="288"/>
      <c r="Q226" s="288"/>
      <c r="R226" s="284"/>
      <c r="S226" s="284"/>
      <c r="T226" s="284"/>
      <c r="U226" s="284"/>
    </row>
    <row r="227" spans="1:21" x14ac:dyDescent="0.2">
      <c r="A227" s="42"/>
      <c r="B227" s="5"/>
      <c r="C227" s="12">
        <v>222</v>
      </c>
      <c r="D227" s="870" t="s">
        <v>217</v>
      </c>
      <c r="E227" s="100" t="s">
        <v>1016</v>
      </c>
      <c r="F227" s="100" t="s">
        <v>1016</v>
      </c>
      <c r="G227" s="100" t="s">
        <v>1016</v>
      </c>
      <c r="H227" s="46" t="s">
        <v>31</v>
      </c>
      <c r="I227" s="100" t="s">
        <v>1016</v>
      </c>
      <c r="J227" s="100" t="s">
        <v>1016</v>
      </c>
      <c r="K227" s="46" t="s">
        <v>33</v>
      </c>
      <c r="L227" s="100" t="s">
        <v>1016</v>
      </c>
      <c r="M227" s="100" t="s">
        <v>1016</v>
      </c>
      <c r="N227" s="100" t="s">
        <v>1016</v>
      </c>
      <c r="O227" s="100" t="s">
        <v>1016</v>
      </c>
      <c r="P227" s="100" t="s">
        <v>1016</v>
      </c>
      <c r="Q227" s="100" t="s">
        <v>1016</v>
      </c>
      <c r="R227" s="627" t="s">
        <v>31</v>
      </c>
      <c r="S227" s="285" t="s">
        <v>1016</v>
      </c>
      <c r="T227" s="285" t="s">
        <v>31</v>
      </c>
      <c r="U227" s="285" t="s">
        <v>33</v>
      </c>
    </row>
    <row r="228" spans="1:21" x14ac:dyDescent="0.2">
      <c r="A228" s="43"/>
      <c r="B228" s="3">
        <v>214</v>
      </c>
      <c r="C228" s="867" t="s">
        <v>218</v>
      </c>
      <c r="D228" s="868"/>
      <c r="E228" s="288"/>
      <c r="F228" s="288"/>
      <c r="G228" s="288"/>
      <c r="H228" s="288"/>
      <c r="I228" s="288"/>
      <c r="J228" s="288"/>
      <c r="K228" s="288"/>
      <c r="L228" s="288"/>
      <c r="M228" s="288"/>
      <c r="N228" s="288"/>
      <c r="O228" s="288"/>
      <c r="P228" s="288"/>
      <c r="Q228" s="288"/>
      <c r="R228" s="284"/>
      <c r="S228" s="284"/>
      <c r="T228" s="284"/>
      <c r="U228" s="284"/>
    </row>
    <row r="229" spans="1:21" x14ac:dyDescent="0.2">
      <c r="A229" s="42"/>
      <c r="B229" s="5"/>
      <c r="C229" s="6">
        <v>223</v>
      </c>
      <c r="D229" s="92" t="s">
        <v>219</v>
      </c>
      <c r="E229" s="100"/>
      <c r="F229" s="100"/>
      <c r="G229" s="100"/>
      <c r="H229" s="46"/>
      <c r="I229" s="100"/>
      <c r="J229" s="100"/>
      <c r="K229" s="100"/>
      <c r="L229" s="100"/>
      <c r="M229" s="100"/>
      <c r="N229" s="100"/>
      <c r="O229" s="100"/>
      <c r="P229" s="100"/>
      <c r="Q229" s="100"/>
      <c r="R229" s="627"/>
      <c r="S229" s="285"/>
      <c r="T229" s="627"/>
      <c r="U229" s="627"/>
    </row>
    <row r="230" spans="1:21" x14ac:dyDescent="0.2">
      <c r="A230" s="43"/>
      <c r="B230" s="3">
        <v>215</v>
      </c>
      <c r="C230" s="867" t="s">
        <v>220</v>
      </c>
      <c r="D230" s="868"/>
      <c r="E230" s="288"/>
      <c r="F230" s="288"/>
      <c r="G230" s="288"/>
      <c r="H230" s="288"/>
      <c r="I230" s="288"/>
      <c r="J230" s="288"/>
      <c r="K230" s="288"/>
      <c r="L230" s="288"/>
      <c r="M230" s="288"/>
      <c r="N230" s="288"/>
      <c r="O230" s="288"/>
      <c r="P230" s="288"/>
      <c r="Q230" s="288"/>
      <c r="R230" s="284"/>
      <c r="S230" s="284"/>
      <c r="T230" s="284"/>
      <c r="U230" s="284"/>
    </row>
    <row r="231" spans="1:21" x14ac:dyDescent="0.2">
      <c r="A231" s="42"/>
      <c r="B231" s="871"/>
      <c r="C231" s="871">
        <v>224</v>
      </c>
      <c r="D231" s="871" t="s">
        <v>221</v>
      </c>
      <c r="E231" s="100" t="s">
        <v>1016</v>
      </c>
      <c r="F231" s="100" t="s">
        <v>1016</v>
      </c>
      <c r="G231" s="100" t="s">
        <v>1016</v>
      </c>
      <c r="H231" s="46" t="s">
        <v>31</v>
      </c>
      <c r="I231" s="100" t="s">
        <v>1016</v>
      </c>
      <c r="J231" s="100" t="s">
        <v>33</v>
      </c>
      <c r="K231" s="46" t="s">
        <v>33</v>
      </c>
      <c r="L231" s="100" t="s">
        <v>1016</v>
      </c>
      <c r="M231" s="100" t="s">
        <v>1016</v>
      </c>
      <c r="N231" s="100" t="s">
        <v>1016</v>
      </c>
      <c r="O231" s="100" t="s">
        <v>1016</v>
      </c>
      <c r="P231" s="100" t="s">
        <v>1016</v>
      </c>
      <c r="Q231" s="100" t="s">
        <v>1016</v>
      </c>
      <c r="R231" s="627" t="s">
        <v>31</v>
      </c>
      <c r="S231" s="285" t="s">
        <v>1016</v>
      </c>
      <c r="T231" s="285" t="s">
        <v>31</v>
      </c>
      <c r="U231" s="285" t="s">
        <v>33</v>
      </c>
    </row>
    <row r="232" spans="1:21" x14ac:dyDescent="0.2">
      <c r="A232" s="43"/>
      <c r="B232" s="3">
        <v>216</v>
      </c>
      <c r="C232" s="3646" t="s">
        <v>222</v>
      </c>
      <c r="D232" s="3672"/>
      <c r="E232" s="284"/>
      <c r="F232" s="284"/>
      <c r="G232" s="284"/>
      <c r="H232" s="284"/>
      <c r="I232" s="284"/>
      <c r="J232" s="284"/>
      <c r="K232" s="284"/>
      <c r="L232" s="284"/>
      <c r="M232" s="284"/>
      <c r="N232" s="284"/>
      <c r="O232" s="284"/>
      <c r="P232" s="284"/>
      <c r="Q232" s="284"/>
      <c r="R232" s="284"/>
      <c r="S232" s="284"/>
      <c r="T232" s="284"/>
      <c r="U232" s="284"/>
    </row>
    <row r="233" spans="1:21" s="289" customFormat="1" x14ac:dyDescent="0.2">
      <c r="A233" s="42"/>
      <c r="B233" s="870"/>
      <c r="C233" s="295">
        <v>264</v>
      </c>
      <c r="D233" s="369" t="s">
        <v>375</v>
      </c>
      <c r="E233" s="100" t="s">
        <v>1016</v>
      </c>
      <c r="F233" s="100" t="s">
        <v>1016</v>
      </c>
      <c r="G233" s="100" t="s">
        <v>1016</v>
      </c>
      <c r="H233" s="46" t="s">
        <v>31</v>
      </c>
      <c r="I233" s="100" t="s">
        <v>1016</v>
      </c>
      <c r="J233" s="100" t="s">
        <v>1016</v>
      </c>
      <c r="K233" s="46" t="s">
        <v>33</v>
      </c>
      <c r="L233" s="100" t="s">
        <v>1016</v>
      </c>
      <c r="M233" s="100" t="s">
        <v>1016</v>
      </c>
      <c r="N233" s="100" t="s">
        <v>1016</v>
      </c>
      <c r="O233" s="100" t="s">
        <v>1016</v>
      </c>
      <c r="P233" s="100" t="s">
        <v>1016</v>
      </c>
      <c r="Q233" s="100" t="s">
        <v>1016</v>
      </c>
      <c r="R233" s="627" t="s">
        <v>31</v>
      </c>
      <c r="S233" s="285" t="s">
        <v>1016</v>
      </c>
      <c r="T233" s="285" t="s">
        <v>31</v>
      </c>
      <c r="U233" s="285" t="s">
        <v>33</v>
      </c>
    </row>
    <row r="234" spans="1:21" x14ac:dyDescent="0.2">
      <c r="A234" s="43"/>
      <c r="B234" s="871"/>
      <c r="C234" s="871">
        <v>225</v>
      </c>
      <c r="D234" s="871" t="s">
        <v>223</v>
      </c>
      <c r="E234" s="287" t="s">
        <v>1016</v>
      </c>
      <c r="F234" s="287" t="s">
        <v>1016</v>
      </c>
      <c r="G234" s="287" t="s">
        <v>1016</v>
      </c>
      <c r="H234" s="46" t="s">
        <v>33</v>
      </c>
      <c r="I234" s="287" t="s">
        <v>1016</v>
      </c>
      <c r="J234" s="100" t="s">
        <v>33</v>
      </c>
      <c r="K234" s="46" t="s">
        <v>33</v>
      </c>
      <c r="L234" s="287" t="s">
        <v>1016</v>
      </c>
      <c r="M234" s="287" t="s">
        <v>1016</v>
      </c>
      <c r="N234" s="287" t="s">
        <v>1016</v>
      </c>
      <c r="O234" s="287" t="s">
        <v>1016</v>
      </c>
      <c r="P234" s="287" t="s">
        <v>1016</v>
      </c>
      <c r="Q234" s="287" t="s">
        <v>1016</v>
      </c>
      <c r="R234" s="627" t="s">
        <v>31</v>
      </c>
      <c r="S234" s="285" t="s">
        <v>1016</v>
      </c>
      <c r="T234" s="285" t="s">
        <v>31</v>
      </c>
      <c r="U234" s="285" t="s">
        <v>33</v>
      </c>
    </row>
    <row r="235" spans="1:21" x14ac:dyDescent="0.2">
      <c r="A235" s="43"/>
      <c r="B235" s="3">
        <v>217</v>
      </c>
      <c r="C235" s="867" t="s">
        <v>224</v>
      </c>
      <c r="D235" s="868"/>
      <c r="E235" s="288"/>
      <c r="F235" s="288"/>
      <c r="G235" s="288"/>
      <c r="H235" s="288"/>
      <c r="I235" s="288"/>
      <c r="J235" s="288"/>
      <c r="K235" s="288"/>
      <c r="L235" s="288"/>
      <c r="M235" s="288"/>
      <c r="N235" s="288"/>
      <c r="O235" s="288"/>
      <c r="P235" s="288"/>
      <c r="Q235" s="288"/>
      <c r="R235" s="284"/>
      <c r="S235" s="284"/>
      <c r="T235" s="284"/>
      <c r="U235" s="284"/>
    </row>
    <row r="236" spans="1:21" x14ac:dyDescent="0.2">
      <c r="A236" s="42"/>
      <c r="B236" s="5"/>
      <c r="C236" s="6">
        <v>226</v>
      </c>
      <c r="D236" s="870" t="s">
        <v>645</v>
      </c>
      <c r="E236" s="100" t="s">
        <v>1016</v>
      </c>
      <c r="F236" s="100" t="s">
        <v>1016</v>
      </c>
      <c r="G236" s="100" t="s">
        <v>1016</v>
      </c>
      <c r="H236" s="46" t="s">
        <v>31</v>
      </c>
      <c r="I236" s="100" t="s">
        <v>1016</v>
      </c>
      <c r="J236" s="100" t="s">
        <v>1016</v>
      </c>
      <c r="K236" s="46" t="s">
        <v>33</v>
      </c>
      <c r="L236" s="100" t="s">
        <v>1016</v>
      </c>
      <c r="M236" s="100" t="s">
        <v>1016</v>
      </c>
      <c r="N236" s="100" t="s">
        <v>1016</v>
      </c>
      <c r="O236" s="100" t="s">
        <v>1016</v>
      </c>
      <c r="P236" s="100" t="s">
        <v>1016</v>
      </c>
      <c r="Q236" s="100" t="s">
        <v>1016</v>
      </c>
      <c r="R236" s="627" t="s">
        <v>31</v>
      </c>
      <c r="S236" s="285" t="s">
        <v>1016</v>
      </c>
      <c r="T236" s="285" t="s">
        <v>31</v>
      </c>
      <c r="U236" s="285" t="s">
        <v>33</v>
      </c>
    </row>
    <row r="237" spans="1:21" x14ac:dyDescent="0.2">
      <c r="A237" s="43"/>
      <c r="B237" s="3">
        <v>218</v>
      </c>
      <c r="C237" s="867" t="s">
        <v>225</v>
      </c>
      <c r="D237" s="868"/>
      <c r="E237" s="288"/>
      <c r="F237" s="288"/>
      <c r="G237" s="288"/>
      <c r="H237" s="288"/>
      <c r="I237" s="288"/>
      <c r="J237" s="288"/>
      <c r="K237" s="288"/>
      <c r="L237" s="288"/>
      <c r="M237" s="288"/>
      <c r="N237" s="288"/>
      <c r="O237" s="288"/>
      <c r="P237" s="288"/>
      <c r="Q237" s="288"/>
      <c r="R237" s="284"/>
      <c r="S237" s="284"/>
      <c r="T237" s="284"/>
      <c r="U237" s="284"/>
    </row>
    <row r="238" spans="1:21" x14ac:dyDescent="0.2">
      <c r="A238" s="42"/>
      <c r="B238" s="871"/>
      <c r="C238" s="871">
        <v>227</v>
      </c>
      <c r="D238" s="871" t="s">
        <v>226</v>
      </c>
      <c r="E238" s="100" t="s">
        <v>1016</v>
      </c>
      <c r="F238" s="100" t="s">
        <v>1016</v>
      </c>
      <c r="G238" s="100" t="s">
        <v>1016</v>
      </c>
      <c r="H238" s="46" t="s">
        <v>31</v>
      </c>
      <c r="I238" s="100" t="s">
        <v>1016</v>
      </c>
      <c r="J238" s="100" t="s">
        <v>1016</v>
      </c>
      <c r="K238" s="46" t="s">
        <v>33</v>
      </c>
      <c r="L238" s="100" t="s">
        <v>1016</v>
      </c>
      <c r="M238" s="100" t="s">
        <v>1016</v>
      </c>
      <c r="N238" s="100" t="s">
        <v>1016</v>
      </c>
      <c r="O238" s="100" t="s">
        <v>1016</v>
      </c>
      <c r="P238" s="100" t="s">
        <v>1016</v>
      </c>
      <c r="Q238" s="100" t="s">
        <v>1016</v>
      </c>
      <c r="R238" s="627" t="s">
        <v>31</v>
      </c>
      <c r="S238" s="285" t="s">
        <v>1016</v>
      </c>
      <c r="T238" s="285" t="s">
        <v>31</v>
      </c>
      <c r="U238" s="285" t="s">
        <v>33</v>
      </c>
    </row>
    <row r="239" spans="1:21" x14ac:dyDescent="0.2">
      <c r="A239" s="43"/>
      <c r="B239" s="3">
        <v>219</v>
      </c>
      <c r="C239" s="867" t="s">
        <v>227</v>
      </c>
      <c r="D239" s="868"/>
      <c r="E239" s="288"/>
      <c r="F239" s="288"/>
      <c r="G239" s="288"/>
      <c r="H239" s="288"/>
      <c r="I239" s="288"/>
      <c r="J239" s="288"/>
      <c r="K239" s="288"/>
      <c r="L239" s="288"/>
      <c r="M239" s="288"/>
      <c r="N239" s="288"/>
      <c r="O239" s="288"/>
      <c r="P239" s="288"/>
      <c r="Q239" s="288"/>
      <c r="R239" s="284"/>
      <c r="S239" s="284"/>
      <c r="T239" s="284"/>
      <c r="U239" s="284"/>
    </row>
    <row r="240" spans="1:21" x14ac:dyDescent="0.2">
      <c r="A240" s="42"/>
      <c r="B240" s="5"/>
      <c r="C240" s="6">
        <v>228</v>
      </c>
      <c r="D240" s="870" t="s">
        <v>7816</v>
      </c>
      <c r="E240" s="100" t="s">
        <v>1016</v>
      </c>
      <c r="F240" s="100" t="s">
        <v>1016</v>
      </c>
      <c r="G240" s="100" t="s">
        <v>1016</v>
      </c>
      <c r="H240" s="46" t="s">
        <v>31</v>
      </c>
      <c r="I240" s="100" t="s">
        <v>1016</v>
      </c>
      <c r="J240" s="100" t="s">
        <v>1016</v>
      </c>
      <c r="K240" s="46" t="s">
        <v>33</v>
      </c>
      <c r="L240" s="100" t="s">
        <v>1016</v>
      </c>
      <c r="M240" s="100" t="s">
        <v>1016</v>
      </c>
      <c r="N240" s="100" t="s">
        <v>1016</v>
      </c>
      <c r="O240" s="100" t="s">
        <v>1016</v>
      </c>
      <c r="P240" s="100" t="s">
        <v>1016</v>
      </c>
      <c r="Q240" s="100" t="s">
        <v>1016</v>
      </c>
      <c r="R240" s="627" t="s">
        <v>31</v>
      </c>
      <c r="S240" s="285" t="s">
        <v>1016</v>
      </c>
      <c r="T240" s="285" t="s">
        <v>31</v>
      </c>
      <c r="U240" s="285" t="s">
        <v>33</v>
      </c>
    </row>
    <row r="241" spans="1:21" x14ac:dyDescent="0.2">
      <c r="A241" s="43"/>
      <c r="B241" s="3">
        <v>220</v>
      </c>
      <c r="C241" s="867" t="s">
        <v>228</v>
      </c>
      <c r="D241" s="868"/>
      <c r="E241" s="288"/>
      <c r="F241" s="288"/>
      <c r="G241" s="288"/>
      <c r="H241" s="288"/>
      <c r="I241" s="288"/>
      <c r="J241" s="288"/>
      <c r="K241" s="288"/>
      <c r="L241" s="288"/>
      <c r="M241" s="288"/>
      <c r="N241" s="288"/>
      <c r="O241" s="288"/>
      <c r="P241" s="288"/>
      <c r="Q241" s="288"/>
      <c r="R241" s="284"/>
      <c r="S241" s="284"/>
      <c r="T241" s="284"/>
      <c r="U241" s="284"/>
    </row>
    <row r="242" spans="1:21" x14ac:dyDescent="0.2">
      <c r="A242" s="42"/>
      <c r="B242" s="871"/>
      <c r="C242" s="871">
        <v>229</v>
      </c>
      <c r="D242" s="871" t="s">
        <v>229</v>
      </c>
      <c r="E242" s="100" t="s">
        <v>1016</v>
      </c>
      <c r="F242" s="100" t="s">
        <v>1016</v>
      </c>
      <c r="G242" s="100" t="s">
        <v>1016</v>
      </c>
      <c r="H242" s="46" t="s">
        <v>31</v>
      </c>
      <c r="I242" s="100" t="s">
        <v>1016</v>
      </c>
      <c r="J242" s="100" t="s">
        <v>33</v>
      </c>
      <c r="K242" s="46" t="s">
        <v>33</v>
      </c>
      <c r="L242" s="100" t="s">
        <v>1016</v>
      </c>
      <c r="M242" s="100" t="s">
        <v>1016</v>
      </c>
      <c r="N242" s="100" t="s">
        <v>1016</v>
      </c>
      <c r="O242" s="100" t="s">
        <v>1016</v>
      </c>
      <c r="P242" s="100" t="s">
        <v>1016</v>
      </c>
      <c r="Q242" s="100" t="s">
        <v>1016</v>
      </c>
      <c r="R242" s="627" t="s">
        <v>31</v>
      </c>
      <c r="S242" s="285" t="s">
        <v>1016</v>
      </c>
      <c r="T242" s="285" t="s">
        <v>33</v>
      </c>
      <c r="U242" s="285" t="s">
        <v>33</v>
      </c>
    </row>
    <row r="243" spans="1:21" x14ac:dyDescent="0.2">
      <c r="A243" s="42"/>
      <c r="B243" s="871"/>
      <c r="C243" s="870">
        <v>278</v>
      </c>
      <c r="D243" s="870" t="s">
        <v>4476</v>
      </c>
      <c r="E243" s="100" t="s">
        <v>1016</v>
      </c>
      <c r="F243" s="100" t="s">
        <v>1016</v>
      </c>
      <c r="G243" s="100" t="s">
        <v>1016</v>
      </c>
      <c r="H243" s="46" t="s">
        <v>31</v>
      </c>
      <c r="I243" s="100" t="s">
        <v>1016</v>
      </c>
      <c r="J243" s="100" t="s">
        <v>1016</v>
      </c>
      <c r="K243" s="46" t="s">
        <v>33</v>
      </c>
      <c r="L243" s="100" t="s">
        <v>1016</v>
      </c>
      <c r="M243" s="100" t="s">
        <v>1016</v>
      </c>
      <c r="N243" s="100" t="s">
        <v>1016</v>
      </c>
      <c r="O243" s="100" t="s">
        <v>1016</v>
      </c>
      <c r="P243" s="100" t="s">
        <v>1016</v>
      </c>
      <c r="Q243" s="100" t="s">
        <v>1016</v>
      </c>
      <c r="R243" s="627" t="s">
        <v>31</v>
      </c>
      <c r="S243" s="285" t="s">
        <v>1016</v>
      </c>
      <c r="T243" s="285" t="s">
        <v>31</v>
      </c>
      <c r="U243" s="285" t="s">
        <v>33</v>
      </c>
    </row>
    <row r="244" spans="1:21" ht="24" x14ac:dyDescent="0.2">
      <c r="A244" s="43"/>
      <c r="B244" s="871"/>
      <c r="C244" s="871">
        <v>202</v>
      </c>
      <c r="D244" s="870" t="s">
        <v>638</v>
      </c>
      <c r="E244" s="100" t="s">
        <v>1016</v>
      </c>
      <c r="F244" s="100" t="s">
        <v>1016</v>
      </c>
      <c r="G244" s="100" t="s">
        <v>1016</v>
      </c>
      <c r="H244" s="46" t="s">
        <v>31</v>
      </c>
      <c r="I244" s="100" t="s">
        <v>1016</v>
      </c>
      <c r="J244" s="100" t="s">
        <v>33</v>
      </c>
      <c r="K244" s="46" t="s">
        <v>33</v>
      </c>
      <c r="L244" s="100" t="s">
        <v>1016</v>
      </c>
      <c r="M244" s="100" t="s">
        <v>1016</v>
      </c>
      <c r="N244" s="100" t="s">
        <v>1016</v>
      </c>
      <c r="O244" s="100" t="s">
        <v>1016</v>
      </c>
      <c r="P244" s="100" t="s">
        <v>1016</v>
      </c>
      <c r="Q244" s="100" t="s">
        <v>1016</v>
      </c>
      <c r="R244" s="627" t="s">
        <v>31</v>
      </c>
      <c r="S244" s="285" t="s">
        <v>1016</v>
      </c>
      <c r="T244" s="285" t="s">
        <v>31</v>
      </c>
      <c r="U244" s="285" t="s">
        <v>33</v>
      </c>
    </row>
    <row r="245" spans="1:21" x14ac:dyDescent="0.2">
      <c r="A245" s="43"/>
      <c r="B245" s="3">
        <v>221</v>
      </c>
      <c r="C245" s="867" t="s">
        <v>230</v>
      </c>
      <c r="D245" s="868"/>
      <c r="E245" s="288"/>
      <c r="F245" s="288"/>
      <c r="G245" s="288"/>
      <c r="H245" s="288"/>
      <c r="I245" s="288"/>
      <c r="J245" s="288"/>
      <c r="K245" s="288"/>
      <c r="L245" s="288"/>
      <c r="M245" s="288"/>
      <c r="N245" s="288"/>
      <c r="O245" s="288"/>
      <c r="P245" s="288"/>
      <c r="Q245" s="288"/>
      <c r="R245" s="284"/>
      <c r="S245" s="284"/>
      <c r="T245" s="284"/>
      <c r="U245" s="284"/>
    </row>
    <row r="246" spans="1:21" x14ac:dyDescent="0.2">
      <c r="A246" s="43"/>
      <c r="B246" s="871"/>
      <c r="C246" s="871">
        <v>230</v>
      </c>
      <c r="D246" s="870" t="s">
        <v>231</v>
      </c>
      <c r="E246" s="100" t="s">
        <v>1016</v>
      </c>
      <c r="F246" s="100" t="s">
        <v>1016</v>
      </c>
      <c r="G246" s="100" t="s">
        <v>1016</v>
      </c>
      <c r="H246" s="46" t="s">
        <v>31</v>
      </c>
      <c r="I246" s="100" t="s">
        <v>1016</v>
      </c>
      <c r="J246" s="100" t="s">
        <v>1016</v>
      </c>
      <c r="K246" s="46" t="s">
        <v>33</v>
      </c>
      <c r="L246" s="100" t="s">
        <v>1016</v>
      </c>
      <c r="M246" s="100" t="s">
        <v>1016</v>
      </c>
      <c r="N246" s="100" t="s">
        <v>1016</v>
      </c>
      <c r="O246" s="100" t="s">
        <v>1016</v>
      </c>
      <c r="P246" s="100" t="s">
        <v>1016</v>
      </c>
      <c r="Q246" s="100" t="s">
        <v>1016</v>
      </c>
      <c r="R246" s="627" t="s">
        <v>31</v>
      </c>
      <c r="S246" s="285" t="s">
        <v>1016</v>
      </c>
      <c r="T246" s="285" t="s">
        <v>31</v>
      </c>
      <c r="U246" s="285" t="s">
        <v>33</v>
      </c>
    </row>
    <row r="247" spans="1:21" x14ac:dyDescent="0.2">
      <c r="A247" s="43"/>
      <c r="B247" s="3">
        <v>222</v>
      </c>
      <c r="C247" s="867" t="s">
        <v>232</v>
      </c>
      <c r="D247" s="868"/>
      <c r="E247" s="288"/>
      <c r="F247" s="288"/>
      <c r="G247" s="288"/>
      <c r="H247" s="288"/>
      <c r="I247" s="288"/>
      <c r="J247" s="288"/>
      <c r="K247" s="288"/>
      <c r="L247" s="288"/>
      <c r="M247" s="288"/>
      <c r="N247" s="288"/>
      <c r="O247" s="288"/>
      <c r="P247" s="288"/>
      <c r="Q247" s="288"/>
      <c r="R247" s="284"/>
      <c r="S247" s="284"/>
      <c r="T247" s="284"/>
      <c r="U247" s="284"/>
    </row>
    <row r="248" spans="1:21" x14ac:dyDescent="0.2">
      <c r="A248" s="42"/>
      <c r="B248" s="871"/>
      <c r="C248" s="871">
        <v>231</v>
      </c>
      <c r="D248" s="871" t="s">
        <v>233</v>
      </c>
      <c r="E248" s="100" t="s">
        <v>1016</v>
      </c>
      <c r="F248" s="100" t="s">
        <v>1016</v>
      </c>
      <c r="G248" s="100" t="s">
        <v>1016</v>
      </c>
      <c r="H248" s="46" t="s">
        <v>31</v>
      </c>
      <c r="I248" s="100" t="s">
        <v>1016</v>
      </c>
      <c r="J248" s="100" t="s">
        <v>33</v>
      </c>
      <c r="K248" s="46" t="s">
        <v>33</v>
      </c>
      <c r="L248" s="100" t="s">
        <v>1016</v>
      </c>
      <c r="M248" s="100" t="s">
        <v>1016</v>
      </c>
      <c r="N248" s="100" t="s">
        <v>1016</v>
      </c>
      <c r="O248" s="100" t="s">
        <v>1016</v>
      </c>
      <c r="P248" s="100" t="s">
        <v>1016</v>
      </c>
      <c r="Q248" s="100" t="s">
        <v>1016</v>
      </c>
      <c r="R248" s="627" t="s">
        <v>31</v>
      </c>
      <c r="S248" s="285" t="s">
        <v>1016</v>
      </c>
      <c r="T248" s="285" t="s">
        <v>31</v>
      </c>
      <c r="U248" s="285" t="s">
        <v>33</v>
      </c>
    </row>
    <row r="249" spans="1:21" ht="36" x14ac:dyDescent="0.2">
      <c r="A249" s="43"/>
      <c r="B249" s="871"/>
      <c r="C249" s="871">
        <v>202</v>
      </c>
      <c r="D249" s="870" t="s">
        <v>646</v>
      </c>
      <c r="E249" s="100" t="s">
        <v>1016</v>
      </c>
      <c r="F249" s="100" t="s">
        <v>1016</v>
      </c>
      <c r="G249" s="100" t="s">
        <v>1016</v>
      </c>
      <c r="H249" s="46" t="s">
        <v>31</v>
      </c>
      <c r="I249" s="100" t="s">
        <v>1016</v>
      </c>
      <c r="J249" s="100" t="s">
        <v>33</v>
      </c>
      <c r="K249" s="46" t="s">
        <v>33</v>
      </c>
      <c r="L249" s="100" t="s">
        <v>1016</v>
      </c>
      <c r="M249" s="100" t="s">
        <v>1016</v>
      </c>
      <c r="N249" s="100" t="s">
        <v>1016</v>
      </c>
      <c r="O249" s="100" t="s">
        <v>1016</v>
      </c>
      <c r="P249" s="100" t="s">
        <v>1016</v>
      </c>
      <c r="Q249" s="100" t="s">
        <v>1016</v>
      </c>
      <c r="R249" s="627" t="s">
        <v>31</v>
      </c>
      <c r="S249" s="285" t="s">
        <v>1016</v>
      </c>
      <c r="T249" s="285" t="s">
        <v>31</v>
      </c>
      <c r="U249" s="285" t="s">
        <v>33</v>
      </c>
    </row>
    <row r="250" spans="1:21" x14ac:dyDescent="0.2">
      <c r="A250" s="43"/>
      <c r="B250" s="3">
        <v>223</v>
      </c>
      <c r="C250" s="867" t="s">
        <v>235</v>
      </c>
      <c r="D250" s="868"/>
      <c r="E250" s="288"/>
      <c r="F250" s="288"/>
      <c r="G250" s="288"/>
      <c r="H250" s="288"/>
      <c r="I250" s="288"/>
      <c r="J250" s="288"/>
      <c r="K250" s="288"/>
      <c r="L250" s="288"/>
      <c r="M250" s="288"/>
      <c r="N250" s="288"/>
      <c r="O250" s="288"/>
      <c r="P250" s="288"/>
      <c r="Q250" s="288"/>
      <c r="R250" s="284"/>
      <c r="S250" s="284"/>
      <c r="T250" s="284"/>
      <c r="U250" s="284"/>
    </row>
    <row r="251" spans="1:21" x14ac:dyDescent="0.2">
      <c r="A251" s="42"/>
      <c r="B251" s="871"/>
      <c r="C251" s="871">
        <v>232</v>
      </c>
      <c r="D251" s="871" t="s">
        <v>236</v>
      </c>
      <c r="E251" s="100" t="s">
        <v>1016</v>
      </c>
      <c r="F251" s="100" t="s">
        <v>1016</v>
      </c>
      <c r="G251" s="100" t="s">
        <v>1016</v>
      </c>
      <c r="H251" s="46" t="s">
        <v>31</v>
      </c>
      <c r="I251" s="100" t="s">
        <v>1016</v>
      </c>
      <c r="J251" s="100" t="s">
        <v>33</v>
      </c>
      <c r="K251" s="46" t="s">
        <v>33</v>
      </c>
      <c r="L251" s="100" t="s">
        <v>1016</v>
      </c>
      <c r="M251" s="100" t="s">
        <v>1016</v>
      </c>
      <c r="N251" s="100" t="s">
        <v>1016</v>
      </c>
      <c r="O251" s="100" t="s">
        <v>1016</v>
      </c>
      <c r="P251" s="100" t="s">
        <v>1016</v>
      </c>
      <c r="Q251" s="100" t="s">
        <v>1016</v>
      </c>
      <c r="R251" s="627" t="s">
        <v>31</v>
      </c>
      <c r="S251" s="285" t="s">
        <v>1016</v>
      </c>
      <c r="T251" s="285" t="s">
        <v>31</v>
      </c>
      <c r="U251" s="285" t="s">
        <v>33</v>
      </c>
    </row>
    <row r="252" spans="1:21" x14ac:dyDescent="0.2">
      <c r="A252" s="42"/>
      <c r="B252" s="3">
        <v>224</v>
      </c>
      <c r="C252" s="3646" t="s">
        <v>237</v>
      </c>
      <c r="D252" s="3646"/>
      <c r="E252" s="284"/>
      <c r="F252" s="284"/>
      <c r="G252" s="284"/>
      <c r="H252" s="284"/>
      <c r="I252" s="284"/>
      <c r="J252" s="284"/>
      <c r="K252" s="284"/>
      <c r="L252" s="284"/>
      <c r="M252" s="284"/>
      <c r="N252" s="284"/>
      <c r="O252" s="284"/>
      <c r="P252" s="284"/>
      <c r="Q252" s="284"/>
      <c r="R252" s="284"/>
      <c r="S252" s="284"/>
      <c r="T252" s="284"/>
      <c r="U252" s="284"/>
    </row>
    <row r="253" spans="1:21" s="289" customFormat="1" x14ac:dyDescent="0.2">
      <c r="A253" s="42"/>
      <c r="B253" s="5"/>
      <c r="C253" s="6">
        <v>242</v>
      </c>
      <c r="D253" s="870" t="s">
        <v>684</v>
      </c>
      <c r="E253" s="100" t="s">
        <v>1016</v>
      </c>
      <c r="F253" s="100" t="s">
        <v>1016</v>
      </c>
      <c r="G253" s="100" t="s">
        <v>1016</v>
      </c>
      <c r="H253" s="46" t="s">
        <v>31</v>
      </c>
      <c r="I253" s="100" t="s">
        <v>1016</v>
      </c>
      <c r="J253" s="100" t="s">
        <v>1016</v>
      </c>
      <c r="K253" s="46" t="s">
        <v>33</v>
      </c>
      <c r="L253" s="100" t="s">
        <v>1016</v>
      </c>
      <c r="M253" s="100" t="s">
        <v>1016</v>
      </c>
      <c r="N253" s="100" t="s">
        <v>1016</v>
      </c>
      <c r="O253" s="100" t="s">
        <v>1016</v>
      </c>
      <c r="P253" s="100" t="s">
        <v>1016</v>
      </c>
      <c r="Q253" s="100" t="s">
        <v>1016</v>
      </c>
      <c r="R253" s="627" t="s">
        <v>31</v>
      </c>
      <c r="S253" s="285" t="s">
        <v>1016</v>
      </c>
      <c r="T253" s="285" t="s">
        <v>33</v>
      </c>
      <c r="U253" s="285" t="s">
        <v>33</v>
      </c>
    </row>
    <row r="254" spans="1:21" s="358" customFormat="1" ht="36" customHeight="1" x14ac:dyDescent="0.2">
      <c r="A254" s="987"/>
      <c r="B254" s="5"/>
      <c r="C254" s="1011">
        <v>282</v>
      </c>
      <c r="D254" s="1058" t="s">
        <v>5318</v>
      </c>
      <c r="E254" s="100" t="s">
        <v>1016</v>
      </c>
      <c r="F254" s="100" t="s">
        <v>1016</v>
      </c>
      <c r="G254" s="100" t="s">
        <v>1016</v>
      </c>
      <c r="H254" s="46" t="s">
        <v>33</v>
      </c>
      <c r="I254" s="100" t="s">
        <v>1016</v>
      </c>
      <c r="J254" s="100" t="s">
        <v>1016</v>
      </c>
      <c r="K254" s="100" t="s">
        <v>1016</v>
      </c>
      <c r="L254" s="100" t="s">
        <v>1016</v>
      </c>
      <c r="M254" s="100" t="s">
        <v>1016</v>
      </c>
      <c r="N254" s="100" t="s">
        <v>1016</v>
      </c>
      <c r="O254" s="100" t="s">
        <v>1016</v>
      </c>
      <c r="P254" s="100" t="s">
        <v>1016</v>
      </c>
      <c r="Q254" s="100" t="s">
        <v>1016</v>
      </c>
      <c r="R254" s="627" t="s">
        <v>33</v>
      </c>
      <c r="S254" s="285" t="s">
        <v>1016</v>
      </c>
      <c r="T254" s="285" t="s">
        <v>33</v>
      </c>
      <c r="U254" s="285" t="s">
        <v>33</v>
      </c>
    </row>
    <row r="255" spans="1:21" s="358" customFormat="1" ht="36" customHeight="1" x14ac:dyDescent="0.2">
      <c r="A255" s="1069"/>
      <c r="B255" s="5"/>
      <c r="C255" s="1069">
        <v>288</v>
      </c>
      <c r="D255" s="52" t="s">
        <v>5461</v>
      </c>
      <c r="E255" s="100" t="s">
        <v>1016</v>
      </c>
      <c r="F255" s="100" t="s">
        <v>1016</v>
      </c>
      <c r="G255" s="100" t="s">
        <v>1016</v>
      </c>
      <c r="H255" s="46" t="s">
        <v>33</v>
      </c>
      <c r="I255" s="100" t="s">
        <v>1016</v>
      </c>
      <c r="J255" s="100" t="s">
        <v>1016</v>
      </c>
      <c r="K255" s="100" t="s">
        <v>1016</v>
      </c>
      <c r="L255" s="100" t="s">
        <v>1016</v>
      </c>
      <c r="M255" s="100" t="s">
        <v>1016</v>
      </c>
      <c r="N255" s="100" t="s">
        <v>1016</v>
      </c>
      <c r="O255" s="100" t="s">
        <v>1016</v>
      </c>
      <c r="P255" s="100" t="s">
        <v>1016</v>
      </c>
      <c r="Q255" s="100" t="s">
        <v>1016</v>
      </c>
      <c r="R255" s="627" t="s">
        <v>33</v>
      </c>
      <c r="S255" s="285" t="s">
        <v>1016</v>
      </c>
      <c r="T255" s="285" t="s">
        <v>33</v>
      </c>
      <c r="U255" s="285" t="s">
        <v>33</v>
      </c>
    </row>
    <row r="256" spans="1:21" x14ac:dyDescent="0.2">
      <c r="A256" s="42"/>
      <c r="B256" s="3">
        <v>225</v>
      </c>
      <c r="C256" s="3646" t="s">
        <v>238</v>
      </c>
      <c r="D256" s="3646"/>
      <c r="E256" s="284"/>
      <c r="F256" s="284"/>
      <c r="G256" s="284"/>
      <c r="H256" s="284"/>
      <c r="I256" s="284"/>
      <c r="J256" s="284"/>
      <c r="K256" s="284"/>
      <c r="L256" s="284"/>
      <c r="M256" s="284"/>
      <c r="N256" s="284"/>
      <c r="O256" s="284"/>
      <c r="P256" s="284"/>
      <c r="Q256" s="284"/>
      <c r="R256" s="284"/>
      <c r="S256" s="284"/>
      <c r="T256" s="284"/>
      <c r="U256" s="284"/>
    </row>
    <row r="257" spans="1:21" x14ac:dyDescent="0.2">
      <c r="A257" s="42"/>
      <c r="B257" s="5"/>
      <c r="C257" s="6">
        <v>234</v>
      </c>
      <c r="D257" s="870" t="s">
        <v>647</v>
      </c>
      <c r="E257" s="100" t="s">
        <v>1016</v>
      </c>
      <c r="F257" s="100" t="s">
        <v>1016</v>
      </c>
      <c r="G257" s="100" t="s">
        <v>1016</v>
      </c>
      <c r="H257" s="46" t="s">
        <v>31</v>
      </c>
      <c r="I257" s="100" t="s">
        <v>1016</v>
      </c>
      <c r="J257" s="100" t="s">
        <v>1016</v>
      </c>
      <c r="K257" s="46" t="s">
        <v>33</v>
      </c>
      <c r="L257" s="100" t="s">
        <v>1016</v>
      </c>
      <c r="M257" s="100" t="s">
        <v>1016</v>
      </c>
      <c r="N257" s="100" t="s">
        <v>1016</v>
      </c>
      <c r="O257" s="100" t="s">
        <v>1016</v>
      </c>
      <c r="P257" s="100" t="s">
        <v>1016</v>
      </c>
      <c r="Q257" s="100" t="s">
        <v>1016</v>
      </c>
      <c r="R257" s="627" t="s">
        <v>31</v>
      </c>
      <c r="S257" s="285" t="s">
        <v>1016</v>
      </c>
      <c r="T257" s="285" t="s">
        <v>31</v>
      </c>
      <c r="U257" s="285" t="s">
        <v>33</v>
      </c>
    </row>
    <row r="258" spans="1:21" x14ac:dyDescent="0.2">
      <c r="A258" s="43"/>
      <c r="B258" s="3">
        <v>226</v>
      </c>
      <c r="C258" s="3646" t="s">
        <v>239</v>
      </c>
      <c r="D258" s="3672"/>
      <c r="E258" s="284"/>
      <c r="F258" s="284"/>
      <c r="G258" s="284"/>
      <c r="H258" s="284"/>
      <c r="I258" s="284"/>
      <c r="J258" s="284"/>
      <c r="K258" s="284"/>
      <c r="L258" s="284"/>
      <c r="M258" s="284"/>
      <c r="N258" s="284"/>
      <c r="O258" s="284"/>
      <c r="P258" s="284"/>
      <c r="Q258" s="284"/>
      <c r="R258" s="284"/>
      <c r="S258" s="284"/>
      <c r="T258" s="284"/>
      <c r="U258" s="284"/>
    </row>
    <row r="259" spans="1:21" x14ac:dyDescent="0.2">
      <c r="A259" s="43"/>
      <c r="B259" s="5"/>
      <c r="C259" s="6">
        <v>235</v>
      </c>
      <c r="D259" s="92" t="s">
        <v>240</v>
      </c>
      <c r="E259" s="100"/>
      <c r="F259" s="100"/>
      <c r="G259" s="100"/>
      <c r="H259" s="46"/>
      <c r="I259" s="100"/>
      <c r="J259" s="100"/>
      <c r="K259" s="100"/>
      <c r="L259" s="100"/>
      <c r="M259" s="100"/>
      <c r="N259" s="100"/>
      <c r="O259" s="100"/>
      <c r="P259" s="100"/>
      <c r="Q259" s="100"/>
      <c r="R259" s="627"/>
      <c r="S259" s="285"/>
      <c r="T259" s="627"/>
      <c r="U259" s="627"/>
    </row>
    <row r="260" spans="1:21" ht="24" x14ac:dyDescent="0.2">
      <c r="A260" s="42"/>
      <c r="B260" s="5"/>
      <c r="C260" s="6">
        <v>236</v>
      </c>
      <c r="D260" s="871" t="s">
        <v>241</v>
      </c>
      <c r="E260" s="100" t="s">
        <v>1016</v>
      </c>
      <c r="F260" s="100" t="s">
        <v>1016</v>
      </c>
      <c r="G260" s="100" t="s">
        <v>1016</v>
      </c>
      <c r="H260" s="46" t="s">
        <v>1016</v>
      </c>
      <c r="I260" s="100" t="s">
        <v>1016</v>
      </c>
      <c r="J260" s="100" t="s">
        <v>1016</v>
      </c>
      <c r="K260" s="46" t="s">
        <v>1016</v>
      </c>
      <c r="L260" s="100" t="s">
        <v>1016</v>
      </c>
      <c r="M260" s="100" t="s">
        <v>1016</v>
      </c>
      <c r="N260" s="100" t="s">
        <v>1016</v>
      </c>
      <c r="O260" s="100" t="s">
        <v>1016</v>
      </c>
      <c r="P260" s="100" t="s">
        <v>1016</v>
      </c>
      <c r="Q260" s="100" t="s">
        <v>1016</v>
      </c>
      <c r="R260" s="627" t="s">
        <v>1016</v>
      </c>
      <c r="S260" s="285" t="s">
        <v>1016</v>
      </c>
      <c r="T260" s="285" t="s">
        <v>1016</v>
      </c>
      <c r="U260" s="285" t="s">
        <v>1016</v>
      </c>
    </row>
    <row r="261" spans="1:21" x14ac:dyDescent="0.2">
      <c r="A261" s="43"/>
      <c r="B261" s="3">
        <v>227</v>
      </c>
      <c r="C261" s="867" t="s">
        <v>242</v>
      </c>
      <c r="D261" s="868"/>
      <c r="E261" s="288"/>
      <c r="F261" s="288"/>
      <c r="G261" s="288"/>
      <c r="H261" s="288"/>
      <c r="I261" s="288"/>
      <c r="J261" s="288"/>
      <c r="K261" s="288"/>
      <c r="L261" s="288"/>
      <c r="M261" s="288"/>
      <c r="N261" s="288"/>
      <c r="O261" s="288"/>
      <c r="P261" s="288"/>
      <c r="Q261" s="288"/>
      <c r="R261" s="284"/>
      <c r="S261" s="284"/>
      <c r="T261" s="284"/>
      <c r="U261" s="284"/>
    </row>
    <row r="262" spans="1:21" x14ac:dyDescent="0.2">
      <c r="A262" s="42"/>
      <c r="B262" s="871"/>
      <c r="C262" s="871">
        <v>237</v>
      </c>
      <c r="D262" s="871" t="s">
        <v>648</v>
      </c>
      <c r="E262" s="100" t="s">
        <v>1016</v>
      </c>
      <c r="F262" s="100" t="s">
        <v>1016</v>
      </c>
      <c r="G262" s="100" t="s">
        <v>1016</v>
      </c>
      <c r="H262" s="46" t="s">
        <v>31</v>
      </c>
      <c r="I262" s="100" t="s">
        <v>1016</v>
      </c>
      <c r="J262" s="100" t="s">
        <v>1016</v>
      </c>
      <c r="K262" s="46" t="s">
        <v>33</v>
      </c>
      <c r="L262" s="100" t="s">
        <v>1016</v>
      </c>
      <c r="M262" s="100" t="s">
        <v>1016</v>
      </c>
      <c r="N262" s="100" t="s">
        <v>1016</v>
      </c>
      <c r="O262" s="100" t="s">
        <v>1016</v>
      </c>
      <c r="P262" s="100" t="s">
        <v>1016</v>
      </c>
      <c r="Q262" s="100" t="s">
        <v>1016</v>
      </c>
      <c r="R262" s="627" t="s">
        <v>31</v>
      </c>
      <c r="S262" s="285" t="s">
        <v>1016</v>
      </c>
      <c r="T262" s="285" t="s">
        <v>31</v>
      </c>
      <c r="U262" s="285" t="s">
        <v>33</v>
      </c>
    </row>
    <row r="263" spans="1:21" s="289" customFormat="1" x14ac:dyDescent="0.2">
      <c r="A263" s="42"/>
      <c r="B263" s="870"/>
      <c r="C263" s="870">
        <v>240</v>
      </c>
      <c r="D263" s="870" t="s">
        <v>246</v>
      </c>
      <c r="E263" s="100" t="s">
        <v>1016</v>
      </c>
      <c r="F263" s="100" t="s">
        <v>1016</v>
      </c>
      <c r="G263" s="100" t="s">
        <v>1016</v>
      </c>
      <c r="H263" s="46" t="s">
        <v>31</v>
      </c>
      <c r="I263" s="100" t="s">
        <v>1016</v>
      </c>
      <c r="J263" s="100" t="s">
        <v>1016</v>
      </c>
      <c r="K263" s="46" t="s">
        <v>33</v>
      </c>
      <c r="L263" s="100" t="s">
        <v>1016</v>
      </c>
      <c r="M263" s="100" t="s">
        <v>1016</v>
      </c>
      <c r="N263" s="100" t="s">
        <v>1016</v>
      </c>
      <c r="O263" s="100" t="s">
        <v>1016</v>
      </c>
      <c r="P263" s="100" t="s">
        <v>1016</v>
      </c>
      <c r="Q263" s="100" t="s">
        <v>1016</v>
      </c>
      <c r="R263" s="627" t="s">
        <v>31</v>
      </c>
      <c r="S263" s="285" t="s">
        <v>1016</v>
      </c>
      <c r="T263" s="285" t="s">
        <v>31</v>
      </c>
      <c r="U263" s="285" t="s">
        <v>33</v>
      </c>
    </row>
    <row r="264" spans="1:21" ht="24" x14ac:dyDescent="0.2">
      <c r="A264" s="42"/>
      <c r="B264" s="871"/>
      <c r="C264" s="871">
        <v>259</v>
      </c>
      <c r="D264" s="870" t="s">
        <v>337</v>
      </c>
      <c r="E264" s="100" t="s">
        <v>1016</v>
      </c>
      <c r="F264" s="100" t="s">
        <v>1016</v>
      </c>
      <c r="G264" s="100" t="s">
        <v>1016</v>
      </c>
      <c r="H264" s="46" t="s">
        <v>31</v>
      </c>
      <c r="I264" s="100" t="s">
        <v>1016</v>
      </c>
      <c r="J264" s="100" t="s">
        <v>1016</v>
      </c>
      <c r="K264" s="46" t="s">
        <v>33</v>
      </c>
      <c r="L264" s="100" t="s">
        <v>1016</v>
      </c>
      <c r="M264" s="100" t="s">
        <v>1016</v>
      </c>
      <c r="N264" s="100" t="s">
        <v>1016</v>
      </c>
      <c r="O264" s="100" t="s">
        <v>1016</v>
      </c>
      <c r="P264" s="100" t="s">
        <v>1016</v>
      </c>
      <c r="Q264" s="100" t="s">
        <v>1016</v>
      </c>
      <c r="R264" s="627" t="s">
        <v>31</v>
      </c>
      <c r="S264" s="285" t="s">
        <v>1016</v>
      </c>
      <c r="T264" s="285" t="s">
        <v>31</v>
      </c>
      <c r="U264" s="285" t="s">
        <v>33</v>
      </c>
    </row>
    <row r="265" spans="1:21" x14ac:dyDescent="0.2">
      <c r="A265" s="43"/>
      <c r="B265" s="3">
        <v>228</v>
      </c>
      <c r="C265" s="867" t="s">
        <v>243</v>
      </c>
      <c r="D265" s="868"/>
      <c r="E265" s="288"/>
      <c r="F265" s="288"/>
      <c r="G265" s="288"/>
      <c r="H265" s="288"/>
      <c r="I265" s="288"/>
      <c r="J265" s="288"/>
      <c r="K265" s="288"/>
      <c r="L265" s="288"/>
      <c r="M265" s="288"/>
      <c r="N265" s="288"/>
      <c r="O265" s="288"/>
      <c r="P265" s="288"/>
      <c r="Q265" s="288"/>
      <c r="R265" s="284"/>
      <c r="S265" s="284"/>
      <c r="T265" s="284"/>
      <c r="U265" s="284"/>
    </row>
    <row r="266" spans="1:21" ht="24" x14ac:dyDescent="0.2">
      <c r="A266" s="42"/>
      <c r="B266" s="5"/>
      <c r="C266" s="6">
        <v>238</v>
      </c>
      <c r="D266" s="870" t="s">
        <v>649</v>
      </c>
      <c r="E266" s="100" t="s">
        <v>1016</v>
      </c>
      <c r="F266" s="100" t="s">
        <v>1016</v>
      </c>
      <c r="G266" s="100" t="s">
        <v>1016</v>
      </c>
      <c r="H266" s="46" t="s">
        <v>31</v>
      </c>
      <c r="I266" s="100" t="s">
        <v>1016</v>
      </c>
      <c r="J266" s="100" t="s">
        <v>33</v>
      </c>
      <c r="K266" s="46" t="s">
        <v>33</v>
      </c>
      <c r="L266" s="100" t="s">
        <v>1016</v>
      </c>
      <c r="M266" s="100" t="s">
        <v>1016</v>
      </c>
      <c r="N266" s="100" t="s">
        <v>1016</v>
      </c>
      <c r="O266" s="100" t="s">
        <v>1016</v>
      </c>
      <c r="P266" s="100" t="s">
        <v>1016</v>
      </c>
      <c r="Q266" s="100" t="s">
        <v>1016</v>
      </c>
      <c r="R266" s="627" t="s">
        <v>31</v>
      </c>
      <c r="S266" s="285" t="s">
        <v>1016</v>
      </c>
      <c r="T266" s="285" t="s">
        <v>31</v>
      </c>
      <c r="U266" s="285" t="s">
        <v>33</v>
      </c>
    </row>
    <row r="267" spans="1:21" ht="24" x14ac:dyDescent="0.2">
      <c r="A267" s="43"/>
      <c r="B267" s="871"/>
      <c r="C267" s="871">
        <v>202</v>
      </c>
      <c r="D267" s="870" t="s">
        <v>650</v>
      </c>
      <c r="E267" s="100" t="s">
        <v>1016</v>
      </c>
      <c r="F267" s="100" t="s">
        <v>1016</v>
      </c>
      <c r="G267" s="100" t="s">
        <v>1016</v>
      </c>
      <c r="H267" s="46" t="s">
        <v>31</v>
      </c>
      <c r="I267" s="100" t="s">
        <v>1016</v>
      </c>
      <c r="J267" s="100" t="s">
        <v>33</v>
      </c>
      <c r="K267" s="46" t="s">
        <v>33</v>
      </c>
      <c r="L267" s="100" t="s">
        <v>1016</v>
      </c>
      <c r="M267" s="100" t="s">
        <v>1016</v>
      </c>
      <c r="N267" s="100" t="s">
        <v>1016</v>
      </c>
      <c r="O267" s="100" t="s">
        <v>1016</v>
      </c>
      <c r="P267" s="100" t="s">
        <v>1016</v>
      </c>
      <c r="Q267" s="100" t="s">
        <v>1016</v>
      </c>
      <c r="R267" s="627" t="s">
        <v>31</v>
      </c>
      <c r="S267" s="285" t="s">
        <v>1016</v>
      </c>
      <c r="T267" s="285" t="s">
        <v>31</v>
      </c>
      <c r="U267" s="285" t="s">
        <v>33</v>
      </c>
    </row>
    <row r="268" spans="1:21" x14ac:dyDescent="0.2">
      <c r="A268" s="43"/>
      <c r="B268" s="3">
        <v>229</v>
      </c>
      <c r="C268" s="867" t="s">
        <v>245</v>
      </c>
      <c r="D268" s="868"/>
      <c r="E268" s="288"/>
      <c r="F268" s="288"/>
      <c r="G268" s="288"/>
      <c r="H268" s="288"/>
      <c r="I268" s="288"/>
      <c r="J268" s="288"/>
      <c r="K268" s="288"/>
      <c r="L268" s="288"/>
      <c r="M268" s="288"/>
      <c r="N268" s="288"/>
      <c r="O268" s="288"/>
      <c r="P268" s="288"/>
      <c r="Q268" s="288"/>
      <c r="R268" s="284"/>
      <c r="S268" s="284"/>
      <c r="T268" s="284"/>
      <c r="U268" s="284"/>
    </row>
    <row r="269" spans="1:21" x14ac:dyDescent="0.2">
      <c r="A269" s="42"/>
      <c r="B269" s="871"/>
      <c r="C269" s="871">
        <v>239</v>
      </c>
      <c r="D269" s="2529" t="s">
        <v>7919</v>
      </c>
      <c r="E269" s="100" t="s">
        <v>1016</v>
      </c>
      <c r="F269" s="100" t="s">
        <v>1016</v>
      </c>
      <c r="G269" s="100" t="s">
        <v>1016</v>
      </c>
      <c r="H269" s="46" t="s">
        <v>31</v>
      </c>
      <c r="I269" s="100" t="s">
        <v>1016</v>
      </c>
      <c r="J269" s="100" t="s">
        <v>1016</v>
      </c>
      <c r="K269" s="46" t="s">
        <v>33</v>
      </c>
      <c r="L269" s="100" t="s">
        <v>1016</v>
      </c>
      <c r="M269" s="100" t="s">
        <v>1016</v>
      </c>
      <c r="N269" s="100" t="s">
        <v>1016</v>
      </c>
      <c r="O269" s="100" t="s">
        <v>1016</v>
      </c>
      <c r="P269" s="100" t="s">
        <v>1016</v>
      </c>
      <c r="Q269" s="100" t="s">
        <v>1016</v>
      </c>
      <c r="R269" s="627" t="s">
        <v>31</v>
      </c>
      <c r="S269" s="285" t="s">
        <v>1016</v>
      </c>
      <c r="T269" s="285" t="s">
        <v>33</v>
      </c>
      <c r="U269" s="285" t="s">
        <v>33</v>
      </c>
    </row>
    <row r="270" spans="1:21" x14ac:dyDescent="0.2">
      <c r="A270" s="43"/>
      <c r="B270" s="3">
        <v>230</v>
      </c>
      <c r="C270" s="3646" t="s">
        <v>247</v>
      </c>
      <c r="D270" s="3672"/>
      <c r="E270" s="284"/>
      <c r="F270" s="284"/>
      <c r="G270" s="284"/>
      <c r="H270" s="284"/>
      <c r="I270" s="284"/>
      <c r="J270" s="284"/>
      <c r="K270" s="284"/>
      <c r="L270" s="284"/>
      <c r="M270" s="284"/>
      <c r="N270" s="284"/>
      <c r="O270" s="284"/>
      <c r="P270" s="284"/>
      <c r="Q270" s="284"/>
      <c r="R270" s="284"/>
      <c r="S270" s="284"/>
      <c r="T270" s="284"/>
      <c r="U270" s="284"/>
    </row>
    <row r="271" spans="1:21" x14ac:dyDescent="0.2">
      <c r="A271" s="42"/>
      <c r="B271" s="871"/>
      <c r="C271" s="871">
        <v>241</v>
      </c>
      <c r="D271" s="871" t="s">
        <v>125</v>
      </c>
      <c r="E271" s="100" t="s">
        <v>1016</v>
      </c>
      <c r="F271" s="100" t="s">
        <v>1016</v>
      </c>
      <c r="G271" s="100" t="s">
        <v>1016</v>
      </c>
      <c r="H271" s="46" t="s">
        <v>31</v>
      </c>
      <c r="I271" s="100" t="s">
        <v>1016</v>
      </c>
      <c r="J271" s="100" t="s">
        <v>33</v>
      </c>
      <c r="K271" s="46" t="s">
        <v>33</v>
      </c>
      <c r="L271" s="100" t="s">
        <v>1016</v>
      </c>
      <c r="M271" s="100" t="s">
        <v>1016</v>
      </c>
      <c r="N271" s="100" t="s">
        <v>1016</v>
      </c>
      <c r="O271" s="100" t="s">
        <v>1016</v>
      </c>
      <c r="P271" s="100" t="s">
        <v>1016</v>
      </c>
      <c r="Q271" s="100" t="s">
        <v>1016</v>
      </c>
      <c r="R271" s="627" t="s">
        <v>31</v>
      </c>
      <c r="S271" s="285" t="s">
        <v>1016</v>
      </c>
      <c r="T271" s="285" t="s">
        <v>33</v>
      </c>
      <c r="U271" s="285" t="s">
        <v>33</v>
      </c>
    </row>
    <row r="272" spans="1:21" x14ac:dyDescent="0.2">
      <c r="A272" s="43"/>
      <c r="B272" s="871"/>
      <c r="C272" s="871">
        <v>243</v>
      </c>
      <c r="D272" s="871" t="s">
        <v>248</v>
      </c>
      <c r="E272" s="100" t="s">
        <v>1016</v>
      </c>
      <c r="F272" s="100" t="s">
        <v>1016</v>
      </c>
      <c r="G272" s="100" t="s">
        <v>1016</v>
      </c>
      <c r="H272" s="46" t="s">
        <v>1016</v>
      </c>
      <c r="I272" s="100" t="s">
        <v>1016</v>
      </c>
      <c r="J272" s="100" t="s">
        <v>1016</v>
      </c>
      <c r="K272" s="100" t="s">
        <v>1016</v>
      </c>
      <c r="L272" s="100" t="s">
        <v>1016</v>
      </c>
      <c r="M272" s="100" t="s">
        <v>1016</v>
      </c>
      <c r="N272" s="46" t="s">
        <v>33</v>
      </c>
      <c r="O272" s="46" t="s">
        <v>33</v>
      </c>
      <c r="P272" s="46" t="s">
        <v>1016</v>
      </c>
      <c r="Q272" s="100" t="s">
        <v>1016</v>
      </c>
      <c r="R272" s="627" t="s">
        <v>1016</v>
      </c>
      <c r="S272" s="285" t="s">
        <v>1016</v>
      </c>
      <c r="T272" s="285" t="s">
        <v>1016</v>
      </c>
      <c r="U272" s="285" t="s">
        <v>1016</v>
      </c>
    </row>
    <row r="273" spans="1:21" s="289" customFormat="1" x14ac:dyDescent="0.2">
      <c r="A273" s="42"/>
      <c r="B273" s="870"/>
      <c r="C273" s="870">
        <v>269</v>
      </c>
      <c r="D273" s="53" t="s">
        <v>2151</v>
      </c>
      <c r="E273" s="100" t="s">
        <v>1016</v>
      </c>
      <c r="F273" s="100" t="s">
        <v>1016</v>
      </c>
      <c r="G273" s="100" t="s">
        <v>1016</v>
      </c>
      <c r="H273" s="46" t="s">
        <v>31</v>
      </c>
      <c r="I273" s="100" t="s">
        <v>1016</v>
      </c>
      <c r="J273" s="100" t="s">
        <v>1016</v>
      </c>
      <c r="K273" s="46" t="s">
        <v>33</v>
      </c>
      <c r="L273" s="100" t="s">
        <v>1016</v>
      </c>
      <c r="M273" s="100" t="s">
        <v>1016</v>
      </c>
      <c r="N273" s="100" t="s">
        <v>1016</v>
      </c>
      <c r="O273" s="100" t="s">
        <v>1016</v>
      </c>
      <c r="P273" s="100" t="s">
        <v>1016</v>
      </c>
      <c r="Q273" s="100" t="s">
        <v>1016</v>
      </c>
      <c r="R273" s="627" t="s">
        <v>31</v>
      </c>
      <c r="S273" s="285" t="s">
        <v>1016</v>
      </c>
      <c r="T273" s="285" t="s">
        <v>33</v>
      </c>
      <c r="U273" s="285" t="s">
        <v>33</v>
      </c>
    </row>
    <row r="274" spans="1:21" s="304" customFormat="1" ht="24" x14ac:dyDescent="0.2">
      <c r="A274" s="13"/>
      <c r="B274" s="988"/>
      <c r="C274" s="1011">
        <v>283</v>
      </c>
      <c r="D274" s="92" t="s">
        <v>5293</v>
      </c>
      <c r="E274" s="742"/>
      <c r="F274" s="742"/>
      <c r="G274" s="742"/>
      <c r="H274" s="742"/>
      <c r="I274" s="742"/>
      <c r="J274" s="742"/>
      <c r="K274" s="742"/>
      <c r="L274" s="742"/>
      <c r="M274" s="742"/>
      <c r="N274" s="742"/>
      <c r="O274" s="742"/>
      <c r="P274" s="742"/>
      <c r="Q274" s="742"/>
      <c r="R274" s="315"/>
      <c r="S274" s="742"/>
      <c r="T274" s="315"/>
      <c r="U274" s="315"/>
    </row>
    <row r="275" spans="1:21" x14ac:dyDescent="0.2">
      <c r="A275" s="43"/>
      <c r="B275" s="3">
        <v>231</v>
      </c>
      <c r="C275" s="867" t="s">
        <v>249</v>
      </c>
      <c r="D275" s="868"/>
      <c r="E275" s="288"/>
      <c r="F275" s="288"/>
      <c r="G275" s="288"/>
      <c r="H275" s="288"/>
      <c r="I275" s="288"/>
      <c r="J275" s="288"/>
      <c r="K275" s="288"/>
      <c r="L275" s="288"/>
      <c r="M275" s="288"/>
      <c r="N275" s="288"/>
      <c r="O275" s="288"/>
      <c r="P275" s="288"/>
      <c r="Q275" s="288"/>
      <c r="R275" s="284"/>
      <c r="S275" s="284"/>
      <c r="T275" s="284"/>
      <c r="U275" s="284"/>
    </row>
    <row r="276" spans="1:21" s="289" customFormat="1" x14ac:dyDescent="0.2">
      <c r="A276" s="42"/>
      <c r="B276" s="5"/>
      <c r="C276" s="6">
        <v>211</v>
      </c>
      <c r="D276" s="870" t="s">
        <v>203</v>
      </c>
      <c r="E276" s="100" t="s">
        <v>1016</v>
      </c>
      <c r="F276" s="100" t="s">
        <v>1016</v>
      </c>
      <c r="G276" s="100" t="s">
        <v>1016</v>
      </c>
      <c r="H276" s="46" t="s">
        <v>31</v>
      </c>
      <c r="I276" s="100" t="s">
        <v>1016</v>
      </c>
      <c r="J276" s="100" t="s">
        <v>1016</v>
      </c>
      <c r="K276" s="46" t="s">
        <v>33</v>
      </c>
      <c r="L276" s="100" t="s">
        <v>1016</v>
      </c>
      <c r="M276" s="100" t="s">
        <v>1016</v>
      </c>
      <c r="N276" s="100" t="s">
        <v>1016</v>
      </c>
      <c r="O276" s="100" t="s">
        <v>1016</v>
      </c>
      <c r="P276" s="100" t="s">
        <v>1016</v>
      </c>
      <c r="Q276" s="100" t="s">
        <v>1016</v>
      </c>
      <c r="R276" s="627" t="s">
        <v>31</v>
      </c>
      <c r="S276" s="285" t="s">
        <v>1016</v>
      </c>
      <c r="T276" s="285" t="s">
        <v>31</v>
      </c>
      <c r="U276" s="285" t="s">
        <v>33</v>
      </c>
    </row>
    <row r="277" spans="1:21" x14ac:dyDescent="0.2">
      <c r="A277" s="43"/>
      <c r="B277" s="871"/>
      <c r="C277" s="871">
        <v>244</v>
      </c>
      <c r="D277" s="871" t="s">
        <v>250</v>
      </c>
      <c r="E277" s="287" t="s">
        <v>1016</v>
      </c>
      <c r="F277" s="287" t="s">
        <v>1016</v>
      </c>
      <c r="G277" s="287" t="s">
        <v>1016</v>
      </c>
      <c r="H277" s="46" t="s">
        <v>31</v>
      </c>
      <c r="I277" s="287" t="s">
        <v>1016</v>
      </c>
      <c r="J277" s="287" t="s">
        <v>1016</v>
      </c>
      <c r="K277" s="46" t="s">
        <v>33</v>
      </c>
      <c r="L277" s="287" t="s">
        <v>1016</v>
      </c>
      <c r="M277" s="287" t="s">
        <v>1016</v>
      </c>
      <c r="N277" s="287" t="s">
        <v>1016</v>
      </c>
      <c r="O277" s="287" t="s">
        <v>1016</v>
      </c>
      <c r="P277" s="287" t="s">
        <v>1016</v>
      </c>
      <c r="Q277" s="287" t="s">
        <v>1016</v>
      </c>
      <c r="R277" s="627" t="s">
        <v>31</v>
      </c>
      <c r="S277" s="285" t="s">
        <v>1016</v>
      </c>
      <c r="T277" s="285" t="s">
        <v>31</v>
      </c>
      <c r="U277" s="285" t="s">
        <v>33</v>
      </c>
    </row>
    <row r="278" spans="1:21" x14ac:dyDescent="0.2">
      <c r="A278" s="43"/>
      <c r="B278" s="871"/>
      <c r="C278" s="871">
        <v>245</v>
      </c>
      <c r="D278" s="871" t="s">
        <v>251</v>
      </c>
      <c r="E278" s="287" t="s">
        <v>1016</v>
      </c>
      <c r="F278" s="287" t="s">
        <v>1016</v>
      </c>
      <c r="G278" s="287" t="s">
        <v>1016</v>
      </c>
      <c r="H278" s="46" t="s">
        <v>31</v>
      </c>
      <c r="I278" s="287" t="s">
        <v>1016</v>
      </c>
      <c r="J278" s="287" t="s">
        <v>1016</v>
      </c>
      <c r="K278" s="46" t="s">
        <v>33</v>
      </c>
      <c r="L278" s="287" t="s">
        <v>1016</v>
      </c>
      <c r="M278" s="287" t="s">
        <v>1016</v>
      </c>
      <c r="N278" s="287" t="s">
        <v>1016</v>
      </c>
      <c r="O278" s="287" t="s">
        <v>1016</v>
      </c>
      <c r="P278" s="287" t="s">
        <v>1016</v>
      </c>
      <c r="Q278" s="287" t="s">
        <v>1016</v>
      </c>
      <c r="R278" s="627" t="s">
        <v>31</v>
      </c>
      <c r="S278" s="285" t="s">
        <v>1016</v>
      </c>
      <c r="T278" s="285" t="s">
        <v>31</v>
      </c>
      <c r="U278" s="285" t="s">
        <v>33</v>
      </c>
    </row>
    <row r="279" spans="1:21" x14ac:dyDescent="0.2">
      <c r="A279" s="42"/>
      <c r="B279" s="871"/>
      <c r="C279" s="871">
        <v>246</v>
      </c>
      <c r="D279" s="871" t="s">
        <v>252</v>
      </c>
      <c r="E279" s="100" t="s">
        <v>1016</v>
      </c>
      <c r="F279" s="100" t="s">
        <v>1016</v>
      </c>
      <c r="G279" s="100" t="s">
        <v>1016</v>
      </c>
      <c r="H279" s="46" t="s">
        <v>31</v>
      </c>
      <c r="I279" s="100" t="s">
        <v>1016</v>
      </c>
      <c r="J279" s="100" t="s">
        <v>1016</v>
      </c>
      <c r="K279" s="46" t="s">
        <v>33</v>
      </c>
      <c r="L279" s="100" t="s">
        <v>1016</v>
      </c>
      <c r="M279" s="100" t="s">
        <v>1016</v>
      </c>
      <c r="N279" s="100" t="s">
        <v>1016</v>
      </c>
      <c r="O279" s="100" t="s">
        <v>1016</v>
      </c>
      <c r="P279" s="100" t="s">
        <v>1016</v>
      </c>
      <c r="Q279" s="100" t="s">
        <v>1016</v>
      </c>
      <c r="R279" s="627" t="s">
        <v>31</v>
      </c>
      <c r="S279" s="285" t="s">
        <v>1016</v>
      </c>
      <c r="T279" s="285" t="s">
        <v>31</v>
      </c>
      <c r="U279" s="285" t="s">
        <v>33</v>
      </c>
    </row>
    <row r="280" spans="1:21" x14ac:dyDescent="0.2">
      <c r="A280" s="42"/>
      <c r="B280" s="871"/>
      <c r="C280" s="871">
        <v>247</v>
      </c>
      <c r="D280" s="871" t="s">
        <v>253</v>
      </c>
      <c r="E280" s="100" t="s">
        <v>1016</v>
      </c>
      <c r="F280" s="100" t="s">
        <v>1016</v>
      </c>
      <c r="G280" s="100" t="s">
        <v>1016</v>
      </c>
      <c r="H280" s="46" t="s">
        <v>31</v>
      </c>
      <c r="I280" s="100" t="s">
        <v>1016</v>
      </c>
      <c r="J280" s="100" t="s">
        <v>33</v>
      </c>
      <c r="K280" s="46" t="s">
        <v>33</v>
      </c>
      <c r="L280" s="100" t="s">
        <v>1016</v>
      </c>
      <c r="M280" s="100" t="s">
        <v>1016</v>
      </c>
      <c r="N280" s="100" t="s">
        <v>1016</v>
      </c>
      <c r="O280" s="100" t="s">
        <v>1016</v>
      </c>
      <c r="P280" s="100" t="s">
        <v>1016</v>
      </c>
      <c r="Q280" s="100" t="s">
        <v>1016</v>
      </c>
      <c r="R280" s="627" t="s">
        <v>31</v>
      </c>
      <c r="S280" s="285" t="s">
        <v>1016</v>
      </c>
      <c r="T280" s="285" t="s">
        <v>33</v>
      </c>
      <c r="U280" s="285" t="s">
        <v>33</v>
      </c>
    </row>
    <row r="281" spans="1:21" x14ac:dyDescent="0.2">
      <c r="A281" s="42"/>
      <c r="B281" s="871"/>
      <c r="C281" s="871">
        <v>248</v>
      </c>
      <c r="D281" s="870" t="s">
        <v>254</v>
      </c>
      <c r="E281" s="100" t="s">
        <v>1016</v>
      </c>
      <c r="F281" s="100" t="s">
        <v>1016</v>
      </c>
      <c r="G281" s="100" t="s">
        <v>1016</v>
      </c>
      <c r="H281" s="46" t="s">
        <v>31</v>
      </c>
      <c r="I281" s="100" t="s">
        <v>1016</v>
      </c>
      <c r="J281" s="100" t="s">
        <v>1016</v>
      </c>
      <c r="K281" s="46" t="s">
        <v>33</v>
      </c>
      <c r="L281" s="100" t="s">
        <v>1016</v>
      </c>
      <c r="M281" s="100" t="s">
        <v>1016</v>
      </c>
      <c r="N281" s="100" t="s">
        <v>1016</v>
      </c>
      <c r="O281" s="100" t="s">
        <v>1016</v>
      </c>
      <c r="P281" s="100" t="s">
        <v>1016</v>
      </c>
      <c r="Q281" s="100" t="s">
        <v>1016</v>
      </c>
      <c r="R281" s="627" t="s">
        <v>31</v>
      </c>
      <c r="S281" s="285" t="s">
        <v>1016</v>
      </c>
      <c r="T281" s="285" t="s">
        <v>31</v>
      </c>
      <c r="U281" s="285" t="s">
        <v>33</v>
      </c>
    </row>
    <row r="282" spans="1:21" x14ac:dyDescent="0.2">
      <c r="A282" s="43"/>
      <c r="B282" s="3">
        <v>232</v>
      </c>
      <c r="C282" s="867" t="s">
        <v>261</v>
      </c>
      <c r="D282" s="868"/>
      <c r="E282" s="288"/>
      <c r="F282" s="288"/>
      <c r="G282" s="288"/>
      <c r="H282" s="288"/>
      <c r="I282" s="288"/>
      <c r="J282" s="288"/>
      <c r="K282" s="288"/>
      <c r="L282" s="288"/>
      <c r="M282" s="288"/>
      <c r="N282" s="288"/>
      <c r="O282" s="288"/>
      <c r="P282" s="288"/>
      <c r="Q282" s="288"/>
      <c r="R282" s="284"/>
      <c r="S282" s="284"/>
      <c r="T282" s="284"/>
      <c r="U282" s="284"/>
    </row>
    <row r="283" spans="1:21" x14ac:dyDescent="0.2">
      <c r="A283" s="42"/>
      <c r="B283" s="5"/>
      <c r="C283" s="6">
        <v>249</v>
      </c>
      <c r="D283" s="870" t="s">
        <v>651</v>
      </c>
      <c r="E283" s="100" t="s">
        <v>1016</v>
      </c>
      <c r="F283" s="100" t="s">
        <v>1016</v>
      </c>
      <c r="G283" s="100" t="s">
        <v>1016</v>
      </c>
      <c r="H283" s="46" t="s">
        <v>31</v>
      </c>
      <c r="I283" s="100" t="s">
        <v>1016</v>
      </c>
      <c r="J283" s="100" t="s">
        <v>1016</v>
      </c>
      <c r="K283" s="46" t="s">
        <v>33</v>
      </c>
      <c r="L283" s="100" t="s">
        <v>1016</v>
      </c>
      <c r="M283" s="100" t="s">
        <v>1016</v>
      </c>
      <c r="N283" s="100" t="s">
        <v>1016</v>
      </c>
      <c r="O283" s="100" t="s">
        <v>1016</v>
      </c>
      <c r="P283" s="100" t="s">
        <v>1016</v>
      </c>
      <c r="Q283" s="100" t="s">
        <v>1016</v>
      </c>
      <c r="R283" s="627" t="s">
        <v>31</v>
      </c>
      <c r="S283" s="285" t="s">
        <v>1016</v>
      </c>
      <c r="T283" s="285" t="s">
        <v>31</v>
      </c>
      <c r="U283" s="285" t="s">
        <v>33</v>
      </c>
    </row>
    <row r="284" spans="1:21" x14ac:dyDescent="0.2">
      <c r="A284" s="43"/>
      <c r="B284" s="3">
        <v>233</v>
      </c>
      <c r="C284" s="867" t="s">
        <v>262</v>
      </c>
      <c r="D284" s="868"/>
      <c r="E284" s="288"/>
      <c r="F284" s="288"/>
      <c r="G284" s="288"/>
      <c r="H284" s="288"/>
      <c r="I284" s="288"/>
      <c r="J284" s="288"/>
      <c r="K284" s="288"/>
      <c r="L284" s="288"/>
      <c r="M284" s="288"/>
      <c r="N284" s="288"/>
      <c r="O284" s="288"/>
      <c r="P284" s="288"/>
      <c r="Q284" s="288"/>
      <c r="R284" s="284"/>
      <c r="S284" s="284"/>
      <c r="T284" s="284"/>
      <c r="U284" s="284"/>
    </row>
    <row r="285" spans="1:21" x14ac:dyDescent="0.2">
      <c r="A285" s="42"/>
      <c r="B285" s="5"/>
      <c r="C285" s="6">
        <v>250</v>
      </c>
      <c r="D285" s="92" t="s">
        <v>263</v>
      </c>
      <c r="E285" s="100"/>
      <c r="F285" s="100"/>
      <c r="G285" s="100"/>
      <c r="H285" s="46"/>
      <c r="I285" s="100"/>
      <c r="J285" s="100"/>
      <c r="K285" s="100"/>
      <c r="L285" s="100"/>
      <c r="M285" s="100"/>
      <c r="N285" s="100"/>
      <c r="O285" s="100"/>
      <c r="P285" s="100"/>
      <c r="Q285" s="100"/>
      <c r="R285" s="627"/>
      <c r="S285" s="285"/>
      <c r="T285" s="627"/>
      <c r="U285" s="627"/>
    </row>
    <row r="286" spans="1:21" x14ac:dyDescent="0.2">
      <c r="A286" s="43"/>
      <c r="B286" s="3">
        <v>234</v>
      </c>
      <c r="C286" s="867" t="s">
        <v>264</v>
      </c>
      <c r="D286" s="868"/>
      <c r="E286" s="288"/>
      <c r="F286" s="288"/>
      <c r="G286" s="288"/>
      <c r="H286" s="288"/>
      <c r="I286" s="288"/>
      <c r="J286" s="288"/>
      <c r="K286" s="288"/>
      <c r="L286" s="288"/>
      <c r="M286" s="288"/>
      <c r="N286" s="288"/>
      <c r="O286" s="288"/>
      <c r="P286" s="288"/>
      <c r="Q286" s="288"/>
      <c r="R286" s="284"/>
      <c r="S286" s="284"/>
      <c r="T286" s="284"/>
      <c r="U286" s="284"/>
    </row>
    <row r="287" spans="1:21" x14ac:dyDescent="0.2">
      <c r="A287" s="42"/>
      <c r="B287" s="871"/>
      <c r="C287" s="871">
        <v>251</v>
      </c>
      <c r="D287" s="870" t="s">
        <v>652</v>
      </c>
      <c r="E287" s="100" t="s">
        <v>1016</v>
      </c>
      <c r="F287" s="100" t="s">
        <v>1016</v>
      </c>
      <c r="G287" s="100" t="s">
        <v>1016</v>
      </c>
      <c r="H287" s="46" t="s">
        <v>31</v>
      </c>
      <c r="I287" s="100" t="s">
        <v>1016</v>
      </c>
      <c r="J287" s="100" t="s">
        <v>33</v>
      </c>
      <c r="K287" s="46" t="s">
        <v>33</v>
      </c>
      <c r="L287" s="100" t="s">
        <v>1016</v>
      </c>
      <c r="M287" s="100" t="s">
        <v>1016</v>
      </c>
      <c r="N287" s="100" t="s">
        <v>1016</v>
      </c>
      <c r="O287" s="100" t="s">
        <v>1016</v>
      </c>
      <c r="P287" s="100" t="s">
        <v>1016</v>
      </c>
      <c r="Q287" s="100" t="s">
        <v>1016</v>
      </c>
      <c r="R287" s="627" t="s">
        <v>31</v>
      </c>
      <c r="S287" s="285" t="s">
        <v>1016</v>
      </c>
      <c r="T287" s="285" t="s">
        <v>31</v>
      </c>
      <c r="U287" s="285" t="s">
        <v>33</v>
      </c>
    </row>
    <row r="288" spans="1:21" ht="24" x14ac:dyDescent="0.2">
      <c r="A288" s="43"/>
      <c r="B288" s="871"/>
      <c r="C288" s="871">
        <v>202</v>
      </c>
      <c r="D288" s="870" t="s">
        <v>650</v>
      </c>
      <c r="E288" s="100" t="s">
        <v>1016</v>
      </c>
      <c r="F288" s="100" t="s">
        <v>1016</v>
      </c>
      <c r="G288" s="100" t="s">
        <v>1016</v>
      </c>
      <c r="H288" s="46" t="s">
        <v>31</v>
      </c>
      <c r="I288" s="100" t="s">
        <v>1016</v>
      </c>
      <c r="J288" s="100" t="s">
        <v>33</v>
      </c>
      <c r="K288" s="46" t="s">
        <v>33</v>
      </c>
      <c r="L288" s="100" t="s">
        <v>1016</v>
      </c>
      <c r="M288" s="100" t="s">
        <v>1016</v>
      </c>
      <c r="N288" s="100" t="s">
        <v>1016</v>
      </c>
      <c r="O288" s="100" t="s">
        <v>1016</v>
      </c>
      <c r="P288" s="100" t="s">
        <v>1016</v>
      </c>
      <c r="Q288" s="100" t="s">
        <v>1016</v>
      </c>
      <c r="R288" s="627" t="s">
        <v>31</v>
      </c>
      <c r="S288" s="285" t="s">
        <v>1016</v>
      </c>
      <c r="T288" s="285" t="s">
        <v>31</v>
      </c>
      <c r="U288" s="285" t="s">
        <v>33</v>
      </c>
    </row>
    <row r="289" spans="1:21" x14ac:dyDescent="0.2">
      <c r="A289" s="43"/>
      <c r="B289" s="3">
        <v>235</v>
      </c>
      <c r="C289" s="867" t="s">
        <v>265</v>
      </c>
      <c r="D289" s="868"/>
      <c r="E289" s="288"/>
      <c r="F289" s="288"/>
      <c r="G289" s="288"/>
      <c r="H289" s="288"/>
      <c r="I289" s="288"/>
      <c r="J289" s="288"/>
      <c r="K289" s="288"/>
      <c r="L289" s="288"/>
      <c r="M289" s="288"/>
      <c r="N289" s="288"/>
      <c r="O289" s="288"/>
      <c r="P289" s="288"/>
      <c r="Q289" s="288"/>
      <c r="R289" s="284"/>
      <c r="S289" s="284"/>
      <c r="T289" s="284"/>
      <c r="U289" s="284"/>
    </row>
    <row r="290" spans="1:21" x14ac:dyDescent="0.2">
      <c r="A290" s="42"/>
      <c r="B290" s="5"/>
      <c r="C290" s="6">
        <v>252</v>
      </c>
      <c r="D290" s="870" t="s">
        <v>653</v>
      </c>
      <c r="E290" s="100" t="s">
        <v>1016</v>
      </c>
      <c r="F290" s="100" t="s">
        <v>1016</v>
      </c>
      <c r="G290" s="100" t="s">
        <v>1016</v>
      </c>
      <c r="H290" s="46" t="s">
        <v>31</v>
      </c>
      <c r="I290" s="100" t="s">
        <v>1016</v>
      </c>
      <c r="J290" s="100" t="s">
        <v>1016</v>
      </c>
      <c r="K290" s="46" t="s">
        <v>33</v>
      </c>
      <c r="L290" s="100" t="s">
        <v>1016</v>
      </c>
      <c r="M290" s="100" t="s">
        <v>1016</v>
      </c>
      <c r="N290" s="100" t="s">
        <v>1016</v>
      </c>
      <c r="O290" s="100" t="s">
        <v>1016</v>
      </c>
      <c r="P290" s="100" t="s">
        <v>1016</v>
      </c>
      <c r="Q290" s="100" t="s">
        <v>1016</v>
      </c>
      <c r="R290" s="627" t="s">
        <v>31</v>
      </c>
      <c r="S290" s="285" t="s">
        <v>1016</v>
      </c>
      <c r="T290" s="285" t="s">
        <v>31</v>
      </c>
      <c r="U290" s="285" t="s">
        <v>33</v>
      </c>
    </row>
    <row r="291" spans="1:21" x14ac:dyDescent="0.2">
      <c r="A291" s="43"/>
      <c r="B291" s="3">
        <v>236</v>
      </c>
      <c r="C291" s="867" t="s">
        <v>266</v>
      </c>
      <c r="D291" s="868"/>
      <c r="E291" s="288"/>
      <c r="F291" s="288"/>
      <c r="G291" s="288"/>
      <c r="H291" s="288"/>
      <c r="I291" s="288"/>
      <c r="J291" s="288"/>
      <c r="K291" s="288"/>
      <c r="L291" s="288"/>
      <c r="M291" s="288"/>
      <c r="N291" s="288"/>
      <c r="O291" s="288"/>
      <c r="P291" s="288"/>
      <c r="Q291" s="288"/>
      <c r="R291" s="284"/>
      <c r="S291" s="284"/>
      <c r="T291" s="284"/>
      <c r="U291" s="284"/>
    </row>
    <row r="292" spans="1:21" x14ac:dyDescent="0.2">
      <c r="A292" s="42"/>
      <c r="B292" s="5"/>
      <c r="C292" s="6">
        <v>253</v>
      </c>
      <c r="D292" s="92" t="s">
        <v>267</v>
      </c>
      <c r="E292" s="100"/>
      <c r="F292" s="100"/>
      <c r="G292" s="100"/>
      <c r="H292" s="46"/>
      <c r="I292" s="100"/>
      <c r="J292" s="100"/>
      <c r="K292" s="100"/>
      <c r="L292" s="100"/>
      <c r="M292" s="100"/>
      <c r="N292" s="100"/>
      <c r="O292" s="100"/>
      <c r="P292" s="100"/>
      <c r="Q292" s="100"/>
      <c r="R292" s="627"/>
      <c r="S292" s="285"/>
      <c r="T292" s="627"/>
      <c r="U292" s="627"/>
    </row>
    <row r="293" spans="1:21" x14ac:dyDescent="0.2">
      <c r="A293" s="43"/>
      <c r="B293" s="3">
        <v>237</v>
      </c>
      <c r="C293" s="867" t="s">
        <v>268</v>
      </c>
      <c r="D293" s="868"/>
      <c r="E293" s="288"/>
      <c r="F293" s="288"/>
      <c r="G293" s="288"/>
      <c r="H293" s="288"/>
      <c r="I293" s="288"/>
      <c r="J293" s="288"/>
      <c r="K293" s="288"/>
      <c r="L293" s="288"/>
      <c r="M293" s="288"/>
      <c r="N293" s="288"/>
      <c r="O293" s="288"/>
      <c r="P293" s="288"/>
      <c r="Q293" s="288"/>
      <c r="R293" s="284"/>
      <c r="S293" s="284"/>
      <c r="T293" s="284"/>
      <c r="U293" s="284"/>
    </row>
    <row r="294" spans="1:21" x14ac:dyDescent="0.2">
      <c r="A294" s="42"/>
      <c r="B294" s="5"/>
      <c r="C294" s="6">
        <v>254</v>
      </c>
      <c r="D294" s="870" t="s">
        <v>654</v>
      </c>
      <c r="E294" s="100" t="s">
        <v>1016</v>
      </c>
      <c r="F294" s="100" t="s">
        <v>1016</v>
      </c>
      <c r="G294" s="100" t="s">
        <v>1016</v>
      </c>
      <c r="H294" s="46" t="s">
        <v>31</v>
      </c>
      <c r="I294" s="100" t="s">
        <v>1016</v>
      </c>
      <c r="J294" s="100" t="s">
        <v>33</v>
      </c>
      <c r="K294" s="46" t="s">
        <v>33</v>
      </c>
      <c r="L294" s="100" t="s">
        <v>1016</v>
      </c>
      <c r="M294" s="100" t="s">
        <v>1016</v>
      </c>
      <c r="N294" s="100" t="s">
        <v>1016</v>
      </c>
      <c r="O294" s="100" t="s">
        <v>1016</v>
      </c>
      <c r="P294" s="100" t="s">
        <v>1016</v>
      </c>
      <c r="Q294" s="100" t="s">
        <v>1016</v>
      </c>
      <c r="R294" s="627" t="s">
        <v>31</v>
      </c>
      <c r="S294" s="285" t="s">
        <v>1016</v>
      </c>
      <c r="T294" s="285" t="s">
        <v>31</v>
      </c>
      <c r="U294" s="285" t="s">
        <v>33</v>
      </c>
    </row>
    <row r="295" spans="1:21" ht="24" x14ac:dyDescent="0.2">
      <c r="A295" s="43"/>
      <c r="B295" s="871"/>
      <c r="C295" s="871">
        <v>202</v>
      </c>
      <c r="D295" s="870" t="s">
        <v>640</v>
      </c>
      <c r="E295" s="100" t="s">
        <v>1016</v>
      </c>
      <c r="F295" s="100" t="s">
        <v>1016</v>
      </c>
      <c r="G295" s="100" t="s">
        <v>1016</v>
      </c>
      <c r="H295" s="46" t="s">
        <v>31</v>
      </c>
      <c r="I295" s="100" t="s">
        <v>1016</v>
      </c>
      <c r="J295" s="100" t="s">
        <v>33</v>
      </c>
      <c r="K295" s="46" t="s">
        <v>33</v>
      </c>
      <c r="L295" s="100" t="s">
        <v>1016</v>
      </c>
      <c r="M295" s="100" t="s">
        <v>1016</v>
      </c>
      <c r="N295" s="100" t="s">
        <v>1016</v>
      </c>
      <c r="O295" s="100" t="s">
        <v>1016</v>
      </c>
      <c r="P295" s="100" t="s">
        <v>1016</v>
      </c>
      <c r="Q295" s="100" t="s">
        <v>1016</v>
      </c>
      <c r="R295" s="627" t="s">
        <v>31</v>
      </c>
      <c r="S295" s="285" t="s">
        <v>1016</v>
      </c>
      <c r="T295" s="285" t="s">
        <v>31</v>
      </c>
      <c r="U295" s="285" t="s">
        <v>33</v>
      </c>
    </row>
    <row r="296" spans="1:21" x14ac:dyDescent="0.2">
      <c r="A296" s="43"/>
      <c r="B296" s="3">
        <v>238</v>
      </c>
      <c r="C296" s="867" t="s">
        <v>269</v>
      </c>
      <c r="D296" s="868"/>
      <c r="E296" s="288"/>
      <c r="F296" s="288"/>
      <c r="G296" s="288"/>
      <c r="H296" s="288"/>
      <c r="I296" s="288"/>
      <c r="J296" s="288"/>
      <c r="K296" s="288"/>
      <c r="L296" s="288"/>
      <c r="M296" s="288"/>
      <c r="N296" s="288"/>
      <c r="O296" s="288"/>
      <c r="P296" s="288"/>
      <c r="Q296" s="288"/>
      <c r="R296" s="284"/>
      <c r="S296" s="284"/>
      <c r="T296" s="284"/>
      <c r="U296" s="284"/>
    </row>
    <row r="297" spans="1:21" x14ac:dyDescent="0.2">
      <c r="A297" s="42"/>
      <c r="B297" s="871"/>
      <c r="C297" s="871">
        <v>255</v>
      </c>
      <c r="D297" s="871" t="s">
        <v>270</v>
      </c>
      <c r="E297" s="100" t="s">
        <v>1016</v>
      </c>
      <c r="F297" s="100" t="s">
        <v>1016</v>
      </c>
      <c r="G297" s="100" t="s">
        <v>1016</v>
      </c>
      <c r="H297" s="46" t="s">
        <v>31</v>
      </c>
      <c r="I297" s="100" t="s">
        <v>1016</v>
      </c>
      <c r="J297" s="46" t="s">
        <v>33</v>
      </c>
      <c r="K297" s="46" t="s">
        <v>33</v>
      </c>
      <c r="L297" s="100" t="s">
        <v>1016</v>
      </c>
      <c r="M297" s="100" t="s">
        <v>1016</v>
      </c>
      <c r="N297" s="100" t="s">
        <v>1016</v>
      </c>
      <c r="O297" s="100" t="s">
        <v>1016</v>
      </c>
      <c r="P297" s="100" t="s">
        <v>1016</v>
      </c>
      <c r="Q297" s="100" t="s">
        <v>1016</v>
      </c>
      <c r="R297" s="627" t="s">
        <v>31</v>
      </c>
      <c r="S297" s="285" t="s">
        <v>1016</v>
      </c>
      <c r="T297" s="285" t="s">
        <v>33</v>
      </c>
      <c r="U297" s="285" t="s">
        <v>33</v>
      </c>
    </row>
    <row r="298" spans="1:21" x14ac:dyDescent="0.2">
      <c r="A298" s="42"/>
      <c r="B298" s="871"/>
      <c r="C298" s="871">
        <v>256</v>
      </c>
      <c r="D298" s="871" t="s">
        <v>271</v>
      </c>
      <c r="E298" s="100" t="s">
        <v>1016</v>
      </c>
      <c r="F298" s="100" t="s">
        <v>1016</v>
      </c>
      <c r="G298" s="100" t="s">
        <v>1016</v>
      </c>
      <c r="H298" s="46" t="s">
        <v>31</v>
      </c>
      <c r="I298" s="100" t="s">
        <v>1016</v>
      </c>
      <c r="J298" s="46" t="s">
        <v>33</v>
      </c>
      <c r="K298" s="46" t="s">
        <v>33</v>
      </c>
      <c r="L298" s="100" t="s">
        <v>1016</v>
      </c>
      <c r="M298" s="100" t="s">
        <v>1016</v>
      </c>
      <c r="N298" s="100" t="s">
        <v>1016</v>
      </c>
      <c r="O298" s="100" t="s">
        <v>1016</v>
      </c>
      <c r="P298" s="100" t="s">
        <v>1016</v>
      </c>
      <c r="Q298" s="100" t="s">
        <v>1016</v>
      </c>
      <c r="R298" s="627" t="s">
        <v>31</v>
      </c>
      <c r="S298" s="285" t="s">
        <v>1016</v>
      </c>
      <c r="T298" s="285" t="s">
        <v>33</v>
      </c>
      <c r="U298" s="285" t="s">
        <v>33</v>
      </c>
    </row>
    <row r="299" spans="1:21" x14ac:dyDescent="0.2">
      <c r="A299" s="42"/>
      <c r="B299" s="871"/>
      <c r="C299" s="870">
        <v>261</v>
      </c>
      <c r="D299" s="870" t="s">
        <v>272</v>
      </c>
      <c r="E299" s="100" t="s">
        <v>1016</v>
      </c>
      <c r="F299" s="100" t="s">
        <v>1016</v>
      </c>
      <c r="G299" s="100" t="s">
        <v>1016</v>
      </c>
      <c r="H299" s="46" t="s">
        <v>31</v>
      </c>
      <c r="I299" s="100" t="s">
        <v>1016</v>
      </c>
      <c r="J299" s="46" t="s">
        <v>33</v>
      </c>
      <c r="K299" s="46" t="s">
        <v>33</v>
      </c>
      <c r="L299" s="100" t="s">
        <v>1016</v>
      </c>
      <c r="M299" s="100" t="s">
        <v>1016</v>
      </c>
      <c r="N299" s="100" t="s">
        <v>1016</v>
      </c>
      <c r="O299" s="100" t="s">
        <v>1016</v>
      </c>
      <c r="P299" s="100" t="s">
        <v>1016</v>
      </c>
      <c r="Q299" s="100" t="s">
        <v>1016</v>
      </c>
      <c r="R299" s="627" t="s">
        <v>31</v>
      </c>
      <c r="S299" s="285" t="s">
        <v>1016</v>
      </c>
      <c r="T299" s="285" t="s">
        <v>33</v>
      </c>
      <c r="U299" s="285" t="s">
        <v>33</v>
      </c>
    </row>
    <row r="300" spans="1:21" x14ac:dyDescent="0.2">
      <c r="A300" s="42"/>
      <c r="B300" s="871"/>
      <c r="C300" s="870">
        <v>262</v>
      </c>
      <c r="D300" s="870" t="s">
        <v>273</v>
      </c>
      <c r="E300" s="100" t="s">
        <v>1016</v>
      </c>
      <c r="F300" s="100" t="s">
        <v>1016</v>
      </c>
      <c r="G300" s="100" t="s">
        <v>1016</v>
      </c>
      <c r="H300" s="46" t="s">
        <v>31</v>
      </c>
      <c r="I300" s="100" t="s">
        <v>1016</v>
      </c>
      <c r="J300" s="46" t="s">
        <v>33</v>
      </c>
      <c r="K300" s="46" t="s">
        <v>33</v>
      </c>
      <c r="L300" s="100" t="s">
        <v>1016</v>
      </c>
      <c r="M300" s="100" t="s">
        <v>1016</v>
      </c>
      <c r="N300" s="100" t="s">
        <v>1016</v>
      </c>
      <c r="O300" s="100" t="s">
        <v>1016</v>
      </c>
      <c r="P300" s="100" t="s">
        <v>1016</v>
      </c>
      <c r="Q300" s="100" t="s">
        <v>1016</v>
      </c>
      <c r="R300" s="627" t="s">
        <v>31</v>
      </c>
      <c r="S300" s="285" t="s">
        <v>1016</v>
      </c>
      <c r="T300" s="285" t="s">
        <v>33</v>
      </c>
      <c r="U300" s="285" t="s">
        <v>33</v>
      </c>
    </row>
    <row r="301" spans="1:21" s="289" customFormat="1" x14ac:dyDescent="0.2">
      <c r="A301" s="42"/>
      <c r="B301" s="870"/>
      <c r="C301" s="870">
        <v>277</v>
      </c>
      <c r="D301" s="870" t="s">
        <v>4481</v>
      </c>
      <c r="E301" s="100" t="s">
        <v>1016</v>
      </c>
      <c r="F301" s="100" t="s">
        <v>1016</v>
      </c>
      <c r="G301" s="100" t="s">
        <v>1016</v>
      </c>
      <c r="H301" s="46" t="s">
        <v>33</v>
      </c>
      <c r="I301" s="46" t="s">
        <v>1016</v>
      </c>
      <c r="J301" s="46" t="s">
        <v>33</v>
      </c>
      <c r="K301" s="46" t="s">
        <v>1016</v>
      </c>
      <c r="L301" s="46" t="s">
        <v>1016</v>
      </c>
      <c r="M301" s="46" t="s">
        <v>1016</v>
      </c>
      <c r="N301" s="46" t="s">
        <v>33</v>
      </c>
      <c r="O301" s="46" t="s">
        <v>33</v>
      </c>
      <c r="P301" s="46" t="s">
        <v>31</v>
      </c>
      <c r="Q301" s="46" t="s">
        <v>1016</v>
      </c>
      <c r="R301" s="2083" t="s">
        <v>33</v>
      </c>
      <c r="S301" s="285" t="s">
        <v>1016</v>
      </c>
      <c r="T301" s="285" t="s">
        <v>33</v>
      </c>
      <c r="U301" s="285" t="s">
        <v>33</v>
      </c>
    </row>
    <row r="302" spans="1:21" s="289" customFormat="1" x14ac:dyDescent="0.2">
      <c r="A302" s="42"/>
      <c r="B302" s="870"/>
      <c r="C302" s="870">
        <v>271</v>
      </c>
      <c r="D302" s="53" t="s">
        <v>3731</v>
      </c>
      <c r="E302" s="100" t="s">
        <v>1016</v>
      </c>
      <c r="F302" s="100" t="s">
        <v>1016</v>
      </c>
      <c r="G302" s="100" t="s">
        <v>1016</v>
      </c>
      <c r="H302" s="46" t="s">
        <v>33</v>
      </c>
      <c r="I302" s="46" t="s">
        <v>1016</v>
      </c>
      <c r="J302" s="46" t="s">
        <v>33</v>
      </c>
      <c r="K302" s="46" t="s">
        <v>1016</v>
      </c>
      <c r="L302" s="46" t="s">
        <v>1016</v>
      </c>
      <c r="M302" s="46" t="s">
        <v>1016</v>
      </c>
      <c r="N302" s="46" t="s">
        <v>33</v>
      </c>
      <c r="O302" s="46" t="s">
        <v>33</v>
      </c>
      <c r="P302" s="46" t="s">
        <v>31</v>
      </c>
      <c r="Q302" s="46" t="s">
        <v>1016</v>
      </c>
      <c r="R302" s="2083" t="s">
        <v>33</v>
      </c>
      <c r="S302" s="285" t="s">
        <v>1016</v>
      </c>
      <c r="T302" s="285" t="s">
        <v>33</v>
      </c>
      <c r="U302" s="285" t="s">
        <v>33</v>
      </c>
    </row>
    <row r="303" spans="1:21" s="289" customFormat="1" x14ac:dyDescent="0.2">
      <c r="A303" s="42"/>
      <c r="B303" s="870"/>
      <c r="C303" s="870">
        <v>272</v>
      </c>
      <c r="D303" s="53" t="s">
        <v>3732</v>
      </c>
      <c r="E303" s="100" t="s">
        <v>1016</v>
      </c>
      <c r="F303" s="100" t="s">
        <v>1016</v>
      </c>
      <c r="G303" s="100" t="s">
        <v>1016</v>
      </c>
      <c r="H303" s="46" t="s">
        <v>33</v>
      </c>
      <c r="I303" s="46" t="s">
        <v>1016</v>
      </c>
      <c r="J303" s="46" t="s">
        <v>33</v>
      </c>
      <c r="K303" s="46" t="s">
        <v>1016</v>
      </c>
      <c r="L303" s="46" t="s">
        <v>1016</v>
      </c>
      <c r="M303" s="46" t="s">
        <v>1016</v>
      </c>
      <c r="N303" s="46" t="s">
        <v>33</v>
      </c>
      <c r="O303" s="46" t="s">
        <v>33</v>
      </c>
      <c r="P303" s="46" t="s">
        <v>31</v>
      </c>
      <c r="Q303" s="46" t="s">
        <v>1016</v>
      </c>
      <c r="R303" s="2083" t="s">
        <v>33</v>
      </c>
      <c r="S303" s="285" t="s">
        <v>1016</v>
      </c>
      <c r="T303" s="285" t="s">
        <v>33</v>
      </c>
      <c r="U303" s="285" t="s">
        <v>33</v>
      </c>
    </row>
    <row r="304" spans="1:21" s="289" customFormat="1" x14ac:dyDescent="0.2">
      <c r="A304" s="42"/>
      <c r="B304" s="870"/>
      <c r="C304" s="870">
        <v>273</v>
      </c>
      <c r="D304" s="53" t="s">
        <v>3733</v>
      </c>
      <c r="E304" s="100" t="s">
        <v>1016</v>
      </c>
      <c r="F304" s="100" t="s">
        <v>1016</v>
      </c>
      <c r="G304" s="100" t="s">
        <v>1016</v>
      </c>
      <c r="H304" s="100" t="s">
        <v>1016</v>
      </c>
      <c r="I304" s="100" t="s">
        <v>1016</v>
      </c>
      <c r="J304" s="46" t="s">
        <v>1016</v>
      </c>
      <c r="K304" s="100" t="s">
        <v>1016</v>
      </c>
      <c r="L304" s="100" t="s">
        <v>1016</v>
      </c>
      <c r="M304" s="100" t="s">
        <v>1016</v>
      </c>
      <c r="N304" s="100" t="s">
        <v>1016</v>
      </c>
      <c r="O304" s="100" t="s">
        <v>1016</v>
      </c>
      <c r="P304" s="100" t="s">
        <v>1016</v>
      </c>
      <c r="Q304" s="100" t="s">
        <v>1016</v>
      </c>
      <c r="R304" s="627" t="s">
        <v>1016</v>
      </c>
      <c r="S304" s="285" t="s">
        <v>1016</v>
      </c>
      <c r="T304" s="285" t="s">
        <v>1016</v>
      </c>
      <c r="U304" s="285" t="s">
        <v>1016</v>
      </c>
    </row>
    <row r="305" spans="1:22" s="289" customFormat="1" x14ac:dyDescent="0.2">
      <c r="A305" s="42"/>
      <c r="B305" s="870"/>
      <c r="C305" s="870">
        <v>274</v>
      </c>
      <c r="D305" s="1011" t="s">
        <v>5321</v>
      </c>
      <c r="E305" s="100" t="s">
        <v>1016</v>
      </c>
      <c r="F305" s="100" t="s">
        <v>1016</v>
      </c>
      <c r="G305" s="100" t="s">
        <v>1016</v>
      </c>
      <c r="H305" s="100" t="s">
        <v>1016</v>
      </c>
      <c r="I305" s="100" t="s">
        <v>1016</v>
      </c>
      <c r="J305" s="100" t="s">
        <v>1016</v>
      </c>
      <c r="K305" s="100" t="s">
        <v>1016</v>
      </c>
      <c r="L305" s="100" t="s">
        <v>1016</v>
      </c>
      <c r="M305" s="100" t="s">
        <v>1016</v>
      </c>
      <c r="N305" s="100" t="s">
        <v>1016</v>
      </c>
      <c r="O305" s="100" t="s">
        <v>1016</v>
      </c>
      <c r="P305" s="100" t="s">
        <v>1016</v>
      </c>
      <c r="Q305" s="100" t="s">
        <v>1016</v>
      </c>
      <c r="R305" s="627" t="s">
        <v>1016</v>
      </c>
      <c r="S305" s="285" t="s">
        <v>1016</v>
      </c>
      <c r="T305" s="285" t="s">
        <v>1016</v>
      </c>
      <c r="U305" s="285" t="s">
        <v>1016</v>
      </c>
    </row>
    <row r="306" spans="1:22" s="289" customFormat="1" x14ac:dyDescent="0.2">
      <c r="A306" s="42"/>
      <c r="B306" s="870"/>
      <c r="C306" s="870">
        <v>275</v>
      </c>
      <c r="D306" s="53" t="s">
        <v>3734</v>
      </c>
      <c r="E306" s="100" t="s">
        <v>1016</v>
      </c>
      <c r="F306" s="100" t="s">
        <v>1016</v>
      </c>
      <c r="G306" s="100" t="s">
        <v>1016</v>
      </c>
      <c r="H306" s="100" t="s">
        <v>1016</v>
      </c>
      <c r="I306" s="100" t="s">
        <v>1016</v>
      </c>
      <c r="J306" s="100" t="s">
        <v>1016</v>
      </c>
      <c r="K306" s="100" t="s">
        <v>1016</v>
      </c>
      <c r="L306" s="100" t="s">
        <v>1016</v>
      </c>
      <c r="M306" s="100" t="s">
        <v>1016</v>
      </c>
      <c r="N306" s="100" t="s">
        <v>1016</v>
      </c>
      <c r="O306" s="100" t="s">
        <v>1016</v>
      </c>
      <c r="P306" s="100" t="s">
        <v>1016</v>
      </c>
      <c r="Q306" s="100" t="s">
        <v>1016</v>
      </c>
      <c r="R306" s="627" t="s">
        <v>1016</v>
      </c>
      <c r="S306" s="285" t="s">
        <v>1016</v>
      </c>
      <c r="T306" s="285" t="s">
        <v>1016</v>
      </c>
      <c r="U306" s="285" t="s">
        <v>1016</v>
      </c>
    </row>
    <row r="307" spans="1:22" s="289" customFormat="1" x14ac:dyDescent="0.2">
      <c r="A307" s="42"/>
      <c r="B307" s="870"/>
      <c r="C307" s="870">
        <v>280</v>
      </c>
      <c r="D307" s="870" t="s">
        <v>4709</v>
      </c>
      <c r="E307" s="100" t="s">
        <v>1016</v>
      </c>
      <c r="F307" s="100" t="s">
        <v>1016</v>
      </c>
      <c r="G307" s="100" t="s">
        <v>1016</v>
      </c>
      <c r="H307" s="46" t="s">
        <v>31</v>
      </c>
      <c r="I307" s="100" t="s">
        <v>1016</v>
      </c>
      <c r="J307" s="46" t="s">
        <v>33</v>
      </c>
      <c r="K307" s="46" t="s">
        <v>33</v>
      </c>
      <c r="L307" s="100" t="s">
        <v>1016</v>
      </c>
      <c r="M307" s="100" t="s">
        <v>1016</v>
      </c>
      <c r="N307" s="100" t="s">
        <v>1016</v>
      </c>
      <c r="O307" s="100" t="s">
        <v>1016</v>
      </c>
      <c r="P307" s="100" t="s">
        <v>1016</v>
      </c>
      <c r="Q307" s="100" t="s">
        <v>1016</v>
      </c>
      <c r="R307" s="287" t="s">
        <v>31</v>
      </c>
      <c r="S307" s="285" t="s">
        <v>1016</v>
      </c>
      <c r="T307" s="285" t="s">
        <v>33</v>
      </c>
      <c r="U307" s="285" t="s">
        <v>33</v>
      </c>
    </row>
    <row r="308" spans="1:22" s="289" customFormat="1" x14ac:dyDescent="0.2">
      <c r="A308" s="42"/>
      <c r="B308" s="870"/>
      <c r="C308" s="870">
        <v>281</v>
      </c>
      <c r="D308" s="870" t="s">
        <v>4710</v>
      </c>
      <c r="E308" s="100" t="s">
        <v>1016</v>
      </c>
      <c r="F308" s="100" t="s">
        <v>1016</v>
      </c>
      <c r="G308" s="100" t="s">
        <v>1016</v>
      </c>
      <c r="H308" s="46" t="s">
        <v>31</v>
      </c>
      <c r="I308" s="100" t="s">
        <v>1016</v>
      </c>
      <c r="J308" s="46" t="s">
        <v>33</v>
      </c>
      <c r="K308" s="46" t="s">
        <v>33</v>
      </c>
      <c r="L308" s="100" t="s">
        <v>1016</v>
      </c>
      <c r="M308" s="100" t="s">
        <v>1016</v>
      </c>
      <c r="N308" s="100" t="s">
        <v>1016</v>
      </c>
      <c r="O308" s="100" t="s">
        <v>1016</v>
      </c>
      <c r="P308" s="100" t="s">
        <v>1016</v>
      </c>
      <c r="Q308" s="100" t="s">
        <v>1016</v>
      </c>
      <c r="R308" s="287" t="s">
        <v>31</v>
      </c>
      <c r="S308" s="285" t="s">
        <v>1016</v>
      </c>
      <c r="T308" s="285" t="s">
        <v>33</v>
      </c>
      <c r="U308" s="285" t="s">
        <v>33</v>
      </c>
    </row>
    <row r="309" spans="1:22" x14ac:dyDescent="0.2">
      <c r="A309" s="43"/>
      <c r="B309" s="3">
        <v>239</v>
      </c>
      <c r="C309" s="3646" t="s">
        <v>274</v>
      </c>
      <c r="D309" s="3672"/>
      <c r="E309" s="284"/>
      <c r="F309" s="284"/>
      <c r="G309" s="284"/>
      <c r="H309" s="284"/>
      <c r="I309" s="284"/>
      <c r="J309" s="284"/>
      <c r="K309" s="284"/>
      <c r="L309" s="284"/>
      <c r="M309" s="284"/>
      <c r="N309" s="284"/>
      <c r="O309" s="284"/>
      <c r="P309" s="284"/>
      <c r="Q309" s="284"/>
      <c r="R309" s="284"/>
      <c r="S309" s="284"/>
      <c r="T309" s="284"/>
      <c r="U309" s="284"/>
    </row>
    <row r="310" spans="1:22" x14ac:dyDescent="0.2">
      <c r="A310" s="42"/>
      <c r="B310" s="5"/>
      <c r="C310" s="12">
        <v>257</v>
      </c>
      <c r="D310" s="870" t="s">
        <v>655</v>
      </c>
      <c r="E310" s="100" t="s">
        <v>1016</v>
      </c>
      <c r="F310" s="100" t="s">
        <v>1016</v>
      </c>
      <c r="G310" s="100" t="s">
        <v>1016</v>
      </c>
      <c r="H310" s="46" t="s">
        <v>31</v>
      </c>
      <c r="I310" s="100" t="s">
        <v>1016</v>
      </c>
      <c r="J310" s="100" t="s">
        <v>33</v>
      </c>
      <c r="K310" s="46" t="s">
        <v>33</v>
      </c>
      <c r="L310" s="100" t="s">
        <v>1016</v>
      </c>
      <c r="M310" s="100" t="s">
        <v>1016</v>
      </c>
      <c r="N310" s="100" t="s">
        <v>1016</v>
      </c>
      <c r="O310" s="100" t="s">
        <v>1016</v>
      </c>
      <c r="P310" s="100" t="s">
        <v>1016</v>
      </c>
      <c r="Q310" s="100" t="s">
        <v>1016</v>
      </c>
      <c r="R310" s="627" t="s">
        <v>31</v>
      </c>
      <c r="S310" s="285" t="s">
        <v>1016</v>
      </c>
      <c r="T310" s="285" t="s">
        <v>31</v>
      </c>
      <c r="U310" s="285" t="s">
        <v>33</v>
      </c>
    </row>
    <row r="311" spans="1:22" x14ac:dyDescent="0.2">
      <c r="A311" s="42"/>
      <c r="B311" s="3">
        <v>241</v>
      </c>
      <c r="C311" s="867" t="s">
        <v>4528</v>
      </c>
      <c r="D311" s="868"/>
      <c r="E311" s="284"/>
      <c r="F311" s="284"/>
      <c r="G311" s="284"/>
      <c r="H311" s="291"/>
      <c r="I311" s="284"/>
      <c r="J311" s="284"/>
      <c r="K311" s="284"/>
      <c r="L311" s="284"/>
      <c r="M311" s="284"/>
      <c r="N311" s="284"/>
      <c r="O311" s="284"/>
      <c r="P311" s="284"/>
      <c r="Q311" s="284"/>
      <c r="R311" s="284"/>
      <c r="S311" s="284"/>
      <c r="T311" s="284"/>
      <c r="U311" s="284"/>
    </row>
    <row r="312" spans="1:22" s="289" customFormat="1" x14ac:dyDescent="0.2">
      <c r="A312" s="42"/>
      <c r="B312" s="5"/>
      <c r="C312" s="870">
        <v>279</v>
      </c>
      <c r="D312" s="870" t="s">
        <v>4529</v>
      </c>
      <c r="E312" s="100" t="s">
        <v>1016</v>
      </c>
      <c r="F312" s="100" t="s">
        <v>1016</v>
      </c>
      <c r="G312" s="100" t="s">
        <v>1016</v>
      </c>
      <c r="H312" s="46" t="s">
        <v>31</v>
      </c>
      <c r="I312" s="100" t="s">
        <v>1016</v>
      </c>
      <c r="J312" s="100" t="s">
        <v>33</v>
      </c>
      <c r="K312" s="46" t="s">
        <v>1016</v>
      </c>
      <c r="L312" s="100" t="s">
        <v>1016</v>
      </c>
      <c r="M312" s="100" t="s">
        <v>1016</v>
      </c>
      <c r="N312" s="100" t="s">
        <v>1016</v>
      </c>
      <c r="O312" s="100" t="s">
        <v>1016</v>
      </c>
      <c r="P312" s="100" t="s">
        <v>1016</v>
      </c>
      <c r="Q312" s="100" t="s">
        <v>1016</v>
      </c>
      <c r="R312" s="285" t="s">
        <v>31</v>
      </c>
      <c r="S312" s="285" t="s">
        <v>1016</v>
      </c>
      <c r="T312" s="285" t="s">
        <v>31</v>
      </c>
      <c r="U312" s="285" t="s">
        <v>33</v>
      </c>
    </row>
    <row r="313" spans="1:22" s="289" customFormat="1" ht="25.5" customHeight="1" x14ac:dyDescent="0.2">
      <c r="A313" s="42"/>
      <c r="B313" s="5"/>
      <c r="C313" s="3557">
        <v>291</v>
      </c>
      <c r="D313" s="3557" t="s">
        <v>9381</v>
      </c>
      <c r="E313" s="100" t="s">
        <v>1016</v>
      </c>
      <c r="F313" s="100" t="s">
        <v>1016</v>
      </c>
      <c r="G313" s="100" t="s">
        <v>1016</v>
      </c>
      <c r="H313" s="46" t="s">
        <v>31</v>
      </c>
      <c r="I313" s="100" t="s">
        <v>1016</v>
      </c>
      <c r="J313" s="100" t="s">
        <v>33</v>
      </c>
      <c r="K313" s="46" t="s">
        <v>1016</v>
      </c>
      <c r="L313" s="100" t="s">
        <v>1016</v>
      </c>
      <c r="M313" s="100" t="s">
        <v>1016</v>
      </c>
      <c r="N313" s="100" t="s">
        <v>1016</v>
      </c>
      <c r="O313" s="100" t="s">
        <v>1016</v>
      </c>
      <c r="P313" s="100" t="s">
        <v>1016</v>
      </c>
      <c r="Q313" s="100" t="s">
        <v>1016</v>
      </c>
      <c r="R313" s="285" t="s">
        <v>31</v>
      </c>
      <c r="S313" s="285" t="s">
        <v>1016</v>
      </c>
      <c r="T313" s="285" t="s">
        <v>31</v>
      </c>
      <c r="U313" s="285" t="s">
        <v>33</v>
      </c>
      <c r="V313" s="3556"/>
    </row>
    <row r="314" spans="1:22" x14ac:dyDescent="0.2">
      <c r="A314" s="42"/>
      <c r="B314" s="3">
        <v>242</v>
      </c>
      <c r="C314" s="867" t="s">
        <v>376</v>
      </c>
      <c r="D314" s="868"/>
      <c r="E314" s="284"/>
      <c r="F314" s="284"/>
      <c r="G314" s="284"/>
      <c r="H314" s="291"/>
      <c r="I314" s="284"/>
      <c r="J314" s="284"/>
      <c r="K314" s="284"/>
      <c r="L314" s="284"/>
      <c r="M314" s="284"/>
      <c r="N314" s="284"/>
      <c r="O314" s="284"/>
      <c r="P314" s="284"/>
      <c r="Q314" s="284"/>
      <c r="R314" s="284"/>
      <c r="S314" s="284"/>
      <c r="T314" s="284"/>
      <c r="U314" s="284"/>
    </row>
    <row r="315" spans="1:22" s="289" customFormat="1" x14ac:dyDescent="0.2">
      <c r="A315" s="42"/>
      <c r="B315" s="5"/>
      <c r="C315" s="6">
        <v>233</v>
      </c>
      <c r="D315" s="870" t="s">
        <v>1706</v>
      </c>
      <c r="E315" s="100" t="s">
        <v>1016</v>
      </c>
      <c r="F315" s="100" t="s">
        <v>1016</v>
      </c>
      <c r="G315" s="100" t="s">
        <v>1016</v>
      </c>
      <c r="H315" s="46" t="s">
        <v>31</v>
      </c>
      <c r="I315" s="100" t="s">
        <v>1016</v>
      </c>
      <c r="J315" s="100" t="s">
        <v>1016</v>
      </c>
      <c r="K315" s="46" t="s">
        <v>33</v>
      </c>
      <c r="L315" s="100" t="s">
        <v>1016</v>
      </c>
      <c r="M315" s="100" t="s">
        <v>1016</v>
      </c>
      <c r="N315" s="100" t="s">
        <v>1016</v>
      </c>
      <c r="O315" s="100" t="s">
        <v>1016</v>
      </c>
      <c r="P315" s="100" t="s">
        <v>1016</v>
      </c>
      <c r="Q315" s="100" t="s">
        <v>1016</v>
      </c>
      <c r="R315" s="627" t="s">
        <v>31</v>
      </c>
      <c r="S315" s="285" t="s">
        <v>1016</v>
      </c>
      <c r="T315" s="285" t="s">
        <v>31</v>
      </c>
      <c r="U315" s="285" t="s">
        <v>33</v>
      </c>
    </row>
    <row r="316" spans="1:22" x14ac:dyDescent="0.2">
      <c r="A316" s="42"/>
      <c r="B316" s="3">
        <v>243</v>
      </c>
      <c r="C316" s="867" t="s">
        <v>509</v>
      </c>
      <c r="D316" s="868"/>
      <c r="E316" s="284"/>
      <c r="F316" s="284"/>
      <c r="G316" s="284"/>
      <c r="H316" s="291"/>
      <c r="I316" s="284"/>
      <c r="J316" s="284"/>
      <c r="K316" s="284"/>
      <c r="L316" s="284"/>
      <c r="M316" s="284"/>
      <c r="N316" s="284"/>
      <c r="O316" s="284"/>
      <c r="P316" s="284"/>
      <c r="Q316" s="284"/>
      <c r="R316" s="284"/>
      <c r="S316" s="284"/>
      <c r="T316" s="284"/>
      <c r="U316" s="284"/>
    </row>
    <row r="317" spans="1:22" s="289" customFormat="1" x14ac:dyDescent="0.2">
      <c r="A317" s="42"/>
      <c r="B317" s="5"/>
      <c r="C317" s="6">
        <v>266</v>
      </c>
      <c r="D317" s="92" t="s">
        <v>142</v>
      </c>
      <c r="E317" s="100"/>
      <c r="F317" s="100"/>
      <c r="G317" s="100"/>
      <c r="H317" s="46"/>
      <c r="I317" s="100"/>
      <c r="J317" s="100"/>
      <c r="K317" s="100"/>
      <c r="L317" s="100"/>
      <c r="M317" s="100"/>
      <c r="N317" s="100"/>
      <c r="O317" s="100"/>
      <c r="P317" s="100"/>
      <c r="Q317" s="100"/>
      <c r="R317" s="627"/>
      <c r="S317" s="285"/>
      <c r="T317" s="627"/>
      <c r="U317" s="627"/>
    </row>
    <row r="318" spans="1:22" x14ac:dyDescent="0.2">
      <c r="A318" s="43"/>
      <c r="B318" s="3">
        <v>246</v>
      </c>
      <c r="C318" s="867" t="s">
        <v>276</v>
      </c>
      <c r="D318" s="868"/>
      <c r="E318" s="288"/>
      <c r="F318" s="288"/>
      <c r="G318" s="288"/>
      <c r="H318" s="288"/>
      <c r="I318" s="288"/>
      <c r="J318" s="288"/>
      <c r="K318" s="288"/>
      <c r="L318" s="288"/>
      <c r="M318" s="288"/>
      <c r="N318" s="288"/>
      <c r="O318" s="288"/>
      <c r="P318" s="288"/>
      <c r="Q318" s="288"/>
      <c r="R318" s="284"/>
      <c r="S318" s="284"/>
      <c r="T318" s="284"/>
      <c r="U318" s="284"/>
    </row>
    <row r="319" spans="1:22" s="289" customFormat="1" x14ac:dyDescent="0.2">
      <c r="A319" s="42"/>
      <c r="B319" s="870"/>
      <c r="C319" s="870">
        <v>820</v>
      </c>
      <c r="D319" s="1011" t="s">
        <v>5322</v>
      </c>
      <c r="E319" s="100" t="s">
        <v>1016</v>
      </c>
      <c r="F319" s="100" t="s">
        <v>1016</v>
      </c>
      <c r="G319" s="100" t="s">
        <v>1016</v>
      </c>
      <c r="H319" s="100" t="s">
        <v>1016</v>
      </c>
      <c r="I319" s="100" t="s">
        <v>1016</v>
      </c>
      <c r="J319" s="100" t="s">
        <v>1016</v>
      </c>
      <c r="K319" s="100" t="s">
        <v>1016</v>
      </c>
      <c r="L319" s="100" t="s">
        <v>1016</v>
      </c>
      <c r="M319" s="100" t="s">
        <v>1016</v>
      </c>
      <c r="N319" s="100" t="s">
        <v>1016</v>
      </c>
      <c r="O319" s="100" t="s">
        <v>1016</v>
      </c>
      <c r="P319" s="100" t="s">
        <v>1016</v>
      </c>
      <c r="Q319" s="100" t="s">
        <v>1016</v>
      </c>
      <c r="R319" s="627" t="s">
        <v>1016</v>
      </c>
      <c r="S319" s="285" t="s">
        <v>1016</v>
      </c>
      <c r="T319" s="285" t="s">
        <v>1016</v>
      </c>
      <c r="U319" s="285" t="s">
        <v>1016</v>
      </c>
    </row>
    <row r="320" spans="1:22" s="289" customFormat="1" ht="24" x14ac:dyDescent="0.2">
      <c r="A320" s="42"/>
      <c r="B320" s="870"/>
      <c r="C320" s="870">
        <v>821</v>
      </c>
      <c r="D320" s="61" t="s">
        <v>2317</v>
      </c>
      <c r="E320" s="2068"/>
      <c r="F320" s="2068"/>
      <c r="G320" s="2068"/>
      <c r="H320" s="2068"/>
      <c r="I320" s="2068"/>
      <c r="J320" s="2068"/>
      <c r="K320" s="2068"/>
      <c r="L320" s="2068"/>
      <c r="M320" s="2068"/>
      <c r="N320" s="2068"/>
      <c r="O320" s="2068"/>
      <c r="P320" s="2068"/>
      <c r="Q320" s="2068"/>
      <c r="R320" s="2070"/>
      <c r="S320" s="2070"/>
      <c r="T320" s="2070"/>
      <c r="U320" s="2070"/>
    </row>
    <row r="321" spans="1:22" s="289" customFormat="1" x14ac:dyDescent="0.2">
      <c r="A321" s="42"/>
      <c r="B321" s="5"/>
      <c r="C321" s="10">
        <v>260</v>
      </c>
      <c r="D321" s="3076" t="s">
        <v>188</v>
      </c>
      <c r="E321" s="100" t="s">
        <v>1016</v>
      </c>
      <c r="F321" s="100" t="s">
        <v>1016</v>
      </c>
      <c r="G321" s="100" t="s">
        <v>1016</v>
      </c>
      <c r="H321" s="100" t="s">
        <v>1016</v>
      </c>
      <c r="I321" s="100" t="s">
        <v>1016</v>
      </c>
      <c r="J321" s="100" t="s">
        <v>1016</v>
      </c>
      <c r="K321" s="100" t="s">
        <v>1016</v>
      </c>
      <c r="L321" s="100" t="s">
        <v>1016</v>
      </c>
      <c r="M321" s="100" t="s">
        <v>1016</v>
      </c>
      <c r="N321" s="100" t="s">
        <v>1016</v>
      </c>
      <c r="O321" s="100" t="s">
        <v>1016</v>
      </c>
      <c r="P321" s="100" t="s">
        <v>1016</v>
      </c>
      <c r="Q321" s="100" t="s">
        <v>1016</v>
      </c>
      <c r="R321" s="285" t="s">
        <v>1016</v>
      </c>
      <c r="S321" s="285" t="s">
        <v>1016</v>
      </c>
      <c r="T321" s="285" t="s">
        <v>1016</v>
      </c>
      <c r="U321" s="285" t="s">
        <v>1016</v>
      </c>
      <c r="V321" s="579"/>
    </row>
    <row r="322" spans="1:22" x14ac:dyDescent="0.2">
      <c r="A322" s="42"/>
      <c r="B322" s="3">
        <v>249</v>
      </c>
      <c r="C322" s="867" t="s">
        <v>670</v>
      </c>
      <c r="D322" s="868"/>
      <c r="E322" s="288"/>
      <c r="F322" s="288"/>
      <c r="G322" s="288"/>
      <c r="H322" s="291"/>
      <c r="I322" s="288"/>
      <c r="J322" s="288"/>
      <c r="K322" s="288"/>
      <c r="L322" s="288"/>
      <c r="M322" s="288"/>
      <c r="N322" s="288"/>
      <c r="O322" s="288"/>
      <c r="P322" s="288"/>
      <c r="Q322" s="288"/>
      <c r="R322" s="284"/>
      <c r="S322" s="284"/>
      <c r="T322" s="284"/>
      <c r="U322" s="284"/>
    </row>
    <row r="323" spans="1:22" s="289" customFormat="1" x14ac:dyDescent="0.2">
      <c r="A323" s="42"/>
      <c r="B323" s="5"/>
      <c r="C323" s="6">
        <v>216</v>
      </c>
      <c r="D323" s="870" t="s">
        <v>685</v>
      </c>
      <c r="E323" s="100" t="s">
        <v>1016</v>
      </c>
      <c r="F323" s="100" t="s">
        <v>1016</v>
      </c>
      <c r="G323" s="100" t="s">
        <v>1016</v>
      </c>
      <c r="H323" s="46" t="s">
        <v>31</v>
      </c>
      <c r="I323" s="100" t="s">
        <v>1016</v>
      </c>
      <c r="J323" s="100" t="s">
        <v>1016</v>
      </c>
      <c r="K323" s="46" t="s">
        <v>33</v>
      </c>
      <c r="L323" s="100" t="s">
        <v>1016</v>
      </c>
      <c r="M323" s="100" t="s">
        <v>1016</v>
      </c>
      <c r="N323" s="100" t="s">
        <v>1016</v>
      </c>
      <c r="O323" s="100" t="s">
        <v>1016</v>
      </c>
      <c r="P323" s="100" t="s">
        <v>1016</v>
      </c>
      <c r="Q323" s="100" t="s">
        <v>1016</v>
      </c>
      <c r="R323" s="627" t="s">
        <v>31</v>
      </c>
      <c r="S323" s="285" t="s">
        <v>1016</v>
      </c>
      <c r="T323" s="285" t="s">
        <v>31</v>
      </c>
      <c r="U323" s="285" t="s">
        <v>33</v>
      </c>
    </row>
    <row r="324" spans="1:22" s="289" customFormat="1" x14ac:dyDescent="0.2">
      <c r="A324" s="42"/>
      <c r="B324" s="5"/>
      <c r="C324" s="6">
        <v>265</v>
      </c>
      <c r="D324" s="870" t="s">
        <v>686</v>
      </c>
      <c r="E324" s="100" t="s">
        <v>1016</v>
      </c>
      <c r="F324" s="100" t="s">
        <v>1016</v>
      </c>
      <c r="G324" s="100" t="s">
        <v>1016</v>
      </c>
      <c r="H324" s="46" t="s">
        <v>31</v>
      </c>
      <c r="I324" s="100" t="s">
        <v>1016</v>
      </c>
      <c r="J324" s="100" t="s">
        <v>1016</v>
      </c>
      <c r="K324" s="46" t="s">
        <v>33</v>
      </c>
      <c r="L324" s="100" t="s">
        <v>1016</v>
      </c>
      <c r="M324" s="100" t="s">
        <v>1016</v>
      </c>
      <c r="N324" s="100" t="s">
        <v>1016</v>
      </c>
      <c r="O324" s="100" t="s">
        <v>1016</v>
      </c>
      <c r="P324" s="100" t="s">
        <v>1016</v>
      </c>
      <c r="Q324" s="100" t="s">
        <v>1016</v>
      </c>
      <c r="R324" s="627" t="s">
        <v>31</v>
      </c>
      <c r="S324" s="285" t="s">
        <v>1016</v>
      </c>
      <c r="T324" s="285" t="s">
        <v>31</v>
      </c>
      <c r="U324" s="285" t="s">
        <v>33</v>
      </c>
    </row>
    <row r="325" spans="1:22" s="289" customFormat="1" x14ac:dyDescent="0.2">
      <c r="A325" s="42"/>
      <c r="B325" s="5"/>
      <c r="C325" s="6">
        <v>217</v>
      </c>
      <c r="D325" s="870" t="s">
        <v>209</v>
      </c>
      <c r="E325" s="100" t="s">
        <v>1016</v>
      </c>
      <c r="F325" s="100" t="s">
        <v>1016</v>
      </c>
      <c r="G325" s="100" t="s">
        <v>1016</v>
      </c>
      <c r="H325" s="46" t="s">
        <v>31</v>
      </c>
      <c r="I325" s="100" t="s">
        <v>1016</v>
      </c>
      <c r="J325" s="100" t="s">
        <v>1016</v>
      </c>
      <c r="K325" s="46" t="s">
        <v>33</v>
      </c>
      <c r="L325" s="100" t="s">
        <v>1016</v>
      </c>
      <c r="M325" s="100" t="s">
        <v>1016</v>
      </c>
      <c r="N325" s="100" t="s">
        <v>1016</v>
      </c>
      <c r="O325" s="100" t="s">
        <v>1016</v>
      </c>
      <c r="P325" s="100" t="s">
        <v>1016</v>
      </c>
      <c r="Q325" s="100" t="s">
        <v>1016</v>
      </c>
      <c r="R325" s="627" t="s">
        <v>31</v>
      </c>
      <c r="S325" s="285" t="s">
        <v>1016</v>
      </c>
      <c r="T325" s="285" t="s">
        <v>31</v>
      </c>
      <c r="U325" s="285" t="s">
        <v>33</v>
      </c>
    </row>
    <row r="326" spans="1:22" s="289" customFormat="1" ht="12.75" customHeight="1" x14ac:dyDescent="0.2">
      <c r="A326" s="42"/>
      <c r="B326" s="5"/>
      <c r="C326" s="6">
        <v>218</v>
      </c>
      <c r="D326" s="870" t="s">
        <v>210</v>
      </c>
      <c r="E326" s="100" t="s">
        <v>1016</v>
      </c>
      <c r="F326" s="100" t="s">
        <v>1016</v>
      </c>
      <c r="G326" s="100" t="s">
        <v>1016</v>
      </c>
      <c r="H326" s="46" t="s">
        <v>31</v>
      </c>
      <c r="I326" s="100" t="s">
        <v>1016</v>
      </c>
      <c r="J326" s="100" t="s">
        <v>1016</v>
      </c>
      <c r="K326" s="100" t="s">
        <v>1016</v>
      </c>
      <c r="L326" s="100" t="s">
        <v>1016</v>
      </c>
      <c r="M326" s="100" t="s">
        <v>1016</v>
      </c>
      <c r="N326" s="100" t="s">
        <v>1016</v>
      </c>
      <c r="O326" s="100" t="s">
        <v>1016</v>
      </c>
      <c r="P326" s="100" t="s">
        <v>1016</v>
      </c>
      <c r="Q326" s="100" t="s">
        <v>1016</v>
      </c>
      <c r="R326" s="627" t="s">
        <v>31</v>
      </c>
      <c r="S326" s="285" t="s">
        <v>1016</v>
      </c>
      <c r="T326" s="285" t="s">
        <v>31</v>
      </c>
      <c r="U326" s="285" t="s">
        <v>33</v>
      </c>
    </row>
    <row r="327" spans="1:22" s="358" customFormat="1" ht="12.75" customHeight="1" x14ac:dyDescent="0.2">
      <c r="A327" s="987"/>
      <c r="B327" s="3">
        <v>250</v>
      </c>
      <c r="C327" s="3648" t="s">
        <v>5294</v>
      </c>
      <c r="D327" s="3649"/>
      <c r="E327" s="290"/>
      <c r="F327" s="290"/>
      <c r="G327" s="290"/>
      <c r="H327" s="46"/>
      <c r="I327" s="290"/>
      <c r="J327" s="290"/>
      <c r="K327" s="290"/>
      <c r="L327" s="290"/>
      <c r="M327" s="290"/>
      <c r="N327" s="290"/>
      <c r="O327" s="290"/>
      <c r="P327" s="290"/>
      <c r="Q327" s="290"/>
      <c r="R327" s="629"/>
      <c r="S327" s="628"/>
      <c r="T327" s="629"/>
      <c r="U327" s="629"/>
    </row>
    <row r="328" spans="1:22" s="358" customFormat="1" ht="12.75" customHeight="1" x14ac:dyDescent="0.2">
      <c r="A328" s="987"/>
      <c r="B328" s="5"/>
      <c r="C328" s="1011">
        <v>284</v>
      </c>
      <c r="D328" s="92" t="s">
        <v>5286</v>
      </c>
      <c r="E328" s="290"/>
      <c r="F328" s="290"/>
      <c r="G328" s="290"/>
      <c r="H328" s="46"/>
      <c r="I328" s="290"/>
      <c r="J328" s="290"/>
      <c r="K328" s="290"/>
      <c r="L328" s="290"/>
      <c r="M328" s="290"/>
      <c r="N328" s="290"/>
      <c r="O328" s="290"/>
      <c r="P328" s="290"/>
      <c r="Q328" s="290"/>
      <c r="R328" s="629"/>
      <c r="S328" s="628"/>
      <c r="T328" s="629"/>
      <c r="U328" s="629"/>
    </row>
    <row r="329" spans="1:22" s="358" customFormat="1" ht="12.75" customHeight="1" x14ac:dyDescent="0.2">
      <c r="A329" s="987"/>
      <c r="B329" s="3">
        <v>251</v>
      </c>
      <c r="C329" s="3648" t="s">
        <v>5295</v>
      </c>
      <c r="D329" s="3649"/>
      <c r="E329" s="290"/>
      <c r="F329" s="290"/>
      <c r="G329" s="290"/>
      <c r="H329" s="46"/>
      <c r="I329" s="290"/>
      <c r="J329" s="290"/>
      <c r="K329" s="290"/>
      <c r="L329" s="290"/>
      <c r="M329" s="290"/>
      <c r="N329" s="290"/>
      <c r="O329" s="290"/>
      <c r="P329" s="290"/>
      <c r="Q329" s="290"/>
      <c r="R329" s="629"/>
      <c r="S329" s="628"/>
      <c r="T329" s="629"/>
      <c r="U329" s="629"/>
    </row>
    <row r="330" spans="1:22" s="358" customFormat="1" ht="12.75" customHeight="1" x14ac:dyDescent="0.2">
      <c r="A330" s="987"/>
      <c r="B330" s="5"/>
      <c r="C330" s="1011">
        <v>287</v>
      </c>
      <c r="D330" s="92" t="s">
        <v>5284</v>
      </c>
      <c r="E330" s="290"/>
      <c r="F330" s="290"/>
      <c r="G330" s="290"/>
      <c r="H330" s="46"/>
      <c r="I330" s="290"/>
      <c r="J330" s="290"/>
      <c r="K330" s="290"/>
      <c r="L330" s="290"/>
      <c r="M330" s="290"/>
      <c r="N330" s="290"/>
      <c r="O330" s="290"/>
      <c r="P330" s="290"/>
      <c r="Q330" s="290"/>
      <c r="R330" s="629"/>
      <c r="S330" s="628"/>
      <c r="T330" s="629"/>
      <c r="U330" s="629"/>
    </row>
    <row r="331" spans="1:22" s="358" customFormat="1" ht="12.75" customHeight="1" x14ac:dyDescent="0.2">
      <c r="A331" s="987"/>
      <c r="B331" s="3">
        <v>252</v>
      </c>
      <c r="C331" s="3648" t="s">
        <v>5296</v>
      </c>
      <c r="D331" s="3649"/>
      <c r="E331" s="290"/>
      <c r="F331" s="290"/>
      <c r="G331" s="290"/>
      <c r="H331" s="46"/>
      <c r="I331" s="290"/>
      <c r="J331" s="290"/>
      <c r="K331" s="290"/>
      <c r="L331" s="290"/>
      <c r="M331" s="290"/>
      <c r="N331" s="290"/>
      <c r="O331" s="290"/>
      <c r="P331" s="290"/>
      <c r="Q331" s="290"/>
      <c r="R331" s="629"/>
      <c r="S331" s="628"/>
      <c r="T331" s="629"/>
      <c r="U331" s="629"/>
    </row>
    <row r="332" spans="1:22" s="358" customFormat="1" ht="12.75" customHeight="1" x14ac:dyDescent="0.2">
      <c r="A332" s="987"/>
      <c r="B332" s="5"/>
      <c r="C332" s="1011">
        <v>285</v>
      </c>
      <c r="D332" s="92" t="s">
        <v>5288</v>
      </c>
      <c r="E332" s="290"/>
      <c r="F332" s="290"/>
      <c r="G332" s="290"/>
      <c r="H332" s="46"/>
      <c r="I332" s="290"/>
      <c r="J332" s="290"/>
      <c r="K332" s="290"/>
      <c r="L332" s="290"/>
      <c r="M332" s="290"/>
      <c r="N332" s="290"/>
      <c r="O332" s="290"/>
      <c r="P332" s="290"/>
      <c r="Q332" s="290"/>
      <c r="R332" s="629"/>
      <c r="S332" s="628"/>
      <c r="T332" s="629"/>
      <c r="U332" s="629"/>
    </row>
    <row r="333" spans="1:22" s="358" customFormat="1" ht="12.75" customHeight="1" x14ac:dyDescent="0.2">
      <c r="A333" s="987"/>
      <c r="B333" s="3">
        <v>253</v>
      </c>
      <c r="C333" s="3648" t="s">
        <v>5297</v>
      </c>
      <c r="D333" s="3649"/>
      <c r="E333" s="290"/>
      <c r="F333" s="290"/>
      <c r="G333" s="290"/>
      <c r="H333" s="46"/>
      <c r="I333" s="290"/>
      <c r="J333" s="290"/>
      <c r="K333" s="290"/>
      <c r="L333" s="290"/>
      <c r="M333" s="290"/>
      <c r="N333" s="290"/>
      <c r="O333" s="290"/>
      <c r="P333" s="290"/>
      <c r="Q333" s="290"/>
      <c r="R333" s="629"/>
      <c r="S333" s="628"/>
      <c r="T333" s="629"/>
      <c r="U333" s="629"/>
    </row>
    <row r="334" spans="1:22" s="358" customFormat="1" ht="12.75" customHeight="1" x14ac:dyDescent="0.2">
      <c r="A334" s="987"/>
      <c r="B334" s="5"/>
      <c r="C334" s="1011">
        <v>286</v>
      </c>
      <c r="D334" s="92" t="s">
        <v>5290</v>
      </c>
      <c r="E334" s="290"/>
      <c r="F334" s="290"/>
      <c r="G334" s="290"/>
      <c r="H334" s="46"/>
      <c r="I334" s="290"/>
      <c r="J334" s="290"/>
      <c r="K334" s="290"/>
      <c r="L334" s="290"/>
      <c r="M334" s="290"/>
      <c r="N334" s="290"/>
      <c r="O334" s="290"/>
      <c r="P334" s="290"/>
      <c r="Q334" s="290"/>
      <c r="R334" s="629"/>
      <c r="S334" s="628"/>
      <c r="T334" s="629"/>
      <c r="U334" s="629"/>
    </row>
    <row r="335" spans="1:22" s="358" customFormat="1" ht="12.75" customHeight="1" x14ac:dyDescent="0.2">
      <c r="A335" s="719"/>
      <c r="B335" s="3">
        <v>254</v>
      </c>
      <c r="C335" s="3648" t="s">
        <v>8435</v>
      </c>
      <c r="D335" s="3649"/>
      <c r="E335" s="290"/>
      <c r="F335" s="290"/>
      <c r="G335" s="290"/>
      <c r="H335" s="46"/>
      <c r="I335" s="290"/>
      <c r="J335" s="290"/>
      <c r="K335" s="290"/>
      <c r="L335" s="290"/>
      <c r="M335" s="290"/>
      <c r="N335" s="290"/>
      <c r="O335" s="290"/>
      <c r="P335" s="290"/>
      <c r="Q335" s="290"/>
      <c r="R335" s="628"/>
      <c r="S335" s="628"/>
      <c r="T335" s="628"/>
      <c r="U335" s="628"/>
    </row>
    <row r="336" spans="1:22" s="358" customFormat="1" ht="12.75" customHeight="1" x14ac:dyDescent="0.2">
      <c r="A336" s="719"/>
      <c r="B336" s="5"/>
      <c r="C336" s="2810">
        <v>289</v>
      </c>
      <c r="D336" s="92" t="s">
        <v>8436</v>
      </c>
      <c r="E336" s="290"/>
      <c r="F336" s="290"/>
      <c r="G336" s="290"/>
      <c r="H336" s="46"/>
      <c r="I336" s="290"/>
      <c r="J336" s="290"/>
      <c r="K336" s="290"/>
      <c r="L336" s="290"/>
      <c r="M336" s="290"/>
      <c r="N336" s="290"/>
      <c r="O336" s="290"/>
      <c r="P336" s="290"/>
      <c r="Q336" s="290"/>
      <c r="R336" s="628"/>
      <c r="S336" s="628"/>
      <c r="T336" s="628"/>
      <c r="U336" s="628"/>
    </row>
    <row r="337" spans="1:22" ht="12.75" customHeight="1" x14ac:dyDescent="0.2">
      <c r="A337" s="869" t="s">
        <v>277</v>
      </c>
      <c r="B337" s="3634" t="s">
        <v>278</v>
      </c>
      <c r="C337" s="3634"/>
      <c r="D337" s="3634"/>
      <c r="E337" s="292"/>
      <c r="F337" s="292"/>
      <c r="G337" s="292"/>
      <c r="H337" s="293"/>
      <c r="I337" s="293"/>
      <c r="J337" s="293"/>
      <c r="K337" s="293"/>
      <c r="L337" s="293"/>
      <c r="M337" s="293"/>
      <c r="N337" s="293"/>
      <c r="O337" s="293"/>
      <c r="P337" s="293"/>
      <c r="Q337" s="293"/>
      <c r="R337" s="625"/>
      <c r="S337" s="625"/>
      <c r="T337" s="630"/>
      <c r="U337" s="630"/>
    </row>
    <row r="338" spans="1:22" ht="24.6" customHeight="1" x14ac:dyDescent="0.2">
      <c r="A338" s="43"/>
      <c r="B338" s="3">
        <v>401</v>
      </c>
      <c r="C338" s="3638" t="s">
        <v>5323</v>
      </c>
      <c r="D338" s="3638"/>
      <c r="E338" s="288"/>
      <c r="F338" s="288"/>
      <c r="G338" s="288"/>
      <c r="H338" s="288"/>
      <c r="I338" s="288"/>
      <c r="J338" s="288"/>
      <c r="K338" s="288"/>
      <c r="L338" s="288"/>
      <c r="M338" s="288"/>
      <c r="N338" s="288"/>
      <c r="O338" s="288"/>
      <c r="P338" s="288"/>
      <c r="Q338" s="288"/>
      <c r="R338" s="284"/>
      <c r="S338" s="284"/>
      <c r="T338" s="284"/>
      <c r="U338" s="284"/>
    </row>
    <row r="339" spans="1:22" ht="12.75" customHeight="1" x14ac:dyDescent="0.2">
      <c r="A339" s="43"/>
      <c r="B339" s="871"/>
      <c r="C339" s="1012">
        <v>110</v>
      </c>
      <c r="D339" s="1012" t="s">
        <v>280</v>
      </c>
      <c r="E339" s="100" t="s">
        <v>1016</v>
      </c>
      <c r="F339" s="100" t="s">
        <v>33</v>
      </c>
      <c r="G339" s="100" t="s">
        <v>1016</v>
      </c>
      <c r="H339" s="46" t="s">
        <v>31</v>
      </c>
      <c r="I339" s="100" t="s">
        <v>1016</v>
      </c>
      <c r="J339" s="100" t="s">
        <v>1016</v>
      </c>
      <c r="K339" s="46" t="s">
        <v>33</v>
      </c>
      <c r="L339" s="100" t="s">
        <v>1016</v>
      </c>
      <c r="M339" s="100" t="s">
        <v>1016</v>
      </c>
      <c r="N339" s="100" t="s">
        <v>1016</v>
      </c>
      <c r="O339" s="100" t="s">
        <v>1016</v>
      </c>
      <c r="P339" s="100" t="s">
        <v>1016</v>
      </c>
      <c r="Q339" s="100" t="s">
        <v>1016</v>
      </c>
      <c r="R339" s="285" t="s">
        <v>31</v>
      </c>
      <c r="S339" s="285" t="s">
        <v>1016</v>
      </c>
      <c r="T339" s="285" t="s">
        <v>7535</v>
      </c>
      <c r="U339" s="285" t="s">
        <v>33</v>
      </c>
      <c r="V339" s="139"/>
    </row>
    <row r="340" spans="1:22" ht="12.75" customHeight="1" x14ac:dyDescent="0.2">
      <c r="A340" s="43"/>
      <c r="B340" s="3">
        <v>402</v>
      </c>
      <c r="C340" s="1013" t="s">
        <v>5324</v>
      </c>
      <c r="D340" s="1014"/>
      <c r="E340" s="288"/>
      <c r="F340" s="288"/>
      <c r="G340" s="288"/>
      <c r="H340" s="288"/>
      <c r="I340" s="288"/>
      <c r="J340" s="288"/>
      <c r="K340" s="288"/>
      <c r="L340" s="288"/>
      <c r="M340" s="288"/>
      <c r="N340" s="288"/>
      <c r="O340" s="288"/>
      <c r="P340" s="288"/>
      <c r="Q340" s="288"/>
      <c r="R340" s="284"/>
      <c r="S340" s="284"/>
      <c r="T340" s="284"/>
      <c r="U340" s="284"/>
    </row>
    <row r="341" spans="1:22" ht="12.75" customHeight="1" x14ac:dyDescent="0.2">
      <c r="A341" s="43"/>
      <c r="B341" s="871"/>
      <c r="C341" s="1012">
        <v>111</v>
      </c>
      <c r="D341" s="1012" t="s">
        <v>282</v>
      </c>
      <c r="E341" s="100" t="s">
        <v>1016</v>
      </c>
      <c r="F341" s="100" t="s">
        <v>33</v>
      </c>
      <c r="G341" s="100" t="s">
        <v>1016</v>
      </c>
      <c r="H341" s="46" t="s">
        <v>31</v>
      </c>
      <c r="I341" s="100" t="s">
        <v>1016</v>
      </c>
      <c r="J341" s="100" t="s">
        <v>1016</v>
      </c>
      <c r="K341" s="46" t="s">
        <v>33</v>
      </c>
      <c r="L341" s="100" t="s">
        <v>1016</v>
      </c>
      <c r="M341" s="100" t="s">
        <v>1016</v>
      </c>
      <c r="N341" s="46" t="s">
        <v>33</v>
      </c>
      <c r="O341" s="100" t="s">
        <v>1016</v>
      </c>
      <c r="P341" s="100" t="s">
        <v>1016</v>
      </c>
      <c r="Q341" s="100" t="s">
        <v>1016</v>
      </c>
      <c r="R341" s="285" t="s">
        <v>33</v>
      </c>
      <c r="S341" s="285" t="s">
        <v>1016</v>
      </c>
      <c r="T341" s="285" t="s">
        <v>33</v>
      </c>
      <c r="U341" s="285" t="s">
        <v>33</v>
      </c>
    </row>
    <row r="342" spans="1:22" ht="12.75" customHeight="1" x14ac:dyDescent="0.2">
      <c r="A342" s="43"/>
      <c r="B342" s="3">
        <v>403</v>
      </c>
      <c r="C342" s="3638" t="s">
        <v>5325</v>
      </c>
      <c r="D342" s="3638"/>
      <c r="E342" s="288"/>
      <c r="F342" s="288"/>
      <c r="G342" s="288"/>
      <c r="H342" s="288"/>
      <c r="I342" s="288"/>
      <c r="J342" s="288"/>
      <c r="K342" s="288"/>
      <c r="L342" s="288"/>
      <c r="M342" s="288"/>
      <c r="N342" s="288"/>
      <c r="O342" s="288"/>
      <c r="P342" s="288"/>
      <c r="Q342" s="288"/>
      <c r="R342" s="284"/>
      <c r="S342" s="284"/>
      <c r="T342" s="284"/>
      <c r="U342" s="284"/>
    </row>
    <row r="343" spans="1:22" ht="12.75" customHeight="1" x14ac:dyDescent="0.2">
      <c r="A343" s="43"/>
      <c r="B343" s="5"/>
      <c r="C343" s="6">
        <v>112</v>
      </c>
      <c r="D343" s="1011" t="s">
        <v>656</v>
      </c>
      <c r="E343" s="100" t="s">
        <v>1016</v>
      </c>
      <c r="F343" s="100" t="s">
        <v>33</v>
      </c>
      <c r="G343" s="100" t="s">
        <v>1016</v>
      </c>
      <c r="H343" s="46" t="s">
        <v>31</v>
      </c>
      <c r="I343" s="100" t="s">
        <v>1016</v>
      </c>
      <c r="J343" s="46" t="s">
        <v>33</v>
      </c>
      <c r="K343" s="46" t="s">
        <v>33</v>
      </c>
      <c r="L343" s="100" t="s">
        <v>1016</v>
      </c>
      <c r="M343" s="100" t="s">
        <v>1016</v>
      </c>
      <c r="N343" s="100" t="s">
        <v>1016</v>
      </c>
      <c r="O343" s="100" t="s">
        <v>1016</v>
      </c>
      <c r="P343" s="100" t="s">
        <v>1016</v>
      </c>
      <c r="Q343" s="100" t="s">
        <v>1016</v>
      </c>
      <c r="R343" s="285" t="s">
        <v>31</v>
      </c>
      <c r="S343" s="285" t="s">
        <v>1016</v>
      </c>
      <c r="T343" s="285" t="s">
        <v>31</v>
      </c>
      <c r="U343" s="285" t="s">
        <v>33</v>
      </c>
    </row>
    <row r="344" spans="1:22" ht="12.75" customHeight="1" x14ac:dyDescent="0.2">
      <c r="A344" s="43"/>
      <c r="B344" s="3">
        <v>404</v>
      </c>
      <c r="C344" s="3638" t="s">
        <v>5326</v>
      </c>
      <c r="D344" s="3638"/>
      <c r="E344" s="288"/>
      <c r="F344" s="288"/>
      <c r="G344" s="288"/>
      <c r="H344" s="288"/>
      <c r="I344" s="288"/>
      <c r="J344" s="288"/>
      <c r="K344" s="288"/>
      <c r="L344" s="288"/>
      <c r="M344" s="288"/>
      <c r="N344" s="288"/>
      <c r="O344" s="288"/>
      <c r="P344" s="288"/>
      <c r="Q344" s="288"/>
      <c r="R344" s="284"/>
      <c r="S344" s="284"/>
      <c r="T344" s="284"/>
      <c r="U344" s="284"/>
    </row>
    <row r="345" spans="1:22" ht="24" x14ac:dyDescent="0.2">
      <c r="A345" s="43"/>
      <c r="B345" s="871"/>
      <c r="C345" s="871">
        <v>101</v>
      </c>
      <c r="D345" s="871" t="s">
        <v>285</v>
      </c>
      <c r="E345" s="100" t="s">
        <v>1016</v>
      </c>
      <c r="F345" s="100" t="s">
        <v>33</v>
      </c>
      <c r="G345" s="100" t="s">
        <v>1016</v>
      </c>
      <c r="H345" s="46" t="s">
        <v>31</v>
      </c>
      <c r="I345" s="100" t="s">
        <v>1016</v>
      </c>
      <c r="J345" s="100" t="s">
        <v>1016</v>
      </c>
      <c r="K345" s="46" t="s">
        <v>33</v>
      </c>
      <c r="L345" s="100" t="s">
        <v>1016</v>
      </c>
      <c r="M345" s="100" t="s">
        <v>1016</v>
      </c>
      <c r="N345" s="100" t="s">
        <v>1016</v>
      </c>
      <c r="O345" s="100" t="s">
        <v>1016</v>
      </c>
      <c r="P345" s="100" t="s">
        <v>1016</v>
      </c>
      <c r="Q345" s="100" t="s">
        <v>1016</v>
      </c>
      <c r="R345" s="627" t="s">
        <v>33</v>
      </c>
      <c r="S345" s="285" t="s">
        <v>1016</v>
      </c>
      <c r="T345" s="285" t="s">
        <v>1016</v>
      </c>
      <c r="U345" s="285" t="s">
        <v>33</v>
      </c>
    </row>
    <row r="346" spans="1:22" ht="24" x14ac:dyDescent="0.2">
      <c r="A346" s="43"/>
      <c r="B346" s="871"/>
      <c r="C346" s="871">
        <v>102</v>
      </c>
      <c r="D346" s="871" t="s">
        <v>286</v>
      </c>
      <c r="E346" s="100" t="s">
        <v>1016</v>
      </c>
      <c r="F346" s="100" t="s">
        <v>33</v>
      </c>
      <c r="G346" s="100" t="s">
        <v>1016</v>
      </c>
      <c r="H346" s="46" t="s">
        <v>31</v>
      </c>
      <c r="I346" s="100" t="s">
        <v>1016</v>
      </c>
      <c r="J346" s="100" t="s">
        <v>1016</v>
      </c>
      <c r="K346" s="46" t="s">
        <v>33</v>
      </c>
      <c r="L346" s="100" t="s">
        <v>1016</v>
      </c>
      <c r="M346" s="100" t="s">
        <v>1016</v>
      </c>
      <c r="N346" s="100" t="s">
        <v>1016</v>
      </c>
      <c r="O346" s="100" t="s">
        <v>1016</v>
      </c>
      <c r="P346" s="100" t="s">
        <v>1016</v>
      </c>
      <c r="Q346" s="100" t="s">
        <v>1016</v>
      </c>
      <c r="R346" s="627" t="s">
        <v>33</v>
      </c>
      <c r="S346" s="285" t="s">
        <v>1016</v>
      </c>
      <c r="T346" s="285" t="s">
        <v>1016</v>
      </c>
      <c r="U346" s="285" t="s">
        <v>33</v>
      </c>
    </row>
    <row r="347" spans="1:22" ht="24" x14ac:dyDescent="0.2">
      <c r="A347" s="43"/>
      <c r="B347" s="871"/>
      <c r="C347" s="871">
        <v>103</v>
      </c>
      <c r="D347" s="870" t="s">
        <v>287</v>
      </c>
      <c r="E347" s="100" t="s">
        <v>1016</v>
      </c>
      <c r="F347" s="100" t="s">
        <v>33</v>
      </c>
      <c r="G347" s="100" t="s">
        <v>1016</v>
      </c>
      <c r="H347" s="46" t="s">
        <v>31</v>
      </c>
      <c r="I347" s="100" t="s">
        <v>1016</v>
      </c>
      <c r="J347" s="100" t="s">
        <v>1016</v>
      </c>
      <c r="K347" s="46" t="s">
        <v>33</v>
      </c>
      <c r="L347" s="100" t="s">
        <v>1016</v>
      </c>
      <c r="M347" s="100" t="s">
        <v>1016</v>
      </c>
      <c r="N347" s="100" t="s">
        <v>1016</v>
      </c>
      <c r="O347" s="100" t="s">
        <v>1016</v>
      </c>
      <c r="P347" s="100" t="s">
        <v>1016</v>
      </c>
      <c r="Q347" s="100" t="s">
        <v>1016</v>
      </c>
      <c r="R347" s="627" t="s">
        <v>1016</v>
      </c>
      <c r="S347" s="285" t="s">
        <v>1016</v>
      </c>
      <c r="T347" s="285" t="s">
        <v>1016</v>
      </c>
      <c r="U347" s="285" t="s">
        <v>33</v>
      </c>
    </row>
    <row r="348" spans="1:22" ht="24" x14ac:dyDescent="0.2">
      <c r="A348" s="43"/>
      <c r="B348" s="871"/>
      <c r="C348" s="871">
        <v>104</v>
      </c>
      <c r="D348" s="871" t="s">
        <v>288</v>
      </c>
      <c r="E348" s="100" t="s">
        <v>1016</v>
      </c>
      <c r="F348" s="100" t="s">
        <v>33</v>
      </c>
      <c r="G348" s="100" t="s">
        <v>1016</v>
      </c>
      <c r="H348" s="46" t="s">
        <v>31</v>
      </c>
      <c r="I348" s="100" t="s">
        <v>1016</v>
      </c>
      <c r="J348" s="100" t="s">
        <v>1016</v>
      </c>
      <c r="K348" s="46" t="s">
        <v>33</v>
      </c>
      <c r="L348" s="100" t="s">
        <v>1016</v>
      </c>
      <c r="M348" s="100" t="s">
        <v>1016</v>
      </c>
      <c r="N348" s="100" t="s">
        <v>1016</v>
      </c>
      <c r="O348" s="100" t="s">
        <v>1016</v>
      </c>
      <c r="P348" s="100" t="s">
        <v>1016</v>
      </c>
      <c r="Q348" s="100" t="s">
        <v>1016</v>
      </c>
      <c r="R348" s="627" t="s">
        <v>1016</v>
      </c>
      <c r="S348" s="285" t="s">
        <v>1016</v>
      </c>
      <c r="T348" s="285" t="s">
        <v>1016</v>
      </c>
      <c r="U348" s="285" t="s">
        <v>33</v>
      </c>
    </row>
    <row r="349" spans="1:22" ht="24" x14ac:dyDescent="0.2">
      <c r="A349" s="43"/>
      <c r="B349" s="871"/>
      <c r="C349" s="871">
        <v>105</v>
      </c>
      <c r="D349" s="871" t="s">
        <v>289</v>
      </c>
      <c r="E349" s="100" t="s">
        <v>1016</v>
      </c>
      <c r="F349" s="100" t="s">
        <v>33</v>
      </c>
      <c r="G349" s="100" t="s">
        <v>1016</v>
      </c>
      <c r="H349" s="46" t="s">
        <v>31</v>
      </c>
      <c r="I349" s="100" t="s">
        <v>1016</v>
      </c>
      <c r="J349" s="100" t="s">
        <v>1016</v>
      </c>
      <c r="K349" s="46" t="s">
        <v>33</v>
      </c>
      <c r="L349" s="100" t="s">
        <v>1016</v>
      </c>
      <c r="M349" s="100" t="s">
        <v>1016</v>
      </c>
      <c r="N349" s="100" t="s">
        <v>1016</v>
      </c>
      <c r="O349" s="100" t="s">
        <v>1016</v>
      </c>
      <c r="P349" s="100" t="s">
        <v>1016</v>
      </c>
      <c r="Q349" s="100" t="s">
        <v>1016</v>
      </c>
      <c r="R349" s="627" t="s">
        <v>1016</v>
      </c>
      <c r="S349" s="285" t="s">
        <v>1016</v>
      </c>
      <c r="T349" s="285" t="s">
        <v>1016</v>
      </c>
      <c r="U349" s="285" t="s">
        <v>33</v>
      </c>
    </row>
    <row r="350" spans="1:22" ht="24" x14ac:dyDescent="0.2">
      <c r="A350" s="43"/>
      <c r="B350" s="871"/>
      <c r="C350" s="871">
        <v>106</v>
      </c>
      <c r="D350" s="871" t="s">
        <v>290</v>
      </c>
      <c r="E350" s="100" t="s">
        <v>1016</v>
      </c>
      <c r="F350" s="100" t="s">
        <v>33</v>
      </c>
      <c r="G350" s="100" t="s">
        <v>1016</v>
      </c>
      <c r="H350" s="46" t="s">
        <v>31</v>
      </c>
      <c r="I350" s="100" t="s">
        <v>1016</v>
      </c>
      <c r="J350" s="100" t="s">
        <v>1016</v>
      </c>
      <c r="K350" s="46" t="s">
        <v>33</v>
      </c>
      <c r="L350" s="100" t="s">
        <v>1016</v>
      </c>
      <c r="M350" s="100" t="s">
        <v>1016</v>
      </c>
      <c r="N350" s="100" t="s">
        <v>1016</v>
      </c>
      <c r="O350" s="100" t="s">
        <v>1016</v>
      </c>
      <c r="P350" s="100" t="s">
        <v>1016</v>
      </c>
      <c r="Q350" s="100" t="s">
        <v>1016</v>
      </c>
      <c r="R350" s="627" t="s">
        <v>1016</v>
      </c>
      <c r="S350" s="285" t="s">
        <v>1016</v>
      </c>
      <c r="T350" s="285" t="s">
        <v>1016</v>
      </c>
      <c r="U350" s="285" t="s">
        <v>33</v>
      </c>
    </row>
    <row r="351" spans="1:22" ht="24" x14ac:dyDescent="0.2">
      <c r="A351" s="43"/>
      <c r="B351" s="871"/>
      <c r="C351" s="871">
        <v>107</v>
      </c>
      <c r="D351" s="871" t="s">
        <v>291</v>
      </c>
      <c r="E351" s="100" t="s">
        <v>1016</v>
      </c>
      <c r="F351" s="100" t="s">
        <v>33</v>
      </c>
      <c r="G351" s="100" t="s">
        <v>1016</v>
      </c>
      <c r="H351" s="46" t="s">
        <v>33</v>
      </c>
      <c r="I351" s="100" t="s">
        <v>1016</v>
      </c>
      <c r="J351" s="100" t="s">
        <v>1016</v>
      </c>
      <c r="K351" s="46" t="s">
        <v>33</v>
      </c>
      <c r="L351" s="100" t="s">
        <v>1016</v>
      </c>
      <c r="M351" s="100" t="s">
        <v>1016</v>
      </c>
      <c r="N351" s="46" t="s">
        <v>33</v>
      </c>
      <c r="O351" s="100" t="s">
        <v>1016</v>
      </c>
      <c r="P351" s="100" t="s">
        <v>1016</v>
      </c>
      <c r="Q351" s="100" t="s">
        <v>1016</v>
      </c>
      <c r="R351" s="627" t="s">
        <v>1016</v>
      </c>
      <c r="S351" s="285" t="s">
        <v>1016</v>
      </c>
      <c r="T351" s="285" t="s">
        <v>1016</v>
      </c>
      <c r="U351" s="285" t="s">
        <v>33</v>
      </c>
    </row>
    <row r="352" spans="1:22" ht="24" x14ac:dyDescent="0.2">
      <c r="A352" s="43"/>
      <c r="B352" s="871"/>
      <c r="C352" s="871">
        <v>108</v>
      </c>
      <c r="D352" s="871" t="s">
        <v>292</v>
      </c>
      <c r="E352" s="100" t="s">
        <v>1016</v>
      </c>
      <c r="F352" s="100" t="s">
        <v>1016</v>
      </c>
      <c r="G352" s="100" t="s">
        <v>1016</v>
      </c>
      <c r="H352" s="46" t="s">
        <v>1016</v>
      </c>
      <c r="I352" s="100" t="s">
        <v>1016</v>
      </c>
      <c r="J352" s="100" t="s">
        <v>1016</v>
      </c>
      <c r="K352" s="100" t="s">
        <v>1016</v>
      </c>
      <c r="L352" s="100" t="s">
        <v>1016</v>
      </c>
      <c r="M352" s="100" t="s">
        <v>1016</v>
      </c>
      <c r="N352" s="46" t="s">
        <v>33</v>
      </c>
      <c r="O352" s="100" t="s">
        <v>1016</v>
      </c>
      <c r="P352" s="100" t="s">
        <v>1016</v>
      </c>
      <c r="Q352" s="100" t="s">
        <v>1016</v>
      </c>
      <c r="R352" s="627" t="s">
        <v>1016</v>
      </c>
      <c r="S352" s="285" t="s">
        <v>1016</v>
      </c>
      <c r="T352" s="285" t="s">
        <v>1016</v>
      </c>
      <c r="U352" s="285" t="s">
        <v>1016</v>
      </c>
    </row>
    <row r="353" spans="1:21" ht="24" customHeight="1" x14ac:dyDescent="0.2">
      <c r="A353" s="43"/>
      <c r="B353" s="871"/>
      <c r="C353" s="871">
        <v>109</v>
      </c>
      <c r="D353" s="870" t="s">
        <v>293</v>
      </c>
      <c r="E353" s="100" t="s">
        <v>1016</v>
      </c>
      <c r="F353" s="100" t="s">
        <v>1016</v>
      </c>
      <c r="G353" s="100" t="s">
        <v>1016</v>
      </c>
      <c r="H353" s="46" t="s">
        <v>1016</v>
      </c>
      <c r="I353" s="100" t="s">
        <v>1016</v>
      </c>
      <c r="J353" s="100" t="s">
        <v>1016</v>
      </c>
      <c r="K353" s="100" t="s">
        <v>1016</v>
      </c>
      <c r="L353" s="100" t="s">
        <v>1016</v>
      </c>
      <c r="M353" s="100" t="s">
        <v>1016</v>
      </c>
      <c r="N353" s="46" t="s">
        <v>33</v>
      </c>
      <c r="O353" s="100" t="s">
        <v>1016</v>
      </c>
      <c r="P353" s="100" t="s">
        <v>1016</v>
      </c>
      <c r="Q353" s="100" t="s">
        <v>1016</v>
      </c>
      <c r="R353" s="627" t="s">
        <v>1016</v>
      </c>
      <c r="S353" s="285" t="s">
        <v>1016</v>
      </c>
      <c r="T353" s="285" t="s">
        <v>1016</v>
      </c>
      <c r="U353" s="285" t="s">
        <v>1016</v>
      </c>
    </row>
    <row r="354" spans="1:21" ht="24" x14ac:dyDescent="0.2">
      <c r="A354" s="43"/>
      <c r="B354" s="871"/>
      <c r="C354" s="870">
        <v>119</v>
      </c>
      <c r="D354" s="870" t="s">
        <v>3720</v>
      </c>
      <c r="E354" s="100" t="s">
        <v>1016</v>
      </c>
      <c r="F354" s="100" t="s">
        <v>33</v>
      </c>
      <c r="G354" s="100" t="s">
        <v>1016</v>
      </c>
      <c r="H354" s="100" t="s">
        <v>31</v>
      </c>
      <c r="I354" s="100" t="s">
        <v>1016</v>
      </c>
      <c r="J354" s="100" t="s">
        <v>1016</v>
      </c>
      <c r="K354" s="100" t="s">
        <v>33</v>
      </c>
      <c r="L354" s="100" t="s">
        <v>1016</v>
      </c>
      <c r="M354" s="100" t="s">
        <v>1016</v>
      </c>
      <c r="N354" s="100" t="s">
        <v>1016</v>
      </c>
      <c r="O354" s="100" t="s">
        <v>1016</v>
      </c>
      <c r="P354" s="100" t="s">
        <v>1016</v>
      </c>
      <c r="Q354" s="100" t="s">
        <v>1016</v>
      </c>
      <c r="R354" s="627" t="s">
        <v>1016</v>
      </c>
      <c r="S354" s="285" t="s">
        <v>1016</v>
      </c>
      <c r="T354" s="285" t="s">
        <v>1016</v>
      </c>
      <c r="U354" s="285" t="s">
        <v>33</v>
      </c>
    </row>
    <row r="355" spans="1:21" ht="24" x14ac:dyDescent="0.2">
      <c r="A355" s="43"/>
      <c r="B355" s="871"/>
      <c r="C355" s="870">
        <v>120</v>
      </c>
      <c r="D355" s="870" t="s">
        <v>3721</v>
      </c>
      <c r="E355" s="100" t="s">
        <v>1016</v>
      </c>
      <c r="F355" s="100" t="s">
        <v>33</v>
      </c>
      <c r="G355" s="100" t="s">
        <v>1016</v>
      </c>
      <c r="H355" s="100" t="s">
        <v>31</v>
      </c>
      <c r="I355" s="100" t="s">
        <v>1016</v>
      </c>
      <c r="J355" s="100" t="s">
        <v>1016</v>
      </c>
      <c r="K355" s="100" t="s">
        <v>33</v>
      </c>
      <c r="L355" s="100" t="s">
        <v>1016</v>
      </c>
      <c r="M355" s="100" t="s">
        <v>1016</v>
      </c>
      <c r="N355" s="100" t="s">
        <v>1016</v>
      </c>
      <c r="O355" s="100" t="s">
        <v>1016</v>
      </c>
      <c r="P355" s="100" t="s">
        <v>1016</v>
      </c>
      <c r="Q355" s="100" t="s">
        <v>1016</v>
      </c>
      <c r="R355" s="627" t="s">
        <v>1016</v>
      </c>
      <c r="S355" s="285" t="s">
        <v>1016</v>
      </c>
      <c r="T355" s="285" t="s">
        <v>1016</v>
      </c>
      <c r="U355" s="285" t="s">
        <v>33</v>
      </c>
    </row>
    <row r="356" spans="1:21" ht="12.75" customHeight="1" x14ac:dyDescent="0.2">
      <c r="A356" s="43"/>
      <c r="B356" s="3">
        <v>405</v>
      </c>
      <c r="C356" s="3638" t="s">
        <v>5329</v>
      </c>
      <c r="D356" s="3638"/>
      <c r="E356" s="288"/>
      <c r="F356" s="288"/>
      <c r="G356" s="288"/>
      <c r="H356" s="288"/>
      <c r="I356" s="288"/>
      <c r="J356" s="288"/>
      <c r="K356" s="288"/>
      <c r="L356" s="288"/>
      <c r="M356" s="288"/>
      <c r="N356" s="288"/>
      <c r="O356" s="288"/>
      <c r="P356" s="288"/>
      <c r="Q356" s="288"/>
      <c r="R356" s="284"/>
      <c r="S356" s="284"/>
      <c r="T356" s="284"/>
      <c r="U356" s="284"/>
    </row>
    <row r="357" spans="1:21" ht="12.75" customHeight="1" x14ac:dyDescent="0.2">
      <c r="A357" s="43"/>
      <c r="B357" s="871"/>
      <c r="C357" s="1012">
        <v>113</v>
      </c>
      <c r="D357" s="1012" t="s">
        <v>295</v>
      </c>
      <c r="E357" s="100" t="s">
        <v>1016</v>
      </c>
      <c r="F357" s="100" t="s">
        <v>33</v>
      </c>
      <c r="G357" s="100" t="s">
        <v>1016</v>
      </c>
      <c r="H357" s="46" t="s">
        <v>31</v>
      </c>
      <c r="I357" s="100" t="s">
        <v>1016</v>
      </c>
      <c r="J357" s="100" t="s">
        <v>1016</v>
      </c>
      <c r="K357" s="46" t="s">
        <v>33</v>
      </c>
      <c r="L357" s="100" t="s">
        <v>1016</v>
      </c>
      <c r="M357" s="100" t="s">
        <v>1016</v>
      </c>
      <c r="N357" s="100" t="s">
        <v>1016</v>
      </c>
      <c r="O357" s="100" t="s">
        <v>1016</v>
      </c>
      <c r="P357" s="100" t="s">
        <v>1016</v>
      </c>
      <c r="Q357" s="100" t="s">
        <v>1016</v>
      </c>
      <c r="R357" s="285" t="s">
        <v>31</v>
      </c>
      <c r="S357" s="285" t="s">
        <v>1016</v>
      </c>
      <c r="T357" s="285" t="s">
        <v>31</v>
      </c>
      <c r="U357" s="285" t="s">
        <v>33</v>
      </c>
    </row>
    <row r="358" spans="1:21" ht="12.75" customHeight="1" x14ac:dyDescent="0.2">
      <c r="A358" s="43"/>
      <c r="B358" s="3">
        <v>406</v>
      </c>
      <c r="C358" s="3638" t="s">
        <v>5330</v>
      </c>
      <c r="D358" s="3638"/>
      <c r="E358" s="288"/>
      <c r="F358" s="288"/>
      <c r="G358" s="288"/>
      <c r="H358" s="288"/>
      <c r="I358" s="288"/>
      <c r="J358" s="288"/>
      <c r="K358" s="288"/>
      <c r="L358" s="288"/>
      <c r="M358" s="288"/>
      <c r="N358" s="288"/>
      <c r="O358" s="288"/>
      <c r="P358" s="288"/>
      <c r="Q358" s="288"/>
      <c r="R358" s="284"/>
      <c r="S358" s="284"/>
      <c r="T358" s="284"/>
      <c r="U358" s="284"/>
    </row>
    <row r="359" spans="1:21" x14ac:dyDescent="0.2">
      <c r="A359" s="43"/>
      <c r="B359" s="871"/>
      <c r="C359" s="870">
        <v>114</v>
      </c>
      <c r="D359" s="870" t="s">
        <v>3724</v>
      </c>
      <c r="E359" s="100" t="s">
        <v>1016</v>
      </c>
      <c r="F359" s="100" t="s">
        <v>33</v>
      </c>
      <c r="G359" s="100" t="s">
        <v>1016</v>
      </c>
      <c r="H359" s="46" t="s">
        <v>31</v>
      </c>
      <c r="I359" s="100" t="s">
        <v>1016</v>
      </c>
      <c r="J359" s="46" t="s">
        <v>33</v>
      </c>
      <c r="K359" s="46" t="s">
        <v>33</v>
      </c>
      <c r="L359" s="100" t="s">
        <v>1016</v>
      </c>
      <c r="M359" s="100" t="s">
        <v>1016</v>
      </c>
      <c r="N359" s="100" t="s">
        <v>1016</v>
      </c>
      <c r="O359" s="100" t="s">
        <v>1016</v>
      </c>
      <c r="P359" s="100" t="s">
        <v>1016</v>
      </c>
      <c r="Q359" s="100" t="s">
        <v>1016</v>
      </c>
      <c r="R359" s="285" t="s">
        <v>31</v>
      </c>
      <c r="S359" s="285" t="s">
        <v>1016</v>
      </c>
      <c r="T359" s="285" t="s">
        <v>31</v>
      </c>
      <c r="U359" s="285" t="s">
        <v>33</v>
      </c>
    </row>
    <row r="360" spans="1:21" x14ac:dyDescent="0.2">
      <c r="A360" s="43"/>
      <c r="B360" s="3">
        <v>438</v>
      </c>
      <c r="C360" s="867" t="s">
        <v>297</v>
      </c>
      <c r="D360" s="868"/>
      <c r="E360" s="288"/>
      <c r="F360" s="288"/>
      <c r="G360" s="288"/>
      <c r="H360" s="288"/>
      <c r="I360" s="288"/>
      <c r="J360" s="288"/>
      <c r="K360" s="288"/>
      <c r="L360" s="288"/>
      <c r="M360" s="288"/>
      <c r="N360" s="288"/>
      <c r="O360" s="288"/>
      <c r="P360" s="288"/>
      <c r="Q360" s="288"/>
      <c r="R360" s="284"/>
      <c r="S360" s="284"/>
      <c r="T360" s="284"/>
      <c r="U360" s="284"/>
    </row>
    <row r="361" spans="1:21" ht="12.75" customHeight="1" x14ac:dyDescent="0.2">
      <c r="A361" s="43"/>
      <c r="B361" s="871"/>
      <c r="C361" s="871">
        <v>115</v>
      </c>
      <c r="D361" s="871" t="s">
        <v>298</v>
      </c>
      <c r="E361" s="100" t="s">
        <v>1016</v>
      </c>
      <c r="F361" s="100" t="s">
        <v>1016</v>
      </c>
      <c r="G361" s="100" t="s">
        <v>1016</v>
      </c>
      <c r="H361" s="46" t="s">
        <v>33</v>
      </c>
      <c r="I361" s="100" t="s">
        <v>1016</v>
      </c>
      <c r="J361" s="100" t="s">
        <v>1016</v>
      </c>
      <c r="K361" s="100" t="s">
        <v>1016</v>
      </c>
      <c r="L361" s="100" t="s">
        <v>1016</v>
      </c>
      <c r="M361" s="100" t="s">
        <v>1016</v>
      </c>
      <c r="N361" s="46" t="s">
        <v>33</v>
      </c>
      <c r="O361" s="100" t="s">
        <v>1016</v>
      </c>
      <c r="P361" s="100" t="s">
        <v>31</v>
      </c>
      <c r="Q361" s="100" t="s">
        <v>1016</v>
      </c>
      <c r="R361" s="285" t="s">
        <v>33</v>
      </c>
      <c r="S361" s="285" t="s">
        <v>1016</v>
      </c>
      <c r="T361" s="285" t="s">
        <v>33</v>
      </c>
      <c r="U361" s="285" t="s">
        <v>33</v>
      </c>
    </row>
    <row r="362" spans="1:21" ht="12.75" customHeight="1" x14ac:dyDescent="0.2">
      <c r="A362" s="43"/>
      <c r="B362" s="3">
        <v>442</v>
      </c>
      <c r="C362" s="3636" t="s">
        <v>299</v>
      </c>
      <c r="D362" s="3636"/>
      <c r="E362" s="288"/>
      <c r="F362" s="288"/>
      <c r="G362" s="288"/>
      <c r="H362" s="288"/>
      <c r="I362" s="288"/>
      <c r="J362" s="288"/>
      <c r="K362" s="288"/>
      <c r="L362" s="288"/>
      <c r="M362" s="288"/>
      <c r="N362" s="288"/>
      <c r="O362" s="288"/>
      <c r="P362" s="288"/>
      <c r="Q362" s="288"/>
      <c r="R362" s="284"/>
      <c r="S362" s="284"/>
      <c r="T362" s="284"/>
      <c r="U362" s="284"/>
    </row>
    <row r="363" spans="1:21" ht="12.75" customHeight="1" x14ac:dyDescent="0.2">
      <c r="A363" s="43"/>
      <c r="B363" s="871"/>
      <c r="C363" s="871">
        <v>116</v>
      </c>
      <c r="D363" s="871" t="s">
        <v>300</v>
      </c>
      <c r="E363" s="100" t="s">
        <v>1016</v>
      </c>
      <c r="F363" s="100" t="s">
        <v>33</v>
      </c>
      <c r="G363" s="100" t="s">
        <v>1016</v>
      </c>
      <c r="H363" s="46" t="s">
        <v>31</v>
      </c>
      <c r="I363" s="100" t="s">
        <v>1016</v>
      </c>
      <c r="J363" s="46" t="s">
        <v>33</v>
      </c>
      <c r="K363" s="46" t="s">
        <v>33</v>
      </c>
      <c r="L363" s="100" t="s">
        <v>1016</v>
      </c>
      <c r="M363" s="100" t="s">
        <v>1016</v>
      </c>
      <c r="N363" s="100" t="s">
        <v>1016</v>
      </c>
      <c r="O363" s="100" t="s">
        <v>1016</v>
      </c>
      <c r="P363" s="100" t="s">
        <v>1016</v>
      </c>
      <c r="Q363" s="100" t="s">
        <v>1016</v>
      </c>
      <c r="R363" s="285" t="s">
        <v>31</v>
      </c>
      <c r="S363" s="285" t="s">
        <v>1016</v>
      </c>
      <c r="T363" s="285" t="s">
        <v>31</v>
      </c>
      <c r="U363" s="285" t="s">
        <v>33</v>
      </c>
    </row>
    <row r="364" spans="1:21" ht="12.75" customHeight="1" x14ac:dyDescent="0.2">
      <c r="A364" s="43"/>
      <c r="B364" s="3">
        <v>446</v>
      </c>
      <c r="C364" s="3636" t="s">
        <v>301</v>
      </c>
      <c r="D364" s="3636"/>
      <c r="E364" s="288"/>
      <c r="F364" s="288"/>
      <c r="G364" s="288"/>
      <c r="H364" s="288"/>
      <c r="I364" s="288"/>
      <c r="J364" s="288"/>
      <c r="K364" s="288"/>
      <c r="L364" s="288"/>
      <c r="M364" s="288"/>
      <c r="N364" s="288"/>
      <c r="O364" s="288"/>
      <c r="P364" s="288"/>
      <c r="Q364" s="288"/>
      <c r="R364" s="284"/>
      <c r="S364" s="284"/>
      <c r="T364" s="284"/>
      <c r="U364" s="284"/>
    </row>
    <row r="365" spans="1:21" x14ac:dyDescent="0.2">
      <c r="A365" s="43"/>
      <c r="B365" s="871"/>
      <c r="C365" s="871">
        <v>125</v>
      </c>
      <c r="D365" s="2450" t="s">
        <v>7798</v>
      </c>
      <c r="E365" s="100" t="s">
        <v>1016</v>
      </c>
      <c r="F365" s="100" t="s">
        <v>1016</v>
      </c>
      <c r="G365" s="100" t="s">
        <v>1016</v>
      </c>
      <c r="H365" s="46" t="s">
        <v>33</v>
      </c>
      <c r="I365" s="100" t="s">
        <v>1016</v>
      </c>
      <c r="J365" s="100" t="s">
        <v>1016</v>
      </c>
      <c r="K365" s="100" t="s">
        <v>1016</v>
      </c>
      <c r="L365" s="100" t="s">
        <v>1016</v>
      </c>
      <c r="M365" s="100" t="s">
        <v>1016</v>
      </c>
      <c r="N365" s="46" t="s">
        <v>33</v>
      </c>
      <c r="O365" s="100" t="s">
        <v>1016</v>
      </c>
      <c r="P365" s="100" t="s">
        <v>1016</v>
      </c>
      <c r="Q365" s="100" t="s">
        <v>1016</v>
      </c>
      <c r="R365" s="627" t="s">
        <v>1016</v>
      </c>
      <c r="S365" s="285" t="s">
        <v>1016</v>
      </c>
      <c r="T365" s="285" t="s">
        <v>1016</v>
      </c>
      <c r="U365" s="285" t="s">
        <v>33</v>
      </c>
    </row>
    <row r="366" spans="1:21" ht="12.75" customHeight="1" x14ac:dyDescent="0.2">
      <c r="A366" s="43"/>
      <c r="B366" s="871"/>
      <c r="C366" s="871">
        <v>160</v>
      </c>
      <c r="D366" s="39" t="s">
        <v>188</v>
      </c>
      <c r="E366" s="294"/>
      <c r="F366" s="294"/>
      <c r="G366" s="294"/>
      <c r="H366" s="46"/>
      <c r="I366" s="294"/>
      <c r="J366" s="294"/>
      <c r="K366" s="294"/>
      <c r="L366" s="294"/>
      <c r="M366" s="294"/>
      <c r="N366" s="294"/>
      <c r="O366" s="294"/>
      <c r="P366" s="294"/>
      <c r="Q366" s="294"/>
      <c r="R366" s="629"/>
      <c r="S366" s="629"/>
      <c r="T366" s="629"/>
      <c r="U366" s="629"/>
    </row>
    <row r="367" spans="1:21" s="304" customFormat="1" ht="12.75" customHeight="1" x14ac:dyDescent="0.2">
      <c r="A367" s="13"/>
      <c r="B367" s="3">
        <v>603</v>
      </c>
      <c r="C367" s="3638" t="s">
        <v>5298</v>
      </c>
      <c r="D367" s="3638"/>
      <c r="E367" s="288"/>
      <c r="F367" s="288"/>
      <c r="G367" s="288"/>
      <c r="H367" s="288"/>
      <c r="I367" s="288"/>
      <c r="J367" s="288"/>
      <c r="K367" s="288"/>
      <c r="L367" s="288"/>
      <c r="M367" s="288"/>
      <c r="N367" s="288"/>
      <c r="O367" s="288"/>
      <c r="P367" s="288"/>
      <c r="Q367" s="288"/>
      <c r="R367" s="284"/>
      <c r="S367" s="284"/>
      <c r="T367" s="284"/>
      <c r="U367" s="284"/>
    </row>
    <row r="368" spans="1:21" s="304" customFormat="1" ht="12.75" customHeight="1" x14ac:dyDescent="0.2">
      <c r="A368" s="13"/>
      <c r="B368" s="1012"/>
      <c r="C368" s="1012">
        <v>155</v>
      </c>
      <c r="D368" s="39" t="s">
        <v>5298</v>
      </c>
      <c r="E368" s="1001"/>
      <c r="F368" s="1001"/>
      <c r="G368" s="1001"/>
      <c r="H368" s="1001"/>
      <c r="I368" s="1001"/>
      <c r="J368" s="1001"/>
      <c r="K368" s="1001"/>
      <c r="L368" s="1001"/>
      <c r="M368" s="1001"/>
      <c r="N368" s="1001"/>
      <c r="O368" s="1001"/>
      <c r="P368" s="1001"/>
      <c r="Q368" s="1001"/>
      <c r="R368" s="315"/>
      <c r="S368" s="1001"/>
      <c r="T368" s="315"/>
      <c r="U368" s="315"/>
    </row>
    <row r="369" spans="1:22" ht="12.75" customHeight="1" x14ac:dyDescent="0.2">
      <c r="A369" s="869" t="s">
        <v>302</v>
      </c>
      <c r="B369" s="3634" t="s">
        <v>303</v>
      </c>
      <c r="C369" s="3634"/>
      <c r="D369" s="3634"/>
      <c r="E369" s="292"/>
      <c r="F369" s="292"/>
      <c r="G369" s="292"/>
      <c r="H369" s="293"/>
      <c r="I369" s="292"/>
      <c r="J369" s="292"/>
      <c r="K369" s="292"/>
      <c r="L369" s="292"/>
      <c r="M369" s="292"/>
      <c r="N369" s="292"/>
      <c r="O369" s="292"/>
      <c r="P369" s="292"/>
      <c r="Q369" s="292"/>
      <c r="R369" s="630"/>
      <c r="S369" s="630"/>
      <c r="T369" s="630"/>
      <c r="U369" s="630"/>
    </row>
    <row r="370" spans="1:22" ht="12.75" customHeight="1" x14ac:dyDescent="0.2">
      <c r="A370" s="42"/>
      <c r="B370" s="868">
        <v>501</v>
      </c>
      <c r="C370" s="3638" t="s">
        <v>304</v>
      </c>
      <c r="D370" s="3638"/>
      <c r="E370" s="288"/>
      <c r="F370" s="288"/>
      <c r="G370" s="288"/>
      <c r="H370" s="288"/>
      <c r="I370" s="288"/>
      <c r="J370" s="288"/>
      <c r="K370" s="288"/>
      <c r="L370" s="288"/>
      <c r="M370" s="288"/>
      <c r="N370" s="288"/>
      <c r="O370" s="288"/>
      <c r="P370" s="288"/>
      <c r="Q370" s="288"/>
      <c r="R370" s="284"/>
      <c r="S370" s="284"/>
      <c r="T370" s="284"/>
      <c r="U370" s="284"/>
    </row>
    <row r="371" spans="1:22" ht="12.75" customHeight="1" x14ac:dyDescent="0.2">
      <c r="A371" s="42"/>
      <c r="B371" s="870"/>
      <c r="C371" s="1011">
        <v>703</v>
      </c>
      <c r="D371" s="1011" t="s">
        <v>304</v>
      </c>
      <c r="E371" s="100" t="s">
        <v>1016</v>
      </c>
      <c r="F371" s="100" t="s">
        <v>1016</v>
      </c>
      <c r="G371" s="100" t="s">
        <v>1016</v>
      </c>
      <c r="H371" s="100" t="s">
        <v>1016</v>
      </c>
      <c r="I371" s="100" t="s">
        <v>1016</v>
      </c>
      <c r="J371" s="100" t="s">
        <v>1016</v>
      </c>
      <c r="K371" s="100" t="s">
        <v>1016</v>
      </c>
      <c r="L371" s="100" t="s">
        <v>1016</v>
      </c>
      <c r="M371" s="100" t="s">
        <v>1016</v>
      </c>
      <c r="N371" s="100" t="s">
        <v>1016</v>
      </c>
      <c r="O371" s="100" t="s">
        <v>1016</v>
      </c>
      <c r="P371" s="100" t="s">
        <v>1016</v>
      </c>
      <c r="Q371" s="100" t="s">
        <v>1016</v>
      </c>
      <c r="R371" s="285" t="s">
        <v>33</v>
      </c>
      <c r="S371" s="285" t="s">
        <v>1016</v>
      </c>
      <c r="T371" s="285" t="s">
        <v>31</v>
      </c>
      <c r="U371" s="285" t="s">
        <v>1016</v>
      </c>
    </row>
    <row r="372" spans="1:22" ht="12.75" customHeight="1" x14ac:dyDescent="0.2">
      <c r="A372" s="42"/>
      <c r="B372" s="868">
        <v>502</v>
      </c>
      <c r="C372" s="3636" t="s">
        <v>305</v>
      </c>
      <c r="D372" s="3636"/>
      <c r="E372" s="288"/>
      <c r="F372" s="288"/>
      <c r="G372" s="288"/>
      <c r="H372" s="288"/>
      <c r="I372" s="288"/>
      <c r="J372" s="288"/>
      <c r="K372" s="288"/>
      <c r="L372" s="288"/>
      <c r="M372" s="288"/>
      <c r="N372" s="288"/>
      <c r="O372" s="288"/>
      <c r="P372" s="288"/>
      <c r="Q372" s="288"/>
      <c r="R372" s="284"/>
      <c r="S372" s="284"/>
      <c r="T372" s="284"/>
      <c r="U372" s="284"/>
    </row>
    <row r="373" spans="1:22" ht="12.75" customHeight="1" x14ac:dyDescent="0.2">
      <c r="A373" s="42"/>
      <c r="B373" s="870"/>
      <c r="C373" s="870">
        <v>705</v>
      </c>
      <c r="D373" s="92" t="s">
        <v>305</v>
      </c>
      <c r="E373" s="290"/>
      <c r="F373" s="290"/>
      <c r="G373" s="290"/>
      <c r="H373" s="46"/>
      <c r="I373" s="290"/>
      <c r="J373" s="290"/>
      <c r="K373" s="290"/>
      <c r="L373" s="290"/>
      <c r="M373" s="290"/>
      <c r="N373" s="290"/>
      <c r="O373" s="290"/>
      <c r="P373" s="290"/>
      <c r="Q373" s="290"/>
      <c r="R373" s="629"/>
      <c r="S373" s="628"/>
      <c r="T373" s="629"/>
      <c r="U373" s="629"/>
    </row>
    <row r="374" spans="1:22" ht="12.75" customHeight="1" x14ac:dyDescent="0.2">
      <c r="A374" s="42"/>
      <c r="B374" s="868">
        <v>503</v>
      </c>
      <c r="C374" s="3636" t="s">
        <v>306</v>
      </c>
      <c r="D374" s="3636"/>
      <c r="E374" s="288"/>
      <c r="F374" s="288"/>
      <c r="G374" s="288"/>
      <c r="H374" s="288"/>
      <c r="I374" s="288"/>
      <c r="J374" s="288"/>
      <c r="K374" s="288"/>
      <c r="L374" s="288"/>
      <c r="M374" s="288"/>
      <c r="N374" s="288"/>
      <c r="O374" s="288"/>
      <c r="P374" s="288"/>
      <c r="Q374" s="288"/>
      <c r="R374" s="284"/>
      <c r="S374" s="284"/>
      <c r="T374" s="284"/>
      <c r="U374" s="284"/>
    </row>
    <row r="375" spans="1:22" ht="12.75" customHeight="1" x14ac:dyDescent="0.2">
      <c r="A375" s="42"/>
      <c r="B375" s="870"/>
      <c r="C375" s="870">
        <v>706</v>
      </c>
      <c r="D375" s="92" t="s">
        <v>306</v>
      </c>
      <c r="E375" s="290"/>
      <c r="F375" s="290"/>
      <c r="G375" s="290"/>
      <c r="H375" s="46"/>
      <c r="I375" s="290"/>
      <c r="J375" s="290"/>
      <c r="K375" s="290"/>
      <c r="L375" s="290"/>
      <c r="M375" s="290"/>
      <c r="N375" s="290"/>
      <c r="O375" s="290"/>
      <c r="P375" s="290"/>
      <c r="Q375" s="290"/>
      <c r="R375" s="629"/>
      <c r="S375" s="628"/>
      <c r="T375" s="629"/>
      <c r="U375" s="629"/>
    </row>
    <row r="376" spans="1:22" ht="12.75" customHeight="1" x14ac:dyDescent="0.2">
      <c r="A376" s="42"/>
      <c r="B376" s="868">
        <v>504</v>
      </c>
      <c r="C376" s="3636" t="s">
        <v>307</v>
      </c>
      <c r="D376" s="3636"/>
      <c r="E376" s="288"/>
      <c r="F376" s="288"/>
      <c r="G376" s="288"/>
      <c r="H376" s="288"/>
      <c r="I376" s="288"/>
      <c r="J376" s="288"/>
      <c r="K376" s="288"/>
      <c r="L376" s="288"/>
      <c r="M376" s="288"/>
      <c r="N376" s="288"/>
      <c r="O376" s="288"/>
      <c r="P376" s="288"/>
      <c r="Q376" s="288"/>
      <c r="R376" s="284"/>
      <c r="S376" s="284"/>
      <c r="T376" s="284"/>
      <c r="U376" s="284"/>
    </row>
    <row r="377" spans="1:22" ht="12.75" customHeight="1" x14ac:dyDescent="0.2">
      <c r="A377" s="42"/>
      <c r="B377" s="870"/>
      <c r="C377" s="870">
        <v>707</v>
      </c>
      <c r="D377" s="92" t="s">
        <v>307</v>
      </c>
      <c r="E377" s="290"/>
      <c r="F377" s="290"/>
      <c r="G377" s="290"/>
      <c r="H377" s="46"/>
      <c r="I377" s="290"/>
      <c r="J377" s="290"/>
      <c r="K377" s="290"/>
      <c r="L377" s="290"/>
      <c r="M377" s="290"/>
      <c r="N377" s="290"/>
      <c r="O377" s="290"/>
      <c r="P377" s="290"/>
      <c r="Q377" s="290"/>
      <c r="R377" s="629"/>
      <c r="S377" s="628"/>
      <c r="T377" s="629"/>
      <c r="U377" s="629"/>
    </row>
    <row r="378" spans="1:22" ht="12.75" customHeight="1" x14ac:dyDescent="0.2">
      <c r="A378" s="869" t="s">
        <v>308</v>
      </c>
      <c r="B378" s="3634" t="s">
        <v>309</v>
      </c>
      <c r="C378" s="3634"/>
      <c r="D378" s="3634"/>
      <c r="E378" s="292"/>
      <c r="F378" s="292"/>
      <c r="G378" s="292"/>
      <c r="H378" s="293"/>
      <c r="I378" s="292"/>
      <c r="J378" s="292"/>
      <c r="K378" s="292"/>
      <c r="L378" s="292"/>
      <c r="M378" s="292"/>
      <c r="N378" s="292"/>
      <c r="O378" s="292"/>
      <c r="P378" s="292"/>
      <c r="Q378" s="292"/>
      <c r="R378" s="630"/>
      <c r="S378" s="630"/>
      <c r="T378" s="630"/>
      <c r="U378" s="630"/>
    </row>
    <row r="379" spans="1:22" ht="12.75" customHeight="1" x14ac:dyDescent="0.2">
      <c r="A379" s="43"/>
      <c r="B379" s="3">
        <v>505</v>
      </c>
      <c r="C379" s="3636" t="s">
        <v>1059</v>
      </c>
      <c r="D379" s="3636"/>
      <c r="E379" s="288"/>
      <c r="F379" s="288"/>
      <c r="G379" s="288"/>
      <c r="H379" s="288"/>
      <c r="I379" s="288"/>
      <c r="J379" s="288"/>
      <c r="K379" s="288"/>
      <c r="L379" s="288"/>
      <c r="M379" s="288"/>
      <c r="N379" s="288"/>
      <c r="O379" s="288"/>
      <c r="P379" s="288"/>
      <c r="Q379" s="288"/>
      <c r="R379" s="284"/>
      <c r="S379" s="284"/>
      <c r="T379" s="284"/>
      <c r="U379" s="284"/>
    </row>
    <row r="380" spans="1:22" s="289" customFormat="1" ht="12.75" customHeight="1" x14ac:dyDescent="0.2">
      <c r="A380" s="42"/>
      <c r="B380" s="5"/>
      <c r="C380" s="6">
        <v>701</v>
      </c>
      <c r="D380" s="92" t="s">
        <v>1059</v>
      </c>
      <c r="E380" s="290"/>
      <c r="F380" s="290"/>
      <c r="G380" s="290"/>
      <c r="H380" s="46"/>
      <c r="I380" s="290"/>
      <c r="J380" s="290"/>
      <c r="K380" s="290"/>
      <c r="L380" s="290"/>
      <c r="M380" s="290"/>
      <c r="N380" s="290"/>
      <c r="O380" s="290"/>
      <c r="P380" s="290"/>
      <c r="Q380" s="290"/>
      <c r="R380" s="629"/>
      <c r="S380" s="628"/>
      <c r="T380" s="629"/>
      <c r="U380" s="629"/>
    </row>
    <row r="381" spans="1:22" ht="12.75" customHeight="1" x14ac:dyDescent="0.2">
      <c r="A381" s="43"/>
      <c r="B381" s="3">
        <v>506</v>
      </c>
      <c r="C381" s="3636" t="s">
        <v>310</v>
      </c>
      <c r="D381" s="3636"/>
      <c r="E381" s="288"/>
      <c r="F381" s="288"/>
      <c r="G381" s="288"/>
      <c r="H381" s="288"/>
      <c r="I381" s="288"/>
      <c r="J381" s="288"/>
      <c r="K381" s="288"/>
      <c r="L381" s="288"/>
      <c r="M381" s="288"/>
      <c r="N381" s="288"/>
      <c r="O381" s="288"/>
      <c r="P381" s="288"/>
      <c r="Q381" s="288"/>
      <c r="R381" s="284"/>
      <c r="S381" s="284"/>
      <c r="T381" s="284"/>
      <c r="U381" s="284"/>
    </row>
    <row r="382" spans="1:22" ht="12.75" customHeight="1" x14ac:dyDescent="0.2">
      <c r="A382" s="42"/>
      <c r="B382" s="5"/>
      <c r="C382" s="14" t="s">
        <v>311</v>
      </c>
      <c r="D382" s="870" t="s">
        <v>657</v>
      </c>
      <c r="E382" s="100" t="s">
        <v>1016</v>
      </c>
      <c r="F382" s="100" t="s">
        <v>1016</v>
      </c>
      <c r="G382" s="100" t="s">
        <v>1016</v>
      </c>
      <c r="H382" s="46" t="s">
        <v>31</v>
      </c>
      <c r="I382" s="100" t="s">
        <v>1016</v>
      </c>
      <c r="J382" s="100" t="s">
        <v>1016</v>
      </c>
      <c r="K382" s="46" t="s">
        <v>33</v>
      </c>
      <c r="L382" s="100" t="s">
        <v>1016</v>
      </c>
      <c r="M382" s="100" t="s">
        <v>1016</v>
      </c>
      <c r="N382" s="100" t="s">
        <v>1016</v>
      </c>
      <c r="O382" s="100" t="s">
        <v>1016</v>
      </c>
      <c r="P382" s="100" t="s">
        <v>1016</v>
      </c>
      <c r="Q382" s="100" t="s">
        <v>1016</v>
      </c>
      <c r="R382" s="285" t="s">
        <v>33</v>
      </c>
      <c r="S382" s="285" t="s">
        <v>1016</v>
      </c>
      <c r="T382" s="285" t="s">
        <v>33</v>
      </c>
      <c r="U382" s="285" t="s">
        <v>33</v>
      </c>
    </row>
    <row r="383" spans="1:22" ht="12.75" customHeight="1" x14ac:dyDescent="0.2">
      <c r="A383" s="43"/>
      <c r="B383" s="3">
        <v>507</v>
      </c>
      <c r="C383" s="3636" t="s">
        <v>312</v>
      </c>
      <c r="D383" s="3636"/>
      <c r="E383" s="288"/>
      <c r="F383" s="288"/>
      <c r="G383" s="288"/>
      <c r="H383" s="288"/>
      <c r="I383" s="288"/>
      <c r="J383" s="288"/>
      <c r="K383" s="288"/>
      <c r="L383" s="288"/>
      <c r="M383" s="288"/>
      <c r="N383" s="288"/>
      <c r="O383" s="288"/>
      <c r="P383" s="288"/>
      <c r="Q383" s="288"/>
      <c r="R383" s="284"/>
      <c r="S383" s="284"/>
      <c r="T383" s="284"/>
      <c r="U383" s="284"/>
    </row>
    <row r="384" spans="1:22" x14ac:dyDescent="0.2">
      <c r="A384" s="43"/>
      <c r="B384" s="871"/>
      <c r="C384" s="8" t="s">
        <v>313</v>
      </c>
      <c r="D384" s="870" t="s">
        <v>658</v>
      </c>
      <c r="E384" s="100" t="s">
        <v>1016</v>
      </c>
      <c r="F384" s="100" t="s">
        <v>1016</v>
      </c>
      <c r="G384" s="100" t="s">
        <v>1016</v>
      </c>
      <c r="H384" s="46" t="s">
        <v>31</v>
      </c>
      <c r="I384" s="100" t="s">
        <v>1016</v>
      </c>
      <c r="J384" s="46" t="s">
        <v>33</v>
      </c>
      <c r="K384" s="46" t="s">
        <v>1016</v>
      </c>
      <c r="L384" s="100" t="s">
        <v>31</v>
      </c>
      <c r="M384" s="100" t="s">
        <v>1016</v>
      </c>
      <c r="N384" s="100" t="s">
        <v>1016</v>
      </c>
      <c r="O384" s="100" t="s">
        <v>1016</v>
      </c>
      <c r="P384" s="100" t="s">
        <v>1016</v>
      </c>
      <c r="Q384" s="100" t="s">
        <v>1016</v>
      </c>
      <c r="R384" s="627" t="s">
        <v>33</v>
      </c>
      <c r="S384" s="285" t="s">
        <v>1016</v>
      </c>
      <c r="T384" s="285" t="s">
        <v>33</v>
      </c>
      <c r="U384" s="285" t="s">
        <v>33</v>
      </c>
      <c r="V384" s="3553"/>
    </row>
    <row r="385" spans="1:21" ht="12.75" customHeight="1" x14ac:dyDescent="0.2">
      <c r="A385" s="43"/>
      <c r="B385" s="3">
        <v>508</v>
      </c>
      <c r="C385" s="3636" t="s">
        <v>314</v>
      </c>
      <c r="D385" s="3636"/>
      <c r="E385" s="288"/>
      <c r="F385" s="288"/>
      <c r="G385" s="288"/>
      <c r="H385" s="288"/>
      <c r="I385" s="288"/>
      <c r="J385" s="288"/>
      <c r="K385" s="288"/>
      <c r="L385" s="288"/>
      <c r="M385" s="288"/>
      <c r="N385" s="288"/>
      <c r="O385" s="288"/>
      <c r="P385" s="288"/>
      <c r="Q385" s="288"/>
      <c r="R385" s="284"/>
      <c r="S385" s="284"/>
      <c r="T385" s="284"/>
      <c r="U385" s="284"/>
    </row>
    <row r="386" spans="1:21" ht="12.75" customHeight="1" x14ac:dyDescent="0.2">
      <c r="A386" s="43"/>
      <c r="B386" s="5"/>
      <c r="C386" s="870">
        <v>702</v>
      </c>
      <c r="D386" s="92" t="s">
        <v>314</v>
      </c>
      <c r="E386" s="290"/>
      <c r="F386" s="290"/>
      <c r="G386" s="290"/>
      <c r="H386" s="46"/>
      <c r="I386" s="290"/>
      <c r="J386" s="290"/>
      <c r="K386" s="290"/>
      <c r="L386" s="290"/>
      <c r="M386" s="290"/>
      <c r="N386" s="290"/>
      <c r="O386" s="290"/>
      <c r="P386" s="290"/>
      <c r="Q386" s="290"/>
      <c r="R386" s="629"/>
      <c r="S386" s="628"/>
      <c r="T386" s="629"/>
      <c r="U386" s="629"/>
    </row>
    <row r="387" spans="1:21" ht="12.75" customHeight="1" x14ac:dyDescent="0.2">
      <c r="A387" s="43"/>
      <c r="B387" s="3">
        <v>509</v>
      </c>
      <c r="C387" s="3636" t="s">
        <v>315</v>
      </c>
      <c r="D387" s="3636"/>
      <c r="E387" s="288"/>
      <c r="F387" s="288"/>
      <c r="G387" s="288"/>
      <c r="H387" s="288"/>
      <c r="I387" s="288"/>
      <c r="J387" s="288"/>
      <c r="K387" s="288"/>
      <c r="L387" s="288"/>
      <c r="M387" s="288"/>
      <c r="N387" s="288"/>
      <c r="O387" s="288"/>
      <c r="P387" s="288"/>
      <c r="Q387" s="288"/>
      <c r="R387" s="284"/>
      <c r="S387" s="284"/>
      <c r="T387" s="284"/>
      <c r="U387" s="284"/>
    </row>
    <row r="388" spans="1:21" ht="12.75" customHeight="1" x14ac:dyDescent="0.2">
      <c r="A388" s="42"/>
      <c r="B388" s="5"/>
      <c r="C388" s="14" t="s">
        <v>316</v>
      </c>
      <c r="D388" s="870" t="s">
        <v>315</v>
      </c>
      <c r="E388" s="100" t="s">
        <v>1016</v>
      </c>
      <c r="F388" s="100" t="s">
        <v>1016</v>
      </c>
      <c r="G388" s="100" t="s">
        <v>1016</v>
      </c>
      <c r="H388" s="46" t="s">
        <v>31</v>
      </c>
      <c r="I388" s="100" t="s">
        <v>1016</v>
      </c>
      <c r="J388" s="100" t="s">
        <v>1016</v>
      </c>
      <c r="K388" s="46" t="s">
        <v>33</v>
      </c>
      <c r="L388" s="100" t="s">
        <v>1016</v>
      </c>
      <c r="M388" s="100" t="s">
        <v>1016</v>
      </c>
      <c r="N388" s="100" t="s">
        <v>1016</v>
      </c>
      <c r="O388" s="100" t="s">
        <v>1016</v>
      </c>
      <c r="P388" s="100" t="s">
        <v>1016</v>
      </c>
      <c r="Q388" s="100" t="s">
        <v>1016</v>
      </c>
      <c r="R388" s="627" t="s">
        <v>33</v>
      </c>
      <c r="S388" s="285" t="s">
        <v>1016</v>
      </c>
      <c r="T388" s="285" t="s">
        <v>33</v>
      </c>
      <c r="U388" s="285" t="s">
        <v>33</v>
      </c>
    </row>
    <row r="389" spans="1:21" ht="12.75" customHeight="1" x14ac:dyDescent="0.2">
      <c r="A389" s="43"/>
      <c r="B389" s="3">
        <v>510</v>
      </c>
      <c r="C389" s="3636" t="s">
        <v>317</v>
      </c>
      <c r="D389" s="3636"/>
      <c r="E389" s="288"/>
      <c r="F389" s="288"/>
      <c r="G389" s="288"/>
      <c r="H389" s="288"/>
      <c r="I389" s="288"/>
      <c r="J389" s="288"/>
      <c r="K389" s="288"/>
      <c r="L389" s="288"/>
      <c r="M389" s="288"/>
      <c r="N389" s="288"/>
      <c r="O389" s="288"/>
      <c r="P389" s="288"/>
      <c r="Q389" s="288"/>
      <c r="R389" s="284"/>
      <c r="S389" s="284"/>
      <c r="T389" s="284"/>
      <c r="U389" s="284"/>
    </row>
    <row r="390" spans="1:21" ht="12.75" customHeight="1" x14ac:dyDescent="0.2">
      <c r="A390" s="43"/>
      <c r="B390" s="871"/>
      <c r="C390" s="8" t="s">
        <v>318</v>
      </c>
      <c r="D390" s="871" t="s">
        <v>319</v>
      </c>
      <c r="E390" s="287" t="s">
        <v>1016</v>
      </c>
      <c r="F390" s="287" t="s">
        <v>1016</v>
      </c>
      <c r="G390" s="287" t="s">
        <v>33</v>
      </c>
      <c r="H390" s="46" t="s">
        <v>31</v>
      </c>
      <c r="I390" s="287" t="s">
        <v>1016</v>
      </c>
      <c r="J390" s="287" t="s">
        <v>1016</v>
      </c>
      <c r="K390" s="46" t="s">
        <v>33</v>
      </c>
      <c r="L390" s="287" t="s">
        <v>1016</v>
      </c>
      <c r="M390" s="287" t="s">
        <v>1016</v>
      </c>
      <c r="N390" s="287" t="s">
        <v>1016</v>
      </c>
      <c r="O390" s="1253" t="s">
        <v>31</v>
      </c>
      <c r="P390" s="287" t="s">
        <v>1016</v>
      </c>
      <c r="Q390" s="287" t="s">
        <v>1016</v>
      </c>
      <c r="R390" s="627" t="s">
        <v>33</v>
      </c>
      <c r="S390" s="285" t="s">
        <v>1016</v>
      </c>
      <c r="T390" s="285" t="s">
        <v>33</v>
      </c>
      <c r="U390" s="285" t="s">
        <v>33</v>
      </c>
    </row>
    <row r="391" spans="1:21" ht="12.75" customHeight="1" x14ac:dyDescent="0.2">
      <c r="A391" s="43"/>
      <c r="B391" s="3">
        <v>511</v>
      </c>
      <c r="C391" s="3636" t="s">
        <v>320</v>
      </c>
      <c r="D391" s="3636"/>
      <c r="E391" s="288"/>
      <c r="F391" s="288"/>
      <c r="G391" s="288"/>
      <c r="H391" s="288"/>
      <c r="I391" s="288"/>
      <c r="J391" s="288"/>
      <c r="K391" s="288"/>
      <c r="L391" s="288"/>
      <c r="M391" s="288"/>
      <c r="N391" s="288"/>
      <c r="O391" s="288"/>
      <c r="P391" s="288"/>
      <c r="Q391" s="288"/>
      <c r="R391" s="284"/>
      <c r="S391" s="284"/>
      <c r="T391" s="284"/>
      <c r="U391" s="284"/>
    </row>
    <row r="392" spans="1:21" x14ac:dyDescent="0.2">
      <c r="A392" s="43"/>
      <c r="B392" s="871"/>
      <c r="C392" s="8" t="s">
        <v>321</v>
      </c>
      <c r="D392" s="870" t="s">
        <v>322</v>
      </c>
      <c r="E392" s="100" t="s">
        <v>1016</v>
      </c>
      <c r="F392" s="100" t="s">
        <v>1016</v>
      </c>
      <c r="G392" s="100" t="s">
        <v>1016</v>
      </c>
      <c r="H392" s="46" t="s">
        <v>33</v>
      </c>
      <c r="I392" s="100" t="s">
        <v>1016</v>
      </c>
      <c r="J392" s="100" t="s">
        <v>1016</v>
      </c>
      <c r="K392" s="46" t="s">
        <v>33</v>
      </c>
      <c r="L392" s="100" t="s">
        <v>1016</v>
      </c>
      <c r="M392" s="100" t="s">
        <v>1016</v>
      </c>
      <c r="N392" s="46" t="s">
        <v>33</v>
      </c>
      <c r="O392" s="46" t="s">
        <v>33</v>
      </c>
      <c r="P392" s="287" t="s">
        <v>1016</v>
      </c>
      <c r="Q392" s="287" t="s">
        <v>1016</v>
      </c>
      <c r="R392" s="627" t="s">
        <v>1016</v>
      </c>
      <c r="S392" s="285" t="s">
        <v>1016</v>
      </c>
      <c r="T392" s="285" t="s">
        <v>1016</v>
      </c>
      <c r="U392" s="285" t="s">
        <v>33</v>
      </c>
    </row>
    <row r="393" spans="1:21" ht="12.75" customHeight="1" x14ac:dyDescent="0.2">
      <c r="A393" s="43"/>
      <c r="B393" s="871"/>
      <c r="C393" s="8" t="s">
        <v>323</v>
      </c>
      <c r="D393" s="870" t="s">
        <v>324</v>
      </c>
      <c r="E393" s="100" t="s">
        <v>1016</v>
      </c>
      <c r="F393" s="100" t="s">
        <v>1016</v>
      </c>
      <c r="G393" s="100" t="s">
        <v>1016</v>
      </c>
      <c r="H393" s="46" t="s">
        <v>33</v>
      </c>
      <c r="I393" s="100" t="s">
        <v>1016</v>
      </c>
      <c r="J393" s="100" t="s">
        <v>1016</v>
      </c>
      <c r="K393" s="46" t="s">
        <v>33</v>
      </c>
      <c r="L393" s="100" t="s">
        <v>1016</v>
      </c>
      <c r="M393" s="100" t="s">
        <v>1016</v>
      </c>
      <c r="N393" s="46" t="s">
        <v>33</v>
      </c>
      <c r="O393" s="46" t="s">
        <v>33</v>
      </c>
      <c r="P393" s="287" t="s">
        <v>1016</v>
      </c>
      <c r="Q393" s="287" t="s">
        <v>1016</v>
      </c>
      <c r="R393" s="627" t="s">
        <v>1016</v>
      </c>
      <c r="S393" s="285" t="s">
        <v>1016</v>
      </c>
      <c r="T393" s="285" t="s">
        <v>1016</v>
      </c>
      <c r="U393" s="285" t="s">
        <v>33</v>
      </c>
    </row>
    <row r="394" spans="1:21" s="289" customFormat="1" ht="12.75" customHeight="1" x14ac:dyDescent="0.2">
      <c r="A394" s="42"/>
      <c r="B394" s="870"/>
      <c r="C394" s="5" t="s">
        <v>2354</v>
      </c>
      <c r="D394" s="870" t="s">
        <v>2355</v>
      </c>
      <c r="E394" s="100" t="s">
        <v>1016</v>
      </c>
      <c r="F394" s="100" t="s">
        <v>1016</v>
      </c>
      <c r="G394" s="100" t="s">
        <v>1016</v>
      </c>
      <c r="H394" s="100" t="s">
        <v>1016</v>
      </c>
      <c r="I394" s="100" t="s">
        <v>1016</v>
      </c>
      <c r="J394" s="100" t="s">
        <v>1016</v>
      </c>
      <c r="K394" s="100" t="s">
        <v>1016</v>
      </c>
      <c r="L394" s="100" t="s">
        <v>1016</v>
      </c>
      <c r="M394" s="100" t="s">
        <v>1016</v>
      </c>
      <c r="N394" s="100" t="s">
        <v>1016</v>
      </c>
      <c r="O394" s="100" t="s">
        <v>1016</v>
      </c>
      <c r="P394" s="100" t="s">
        <v>1016</v>
      </c>
      <c r="Q394" s="100" t="s">
        <v>1016</v>
      </c>
      <c r="R394" s="627" t="s">
        <v>1016</v>
      </c>
      <c r="S394" s="285" t="s">
        <v>1016</v>
      </c>
      <c r="T394" s="285" t="s">
        <v>1016</v>
      </c>
      <c r="U394" s="285" t="s">
        <v>1016</v>
      </c>
    </row>
    <row r="395" spans="1:21" s="289" customFormat="1" ht="12.75" customHeight="1" x14ac:dyDescent="0.2">
      <c r="A395" s="42"/>
      <c r="B395" s="2497"/>
      <c r="C395" s="5" t="s">
        <v>7848</v>
      </c>
      <c r="D395" s="2497" t="s">
        <v>7849</v>
      </c>
      <c r="E395" s="100" t="s">
        <v>1016</v>
      </c>
      <c r="F395" s="100" t="s">
        <v>1016</v>
      </c>
      <c r="G395" s="100" t="s">
        <v>1016</v>
      </c>
      <c r="H395" s="100" t="s">
        <v>1016</v>
      </c>
      <c r="I395" s="100" t="s">
        <v>1016</v>
      </c>
      <c r="J395" s="100" t="s">
        <v>1016</v>
      </c>
      <c r="K395" s="100" t="s">
        <v>1016</v>
      </c>
      <c r="L395" s="100" t="s">
        <v>1016</v>
      </c>
      <c r="M395" s="100" t="s">
        <v>1016</v>
      </c>
      <c r="N395" s="100" t="s">
        <v>1016</v>
      </c>
      <c r="O395" s="100" t="s">
        <v>1016</v>
      </c>
      <c r="P395" s="100" t="s">
        <v>1016</v>
      </c>
      <c r="Q395" s="100" t="s">
        <v>1016</v>
      </c>
      <c r="R395" s="285" t="s">
        <v>1016</v>
      </c>
      <c r="S395" s="285" t="s">
        <v>1016</v>
      </c>
      <c r="T395" s="285" t="s">
        <v>1016</v>
      </c>
      <c r="U395" s="285" t="s">
        <v>1016</v>
      </c>
    </row>
    <row r="396" spans="1:21" ht="12.75" customHeight="1" x14ac:dyDescent="0.2">
      <c r="A396" s="43"/>
      <c r="B396" s="3">
        <v>512</v>
      </c>
      <c r="C396" s="3636" t="s">
        <v>325</v>
      </c>
      <c r="D396" s="3636"/>
      <c r="E396" s="288"/>
      <c r="F396" s="288"/>
      <c r="G396" s="288"/>
      <c r="H396" s="288"/>
      <c r="I396" s="288"/>
      <c r="J396" s="288"/>
      <c r="K396" s="288"/>
      <c r="L396" s="288"/>
      <c r="M396" s="288"/>
      <c r="N396" s="288"/>
      <c r="O396" s="288"/>
      <c r="P396" s="288"/>
      <c r="Q396" s="288"/>
      <c r="R396" s="284"/>
      <c r="S396" s="284"/>
      <c r="T396" s="284"/>
      <c r="U396" s="284"/>
    </row>
    <row r="397" spans="1:21" x14ac:dyDescent="0.2">
      <c r="A397" s="43"/>
      <c r="B397" s="871"/>
      <c r="C397" s="8" t="s">
        <v>326</v>
      </c>
      <c r="D397" s="871" t="s">
        <v>659</v>
      </c>
      <c r="E397" s="100" t="s">
        <v>1016</v>
      </c>
      <c r="F397" s="100" t="s">
        <v>1016</v>
      </c>
      <c r="G397" s="100" t="s">
        <v>1016</v>
      </c>
      <c r="H397" s="46" t="s">
        <v>31</v>
      </c>
      <c r="I397" s="100" t="s">
        <v>1016</v>
      </c>
      <c r="J397" s="100" t="s">
        <v>1016</v>
      </c>
      <c r="K397" s="46" t="s">
        <v>33</v>
      </c>
      <c r="L397" s="100" t="s">
        <v>1016</v>
      </c>
      <c r="M397" s="100" t="s">
        <v>1016</v>
      </c>
      <c r="N397" s="46" t="s">
        <v>33</v>
      </c>
      <c r="O397" s="46" t="s">
        <v>33</v>
      </c>
      <c r="P397" s="287" t="s">
        <v>1016</v>
      </c>
      <c r="Q397" s="287" t="s">
        <v>1016</v>
      </c>
      <c r="R397" s="627" t="s">
        <v>33</v>
      </c>
      <c r="S397" s="285" t="s">
        <v>1016</v>
      </c>
      <c r="T397" s="285" t="s">
        <v>33</v>
      </c>
      <c r="U397" s="285" t="s">
        <v>33</v>
      </c>
    </row>
    <row r="398" spans="1:21" s="289" customFormat="1" ht="24" x14ac:dyDescent="0.2">
      <c r="A398" s="42"/>
      <c r="B398" s="870"/>
      <c r="C398" s="8" t="s">
        <v>5013</v>
      </c>
      <c r="D398" s="1059" t="s">
        <v>5014</v>
      </c>
      <c r="E398" s="100" t="s">
        <v>1016</v>
      </c>
      <c r="F398" s="100" t="s">
        <v>1016</v>
      </c>
      <c r="G398" s="100" t="s">
        <v>1016</v>
      </c>
      <c r="H398" s="46" t="s">
        <v>31</v>
      </c>
      <c r="I398" s="100" t="s">
        <v>1016</v>
      </c>
      <c r="J398" s="100" t="s">
        <v>1016</v>
      </c>
      <c r="K398" s="46" t="s">
        <v>33</v>
      </c>
      <c r="L398" s="100" t="s">
        <v>1016</v>
      </c>
      <c r="M398" s="100" t="s">
        <v>1016</v>
      </c>
      <c r="N398" s="46" t="s">
        <v>1016</v>
      </c>
      <c r="O398" s="46" t="s">
        <v>33</v>
      </c>
      <c r="P398" s="100" t="s">
        <v>1016</v>
      </c>
      <c r="Q398" s="100" t="s">
        <v>1016</v>
      </c>
      <c r="R398" s="627" t="s">
        <v>33</v>
      </c>
      <c r="S398" s="285" t="s">
        <v>1016</v>
      </c>
      <c r="T398" s="285" t="s">
        <v>33</v>
      </c>
      <c r="U398" s="285" t="s">
        <v>33</v>
      </c>
    </row>
    <row r="399" spans="1:21" s="289" customFormat="1" ht="24" x14ac:dyDescent="0.2">
      <c r="A399" s="42"/>
      <c r="B399" s="870"/>
      <c r="C399" s="8" t="s">
        <v>5015</v>
      </c>
      <c r="D399" s="1059" t="s">
        <v>5016</v>
      </c>
      <c r="E399" s="100" t="s">
        <v>1016</v>
      </c>
      <c r="F399" s="100" t="s">
        <v>1016</v>
      </c>
      <c r="G399" s="100" t="s">
        <v>1016</v>
      </c>
      <c r="H399" s="46" t="s">
        <v>31</v>
      </c>
      <c r="I399" s="100" t="s">
        <v>1016</v>
      </c>
      <c r="J399" s="100" t="s">
        <v>1016</v>
      </c>
      <c r="K399" s="46" t="s">
        <v>33</v>
      </c>
      <c r="L399" s="100" t="s">
        <v>1016</v>
      </c>
      <c r="M399" s="100" t="s">
        <v>1016</v>
      </c>
      <c r="N399" s="46" t="s">
        <v>1016</v>
      </c>
      <c r="O399" s="46" t="s">
        <v>33</v>
      </c>
      <c r="P399" s="100" t="s">
        <v>1016</v>
      </c>
      <c r="Q399" s="100" t="s">
        <v>1016</v>
      </c>
      <c r="R399" s="627" t="s">
        <v>33</v>
      </c>
      <c r="S399" s="285" t="s">
        <v>1016</v>
      </c>
      <c r="T399" s="285" t="s">
        <v>33</v>
      </c>
      <c r="U399" s="285" t="s">
        <v>33</v>
      </c>
    </row>
    <row r="400" spans="1:21" s="289" customFormat="1" ht="24" x14ac:dyDescent="0.2">
      <c r="A400" s="42"/>
      <c r="B400" s="870"/>
      <c r="C400" s="8" t="s">
        <v>5017</v>
      </c>
      <c r="D400" s="1059" t="s">
        <v>5018</v>
      </c>
      <c r="E400" s="100" t="s">
        <v>1016</v>
      </c>
      <c r="F400" s="100" t="s">
        <v>1016</v>
      </c>
      <c r="G400" s="100" t="s">
        <v>1016</v>
      </c>
      <c r="H400" s="46" t="s">
        <v>31</v>
      </c>
      <c r="I400" s="100" t="s">
        <v>1016</v>
      </c>
      <c r="J400" s="100" t="s">
        <v>1016</v>
      </c>
      <c r="K400" s="46" t="s">
        <v>33</v>
      </c>
      <c r="L400" s="100" t="s">
        <v>1016</v>
      </c>
      <c r="M400" s="100" t="s">
        <v>1016</v>
      </c>
      <c r="N400" s="46" t="s">
        <v>1016</v>
      </c>
      <c r="O400" s="46" t="s">
        <v>33</v>
      </c>
      <c r="P400" s="100" t="s">
        <v>1016</v>
      </c>
      <c r="Q400" s="100" t="s">
        <v>1016</v>
      </c>
      <c r="R400" s="627" t="s">
        <v>33</v>
      </c>
      <c r="S400" s="285" t="s">
        <v>1016</v>
      </c>
      <c r="T400" s="285" t="s">
        <v>33</v>
      </c>
      <c r="U400" s="285" t="s">
        <v>33</v>
      </c>
    </row>
    <row r="401" spans="1:21" ht="12.75" customHeight="1" x14ac:dyDescent="0.2">
      <c r="A401" s="43"/>
      <c r="B401" s="3">
        <v>513</v>
      </c>
      <c r="C401" s="3636" t="s">
        <v>329</v>
      </c>
      <c r="D401" s="3636"/>
      <c r="E401" s="288"/>
      <c r="F401" s="288"/>
      <c r="G401" s="288"/>
      <c r="H401" s="288"/>
      <c r="I401" s="288"/>
      <c r="J401" s="288"/>
      <c r="K401" s="288"/>
      <c r="L401" s="288"/>
      <c r="M401" s="288"/>
      <c r="N401" s="288"/>
      <c r="O401" s="288"/>
      <c r="P401" s="288"/>
      <c r="Q401" s="288"/>
      <c r="R401" s="284"/>
      <c r="S401" s="284"/>
      <c r="T401" s="284"/>
      <c r="U401" s="284"/>
    </row>
    <row r="402" spans="1:21" x14ac:dyDescent="0.2">
      <c r="A402" s="43"/>
      <c r="B402" s="871"/>
      <c r="C402" s="871">
        <v>150</v>
      </c>
      <c r="D402" s="871" t="s">
        <v>330</v>
      </c>
      <c r="E402" s="100" t="s">
        <v>1016</v>
      </c>
      <c r="F402" s="100" t="s">
        <v>1016</v>
      </c>
      <c r="G402" s="100" t="s">
        <v>1016</v>
      </c>
      <c r="H402" s="46" t="s">
        <v>33</v>
      </c>
      <c r="I402" s="100" t="s">
        <v>1016</v>
      </c>
      <c r="J402" s="46" t="s">
        <v>33</v>
      </c>
      <c r="K402" s="100" t="s">
        <v>1016</v>
      </c>
      <c r="L402" s="100" t="s">
        <v>1016</v>
      </c>
      <c r="M402" s="100" t="s">
        <v>1016</v>
      </c>
      <c r="N402" s="46" t="s">
        <v>33</v>
      </c>
      <c r="O402" s="46" t="s">
        <v>33</v>
      </c>
      <c r="P402" s="287" t="s">
        <v>1016</v>
      </c>
      <c r="Q402" s="287" t="s">
        <v>1016</v>
      </c>
      <c r="R402" s="627" t="s">
        <v>1016</v>
      </c>
      <c r="S402" s="285" t="s">
        <v>1016</v>
      </c>
      <c r="T402" s="285" t="s">
        <v>1016</v>
      </c>
      <c r="U402" s="285" t="s">
        <v>33</v>
      </c>
    </row>
    <row r="403" spans="1:21" x14ac:dyDescent="0.2">
      <c r="A403" s="43"/>
      <c r="B403" s="871"/>
      <c r="C403" s="871">
        <v>151</v>
      </c>
      <c r="D403" s="1012" t="s">
        <v>5331</v>
      </c>
      <c r="E403" s="100" t="s">
        <v>1016</v>
      </c>
      <c r="F403" s="100" t="s">
        <v>1016</v>
      </c>
      <c r="G403" s="100" t="s">
        <v>1016</v>
      </c>
      <c r="H403" s="46" t="s">
        <v>33</v>
      </c>
      <c r="I403" s="100" t="s">
        <v>1016</v>
      </c>
      <c r="J403" s="46" t="s">
        <v>33</v>
      </c>
      <c r="K403" s="100" t="s">
        <v>1016</v>
      </c>
      <c r="L403" s="100" t="s">
        <v>1016</v>
      </c>
      <c r="M403" s="100" t="s">
        <v>1016</v>
      </c>
      <c r="N403" s="46" t="s">
        <v>33</v>
      </c>
      <c r="O403" s="46" t="s">
        <v>33</v>
      </c>
      <c r="P403" s="287" t="s">
        <v>1016</v>
      </c>
      <c r="Q403" s="287" t="s">
        <v>1016</v>
      </c>
      <c r="R403" s="627" t="s">
        <v>1016</v>
      </c>
      <c r="S403" s="285" t="s">
        <v>1016</v>
      </c>
      <c r="T403" s="285" t="s">
        <v>1016</v>
      </c>
      <c r="U403" s="285" t="s">
        <v>33</v>
      </c>
    </row>
    <row r="404" spans="1:21" x14ac:dyDescent="0.2">
      <c r="A404" s="43"/>
      <c r="B404" s="871"/>
      <c r="C404" s="871">
        <v>153</v>
      </c>
      <c r="D404" s="1012" t="s">
        <v>5332</v>
      </c>
      <c r="E404" s="100" t="s">
        <v>1016</v>
      </c>
      <c r="F404" s="100" t="s">
        <v>1016</v>
      </c>
      <c r="G404" s="100" t="s">
        <v>1016</v>
      </c>
      <c r="H404" s="46" t="s">
        <v>33</v>
      </c>
      <c r="I404" s="100" t="s">
        <v>1016</v>
      </c>
      <c r="J404" s="46" t="s">
        <v>33</v>
      </c>
      <c r="K404" s="100" t="s">
        <v>1016</v>
      </c>
      <c r="L404" s="100" t="s">
        <v>1016</v>
      </c>
      <c r="M404" s="100" t="s">
        <v>1016</v>
      </c>
      <c r="N404" s="46" t="s">
        <v>33</v>
      </c>
      <c r="O404" s="46" t="s">
        <v>33</v>
      </c>
      <c r="P404" s="287" t="s">
        <v>1016</v>
      </c>
      <c r="Q404" s="287" t="s">
        <v>1016</v>
      </c>
      <c r="R404" s="627" t="s">
        <v>1016</v>
      </c>
      <c r="S404" s="285" t="s">
        <v>1016</v>
      </c>
      <c r="T404" s="285" t="s">
        <v>1016</v>
      </c>
      <c r="U404" s="285" t="s">
        <v>33</v>
      </c>
    </row>
    <row r="405" spans="1:21" x14ac:dyDescent="0.2">
      <c r="A405" s="42"/>
      <c r="B405" s="871"/>
      <c r="C405" s="870">
        <v>154</v>
      </c>
      <c r="D405" s="92" t="s">
        <v>671</v>
      </c>
      <c r="E405" s="2068"/>
      <c r="F405" s="2068"/>
      <c r="G405" s="2068"/>
      <c r="H405" s="2069"/>
      <c r="I405" s="2068"/>
      <c r="J405" s="2069"/>
      <c r="K405" s="2068"/>
      <c r="L405" s="2068"/>
      <c r="M405" s="2068"/>
      <c r="N405" s="2069"/>
      <c r="O405" s="2069"/>
      <c r="P405" s="2068"/>
      <c r="Q405" s="2068"/>
      <c r="R405" s="315"/>
      <c r="S405" s="2070"/>
      <c r="T405" s="315"/>
      <c r="U405" s="315"/>
    </row>
    <row r="406" spans="1:21" x14ac:dyDescent="0.2">
      <c r="A406" s="42"/>
      <c r="B406" s="3">
        <v>541</v>
      </c>
      <c r="C406" s="3646" t="s">
        <v>331</v>
      </c>
      <c r="D406" s="3646"/>
      <c r="E406" s="288"/>
      <c r="F406" s="288"/>
      <c r="G406" s="284"/>
      <c r="H406" s="284"/>
      <c r="I406" s="288"/>
      <c r="J406" s="284"/>
      <c r="K406" s="288"/>
      <c r="L406" s="288"/>
      <c r="M406" s="288"/>
      <c r="N406" s="284"/>
      <c r="O406" s="284"/>
      <c r="P406" s="284"/>
      <c r="Q406" s="284"/>
      <c r="R406" s="284"/>
      <c r="S406" s="284"/>
      <c r="T406" s="284"/>
      <c r="U406" s="284"/>
    </row>
    <row r="407" spans="1:21" x14ac:dyDescent="0.2">
      <c r="A407" s="42"/>
      <c r="B407" s="5"/>
      <c r="C407" s="6">
        <v>704</v>
      </c>
      <c r="D407" s="92" t="s">
        <v>660</v>
      </c>
      <c r="E407" s="379"/>
      <c r="F407" s="379"/>
      <c r="G407" s="379"/>
      <c r="H407" s="380"/>
      <c r="I407" s="379"/>
      <c r="J407" s="379"/>
      <c r="K407" s="100"/>
      <c r="L407" s="379"/>
      <c r="M407" s="379"/>
      <c r="N407" s="379"/>
      <c r="O407" s="379"/>
      <c r="P407" s="379"/>
      <c r="Q407" s="100"/>
      <c r="R407" s="627"/>
      <c r="S407" s="285"/>
      <c r="T407" s="627"/>
      <c r="U407" s="627"/>
    </row>
    <row r="408" spans="1:21" ht="12.75" customHeight="1" x14ac:dyDescent="0.2">
      <c r="A408" s="43"/>
      <c r="B408" s="3">
        <v>544</v>
      </c>
      <c r="C408" s="3636" t="s">
        <v>332</v>
      </c>
      <c r="D408" s="3636"/>
      <c r="E408" s="288"/>
      <c r="F408" s="288"/>
      <c r="G408" s="288"/>
      <c r="H408" s="288"/>
      <c r="I408" s="288"/>
      <c r="J408" s="288"/>
      <c r="K408" s="288"/>
      <c r="L408" s="288"/>
      <c r="M408" s="288"/>
      <c r="N408" s="288"/>
      <c r="O408" s="288"/>
      <c r="P408" s="288"/>
      <c r="Q408" s="288"/>
      <c r="R408" s="284"/>
      <c r="S408" s="284"/>
      <c r="T408" s="284"/>
      <c r="U408" s="284"/>
    </row>
    <row r="409" spans="1:21" ht="12.75" customHeight="1" x14ac:dyDescent="0.2">
      <c r="A409" s="43"/>
      <c r="B409" s="871"/>
      <c r="C409" s="8" t="s">
        <v>333</v>
      </c>
      <c r="D409" s="871" t="s">
        <v>661</v>
      </c>
      <c r="E409" s="100" t="s">
        <v>1016</v>
      </c>
      <c r="F409" s="100" t="s">
        <v>1016</v>
      </c>
      <c r="G409" s="287" t="s">
        <v>33</v>
      </c>
      <c r="H409" s="46" t="s">
        <v>31</v>
      </c>
      <c r="I409" s="100" t="s">
        <v>1016</v>
      </c>
      <c r="J409" s="100" t="s">
        <v>1016</v>
      </c>
      <c r="K409" s="46" t="s">
        <v>33</v>
      </c>
      <c r="L409" s="100" t="s">
        <v>1016</v>
      </c>
      <c r="M409" s="100" t="s">
        <v>1016</v>
      </c>
      <c r="N409" s="100" t="s">
        <v>1016</v>
      </c>
      <c r="O409" s="100" t="s">
        <v>1016</v>
      </c>
      <c r="P409" s="100" t="s">
        <v>1016</v>
      </c>
      <c r="Q409" s="100" t="s">
        <v>1016</v>
      </c>
      <c r="R409" s="285" t="s">
        <v>33</v>
      </c>
      <c r="S409" s="285" t="s">
        <v>1016</v>
      </c>
      <c r="T409" s="285" t="s">
        <v>33</v>
      </c>
      <c r="U409" s="285" t="s">
        <v>33</v>
      </c>
    </row>
    <row r="410" spans="1:21" ht="12.75" customHeight="1" x14ac:dyDescent="0.2">
      <c r="A410" s="43"/>
      <c r="B410" s="3">
        <v>546</v>
      </c>
      <c r="C410" s="3636" t="s">
        <v>334</v>
      </c>
      <c r="D410" s="3636"/>
      <c r="E410" s="288"/>
      <c r="F410" s="288"/>
      <c r="G410" s="288"/>
      <c r="H410" s="288"/>
      <c r="I410" s="288"/>
      <c r="J410" s="288"/>
      <c r="K410" s="288"/>
      <c r="L410" s="288"/>
      <c r="M410" s="288"/>
      <c r="N410" s="288"/>
      <c r="O410" s="288"/>
      <c r="P410" s="288"/>
      <c r="Q410" s="288"/>
      <c r="R410" s="284"/>
      <c r="S410" s="284"/>
      <c r="T410" s="284"/>
      <c r="U410" s="284"/>
    </row>
    <row r="411" spans="1:21" x14ac:dyDescent="0.2">
      <c r="A411" s="43"/>
      <c r="B411" s="871"/>
      <c r="C411" s="871">
        <v>760</v>
      </c>
      <c r="D411" s="39" t="s">
        <v>188</v>
      </c>
      <c r="E411" s="294"/>
      <c r="F411" s="294"/>
      <c r="G411" s="294"/>
      <c r="H411" s="46"/>
      <c r="I411" s="46"/>
      <c r="J411" s="46"/>
      <c r="K411" s="46"/>
      <c r="L411" s="46"/>
      <c r="M411" s="46"/>
      <c r="N411" s="46"/>
      <c r="O411" s="46"/>
      <c r="P411" s="46"/>
      <c r="Q411" s="46"/>
      <c r="R411" s="2083"/>
      <c r="S411" s="626"/>
      <c r="T411" s="2083"/>
      <c r="U411" s="2083"/>
    </row>
    <row r="412" spans="1:21" s="358" customFormat="1" ht="12" x14ac:dyDescent="0.2">
      <c r="A412" s="13"/>
      <c r="B412" s="3">
        <v>547</v>
      </c>
      <c r="C412" s="3632" t="s">
        <v>5299</v>
      </c>
      <c r="D412" s="3633"/>
      <c r="E412" s="288"/>
      <c r="F412" s="288"/>
      <c r="G412" s="288"/>
      <c r="H412" s="288"/>
      <c r="I412" s="288"/>
      <c r="J412" s="288"/>
      <c r="K412" s="288"/>
      <c r="L412" s="288"/>
      <c r="M412" s="288"/>
      <c r="N412" s="288"/>
      <c r="O412" s="288"/>
      <c r="P412" s="288"/>
      <c r="Q412" s="288"/>
      <c r="R412" s="284"/>
      <c r="S412" s="284"/>
      <c r="T412" s="284"/>
      <c r="U412" s="284"/>
    </row>
    <row r="413" spans="1:21" s="304" customFormat="1" ht="12" x14ac:dyDescent="0.2">
      <c r="A413" s="13"/>
      <c r="B413" s="1012"/>
      <c r="C413" s="8" t="s">
        <v>5300</v>
      </c>
      <c r="D413" s="39" t="s">
        <v>5299</v>
      </c>
      <c r="E413" s="294"/>
      <c r="F413" s="294"/>
      <c r="G413" s="294"/>
      <c r="H413" s="46"/>
      <c r="I413" s="46"/>
      <c r="J413" s="46"/>
      <c r="K413" s="46"/>
      <c r="L413" s="46"/>
      <c r="M413" s="46"/>
      <c r="N413" s="46"/>
      <c r="O413" s="46"/>
      <c r="P413" s="46"/>
      <c r="Q413" s="46"/>
      <c r="R413" s="2083"/>
      <c r="S413" s="626"/>
      <c r="T413" s="2083"/>
      <c r="U413" s="2083"/>
    </row>
    <row r="414" spans="1:21" s="358" customFormat="1" ht="12" x14ac:dyDescent="0.2">
      <c r="A414" s="13"/>
      <c r="B414" s="3">
        <v>548</v>
      </c>
      <c r="C414" s="3632" t="s">
        <v>5301</v>
      </c>
      <c r="D414" s="3633"/>
      <c r="E414" s="288"/>
      <c r="F414" s="288"/>
      <c r="G414" s="288"/>
      <c r="H414" s="288"/>
      <c r="I414" s="288"/>
      <c r="J414" s="288"/>
      <c r="K414" s="288"/>
      <c r="L414" s="288"/>
      <c r="M414" s="288"/>
      <c r="N414" s="288"/>
      <c r="O414" s="288"/>
      <c r="P414" s="288"/>
      <c r="Q414" s="288"/>
      <c r="R414" s="284"/>
      <c r="S414" s="284"/>
      <c r="T414" s="284"/>
      <c r="U414" s="284"/>
    </row>
    <row r="415" spans="1:21" s="304" customFormat="1" ht="12" x14ac:dyDescent="0.2">
      <c r="A415" s="13"/>
      <c r="B415" s="1012"/>
      <c r="C415" s="8" t="s">
        <v>5302</v>
      </c>
      <c r="D415" s="39" t="s">
        <v>5301</v>
      </c>
      <c r="E415" s="294"/>
      <c r="F415" s="294"/>
      <c r="G415" s="294"/>
      <c r="H415" s="46"/>
      <c r="I415" s="46"/>
      <c r="J415" s="46"/>
      <c r="K415" s="46"/>
      <c r="L415" s="46"/>
      <c r="M415" s="46"/>
      <c r="N415" s="46"/>
      <c r="O415" s="46"/>
      <c r="P415" s="46"/>
      <c r="Q415" s="46"/>
      <c r="R415" s="2083"/>
      <c r="S415" s="626"/>
      <c r="T415" s="2083"/>
      <c r="U415" s="2083"/>
    </row>
    <row r="416" spans="1:21" ht="12.75" customHeight="1" x14ac:dyDescent="0.2">
      <c r="A416" s="43"/>
      <c r="B416" s="3">
        <v>549</v>
      </c>
      <c r="C416" s="3636" t="s">
        <v>328</v>
      </c>
      <c r="D416" s="3636"/>
      <c r="E416" s="288"/>
      <c r="F416" s="288"/>
      <c r="G416" s="288"/>
      <c r="H416" s="288"/>
      <c r="I416" s="288"/>
      <c r="J416" s="288"/>
      <c r="K416" s="288"/>
      <c r="L416" s="288"/>
      <c r="M416" s="288"/>
      <c r="N416" s="288"/>
      <c r="O416" s="288"/>
      <c r="P416" s="288"/>
      <c r="Q416" s="288"/>
      <c r="R416" s="284"/>
      <c r="S416" s="284"/>
      <c r="T416" s="284"/>
      <c r="U416" s="284"/>
    </row>
    <row r="417" spans="1:21" ht="12.75" customHeight="1" x14ac:dyDescent="0.2">
      <c r="A417" s="43"/>
      <c r="B417" s="880"/>
      <c r="C417" s="5" t="s">
        <v>327</v>
      </c>
      <c r="D417" s="889" t="s">
        <v>328</v>
      </c>
      <c r="E417" s="100" t="s">
        <v>1016</v>
      </c>
      <c r="F417" s="100" t="s">
        <v>1016</v>
      </c>
      <c r="G417" s="100" t="s">
        <v>1016</v>
      </c>
      <c r="H417" s="46" t="s">
        <v>31</v>
      </c>
      <c r="I417" s="100" t="s">
        <v>1016</v>
      </c>
      <c r="J417" s="100" t="s">
        <v>1016</v>
      </c>
      <c r="K417" s="46" t="s">
        <v>33</v>
      </c>
      <c r="L417" s="100" t="s">
        <v>1016</v>
      </c>
      <c r="M417" s="100" t="s">
        <v>1016</v>
      </c>
      <c r="N417" s="46" t="s">
        <v>33</v>
      </c>
      <c r="O417" s="46" t="s">
        <v>33</v>
      </c>
      <c r="P417" s="100" t="s">
        <v>1016</v>
      </c>
      <c r="Q417" s="100" t="s">
        <v>1016</v>
      </c>
      <c r="R417" s="285" t="s">
        <v>33</v>
      </c>
      <c r="S417" s="285" t="s">
        <v>1016</v>
      </c>
      <c r="T417" s="2100" t="s">
        <v>33</v>
      </c>
      <c r="U417" s="2100" t="s">
        <v>33</v>
      </c>
    </row>
    <row r="418" spans="1:21" s="289" customFormat="1" x14ac:dyDescent="0.2">
      <c r="A418" s="42"/>
      <c r="B418" s="879"/>
      <c r="C418" s="5" t="s">
        <v>4602</v>
      </c>
      <c r="D418" s="889" t="s">
        <v>4604</v>
      </c>
      <c r="E418" s="100" t="s">
        <v>1016</v>
      </c>
      <c r="F418" s="100" t="s">
        <v>1016</v>
      </c>
      <c r="G418" s="100" t="s">
        <v>1016</v>
      </c>
      <c r="H418" s="46" t="s">
        <v>1016</v>
      </c>
      <c r="I418" s="100" t="s">
        <v>1016</v>
      </c>
      <c r="J418" s="100" t="s">
        <v>1016</v>
      </c>
      <c r="K418" s="100" t="s">
        <v>1016</v>
      </c>
      <c r="L418" s="100" t="s">
        <v>1016</v>
      </c>
      <c r="M418" s="100" t="s">
        <v>1016</v>
      </c>
      <c r="N418" s="46" t="s">
        <v>33</v>
      </c>
      <c r="O418" s="46" t="s">
        <v>33</v>
      </c>
      <c r="P418" s="46" t="s">
        <v>1016</v>
      </c>
      <c r="Q418" s="100" t="s">
        <v>1016</v>
      </c>
      <c r="R418" s="627" t="s">
        <v>1016</v>
      </c>
      <c r="S418" s="285" t="s">
        <v>1016</v>
      </c>
      <c r="T418" s="285" t="s">
        <v>1016</v>
      </c>
      <c r="U418" s="285" t="s">
        <v>1016</v>
      </c>
    </row>
    <row r="419" spans="1:21" s="358" customFormat="1" ht="12" x14ac:dyDescent="0.2">
      <c r="A419" s="13"/>
      <c r="B419" s="3">
        <v>550</v>
      </c>
      <c r="C419" s="3632" t="s">
        <v>5303</v>
      </c>
      <c r="D419" s="3633"/>
      <c r="E419" s="288"/>
      <c r="F419" s="288"/>
      <c r="G419" s="288"/>
      <c r="H419" s="288"/>
      <c r="I419" s="288"/>
      <c r="J419" s="288"/>
      <c r="K419" s="288"/>
      <c r="L419" s="288"/>
      <c r="M419" s="288"/>
      <c r="N419" s="288"/>
      <c r="O419" s="288"/>
      <c r="P419" s="288"/>
      <c r="Q419" s="288"/>
      <c r="R419" s="284"/>
      <c r="S419" s="284"/>
      <c r="T419" s="284"/>
      <c r="U419" s="284"/>
    </row>
    <row r="420" spans="1:21" s="304" customFormat="1" ht="12" x14ac:dyDescent="0.2">
      <c r="A420" s="13"/>
      <c r="B420" s="1012"/>
      <c r="C420" s="8" t="s">
        <v>5304</v>
      </c>
      <c r="D420" s="39" t="s">
        <v>5303</v>
      </c>
      <c r="E420" s="294"/>
      <c r="F420" s="294"/>
      <c r="G420" s="294"/>
      <c r="H420" s="46"/>
      <c r="I420" s="46"/>
      <c r="J420" s="46"/>
      <c r="K420" s="46"/>
      <c r="L420" s="46"/>
      <c r="M420" s="46"/>
      <c r="N420" s="46"/>
      <c r="O420" s="46"/>
      <c r="P420" s="46"/>
      <c r="Q420" s="46"/>
      <c r="R420" s="2083"/>
      <c r="S420" s="626"/>
      <c r="T420" s="2083"/>
      <c r="U420" s="2083"/>
    </row>
    <row r="421" spans="1:21" s="358" customFormat="1" ht="12" x14ac:dyDescent="0.2">
      <c r="A421" s="13"/>
      <c r="B421" s="3">
        <v>551</v>
      </c>
      <c r="C421" s="3632" t="s">
        <v>5305</v>
      </c>
      <c r="D421" s="3633"/>
      <c r="E421" s="288"/>
      <c r="F421" s="288"/>
      <c r="G421" s="288"/>
      <c r="H421" s="288"/>
      <c r="I421" s="288"/>
      <c r="J421" s="288"/>
      <c r="K421" s="288"/>
      <c r="L421" s="288"/>
      <c r="M421" s="288"/>
      <c r="N421" s="288"/>
      <c r="O421" s="288"/>
      <c r="P421" s="288"/>
      <c r="Q421" s="288"/>
      <c r="R421" s="284"/>
      <c r="S421" s="284"/>
      <c r="T421" s="284"/>
      <c r="U421" s="284"/>
    </row>
    <row r="422" spans="1:21" s="304" customFormat="1" ht="12" x14ac:dyDescent="0.2">
      <c r="A422" s="13"/>
      <c r="B422" s="1012"/>
      <c r="C422" s="8" t="s">
        <v>5306</v>
      </c>
      <c r="D422" s="39" t="s">
        <v>5305</v>
      </c>
      <c r="E422" s="294"/>
      <c r="F422" s="294"/>
      <c r="G422" s="294"/>
      <c r="H422" s="46"/>
      <c r="I422" s="46"/>
      <c r="J422" s="46"/>
      <c r="K422" s="46"/>
      <c r="L422" s="46"/>
      <c r="M422" s="46"/>
      <c r="N422" s="46"/>
      <c r="O422" s="46"/>
      <c r="P422" s="46"/>
      <c r="Q422" s="46"/>
      <c r="R422" s="2083"/>
      <c r="S422" s="626"/>
      <c r="T422" s="2083"/>
      <c r="U422" s="2083"/>
    </row>
    <row r="423" spans="1:21" s="358" customFormat="1" ht="12" x14ac:dyDescent="0.2">
      <c r="A423" s="13"/>
      <c r="B423" s="3">
        <v>552</v>
      </c>
      <c r="C423" s="3632" t="s">
        <v>5307</v>
      </c>
      <c r="D423" s="3633"/>
      <c r="E423" s="288"/>
      <c r="F423" s="288"/>
      <c r="G423" s="288"/>
      <c r="H423" s="288"/>
      <c r="I423" s="288"/>
      <c r="J423" s="288"/>
      <c r="K423" s="288"/>
      <c r="L423" s="288"/>
      <c r="M423" s="288"/>
      <c r="N423" s="288"/>
      <c r="O423" s="288"/>
      <c r="P423" s="288"/>
      <c r="Q423" s="288"/>
      <c r="R423" s="284"/>
      <c r="S423" s="284"/>
      <c r="T423" s="284"/>
      <c r="U423" s="284"/>
    </row>
    <row r="424" spans="1:21" s="304" customFormat="1" ht="12" x14ac:dyDescent="0.2">
      <c r="A424" s="13"/>
      <c r="B424" s="1012"/>
      <c r="C424" s="8" t="s">
        <v>258</v>
      </c>
      <c r="D424" s="39" t="s">
        <v>5307</v>
      </c>
      <c r="E424" s="294"/>
      <c r="F424" s="294"/>
      <c r="G424" s="294"/>
      <c r="H424" s="46"/>
      <c r="I424" s="46"/>
      <c r="J424" s="46"/>
      <c r="K424" s="46"/>
      <c r="L424" s="46"/>
      <c r="M424" s="46"/>
      <c r="N424" s="46"/>
      <c r="O424" s="46"/>
      <c r="P424" s="46"/>
      <c r="Q424" s="46"/>
      <c r="R424" s="2083"/>
      <c r="S424" s="626"/>
      <c r="T424" s="2083"/>
      <c r="U424" s="2083"/>
    </row>
    <row r="425" spans="1:21" x14ac:dyDescent="0.2">
      <c r="A425" s="869" t="s">
        <v>335</v>
      </c>
      <c r="B425" s="17" t="s">
        <v>336</v>
      </c>
      <c r="C425" s="17"/>
      <c r="D425" s="2"/>
      <c r="E425" s="292"/>
      <c r="F425" s="292"/>
      <c r="G425" s="292"/>
      <c r="H425" s="293"/>
      <c r="I425" s="293"/>
      <c r="J425" s="293"/>
      <c r="K425" s="293"/>
      <c r="L425" s="293"/>
      <c r="M425" s="293"/>
      <c r="N425" s="293"/>
      <c r="O425" s="293"/>
      <c r="P425" s="293"/>
      <c r="Q425" s="293"/>
      <c r="R425" s="625"/>
      <c r="S425" s="625"/>
      <c r="T425" s="630"/>
      <c r="U425" s="630"/>
    </row>
    <row r="426" spans="1:21" x14ac:dyDescent="0.2">
      <c r="A426" s="43"/>
      <c r="B426" s="7">
        <v>641</v>
      </c>
      <c r="C426" s="18" t="s">
        <v>339</v>
      </c>
      <c r="D426" s="868"/>
      <c r="E426" s="288"/>
      <c r="F426" s="288"/>
      <c r="G426" s="288"/>
      <c r="H426" s="288"/>
      <c r="I426" s="288"/>
      <c r="J426" s="288"/>
      <c r="K426" s="288"/>
      <c r="L426" s="288"/>
      <c r="M426" s="288"/>
      <c r="N426" s="288"/>
      <c r="O426" s="288"/>
      <c r="P426" s="288"/>
      <c r="Q426" s="288"/>
      <c r="R426" s="284"/>
      <c r="S426" s="284"/>
      <c r="T426" s="284"/>
      <c r="U426" s="284"/>
    </row>
    <row r="427" spans="1:21" s="289" customFormat="1" ht="24" x14ac:dyDescent="0.2">
      <c r="A427" s="42"/>
      <c r="B427" s="870"/>
      <c r="C427" s="870">
        <v>420</v>
      </c>
      <c r="D427" s="92" t="s">
        <v>154</v>
      </c>
      <c r="E427" s="379"/>
      <c r="F427" s="379"/>
      <c r="G427" s="379"/>
      <c r="H427" s="380"/>
      <c r="I427" s="379"/>
      <c r="J427" s="380"/>
      <c r="K427" s="380"/>
      <c r="L427" s="379"/>
      <c r="M427" s="379"/>
      <c r="N427" s="379"/>
      <c r="O427" s="379"/>
      <c r="P427" s="379"/>
      <c r="Q427" s="379"/>
      <c r="R427" s="2082"/>
      <c r="S427" s="384"/>
      <c r="T427" s="2082"/>
      <c r="U427" s="2082"/>
    </row>
    <row r="428" spans="1:21" s="289" customFormat="1" x14ac:dyDescent="0.2">
      <c r="A428" s="42"/>
      <c r="B428" s="870"/>
      <c r="C428" s="870">
        <v>421</v>
      </c>
      <c r="D428" s="92" t="s">
        <v>155</v>
      </c>
      <c r="E428" s="379"/>
      <c r="F428" s="379"/>
      <c r="G428" s="379"/>
      <c r="H428" s="380"/>
      <c r="I428" s="379"/>
      <c r="J428" s="380"/>
      <c r="K428" s="380"/>
      <c r="L428" s="379"/>
      <c r="M428" s="379"/>
      <c r="N428" s="379"/>
      <c r="O428" s="379"/>
      <c r="P428" s="379"/>
      <c r="Q428" s="379"/>
      <c r="R428" s="2082"/>
      <c r="S428" s="384"/>
      <c r="T428" s="2082"/>
      <c r="U428" s="2082"/>
    </row>
    <row r="429" spans="1:21" s="289" customFormat="1" x14ac:dyDescent="0.2">
      <c r="A429" s="42"/>
      <c r="B429" s="870"/>
      <c r="C429" s="870">
        <v>422</v>
      </c>
      <c r="D429" s="92" t="s">
        <v>377</v>
      </c>
      <c r="E429" s="379"/>
      <c r="F429" s="379"/>
      <c r="G429" s="379"/>
      <c r="H429" s="380"/>
      <c r="I429" s="379"/>
      <c r="J429" s="380"/>
      <c r="K429" s="380"/>
      <c r="L429" s="379"/>
      <c r="M429" s="379"/>
      <c r="N429" s="379"/>
      <c r="O429" s="379"/>
      <c r="P429" s="379"/>
      <c r="Q429" s="379"/>
      <c r="R429" s="2082"/>
      <c r="S429" s="384"/>
      <c r="T429" s="2082"/>
      <c r="U429" s="2082"/>
    </row>
    <row r="430" spans="1:21" x14ac:dyDescent="0.2">
      <c r="A430" s="43"/>
      <c r="B430" s="7">
        <v>644</v>
      </c>
      <c r="C430" s="18" t="s">
        <v>341</v>
      </c>
      <c r="D430" s="868"/>
      <c r="E430" s="288"/>
      <c r="F430" s="288"/>
      <c r="G430" s="288"/>
      <c r="H430" s="288"/>
      <c r="I430" s="288"/>
      <c r="J430" s="288"/>
      <c r="K430" s="288"/>
      <c r="L430" s="288"/>
      <c r="M430" s="288"/>
      <c r="N430" s="288"/>
      <c r="O430" s="288"/>
      <c r="P430" s="288"/>
      <c r="Q430" s="288"/>
      <c r="R430" s="284"/>
      <c r="S430" s="284"/>
      <c r="T430" s="284"/>
      <c r="U430" s="284"/>
    </row>
    <row r="431" spans="1:21" x14ac:dyDescent="0.2">
      <c r="A431" s="43"/>
      <c r="B431" s="871"/>
      <c r="C431" s="871">
        <v>405</v>
      </c>
      <c r="D431" s="53" t="s">
        <v>1707</v>
      </c>
      <c r="E431" s="100" t="s">
        <v>1016</v>
      </c>
      <c r="F431" s="100" t="s">
        <v>1016</v>
      </c>
      <c r="G431" s="100" t="s">
        <v>1016</v>
      </c>
      <c r="H431" s="46" t="s">
        <v>33</v>
      </c>
      <c r="I431" s="100" t="s">
        <v>1016</v>
      </c>
      <c r="J431" s="46" t="s">
        <v>33</v>
      </c>
      <c r="K431" s="46" t="s">
        <v>33</v>
      </c>
      <c r="L431" s="100" t="s">
        <v>1016</v>
      </c>
      <c r="M431" s="100" t="s">
        <v>1016</v>
      </c>
      <c r="N431" s="100" t="s">
        <v>1016</v>
      </c>
      <c r="O431" s="100" t="s">
        <v>1016</v>
      </c>
      <c r="P431" s="100" t="s">
        <v>1016</v>
      </c>
      <c r="Q431" s="100" t="s">
        <v>1016</v>
      </c>
      <c r="R431" s="627" t="s">
        <v>1016</v>
      </c>
      <c r="S431" s="285" t="s">
        <v>1016</v>
      </c>
      <c r="T431" s="285" t="s">
        <v>1016</v>
      </c>
      <c r="U431" s="285" t="s">
        <v>33</v>
      </c>
    </row>
    <row r="432" spans="1:21" s="289" customFormat="1" x14ac:dyDescent="0.2">
      <c r="A432" s="42"/>
      <c r="B432" s="870"/>
      <c r="C432" s="870">
        <v>406</v>
      </c>
      <c r="D432" s="870" t="s">
        <v>344</v>
      </c>
      <c r="E432" s="100" t="s">
        <v>1016</v>
      </c>
      <c r="F432" s="100" t="s">
        <v>1016</v>
      </c>
      <c r="G432" s="100" t="s">
        <v>1016</v>
      </c>
      <c r="H432" s="46" t="s">
        <v>33</v>
      </c>
      <c r="I432" s="100" t="s">
        <v>1016</v>
      </c>
      <c r="J432" s="46" t="s">
        <v>33</v>
      </c>
      <c r="K432" s="46" t="s">
        <v>33</v>
      </c>
      <c r="L432" s="100" t="s">
        <v>1016</v>
      </c>
      <c r="M432" s="100" t="s">
        <v>1016</v>
      </c>
      <c r="N432" s="100" t="s">
        <v>1016</v>
      </c>
      <c r="O432" s="100" t="s">
        <v>1016</v>
      </c>
      <c r="P432" s="100" t="s">
        <v>1016</v>
      </c>
      <c r="Q432" s="100" t="s">
        <v>1016</v>
      </c>
      <c r="R432" s="627" t="s">
        <v>1016</v>
      </c>
      <c r="S432" s="285" t="s">
        <v>1016</v>
      </c>
      <c r="T432" s="285" t="s">
        <v>1016</v>
      </c>
      <c r="U432" s="285" t="s">
        <v>33</v>
      </c>
    </row>
    <row r="433" spans="1:21" s="289" customFormat="1" x14ac:dyDescent="0.2">
      <c r="A433" s="42"/>
      <c r="B433" s="870"/>
      <c r="C433" s="870">
        <v>407</v>
      </c>
      <c r="D433" s="870" t="s">
        <v>345</v>
      </c>
      <c r="E433" s="100" t="s">
        <v>1016</v>
      </c>
      <c r="F433" s="100" t="s">
        <v>1016</v>
      </c>
      <c r="G433" s="100" t="s">
        <v>1016</v>
      </c>
      <c r="H433" s="46" t="s">
        <v>33</v>
      </c>
      <c r="I433" s="100" t="s">
        <v>1016</v>
      </c>
      <c r="J433" s="46" t="s">
        <v>33</v>
      </c>
      <c r="K433" s="46" t="s">
        <v>33</v>
      </c>
      <c r="L433" s="100" t="s">
        <v>1016</v>
      </c>
      <c r="M433" s="100" t="s">
        <v>1016</v>
      </c>
      <c r="N433" s="100" t="s">
        <v>1016</v>
      </c>
      <c r="O433" s="100" t="s">
        <v>1016</v>
      </c>
      <c r="P433" s="100" t="s">
        <v>1016</v>
      </c>
      <c r="Q433" s="100" t="s">
        <v>1016</v>
      </c>
      <c r="R433" s="627" t="s">
        <v>1016</v>
      </c>
      <c r="S433" s="285" t="s">
        <v>1016</v>
      </c>
      <c r="T433" s="285" t="s">
        <v>1016</v>
      </c>
      <c r="U433" s="285" t="s">
        <v>33</v>
      </c>
    </row>
    <row r="434" spans="1:21" s="289" customFormat="1" x14ac:dyDescent="0.2">
      <c r="A434" s="42"/>
      <c r="B434" s="870"/>
      <c r="C434" s="870">
        <v>408</v>
      </c>
      <c r="D434" s="870" t="s">
        <v>346</v>
      </c>
      <c r="E434" s="100" t="s">
        <v>1016</v>
      </c>
      <c r="F434" s="100" t="s">
        <v>1016</v>
      </c>
      <c r="G434" s="100" t="s">
        <v>1016</v>
      </c>
      <c r="H434" s="46" t="s">
        <v>33</v>
      </c>
      <c r="I434" s="100" t="s">
        <v>1016</v>
      </c>
      <c r="J434" s="46" t="s">
        <v>33</v>
      </c>
      <c r="K434" s="46" t="s">
        <v>33</v>
      </c>
      <c r="L434" s="100" t="s">
        <v>1016</v>
      </c>
      <c r="M434" s="100" t="s">
        <v>1016</v>
      </c>
      <c r="N434" s="100" t="s">
        <v>1016</v>
      </c>
      <c r="O434" s="100" t="s">
        <v>1016</v>
      </c>
      <c r="P434" s="100" t="s">
        <v>1016</v>
      </c>
      <c r="Q434" s="100" t="s">
        <v>1016</v>
      </c>
      <c r="R434" s="627" t="s">
        <v>1016</v>
      </c>
      <c r="S434" s="285" t="s">
        <v>1016</v>
      </c>
      <c r="T434" s="285" t="s">
        <v>1016</v>
      </c>
      <c r="U434" s="285" t="s">
        <v>33</v>
      </c>
    </row>
    <row r="435" spans="1:21" s="289" customFormat="1" ht="24" x14ac:dyDescent="0.2">
      <c r="A435" s="42"/>
      <c r="B435" s="870"/>
      <c r="C435" s="870">
        <v>409</v>
      </c>
      <c r="D435" s="870" t="s">
        <v>347</v>
      </c>
      <c r="E435" s="100" t="s">
        <v>1016</v>
      </c>
      <c r="F435" s="100" t="s">
        <v>1016</v>
      </c>
      <c r="G435" s="100" t="s">
        <v>1016</v>
      </c>
      <c r="H435" s="46" t="s">
        <v>33</v>
      </c>
      <c r="I435" s="100" t="s">
        <v>1016</v>
      </c>
      <c r="J435" s="46" t="s">
        <v>33</v>
      </c>
      <c r="K435" s="46" t="s">
        <v>33</v>
      </c>
      <c r="L435" s="100" t="s">
        <v>1016</v>
      </c>
      <c r="M435" s="100" t="s">
        <v>1016</v>
      </c>
      <c r="N435" s="100" t="s">
        <v>33</v>
      </c>
      <c r="O435" s="100" t="s">
        <v>33</v>
      </c>
      <c r="P435" s="100" t="s">
        <v>1016</v>
      </c>
      <c r="Q435" s="100" t="s">
        <v>1016</v>
      </c>
      <c r="R435" s="627" t="s">
        <v>1016</v>
      </c>
      <c r="S435" s="285" t="s">
        <v>1016</v>
      </c>
      <c r="T435" s="285" t="s">
        <v>1016</v>
      </c>
      <c r="U435" s="285" t="s">
        <v>33</v>
      </c>
    </row>
    <row r="436" spans="1:21" s="289" customFormat="1" x14ac:dyDescent="0.2">
      <c r="A436" s="42"/>
      <c r="B436" s="870"/>
      <c r="C436" s="870">
        <v>410</v>
      </c>
      <c r="D436" s="870" t="s">
        <v>348</v>
      </c>
      <c r="E436" s="100" t="s">
        <v>1016</v>
      </c>
      <c r="F436" s="100" t="s">
        <v>1016</v>
      </c>
      <c r="G436" s="100" t="s">
        <v>1016</v>
      </c>
      <c r="H436" s="46" t="s">
        <v>33</v>
      </c>
      <c r="I436" s="100" t="s">
        <v>1016</v>
      </c>
      <c r="J436" s="46" t="s">
        <v>33</v>
      </c>
      <c r="K436" s="46" t="s">
        <v>33</v>
      </c>
      <c r="L436" s="100" t="s">
        <v>1016</v>
      </c>
      <c r="M436" s="100" t="s">
        <v>1016</v>
      </c>
      <c r="N436" s="100" t="s">
        <v>1016</v>
      </c>
      <c r="O436" s="100" t="s">
        <v>1016</v>
      </c>
      <c r="P436" s="100" t="s">
        <v>1016</v>
      </c>
      <c r="Q436" s="100" t="s">
        <v>1016</v>
      </c>
      <c r="R436" s="627" t="s">
        <v>1016</v>
      </c>
      <c r="S436" s="285" t="s">
        <v>1016</v>
      </c>
      <c r="T436" s="285" t="s">
        <v>1016</v>
      </c>
      <c r="U436" s="285" t="s">
        <v>33</v>
      </c>
    </row>
    <row r="437" spans="1:21" s="289" customFormat="1" x14ac:dyDescent="0.2">
      <c r="A437" s="42"/>
      <c r="B437" s="870"/>
      <c r="C437" s="870">
        <v>411</v>
      </c>
      <c r="D437" s="870" t="s">
        <v>349</v>
      </c>
      <c r="E437" s="100" t="s">
        <v>1016</v>
      </c>
      <c r="F437" s="100" t="s">
        <v>1016</v>
      </c>
      <c r="G437" s="100" t="s">
        <v>1016</v>
      </c>
      <c r="H437" s="46" t="s">
        <v>33</v>
      </c>
      <c r="I437" s="100" t="s">
        <v>1016</v>
      </c>
      <c r="J437" s="46" t="s">
        <v>33</v>
      </c>
      <c r="K437" s="46" t="s">
        <v>33</v>
      </c>
      <c r="L437" s="100" t="s">
        <v>1016</v>
      </c>
      <c r="M437" s="100" t="s">
        <v>1016</v>
      </c>
      <c r="N437" s="100" t="s">
        <v>1016</v>
      </c>
      <c r="O437" s="100" t="s">
        <v>1016</v>
      </c>
      <c r="P437" s="100" t="s">
        <v>1016</v>
      </c>
      <c r="Q437" s="100" t="s">
        <v>1016</v>
      </c>
      <c r="R437" s="627" t="s">
        <v>1016</v>
      </c>
      <c r="S437" s="285" t="s">
        <v>1016</v>
      </c>
      <c r="T437" s="285" t="s">
        <v>1016</v>
      </c>
      <c r="U437" s="285" t="s">
        <v>33</v>
      </c>
    </row>
    <row r="438" spans="1:21" s="289" customFormat="1" x14ac:dyDescent="0.2">
      <c r="A438" s="42"/>
      <c r="B438" s="870"/>
      <c r="C438" s="870">
        <v>412</v>
      </c>
      <c r="D438" s="870" t="s">
        <v>350</v>
      </c>
      <c r="E438" s="100" t="s">
        <v>1016</v>
      </c>
      <c r="F438" s="100" t="s">
        <v>1016</v>
      </c>
      <c r="G438" s="100" t="s">
        <v>1016</v>
      </c>
      <c r="H438" s="46" t="s">
        <v>33</v>
      </c>
      <c r="I438" s="100" t="s">
        <v>1016</v>
      </c>
      <c r="J438" s="46" t="s">
        <v>33</v>
      </c>
      <c r="K438" s="46" t="s">
        <v>33</v>
      </c>
      <c r="L438" s="100" t="s">
        <v>1016</v>
      </c>
      <c r="M438" s="100" t="s">
        <v>1016</v>
      </c>
      <c r="N438" s="100" t="s">
        <v>1016</v>
      </c>
      <c r="O438" s="100" t="s">
        <v>1016</v>
      </c>
      <c r="P438" s="100" t="s">
        <v>1016</v>
      </c>
      <c r="Q438" s="100" t="s">
        <v>1016</v>
      </c>
      <c r="R438" s="627" t="s">
        <v>1016</v>
      </c>
      <c r="S438" s="285" t="s">
        <v>1016</v>
      </c>
      <c r="T438" s="285" t="s">
        <v>1016</v>
      </c>
      <c r="U438" s="285" t="s">
        <v>33</v>
      </c>
    </row>
    <row r="439" spans="1:21" s="289" customFormat="1" x14ac:dyDescent="0.2">
      <c r="A439" s="42"/>
      <c r="B439" s="870"/>
      <c r="C439" s="870">
        <v>413</v>
      </c>
      <c r="D439" s="870" t="s">
        <v>351</v>
      </c>
      <c r="E439" s="100" t="s">
        <v>1016</v>
      </c>
      <c r="F439" s="100" t="s">
        <v>1016</v>
      </c>
      <c r="G439" s="100" t="s">
        <v>1016</v>
      </c>
      <c r="H439" s="46" t="s">
        <v>33</v>
      </c>
      <c r="I439" s="100" t="s">
        <v>1016</v>
      </c>
      <c r="J439" s="46" t="s">
        <v>33</v>
      </c>
      <c r="K439" s="46" t="s">
        <v>33</v>
      </c>
      <c r="L439" s="100" t="s">
        <v>1016</v>
      </c>
      <c r="M439" s="100" t="s">
        <v>1016</v>
      </c>
      <c r="N439" s="100" t="s">
        <v>1016</v>
      </c>
      <c r="O439" s="100" t="s">
        <v>1016</v>
      </c>
      <c r="P439" s="100" t="s">
        <v>1016</v>
      </c>
      <c r="Q439" s="100" t="s">
        <v>1016</v>
      </c>
      <c r="R439" s="627" t="s">
        <v>1016</v>
      </c>
      <c r="S439" s="285" t="s">
        <v>1016</v>
      </c>
      <c r="T439" s="285" t="s">
        <v>1016</v>
      </c>
      <c r="U439" s="285" t="s">
        <v>33</v>
      </c>
    </row>
    <row r="440" spans="1:21" s="289" customFormat="1" x14ac:dyDescent="0.2">
      <c r="A440" s="42"/>
      <c r="B440" s="870"/>
      <c r="C440" s="870">
        <v>415</v>
      </c>
      <c r="D440" s="870" t="s">
        <v>1708</v>
      </c>
      <c r="E440" s="100" t="s">
        <v>1016</v>
      </c>
      <c r="F440" s="100" t="s">
        <v>1016</v>
      </c>
      <c r="G440" s="100" t="s">
        <v>1016</v>
      </c>
      <c r="H440" s="46" t="s">
        <v>33</v>
      </c>
      <c r="I440" s="100" t="s">
        <v>1016</v>
      </c>
      <c r="J440" s="46" t="s">
        <v>33</v>
      </c>
      <c r="K440" s="46" t="s">
        <v>33</v>
      </c>
      <c r="L440" s="100" t="s">
        <v>1016</v>
      </c>
      <c r="M440" s="100" t="s">
        <v>1016</v>
      </c>
      <c r="N440" s="100" t="s">
        <v>1016</v>
      </c>
      <c r="O440" s="100" t="s">
        <v>1016</v>
      </c>
      <c r="P440" s="100" t="s">
        <v>1016</v>
      </c>
      <c r="Q440" s="100" t="s">
        <v>1016</v>
      </c>
      <c r="R440" s="627" t="s">
        <v>1016</v>
      </c>
      <c r="S440" s="285" t="s">
        <v>1016</v>
      </c>
      <c r="T440" s="285" t="s">
        <v>1016</v>
      </c>
      <c r="U440" s="285" t="s">
        <v>33</v>
      </c>
    </row>
    <row r="441" spans="1:21" s="289" customFormat="1" x14ac:dyDescent="0.2">
      <c r="A441" s="42"/>
      <c r="B441" s="870"/>
      <c r="C441" s="870">
        <v>416</v>
      </c>
      <c r="D441" s="870" t="s">
        <v>379</v>
      </c>
      <c r="E441" s="100" t="s">
        <v>1016</v>
      </c>
      <c r="F441" s="100" t="s">
        <v>1016</v>
      </c>
      <c r="G441" s="100" t="s">
        <v>1016</v>
      </c>
      <c r="H441" s="46" t="s">
        <v>33</v>
      </c>
      <c r="I441" s="100" t="s">
        <v>1016</v>
      </c>
      <c r="J441" s="46" t="s">
        <v>33</v>
      </c>
      <c r="K441" s="46" t="s">
        <v>33</v>
      </c>
      <c r="L441" s="100" t="s">
        <v>1016</v>
      </c>
      <c r="M441" s="100" t="s">
        <v>1016</v>
      </c>
      <c r="N441" s="100" t="s">
        <v>1016</v>
      </c>
      <c r="O441" s="100" t="s">
        <v>1016</v>
      </c>
      <c r="P441" s="100" t="s">
        <v>1016</v>
      </c>
      <c r="Q441" s="100" t="s">
        <v>1016</v>
      </c>
      <c r="R441" s="627" t="s">
        <v>1016</v>
      </c>
      <c r="S441" s="285" t="s">
        <v>1016</v>
      </c>
      <c r="T441" s="285" t="s">
        <v>1016</v>
      </c>
      <c r="U441" s="285" t="s">
        <v>33</v>
      </c>
    </row>
    <row r="442" spans="1:21" s="289" customFormat="1" x14ac:dyDescent="0.2">
      <c r="A442" s="42"/>
      <c r="B442" s="870"/>
      <c r="C442" s="870">
        <v>417</v>
      </c>
      <c r="D442" s="870" t="s">
        <v>380</v>
      </c>
      <c r="E442" s="100" t="s">
        <v>1016</v>
      </c>
      <c r="F442" s="100" t="s">
        <v>1016</v>
      </c>
      <c r="G442" s="100" t="s">
        <v>1016</v>
      </c>
      <c r="H442" s="46" t="s">
        <v>33</v>
      </c>
      <c r="I442" s="100" t="s">
        <v>1016</v>
      </c>
      <c r="J442" s="46" t="s">
        <v>33</v>
      </c>
      <c r="K442" s="46" t="s">
        <v>33</v>
      </c>
      <c r="L442" s="100" t="s">
        <v>1016</v>
      </c>
      <c r="M442" s="100" t="s">
        <v>1016</v>
      </c>
      <c r="N442" s="100" t="s">
        <v>1016</v>
      </c>
      <c r="O442" s="100" t="s">
        <v>1016</v>
      </c>
      <c r="P442" s="100" t="s">
        <v>1016</v>
      </c>
      <c r="Q442" s="100" t="s">
        <v>1016</v>
      </c>
      <c r="R442" s="627" t="s">
        <v>1016</v>
      </c>
      <c r="S442" s="285" t="s">
        <v>1016</v>
      </c>
      <c r="T442" s="285" t="s">
        <v>1016</v>
      </c>
      <c r="U442" s="285" t="s">
        <v>33</v>
      </c>
    </row>
    <row r="443" spans="1:21" s="289" customFormat="1" x14ac:dyDescent="0.2">
      <c r="A443" s="42"/>
      <c r="B443" s="870"/>
      <c r="C443" s="870">
        <v>418</v>
      </c>
      <c r="D443" s="870" t="s">
        <v>381</v>
      </c>
      <c r="E443" s="100" t="s">
        <v>1016</v>
      </c>
      <c r="F443" s="100" t="s">
        <v>1016</v>
      </c>
      <c r="G443" s="100" t="s">
        <v>1016</v>
      </c>
      <c r="H443" s="46" t="s">
        <v>33</v>
      </c>
      <c r="I443" s="100" t="s">
        <v>1016</v>
      </c>
      <c r="J443" s="46" t="s">
        <v>33</v>
      </c>
      <c r="K443" s="46" t="s">
        <v>33</v>
      </c>
      <c r="L443" s="100" t="s">
        <v>1016</v>
      </c>
      <c r="M443" s="100" t="s">
        <v>1016</v>
      </c>
      <c r="N443" s="100" t="s">
        <v>1016</v>
      </c>
      <c r="O443" s="100" t="s">
        <v>1016</v>
      </c>
      <c r="P443" s="100" t="s">
        <v>1016</v>
      </c>
      <c r="Q443" s="100" t="s">
        <v>1016</v>
      </c>
      <c r="R443" s="627" t="s">
        <v>1016</v>
      </c>
      <c r="S443" s="285" t="s">
        <v>1016</v>
      </c>
      <c r="T443" s="285" t="s">
        <v>1016</v>
      </c>
      <c r="U443" s="285" t="s">
        <v>33</v>
      </c>
    </row>
    <row r="444" spans="1:21" s="289" customFormat="1" x14ac:dyDescent="0.2">
      <c r="A444" s="42"/>
      <c r="B444" s="870"/>
      <c r="C444" s="870">
        <v>425</v>
      </c>
      <c r="D444" s="870" t="s">
        <v>832</v>
      </c>
      <c r="E444" s="100" t="s">
        <v>1016</v>
      </c>
      <c r="F444" s="100" t="s">
        <v>1016</v>
      </c>
      <c r="G444" s="100" t="s">
        <v>1016</v>
      </c>
      <c r="H444" s="46" t="s">
        <v>33</v>
      </c>
      <c r="I444" s="100" t="s">
        <v>1016</v>
      </c>
      <c r="J444" s="46" t="s">
        <v>33</v>
      </c>
      <c r="K444" s="46" t="s">
        <v>33</v>
      </c>
      <c r="L444" s="100" t="s">
        <v>1016</v>
      </c>
      <c r="M444" s="100" t="s">
        <v>1016</v>
      </c>
      <c r="N444" s="100" t="s">
        <v>1016</v>
      </c>
      <c r="O444" s="100" t="s">
        <v>1016</v>
      </c>
      <c r="P444" s="100" t="s">
        <v>1016</v>
      </c>
      <c r="Q444" s="100" t="s">
        <v>1016</v>
      </c>
      <c r="R444" s="627" t="s">
        <v>1016</v>
      </c>
      <c r="S444" s="285" t="s">
        <v>1016</v>
      </c>
      <c r="T444" s="285" t="s">
        <v>1016</v>
      </c>
      <c r="U444" s="285" t="s">
        <v>33</v>
      </c>
    </row>
    <row r="445" spans="1:21" x14ac:dyDescent="0.2">
      <c r="A445" s="869" t="s">
        <v>342</v>
      </c>
      <c r="B445" s="17" t="s">
        <v>343</v>
      </c>
      <c r="C445" s="17"/>
      <c r="D445" s="2"/>
      <c r="E445" s="292"/>
      <c r="F445" s="292"/>
      <c r="G445" s="292"/>
      <c r="H445" s="293"/>
      <c r="I445" s="292"/>
      <c r="J445" s="293"/>
      <c r="K445" s="292"/>
      <c r="L445" s="292"/>
      <c r="M445" s="292"/>
      <c r="N445" s="292"/>
      <c r="O445" s="292"/>
      <c r="P445" s="292"/>
      <c r="Q445" s="292"/>
      <c r="R445" s="630"/>
      <c r="S445" s="630"/>
      <c r="T445" s="630"/>
      <c r="U445" s="630"/>
    </row>
    <row r="446" spans="1:21" x14ac:dyDescent="0.2">
      <c r="A446" s="43"/>
      <c r="B446" s="3">
        <v>646</v>
      </c>
      <c r="C446" s="3636" t="s">
        <v>343</v>
      </c>
      <c r="D446" s="3636"/>
      <c r="E446" s="288"/>
      <c r="F446" s="288"/>
      <c r="G446" s="288"/>
      <c r="H446" s="288"/>
      <c r="I446" s="288"/>
      <c r="J446" s="288"/>
      <c r="K446" s="288"/>
      <c r="L446" s="288"/>
      <c r="M446" s="288"/>
      <c r="N446" s="288"/>
      <c r="O446" s="288"/>
      <c r="P446" s="288"/>
      <c r="Q446" s="288"/>
      <c r="R446" s="284"/>
      <c r="S446" s="284"/>
      <c r="T446" s="284"/>
      <c r="U446" s="284"/>
    </row>
    <row r="447" spans="1:21" s="289" customFormat="1" ht="24" x14ac:dyDescent="0.2">
      <c r="A447" s="42"/>
      <c r="B447" s="870"/>
      <c r="C447" s="870">
        <v>424</v>
      </c>
      <c r="D447" s="92" t="s">
        <v>343</v>
      </c>
      <c r="E447" s="100"/>
      <c r="F447" s="100"/>
      <c r="G447" s="100"/>
      <c r="H447" s="46"/>
      <c r="I447" s="100"/>
      <c r="J447" s="46"/>
      <c r="K447" s="100"/>
      <c r="L447" s="100"/>
      <c r="M447" s="100"/>
      <c r="N447" s="100"/>
      <c r="O447" s="100"/>
      <c r="P447" s="100"/>
      <c r="Q447" s="100"/>
      <c r="R447" s="627"/>
      <c r="S447" s="285"/>
      <c r="T447" s="627"/>
      <c r="U447" s="627"/>
    </row>
    <row r="448" spans="1:21" x14ac:dyDescent="0.2">
      <c r="A448" s="869" t="s">
        <v>382</v>
      </c>
      <c r="B448" s="17" t="s">
        <v>383</v>
      </c>
      <c r="C448" s="17"/>
      <c r="D448" s="2"/>
      <c r="E448" s="292"/>
      <c r="F448" s="292"/>
      <c r="G448" s="292"/>
      <c r="H448" s="293"/>
      <c r="I448" s="292"/>
      <c r="J448" s="293"/>
      <c r="K448" s="292"/>
      <c r="L448" s="292"/>
      <c r="M448" s="292"/>
      <c r="N448" s="292"/>
      <c r="O448" s="292"/>
      <c r="P448" s="292"/>
      <c r="Q448" s="292"/>
      <c r="R448" s="630"/>
      <c r="S448" s="630"/>
      <c r="T448" s="630"/>
      <c r="U448" s="630"/>
    </row>
    <row r="449" spans="1:21" x14ac:dyDescent="0.2">
      <c r="A449" s="43"/>
      <c r="B449" s="7">
        <v>602</v>
      </c>
      <c r="C449" s="18" t="s">
        <v>384</v>
      </c>
      <c r="D449" s="868"/>
      <c r="E449" s="288"/>
      <c r="F449" s="288"/>
      <c r="G449" s="288"/>
      <c r="H449" s="288"/>
      <c r="I449" s="288"/>
      <c r="J449" s="288"/>
      <c r="K449" s="288"/>
      <c r="L449" s="288"/>
      <c r="M449" s="288"/>
      <c r="N449" s="288"/>
      <c r="O449" s="288"/>
      <c r="P449" s="288"/>
      <c r="Q449" s="288"/>
      <c r="R449" s="284"/>
      <c r="S449" s="284"/>
      <c r="T449" s="284"/>
      <c r="U449" s="284"/>
    </row>
    <row r="450" spans="1:21" x14ac:dyDescent="0.2">
      <c r="A450" s="43"/>
      <c r="B450" s="871"/>
      <c r="C450" s="871">
        <v>401</v>
      </c>
      <c r="D450" s="871" t="s">
        <v>385</v>
      </c>
      <c r="E450" s="287" t="s">
        <v>1016</v>
      </c>
      <c r="F450" s="287" t="s">
        <v>1016</v>
      </c>
      <c r="G450" s="287" t="s">
        <v>1016</v>
      </c>
      <c r="H450" s="46" t="s">
        <v>33</v>
      </c>
      <c r="I450" s="287" t="s">
        <v>1016</v>
      </c>
      <c r="J450" s="46" t="s">
        <v>33</v>
      </c>
      <c r="K450" s="46" t="s">
        <v>33</v>
      </c>
      <c r="L450" s="287" t="s">
        <v>1016</v>
      </c>
      <c r="M450" s="287" t="s">
        <v>1016</v>
      </c>
      <c r="N450" s="287" t="s">
        <v>1016</v>
      </c>
      <c r="O450" s="287" t="s">
        <v>1016</v>
      </c>
      <c r="P450" s="287" t="s">
        <v>1016</v>
      </c>
      <c r="Q450" s="287" t="s">
        <v>1016</v>
      </c>
      <c r="R450" s="627" t="s">
        <v>1016</v>
      </c>
      <c r="S450" s="285" t="s">
        <v>1016</v>
      </c>
      <c r="T450" s="285" t="s">
        <v>1016</v>
      </c>
      <c r="U450" s="285" t="s">
        <v>33</v>
      </c>
    </row>
    <row r="451" spans="1:21" x14ac:dyDescent="0.2">
      <c r="A451" s="43"/>
      <c r="B451" s="871"/>
      <c r="C451" s="871">
        <v>402</v>
      </c>
      <c r="D451" s="871" t="s">
        <v>386</v>
      </c>
      <c r="E451" s="287" t="s">
        <v>1016</v>
      </c>
      <c r="F451" s="287" t="s">
        <v>1016</v>
      </c>
      <c r="G451" s="287" t="s">
        <v>1016</v>
      </c>
      <c r="H451" s="46" t="s">
        <v>33</v>
      </c>
      <c r="I451" s="287" t="s">
        <v>1016</v>
      </c>
      <c r="J451" s="46" t="s">
        <v>33</v>
      </c>
      <c r="K451" s="46" t="s">
        <v>33</v>
      </c>
      <c r="L451" s="287" t="s">
        <v>1016</v>
      </c>
      <c r="M451" s="287" t="s">
        <v>1016</v>
      </c>
      <c r="N451" s="287" t="s">
        <v>1016</v>
      </c>
      <c r="O451" s="287" t="s">
        <v>1016</v>
      </c>
      <c r="P451" s="287" t="s">
        <v>1016</v>
      </c>
      <c r="Q451" s="287" t="s">
        <v>1016</v>
      </c>
      <c r="R451" s="627" t="s">
        <v>1016</v>
      </c>
      <c r="S451" s="285" t="s">
        <v>1016</v>
      </c>
      <c r="T451" s="285" t="s">
        <v>1016</v>
      </c>
      <c r="U451" s="285" t="s">
        <v>33</v>
      </c>
    </row>
    <row r="452" spans="1:21" x14ac:dyDescent="0.2">
      <c r="A452" s="43"/>
      <c r="B452" s="871"/>
      <c r="C452" s="871">
        <v>403</v>
      </c>
      <c r="D452" s="871" t="s">
        <v>387</v>
      </c>
      <c r="E452" s="287" t="s">
        <v>1016</v>
      </c>
      <c r="F452" s="287" t="s">
        <v>1016</v>
      </c>
      <c r="G452" s="287" t="s">
        <v>1016</v>
      </c>
      <c r="H452" s="46" t="s">
        <v>33</v>
      </c>
      <c r="I452" s="287" t="s">
        <v>1016</v>
      </c>
      <c r="J452" s="46" t="s">
        <v>33</v>
      </c>
      <c r="K452" s="46" t="s">
        <v>33</v>
      </c>
      <c r="L452" s="287" t="s">
        <v>1016</v>
      </c>
      <c r="M452" s="287" t="s">
        <v>1016</v>
      </c>
      <c r="N452" s="287" t="s">
        <v>1016</v>
      </c>
      <c r="O452" s="287" t="s">
        <v>1016</v>
      </c>
      <c r="P452" s="287" t="s">
        <v>1016</v>
      </c>
      <c r="Q452" s="287" t="s">
        <v>1016</v>
      </c>
      <c r="R452" s="627" t="s">
        <v>1016</v>
      </c>
      <c r="S452" s="285" t="s">
        <v>1016</v>
      </c>
      <c r="T452" s="285" t="s">
        <v>1016</v>
      </c>
      <c r="U452" s="285" t="s">
        <v>33</v>
      </c>
    </row>
    <row r="453" spans="1:21" x14ac:dyDescent="0.2">
      <c r="A453" s="43"/>
      <c r="B453" s="871"/>
      <c r="C453" s="871">
        <v>419</v>
      </c>
      <c r="D453" s="871" t="s">
        <v>388</v>
      </c>
      <c r="E453" s="287" t="s">
        <v>1016</v>
      </c>
      <c r="F453" s="287" t="s">
        <v>1016</v>
      </c>
      <c r="G453" s="287" t="s">
        <v>1016</v>
      </c>
      <c r="H453" s="46" t="s">
        <v>33</v>
      </c>
      <c r="I453" s="287" t="s">
        <v>1016</v>
      </c>
      <c r="J453" s="46" t="s">
        <v>33</v>
      </c>
      <c r="K453" s="46" t="s">
        <v>33</v>
      </c>
      <c r="L453" s="287" t="s">
        <v>1016</v>
      </c>
      <c r="M453" s="287" t="s">
        <v>1016</v>
      </c>
      <c r="N453" s="287" t="s">
        <v>1016</v>
      </c>
      <c r="O453" s="287" t="s">
        <v>1016</v>
      </c>
      <c r="P453" s="287" t="s">
        <v>1016</v>
      </c>
      <c r="Q453" s="287" t="s">
        <v>1016</v>
      </c>
      <c r="R453" s="627" t="s">
        <v>1016</v>
      </c>
      <c r="S453" s="285" t="s">
        <v>1016</v>
      </c>
      <c r="T453" s="285" t="s">
        <v>1016</v>
      </c>
      <c r="U453" s="285" t="s">
        <v>33</v>
      </c>
    </row>
    <row r="454" spans="1:21" ht="12.75" customHeight="1" x14ac:dyDescent="0.2">
      <c r="A454" s="869" t="s">
        <v>389</v>
      </c>
      <c r="B454" s="1" t="s">
        <v>390</v>
      </c>
      <c r="C454" s="2"/>
      <c r="D454" s="2"/>
      <c r="E454" s="292"/>
      <c r="F454" s="292"/>
      <c r="G454" s="292"/>
      <c r="H454" s="293"/>
      <c r="I454" s="293"/>
      <c r="J454" s="293"/>
      <c r="K454" s="293"/>
      <c r="L454" s="293"/>
      <c r="M454" s="293"/>
      <c r="N454" s="293"/>
      <c r="O454" s="293"/>
      <c r="P454" s="293"/>
      <c r="Q454" s="293"/>
      <c r="R454" s="625"/>
      <c r="S454" s="625"/>
      <c r="T454" s="630"/>
      <c r="U454" s="630"/>
    </row>
    <row r="455" spans="1:21" ht="12.75" customHeight="1" x14ac:dyDescent="0.2">
      <c r="A455" s="43"/>
      <c r="B455" s="3">
        <v>703</v>
      </c>
      <c r="C455" s="3636" t="s">
        <v>391</v>
      </c>
      <c r="D455" s="3636"/>
      <c r="E455" s="288"/>
      <c r="F455" s="288"/>
      <c r="G455" s="288"/>
      <c r="H455" s="288"/>
      <c r="I455" s="288"/>
      <c r="J455" s="288"/>
      <c r="K455" s="288"/>
      <c r="L455" s="288"/>
      <c r="M455" s="288"/>
      <c r="N455" s="288"/>
      <c r="O455" s="288"/>
      <c r="P455" s="288"/>
      <c r="Q455" s="288"/>
      <c r="R455" s="284"/>
      <c r="S455" s="284"/>
      <c r="T455" s="284"/>
      <c r="U455" s="284"/>
    </row>
    <row r="456" spans="1:21" x14ac:dyDescent="0.2">
      <c r="A456" s="42"/>
      <c r="B456" s="871"/>
      <c r="C456" s="871">
        <v>801</v>
      </c>
      <c r="D456" s="871" t="s">
        <v>392</v>
      </c>
      <c r="E456" s="100" t="s">
        <v>1016</v>
      </c>
      <c r="F456" s="100" t="s">
        <v>1016</v>
      </c>
      <c r="G456" s="100" t="s">
        <v>1016</v>
      </c>
      <c r="H456" s="46" t="s">
        <v>33</v>
      </c>
      <c r="I456" s="46" t="s">
        <v>1016</v>
      </c>
      <c r="J456" s="46" t="s">
        <v>1016</v>
      </c>
      <c r="K456" s="287" t="s">
        <v>1016</v>
      </c>
      <c r="L456" s="287" t="s">
        <v>1016</v>
      </c>
      <c r="M456" s="287" t="s">
        <v>1016</v>
      </c>
      <c r="N456" s="46" t="s">
        <v>1016</v>
      </c>
      <c r="O456" s="46" t="s">
        <v>31</v>
      </c>
      <c r="P456" s="46" t="s">
        <v>1016</v>
      </c>
      <c r="Q456" s="46" t="s">
        <v>1016</v>
      </c>
      <c r="R456" s="2083" t="s">
        <v>1016</v>
      </c>
      <c r="S456" s="285" t="s">
        <v>1016</v>
      </c>
      <c r="T456" s="285" t="s">
        <v>1016</v>
      </c>
      <c r="U456" s="285" t="s">
        <v>33</v>
      </c>
    </row>
    <row r="457" spans="1:21" ht="12.75" customHeight="1" x14ac:dyDescent="0.2">
      <c r="A457" s="43"/>
      <c r="B457" s="3">
        <v>704</v>
      </c>
      <c r="C457" s="3636" t="s">
        <v>390</v>
      </c>
      <c r="D457" s="3636"/>
      <c r="E457" s="288"/>
      <c r="F457" s="288"/>
      <c r="G457" s="288"/>
      <c r="H457" s="288"/>
      <c r="I457" s="288"/>
      <c r="J457" s="288"/>
      <c r="K457" s="288"/>
      <c r="L457" s="288"/>
      <c r="M457" s="288"/>
      <c r="N457" s="288"/>
      <c r="O457" s="288"/>
      <c r="P457" s="288"/>
      <c r="Q457" s="288"/>
      <c r="R457" s="284"/>
      <c r="S457" s="284"/>
      <c r="T457" s="284"/>
      <c r="U457" s="284"/>
    </row>
    <row r="458" spans="1:21" x14ac:dyDescent="0.2">
      <c r="A458" s="43"/>
      <c r="B458" s="871"/>
      <c r="C458" s="871">
        <v>802</v>
      </c>
      <c r="D458" s="39" t="s">
        <v>390</v>
      </c>
      <c r="E458" s="294"/>
      <c r="F458" s="294"/>
      <c r="G458" s="294"/>
      <c r="H458" s="46"/>
      <c r="I458" s="46"/>
      <c r="J458" s="46"/>
      <c r="K458" s="46"/>
      <c r="L458" s="46"/>
      <c r="M458" s="46"/>
      <c r="N458" s="46"/>
      <c r="O458" s="46"/>
      <c r="P458" s="46"/>
      <c r="Q458" s="46"/>
      <c r="R458" s="2083"/>
      <c r="S458" s="626"/>
      <c r="T458" s="2083"/>
      <c r="U458" s="2083"/>
    </row>
    <row r="459" spans="1:21" ht="12.75" customHeight="1" x14ac:dyDescent="0.2">
      <c r="A459" s="869" t="s">
        <v>786</v>
      </c>
      <c r="B459" s="1" t="s">
        <v>785</v>
      </c>
      <c r="C459" s="2"/>
      <c r="D459" s="2"/>
      <c r="E459" s="292"/>
      <c r="F459" s="292"/>
      <c r="G459" s="292"/>
      <c r="H459" s="292"/>
      <c r="I459" s="292"/>
      <c r="J459" s="292"/>
      <c r="K459" s="292"/>
      <c r="L459" s="292"/>
      <c r="M459" s="292"/>
      <c r="N459" s="292"/>
      <c r="O459" s="292"/>
      <c r="P459" s="292"/>
      <c r="Q459" s="292"/>
      <c r="R459" s="630"/>
      <c r="S459" s="630"/>
      <c r="T459" s="630"/>
      <c r="U459" s="630"/>
    </row>
    <row r="460" spans="1:21" ht="12.75" customHeight="1" x14ac:dyDescent="0.2">
      <c r="A460" s="43"/>
      <c r="B460" s="3">
        <v>714</v>
      </c>
      <c r="C460" s="3636" t="s">
        <v>787</v>
      </c>
      <c r="D460" s="3636"/>
      <c r="E460" s="288"/>
      <c r="F460" s="288"/>
      <c r="G460" s="288"/>
      <c r="H460" s="288"/>
      <c r="I460" s="288"/>
      <c r="J460" s="288"/>
      <c r="K460" s="288"/>
      <c r="L460" s="288"/>
      <c r="M460" s="288"/>
      <c r="N460" s="288"/>
      <c r="O460" s="288"/>
      <c r="P460" s="288"/>
      <c r="Q460" s="288"/>
      <c r="R460" s="284"/>
      <c r="S460" s="284"/>
      <c r="T460" s="284"/>
      <c r="U460" s="284"/>
    </row>
    <row r="461" spans="1:21" s="289" customFormat="1" x14ac:dyDescent="0.2">
      <c r="A461" s="9"/>
      <c r="B461" s="870"/>
      <c r="C461" s="870">
        <v>819</v>
      </c>
      <c r="D461" s="92" t="s">
        <v>787</v>
      </c>
      <c r="E461" s="92"/>
      <c r="F461" s="92"/>
      <c r="G461" s="92"/>
      <c r="H461" s="47"/>
      <c r="I461" s="46"/>
      <c r="J461" s="46"/>
      <c r="K461" s="46"/>
      <c r="L461" s="46"/>
      <c r="M461" s="46"/>
      <c r="N461" s="46"/>
      <c r="O461" s="46"/>
      <c r="P461" s="46"/>
      <c r="Q461" s="46"/>
      <c r="R461" s="2083"/>
      <c r="S461" s="626"/>
      <c r="T461" s="2083"/>
      <c r="U461" s="2083"/>
    </row>
    <row r="462" spans="1:21" ht="12.75" customHeight="1" x14ac:dyDescent="0.2">
      <c r="A462" s="869" t="s">
        <v>393</v>
      </c>
      <c r="B462" s="1" t="s">
        <v>394</v>
      </c>
      <c r="C462" s="2"/>
      <c r="D462" s="2"/>
      <c r="E462" s="292"/>
      <c r="F462" s="292"/>
      <c r="G462" s="292"/>
      <c r="H462" s="292"/>
      <c r="I462" s="292"/>
      <c r="J462" s="292"/>
      <c r="K462" s="292"/>
      <c r="L462" s="292"/>
      <c r="M462" s="292"/>
      <c r="N462" s="292"/>
      <c r="O462" s="292"/>
      <c r="P462" s="292"/>
      <c r="Q462" s="292"/>
      <c r="R462" s="630"/>
      <c r="S462" s="630"/>
      <c r="T462" s="630"/>
      <c r="U462" s="630"/>
    </row>
    <row r="463" spans="1:21" ht="12.75" customHeight="1" x14ac:dyDescent="0.2">
      <c r="A463" s="43"/>
      <c r="B463" s="3">
        <v>705</v>
      </c>
      <c r="C463" s="3636" t="s">
        <v>395</v>
      </c>
      <c r="D463" s="3636"/>
      <c r="E463" s="288"/>
      <c r="F463" s="288"/>
      <c r="G463" s="288"/>
      <c r="H463" s="288"/>
      <c r="I463" s="288"/>
      <c r="J463" s="288"/>
      <c r="K463" s="288"/>
      <c r="L463" s="288"/>
      <c r="M463" s="288"/>
      <c r="N463" s="288"/>
      <c r="O463" s="288"/>
      <c r="P463" s="288"/>
      <c r="Q463" s="288"/>
      <c r="R463" s="284"/>
      <c r="S463" s="284"/>
      <c r="T463" s="284"/>
      <c r="U463" s="284"/>
    </row>
    <row r="464" spans="1:21" s="289" customFormat="1" x14ac:dyDescent="0.2">
      <c r="A464" s="42"/>
      <c r="B464" s="870"/>
      <c r="C464" s="870">
        <v>822</v>
      </c>
      <c r="D464" s="870" t="s">
        <v>2315</v>
      </c>
      <c r="E464" s="100" t="s">
        <v>1016</v>
      </c>
      <c r="F464" s="100" t="s">
        <v>1016</v>
      </c>
      <c r="G464" s="100" t="s">
        <v>1016</v>
      </c>
      <c r="H464" s="100" t="s">
        <v>33</v>
      </c>
      <c r="I464" s="100" t="s">
        <v>1016</v>
      </c>
      <c r="J464" s="46" t="s">
        <v>1016</v>
      </c>
      <c r="K464" s="100" t="s">
        <v>1016</v>
      </c>
      <c r="L464" s="100" t="s">
        <v>1016</v>
      </c>
      <c r="M464" s="100" t="s">
        <v>1016</v>
      </c>
      <c r="N464" s="100" t="s">
        <v>1016</v>
      </c>
      <c r="O464" s="100" t="s">
        <v>1016</v>
      </c>
      <c r="P464" s="100" t="s">
        <v>1016</v>
      </c>
      <c r="Q464" s="100" t="s">
        <v>1016</v>
      </c>
      <c r="R464" s="627" t="s">
        <v>1016</v>
      </c>
      <c r="S464" s="285" t="s">
        <v>1016</v>
      </c>
      <c r="T464" s="285" t="s">
        <v>1016</v>
      </c>
      <c r="U464" s="285" t="s">
        <v>33</v>
      </c>
    </row>
    <row r="465" spans="1:22" x14ac:dyDescent="0.2">
      <c r="A465" s="43"/>
      <c r="B465" s="871"/>
      <c r="C465" s="871">
        <v>803</v>
      </c>
      <c r="D465" s="39" t="s">
        <v>395</v>
      </c>
      <c r="E465" s="294"/>
      <c r="F465" s="294"/>
      <c r="G465" s="294"/>
      <c r="H465" s="46"/>
      <c r="I465" s="294"/>
      <c r="J465" s="46"/>
      <c r="K465" s="294"/>
      <c r="L465" s="294"/>
      <c r="M465" s="294"/>
      <c r="N465" s="46"/>
      <c r="O465" s="46"/>
      <c r="P465" s="46"/>
      <c r="Q465" s="46"/>
      <c r="R465" s="2083"/>
      <c r="S465" s="626"/>
      <c r="T465" s="2083"/>
      <c r="U465" s="2083"/>
    </row>
    <row r="466" spans="1:22" ht="12.75" customHeight="1" x14ac:dyDescent="0.2">
      <c r="A466" s="869" t="s">
        <v>396</v>
      </c>
      <c r="B466" s="1" t="s">
        <v>397</v>
      </c>
      <c r="C466" s="2"/>
      <c r="D466" s="2"/>
      <c r="E466" s="292"/>
      <c r="F466" s="292"/>
      <c r="G466" s="292"/>
      <c r="H466" s="293"/>
      <c r="I466" s="292"/>
      <c r="J466" s="293"/>
      <c r="K466" s="292"/>
      <c r="L466" s="292"/>
      <c r="M466" s="292"/>
      <c r="N466" s="293"/>
      <c r="O466" s="293"/>
      <c r="P466" s="293"/>
      <c r="Q466" s="293"/>
      <c r="R466" s="625"/>
      <c r="S466" s="625"/>
      <c r="T466" s="630"/>
      <c r="U466" s="630"/>
    </row>
    <row r="467" spans="1:22" ht="12.75" customHeight="1" x14ac:dyDescent="0.2">
      <c r="A467" s="43"/>
      <c r="B467" s="3">
        <v>743</v>
      </c>
      <c r="C467" s="3636" t="s">
        <v>398</v>
      </c>
      <c r="D467" s="3636"/>
      <c r="E467" s="288"/>
      <c r="F467" s="288"/>
      <c r="G467" s="288"/>
      <c r="H467" s="288"/>
      <c r="I467" s="288"/>
      <c r="J467" s="288"/>
      <c r="K467" s="288"/>
      <c r="L467" s="288"/>
      <c r="M467" s="288"/>
      <c r="N467" s="288"/>
      <c r="O467" s="288"/>
      <c r="P467" s="288"/>
      <c r="Q467" s="288"/>
      <c r="R467" s="284"/>
      <c r="S467" s="284"/>
      <c r="T467" s="284"/>
      <c r="U467" s="284"/>
    </row>
    <row r="468" spans="1:22" x14ac:dyDescent="0.2">
      <c r="A468" s="42"/>
      <c r="B468" s="871"/>
      <c r="C468" s="871">
        <v>615</v>
      </c>
      <c r="D468" s="871" t="s">
        <v>298</v>
      </c>
      <c r="E468" s="100" t="s">
        <v>1016</v>
      </c>
      <c r="F468" s="100" t="s">
        <v>1016</v>
      </c>
      <c r="G468" s="100" t="s">
        <v>1016</v>
      </c>
      <c r="H468" s="46" t="s">
        <v>33</v>
      </c>
      <c r="I468" s="100" t="s">
        <v>1016</v>
      </c>
      <c r="J468" s="100" t="s">
        <v>1016</v>
      </c>
      <c r="K468" s="100" t="s">
        <v>1016</v>
      </c>
      <c r="L468" s="100" t="s">
        <v>1016</v>
      </c>
      <c r="M468" s="100" t="s">
        <v>1016</v>
      </c>
      <c r="N468" s="46" t="s">
        <v>33</v>
      </c>
      <c r="O468" s="100" t="s">
        <v>1016</v>
      </c>
      <c r="P468" s="100" t="s">
        <v>1016</v>
      </c>
      <c r="Q468" s="100" t="s">
        <v>1016</v>
      </c>
      <c r="R468" s="627" t="s">
        <v>1016</v>
      </c>
      <c r="S468" s="285" t="s">
        <v>1016</v>
      </c>
      <c r="T468" s="285" t="s">
        <v>1016</v>
      </c>
      <c r="U468" s="285" t="s">
        <v>33</v>
      </c>
    </row>
    <row r="469" spans="1:22" x14ac:dyDescent="0.2">
      <c r="A469" s="42"/>
      <c r="B469" s="871"/>
      <c r="C469" s="871">
        <v>601</v>
      </c>
      <c r="D469" s="871" t="s">
        <v>399</v>
      </c>
      <c r="E469" s="100" t="s">
        <v>1016</v>
      </c>
      <c r="F469" s="100" t="s">
        <v>1016</v>
      </c>
      <c r="G469" s="100" t="s">
        <v>1016</v>
      </c>
      <c r="H469" s="100" t="s">
        <v>1016</v>
      </c>
      <c r="I469" s="100" t="s">
        <v>1016</v>
      </c>
      <c r="J469" s="100" t="s">
        <v>1016</v>
      </c>
      <c r="K469" s="100" t="s">
        <v>1016</v>
      </c>
      <c r="L469" s="100" t="s">
        <v>1016</v>
      </c>
      <c r="M469" s="100" t="s">
        <v>1016</v>
      </c>
      <c r="N469" s="100" t="s">
        <v>1016</v>
      </c>
      <c r="O469" s="100" t="s">
        <v>1016</v>
      </c>
      <c r="P469" s="100" t="s">
        <v>1016</v>
      </c>
      <c r="Q469" s="100" t="s">
        <v>1016</v>
      </c>
      <c r="R469" s="627" t="s">
        <v>1016</v>
      </c>
      <c r="S469" s="285" t="s">
        <v>1016</v>
      </c>
      <c r="T469" s="285" t="s">
        <v>1016</v>
      </c>
      <c r="U469" s="285" t="s">
        <v>1016</v>
      </c>
    </row>
    <row r="470" spans="1:22" ht="24" x14ac:dyDescent="0.2">
      <c r="A470" s="42"/>
      <c r="B470" s="871"/>
      <c r="C470" s="871">
        <v>603</v>
      </c>
      <c r="D470" s="871" t="s">
        <v>400</v>
      </c>
      <c r="E470" s="100" t="s">
        <v>1016</v>
      </c>
      <c r="F470" s="100" t="s">
        <v>1016</v>
      </c>
      <c r="G470" s="100" t="s">
        <v>1016</v>
      </c>
      <c r="H470" s="46" t="s">
        <v>1016</v>
      </c>
      <c r="I470" s="100" t="s">
        <v>1016</v>
      </c>
      <c r="J470" s="100" t="s">
        <v>1016</v>
      </c>
      <c r="K470" s="100" t="s">
        <v>1016</v>
      </c>
      <c r="L470" s="100" t="s">
        <v>1016</v>
      </c>
      <c r="M470" s="100" t="s">
        <v>1016</v>
      </c>
      <c r="N470" s="100" t="s">
        <v>33</v>
      </c>
      <c r="O470" s="100" t="s">
        <v>33</v>
      </c>
      <c r="P470" s="100" t="s">
        <v>1016</v>
      </c>
      <c r="Q470" s="100" t="s">
        <v>1016</v>
      </c>
      <c r="R470" s="627" t="s">
        <v>1016</v>
      </c>
      <c r="S470" s="285" t="s">
        <v>1016</v>
      </c>
      <c r="T470" s="285" t="s">
        <v>1016</v>
      </c>
      <c r="U470" s="285" t="s">
        <v>1016</v>
      </c>
    </row>
    <row r="471" spans="1:22" x14ac:dyDescent="0.2">
      <c r="A471" s="42"/>
      <c r="B471" s="871"/>
      <c r="C471" s="871">
        <v>604</v>
      </c>
      <c r="D471" s="871" t="s">
        <v>401</v>
      </c>
      <c r="E471" s="100" t="s">
        <v>1016</v>
      </c>
      <c r="F471" s="100" t="s">
        <v>1016</v>
      </c>
      <c r="G471" s="100" t="s">
        <v>1016</v>
      </c>
      <c r="H471" s="46" t="s">
        <v>1016</v>
      </c>
      <c r="I471" s="100" t="s">
        <v>1016</v>
      </c>
      <c r="J471" s="100" t="s">
        <v>1016</v>
      </c>
      <c r="K471" s="100" t="s">
        <v>1016</v>
      </c>
      <c r="L471" s="100" t="s">
        <v>1016</v>
      </c>
      <c r="M471" s="100" t="s">
        <v>1016</v>
      </c>
      <c r="N471" s="100" t="s">
        <v>33</v>
      </c>
      <c r="O471" s="100" t="s">
        <v>33</v>
      </c>
      <c r="P471" s="100" t="s">
        <v>1016</v>
      </c>
      <c r="Q471" s="100" t="s">
        <v>1016</v>
      </c>
      <c r="R471" s="627" t="s">
        <v>1016</v>
      </c>
      <c r="S471" s="285" t="s">
        <v>1016</v>
      </c>
      <c r="T471" s="285" t="s">
        <v>1016</v>
      </c>
      <c r="U471" s="285" t="s">
        <v>1016</v>
      </c>
    </row>
    <row r="472" spans="1:22" ht="12.75" customHeight="1" x14ac:dyDescent="0.2">
      <c r="A472" s="42"/>
      <c r="B472" s="871"/>
      <c r="C472" s="871">
        <v>606</v>
      </c>
      <c r="D472" s="75" t="s">
        <v>2092</v>
      </c>
      <c r="E472" s="100" t="s">
        <v>1016</v>
      </c>
      <c r="F472" s="100" t="s">
        <v>1016</v>
      </c>
      <c r="G472" s="100" t="s">
        <v>1016</v>
      </c>
      <c r="H472" s="46" t="s">
        <v>33</v>
      </c>
      <c r="I472" s="46" t="s">
        <v>1016</v>
      </c>
      <c r="J472" s="46" t="s">
        <v>33</v>
      </c>
      <c r="K472" s="287" t="s">
        <v>1016</v>
      </c>
      <c r="L472" s="287" t="s">
        <v>1016</v>
      </c>
      <c r="M472" s="287" t="s">
        <v>1016</v>
      </c>
      <c r="N472" s="46" t="s">
        <v>1016</v>
      </c>
      <c r="O472" s="46" t="s">
        <v>1016</v>
      </c>
      <c r="P472" s="100" t="s">
        <v>1016</v>
      </c>
      <c r="Q472" s="100" t="s">
        <v>1016</v>
      </c>
      <c r="R472" s="627" t="s">
        <v>1016</v>
      </c>
      <c r="S472" s="285" t="s">
        <v>1016</v>
      </c>
      <c r="T472" s="285" t="s">
        <v>1016</v>
      </c>
      <c r="U472" s="285" t="s">
        <v>33</v>
      </c>
    </row>
    <row r="473" spans="1:22" ht="12.75" customHeight="1" x14ac:dyDescent="0.2">
      <c r="A473" s="42"/>
      <c r="B473" s="871"/>
      <c r="C473" s="39">
        <v>607</v>
      </c>
      <c r="D473" s="39" t="s">
        <v>1963</v>
      </c>
      <c r="E473" s="100"/>
      <c r="F473" s="100"/>
      <c r="G473" s="100"/>
      <c r="H473" s="46"/>
      <c r="I473" s="46"/>
      <c r="J473" s="46"/>
      <c r="K473" s="287"/>
      <c r="L473" s="287"/>
      <c r="M473" s="287"/>
      <c r="N473" s="287"/>
      <c r="O473" s="287"/>
      <c r="P473" s="100"/>
      <c r="Q473" s="100"/>
      <c r="R473" s="627"/>
      <c r="S473" s="285"/>
      <c r="T473" s="627"/>
      <c r="U473" s="627"/>
    </row>
    <row r="474" spans="1:22" ht="12.75" customHeight="1" x14ac:dyDescent="0.2">
      <c r="A474" s="2635"/>
      <c r="B474" s="719"/>
      <c r="C474" s="2623">
        <v>608</v>
      </c>
      <c r="D474" s="2623" t="s">
        <v>7926</v>
      </c>
      <c r="E474" s="100" t="s">
        <v>1016</v>
      </c>
      <c r="F474" s="100" t="s">
        <v>1016</v>
      </c>
      <c r="G474" s="100" t="s">
        <v>1016</v>
      </c>
      <c r="H474" s="46" t="s">
        <v>31</v>
      </c>
      <c r="I474" s="46" t="s">
        <v>1016</v>
      </c>
      <c r="J474" s="46" t="s">
        <v>1016</v>
      </c>
      <c r="K474" s="100" t="s">
        <v>1016</v>
      </c>
      <c r="L474" s="100" t="s">
        <v>1016</v>
      </c>
      <c r="M474" s="100" t="s">
        <v>1016</v>
      </c>
      <c r="N474" s="100" t="s">
        <v>1016</v>
      </c>
      <c r="O474" s="100" t="s">
        <v>1016</v>
      </c>
      <c r="P474" s="100" t="s">
        <v>1016</v>
      </c>
      <c r="Q474" s="100" t="s">
        <v>1016</v>
      </c>
      <c r="R474" s="285" t="s">
        <v>1016</v>
      </c>
      <c r="S474" s="285" t="s">
        <v>1016</v>
      </c>
      <c r="T474" s="285" t="s">
        <v>1016</v>
      </c>
      <c r="U474" s="285" t="s">
        <v>33</v>
      </c>
      <c r="V474" s="579"/>
    </row>
    <row r="475" spans="1:22" ht="12.75" customHeight="1" x14ac:dyDescent="0.2">
      <c r="A475" s="869" t="s">
        <v>402</v>
      </c>
      <c r="B475" s="3634" t="s">
        <v>403</v>
      </c>
      <c r="C475" s="3681"/>
      <c r="D475" s="3681"/>
      <c r="E475" s="293"/>
      <c r="F475" s="293"/>
      <c r="G475" s="293"/>
      <c r="H475" s="293"/>
      <c r="I475" s="293"/>
      <c r="J475" s="293"/>
      <c r="K475" s="293"/>
      <c r="L475" s="293"/>
      <c r="M475" s="293"/>
      <c r="N475" s="293"/>
      <c r="O475" s="293"/>
      <c r="P475" s="293"/>
      <c r="Q475" s="293"/>
      <c r="R475" s="625"/>
      <c r="S475" s="625"/>
      <c r="T475" s="630"/>
      <c r="U475" s="630"/>
    </row>
    <row r="476" spans="1:22" ht="12.75" customHeight="1" x14ac:dyDescent="0.2">
      <c r="A476" s="43"/>
      <c r="B476" s="3">
        <v>702</v>
      </c>
      <c r="C476" s="3640" t="s">
        <v>5333</v>
      </c>
      <c r="D476" s="3641"/>
      <c r="E476" s="288"/>
      <c r="F476" s="288"/>
      <c r="G476" s="288"/>
      <c r="H476" s="288"/>
      <c r="I476" s="288"/>
      <c r="J476" s="288"/>
      <c r="K476" s="288"/>
      <c r="L476" s="288"/>
      <c r="M476" s="288"/>
      <c r="N476" s="288"/>
      <c r="O476" s="288"/>
      <c r="P476" s="288"/>
      <c r="Q476" s="288"/>
      <c r="R476" s="284"/>
      <c r="S476" s="284"/>
      <c r="T476" s="284"/>
      <c r="U476" s="284"/>
    </row>
    <row r="477" spans="1:22" x14ac:dyDescent="0.2">
      <c r="A477" s="43"/>
      <c r="B477" s="871"/>
      <c r="C477" s="871">
        <v>650</v>
      </c>
      <c r="D477" s="870" t="s">
        <v>1129</v>
      </c>
      <c r="E477" s="100" t="s">
        <v>1016</v>
      </c>
      <c r="F477" s="100" t="s">
        <v>1016</v>
      </c>
      <c r="G477" s="100" t="s">
        <v>1016</v>
      </c>
      <c r="H477" s="100" t="s">
        <v>1016</v>
      </c>
      <c r="I477" s="100" t="s">
        <v>1016</v>
      </c>
      <c r="J477" s="100" t="s">
        <v>1016</v>
      </c>
      <c r="K477" s="100" t="s">
        <v>1016</v>
      </c>
      <c r="L477" s="100" t="s">
        <v>1016</v>
      </c>
      <c r="M477" s="100" t="s">
        <v>1016</v>
      </c>
      <c r="N477" s="100" t="s">
        <v>1016</v>
      </c>
      <c r="O477" s="100" t="s">
        <v>1016</v>
      </c>
      <c r="P477" s="100" t="s">
        <v>1016</v>
      </c>
      <c r="Q477" s="100" t="s">
        <v>1016</v>
      </c>
      <c r="R477" s="627" t="s">
        <v>1016</v>
      </c>
      <c r="S477" s="285" t="s">
        <v>1016</v>
      </c>
      <c r="T477" s="285" t="s">
        <v>1016</v>
      </c>
      <c r="U477" s="285" t="s">
        <v>1016</v>
      </c>
    </row>
    <row r="478" spans="1:22" x14ac:dyDescent="0.2">
      <c r="A478" s="42"/>
      <c r="B478" s="871"/>
      <c r="C478" s="871">
        <v>651</v>
      </c>
      <c r="D478" s="870" t="s">
        <v>1130</v>
      </c>
      <c r="E478" s="100" t="s">
        <v>1016</v>
      </c>
      <c r="F478" s="100" t="s">
        <v>1016</v>
      </c>
      <c r="G478" s="100" t="s">
        <v>1016</v>
      </c>
      <c r="H478" s="100" t="s">
        <v>1016</v>
      </c>
      <c r="I478" s="100" t="s">
        <v>1016</v>
      </c>
      <c r="J478" s="100" t="s">
        <v>1016</v>
      </c>
      <c r="K478" s="100" t="s">
        <v>1016</v>
      </c>
      <c r="L478" s="100" t="s">
        <v>1016</v>
      </c>
      <c r="M478" s="100" t="s">
        <v>1016</v>
      </c>
      <c r="N478" s="100" t="s">
        <v>1016</v>
      </c>
      <c r="O478" s="100" t="s">
        <v>1016</v>
      </c>
      <c r="P478" s="100" t="s">
        <v>1016</v>
      </c>
      <c r="Q478" s="100" t="s">
        <v>1016</v>
      </c>
      <c r="R478" s="627" t="s">
        <v>1016</v>
      </c>
      <c r="S478" s="285" t="s">
        <v>1016</v>
      </c>
      <c r="T478" s="285" t="s">
        <v>1016</v>
      </c>
      <c r="U478" s="285" t="s">
        <v>1016</v>
      </c>
    </row>
    <row r="479" spans="1:22" ht="12.75" customHeight="1" x14ac:dyDescent="0.2">
      <c r="A479" s="43"/>
      <c r="B479" s="871"/>
      <c r="C479" s="871">
        <v>652</v>
      </c>
      <c r="D479" s="870" t="s">
        <v>1131</v>
      </c>
      <c r="E479" s="100" t="s">
        <v>1016</v>
      </c>
      <c r="F479" s="100" t="s">
        <v>1016</v>
      </c>
      <c r="G479" s="100" t="s">
        <v>1016</v>
      </c>
      <c r="H479" s="100" t="s">
        <v>1016</v>
      </c>
      <c r="I479" s="100" t="s">
        <v>1016</v>
      </c>
      <c r="J479" s="100" t="s">
        <v>1016</v>
      </c>
      <c r="K479" s="100" t="s">
        <v>1016</v>
      </c>
      <c r="L479" s="100" t="s">
        <v>1016</v>
      </c>
      <c r="M479" s="100" t="s">
        <v>1016</v>
      </c>
      <c r="N479" s="100" t="s">
        <v>1016</v>
      </c>
      <c r="O479" s="100" t="s">
        <v>1016</v>
      </c>
      <c r="P479" s="100" t="s">
        <v>1016</v>
      </c>
      <c r="Q479" s="100" t="s">
        <v>1016</v>
      </c>
      <c r="R479" s="627" t="s">
        <v>1016</v>
      </c>
      <c r="S479" s="285" t="s">
        <v>1016</v>
      </c>
      <c r="T479" s="285" t="s">
        <v>1016</v>
      </c>
      <c r="U479" s="285" t="s">
        <v>1016</v>
      </c>
    </row>
    <row r="480" spans="1:22" s="289" customFormat="1" ht="12.75" customHeight="1" x14ac:dyDescent="0.2">
      <c r="A480" s="9"/>
      <c r="B480" s="870"/>
      <c r="C480" s="357">
        <v>653</v>
      </c>
      <c r="D480" s="357" t="s">
        <v>1132</v>
      </c>
      <c r="E480" s="381" t="s">
        <v>1016</v>
      </c>
      <c r="F480" s="100" t="s">
        <v>1016</v>
      </c>
      <c r="G480" s="100" t="s">
        <v>1016</v>
      </c>
      <c r="H480" s="100" t="s">
        <v>1016</v>
      </c>
      <c r="I480" s="100" t="s">
        <v>1016</v>
      </c>
      <c r="J480" s="100" t="s">
        <v>1016</v>
      </c>
      <c r="K480" s="100" t="s">
        <v>1016</v>
      </c>
      <c r="L480" s="100" t="s">
        <v>1016</v>
      </c>
      <c r="M480" s="100" t="s">
        <v>1016</v>
      </c>
      <c r="N480" s="100" t="s">
        <v>1016</v>
      </c>
      <c r="O480" s="100" t="s">
        <v>1016</v>
      </c>
      <c r="P480" s="100" t="s">
        <v>1016</v>
      </c>
      <c r="Q480" s="100" t="s">
        <v>1016</v>
      </c>
      <c r="R480" s="627" t="s">
        <v>1016</v>
      </c>
      <c r="S480" s="285" t="s">
        <v>1016</v>
      </c>
      <c r="T480" s="285" t="s">
        <v>1016</v>
      </c>
      <c r="U480" s="285" t="s">
        <v>1016</v>
      </c>
    </row>
    <row r="481" spans="1:23" s="289" customFormat="1" x14ac:dyDescent="0.2">
      <c r="A481" s="9"/>
      <c r="B481" s="870"/>
      <c r="C481" s="357">
        <v>654</v>
      </c>
      <c r="D481" s="357" t="s">
        <v>1133</v>
      </c>
      <c r="E481" s="381" t="s">
        <v>1016</v>
      </c>
      <c r="F481" s="100" t="s">
        <v>1016</v>
      </c>
      <c r="G481" s="100" t="s">
        <v>1016</v>
      </c>
      <c r="H481" s="100" t="s">
        <v>1016</v>
      </c>
      <c r="I481" s="100" t="s">
        <v>1016</v>
      </c>
      <c r="J481" s="100" t="s">
        <v>1016</v>
      </c>
      <c r="K481" s="100" t="s">
        <v>1016</v>
      </c>
      <c r="L481" s="100" t="s">
        <v>1016</v>
      </c>
      <c r="M481" s="100" t="s">
        <v>1016</v>
      </c>
      <c r="N481" s="100" t="s">
        <v>1016</v>
      </c>
      <c r="O481" s="100" t="s">
        <v>1016</v>
      </c>
      <c r="P481" s="100" t="s">
        <v>1016</v>
      </c>
      <c r="Q481" s="100" t="s">
        <v>1016</v>
      </c>
      <c r="R481" s="627" t="s">
        <v>1016</v>
      </c>
      <c r="S481" s="285" t="s">
        <v>1016</v>
      </c>
      <c r="T481" s="285" t="s">
        <v>1016</v>
      </c>
      <c r="U481" s="285" t="s">
        <v>1016</v>
      </c>
    </row>
    <row r="482" spans="1:23" s="289" customFormat="1" x14ac:dyDescent="0.2">
      <c r="A482" s="9"/>
      <c r="B482" s="870"/>
      <c r="C482" s="357">
        <v>655</v>
      </c>
      <c r="D482" s="357" t="s">
        <v>1134</v>
      </c>
      <c r="E482" s="381" t="s">
        <v>1016</v>
      </c>
      <c r="F482" s="100" t="s">
        <v>1016</v>
      </c>
      <c r="G482" s="100" t="s">
        <v>1016</v>
      </c>
      <c r="H482" s="100" t="s">
        <v>1016</v>
      </c>
      <c r="I482" s="100" t="s">
        <v>1016</v>
      </c>
      <c r="J482" s="100" t="s">
        <v>1016</v>
      </c>
      <c r="K482" s="100" t="s">
        <v>1016</v>
      </c>
      <c r="L482" s="100" t="s">
        <v>1016</v>
      </c>
      <c r="M482" s="100" t="s">
        <v>1016</v>
      </c>
      <c r="N482" s="100" t="s">
        <v>1016</v>
      </c>
      <c r="O482" s="100" t="s">
        <v>1016</v>
      </c>
      <c r="P482" s="100" t="s">
        <v>1016</v>
      </c>
      <c r="Q482" s="100" t="s">
        <v>1016</v>
      </c>
      <c r="R482" s="627" t="s">
        <v>1016</v>
      </c>
      <c r="S482" s="285" t="s">
        <v>1016</v>
      </c>
      <c r="T482" s="285" t="s">
        <v>1016</v>
      </c>
      <c r="U482" s="285" t="s">
        <v>1016</v>
      </c>
    </row>
    <row r="483" spans="1:23" s="289" customFormat="1" x14ac:dyDescent="0.2">
      <c r="A483" s="9"/>
      <c r="B483" s="870"/>
      <c r="C483" s="357">
        <v>656</v>
      </c>
      <c r="D483" s="357" t="s">
        <v>3705</v>
      </c>
      <c r="E483" s="381" t="s">
        <v>1016</v>
      </c>
      <c r="F483" s="100" t="s">
        <v>1016</v>
      </c>
      <c r="G483" s="100" t="s">
        <v>1016</v>
      </c>
      <c r="H483" s="100" t="s">
        <v>1016</v>
      </c>
      <c r="I483" s="100" t="s">
        <v>1016</v>
      </c>
      <c r="J483" s="100" t="s">
        <v>1016</v>
      </c>
      <c r="K483" s="100" t="s">
        <v>1016</v>
      </c>
      <c r="L483" s="100" t="s">
        <v>1016</v>
      </c>
      <c r="M483" s="100" t="s">
        <v>1016</v>
      </c>
      <c r="N483" s="100" t="s">
        <v>1016</v>
      </c>
      <c r="O483" s="100" t="s">
        <v>1016</v>
      </c>
      <c r="P483" s="100" t="s">
        <v>1016</v>
      </c>
      <c r="Q483" s="100" t="s">
        <v>1016</v>
      </c>
      <c r="R483" s="627" t="s">
        <v>1016</v>
      </c>
      <c r="S483" s="285" t="s">
        <v>1016</v>
      </c>
      <c r="T483" s="285" t="s">
        <v>1016</v>
      </c>
      <c r="U483" s="285" t="s">
        <v>1016</v>
      </c>
    </row>
    <row r="484" spans="1:23" ht="12.75" customHeight="1" x14ac:dyDescent="0.2">
      <c r="A484" s="869" t="s">
        <v>404</v>
      </c>
      <c r="B484" s="3634" t="s">
        <v>405</v>
      </c>
      <c r="C484" s="3634"/>
      <c r="D484" s="3634"/>
      <c r="E484" s="292"/>
      <c r="F484" s="292"/>
      <c r="G484" s="292"/>
      <c r="H484" s="293"/>
      <c r="I484" s="293"/>
      <c r="J484" s="293"/>
      <c r="K484" s="293"/>
      <c r="L484" s="293"/>
      <c r="M484" s="293"/>
      <c r="N484" s="293"/>
      <c r="O484" s="293"/>
      <c r="P484" s="293"/>
      <c r="Q484" s="293"/>
      <c r="R484" s="625"/>
      <c r="S484" s="625"/>
      <c r="T484" s="630"/>
      <c r="U484" s="630"/>
    </row>
    <row r="485" spans="1:23" x14ac:dyDescent="0.2">
      <c r="A485" s="43"/>
      <c r="B485" s="3">
        <v>706</v>
      </c>
      <c r="C485" s="3646" t="s">
        <v>406</v>
      </c>
      <c r="D485" s="3646"/>
      <c r="E485" s="284"/>
      <c r="F485" s="284"/>
      <c r="G485" s="284"/>
      <c r="H485" s="284"/>
      <c r="I485" s="284"/>
      <c r="J485" s="284"/>
      <c r="K485" s="284"/>
      <c r="L485" s="284"/>
      <c r="M485" s="284"/>
      <c r="N485" s="284"/>
      <c r="O485" s="284"/>
      <c r="P485" s="284"/>
      <c r="Q485" s="284"/>
      <c r="R485" s="284"/>
      <c r="S485" s="284"/>
      <c r="T485" s="284"/>
      <c r="U485" s="284"/>
    </row>
    <row r="486" spans="1:23" ht="24" x14ac:dyDescent="0.2">
      <c r="A486" s="43"/>
      <c r="B486" s="871"/>
      <c r="C486" s="871">
        <v>804</v>
      </c>
      <c r="D486" s="92" t="s">
        <v>406</v>
      </c>
      <c r="E486" s="290"/>
      <c r="F486" s="290"/>
      <c r="G486" s="290"/>
      <c r="H486" s="46"/>
      <c r="I486" s="46"/>
      <c r="J486" s="46"/>
      <c r="K486" s="46"/>
      <c r="L486" s="46"/>
      <c r="M486" s="46"/>
      <c r="N486" s="46"/>
      <c r="O486" s="46"/>
      <c r="P486" s="46"/>
      <c r="Q486" s="46"/>
      <c r="R486" s="2083"/>
      <c r="S486" s="626"/>
      <c r="T486" s="2083"/>
      <c r="U486" s="2083"/>
    </row>
    <row r="487" spans="1:23" ht="12.75" customHeight="1" x14ac:dyDescent="0.2">
      <c r="A487" s="869" t="s">
        <v>407</v>
      </c>
      <c r="B487" s="3634" t="s">
        <v>408</v>
      </c>
      <c r="C487" s="3634"/>
      <c r="D487" s="3634"/>
      <c r="E487" s="292"/>
      <c r="F487" s="292"/>
      <c r="G487" s="292"/>
      <c r="H487" s="293"/>
      <c r="I487" s="293"/>
      <c r="J487" s="293"/>
      <c r="K487" s="293"/>
      <c r="L487" s="293"/>
      <c r="M487" s="293"/>
      <c r="N487" s="293"/>
      <c r="O487" s="293"/>
      <c r="P487" s="293"/>
      <c r="Q487" s="293"/>
      <c r="R487" s="625"/>
      <c r="S487" s="625"/>
      <c r="T487" s="630"/>
      <c r="U487" s="630"/>
    </row>
    <row r="488" spans="1:23" x14ac:dyDescent="0.2">
      <c r="A488" s="43"/>
      <c r="B488" s="3">
        <v>701</v>
      </c>
      <c r="C488" s="867" t="s">
        <v>409</v>
      </c>
      <c r="D488" s="868"/>
      <c r="E488" s="288"/>
      <c r="F488" s="288"/>
      <c r="G488" s="288"/>
      <c r="H488" s="288"/>
      <c r="I488" s="288"/>
      <c r="J488" s="288"/>
      <c r="K488" s="288"/>
      <c r="L488" s="288"/>
      <c r="M488" s="288"/>
      <c r="N488" s="288"/>
      <c r="O488" s="288"/>
      <c r="P488" s="288"/>
      <c r="Q488" s="288"/>
      <c r="R488" s="284"/>
      <c r="S488" s="284"/>
      <c r="T488" s="284"/>
      <c r="U488" s="284"/>
    </row>
    <row r="489" spans="1:23" x14ac:dyDescent="0.2">
      <c r="A489" s="42"/>
      <c r="B489" s="871"/>
      <c r="C489" s="871">
        <v>808</v>
      </c>
      <c r="D489" s="870" t="s">
        <v>8</v>
      </c>
      <c r="E489" s="100" t="s">
        <v>1016</v>
      </c>
      <c r="F489" s="100" t="s">
        <v>1016</v>
      </c>
      <c r="G489" s="100" t="s">
        <v>1016</v>
      </c>
      <c r="H489" s="100" t="s">
        <v>1016</v>
      </c>
      <c r="I489" s="100" t="s">
        <v>1016</v>
      </c>
      <c r="J489" s="100" t="s">
        <v>1016</v>
      </c>
      <c r="K489" s="100" t="s">
        <v>1016</v>
      </c>
      <c r="L489" s="100" t="s">
        <v>1016</v>
      </c>
      <c r="M489" s="100" t="s">
        <v>1016</v>
      </c>
      <c r="N489" s="100" t="s">
        <v>1016</v>
      </c>
      <c r="O489" s="100" t="s">
        <v>1016</v>
      </c>
      <c r="P489" s="100" t="s">
        <v>1016</v>
      </c>
      <c r="Q489" s="100" t="s">
        <v>1016</v>
      </c>
      <c r="R489" s="627" t="s">
        <v>1016</v>
      </c>
      <c r="S489" s="285" t="s">
        <v>1016</v>
      </c>
      <c r="T489" s="285" t="s">
        <v>1016</v>
      </c>
      <c r="U489" s="285" t="s">
        <v>1016</v>
      </c>
    </row>
    <row r="490" spans="1:23" x14ac:dyDescent="0.2">
      <c r="A490" s="42"/>
      <c r="B490" s="871"/>
      <c r="C490" s="871">
        <v>809</v>
      </c>
      <c r="D490" s="871" t="s">
        <v>410</v>
      </c>
      <c r="E490" s="100" t="s">
        <v>1016</v>
      </c>
      <c r="F490" s="100" t="s">
        <v>1016</v>
      </c>
      <c r="G490" s="100" t="s">
        <v>1016</v>
      </c>
      <c r="H490" s="100" t="s">
        <v>1016</v>
      </c>
      <c r="I490" s="100" t="s">
        <v>1016</v>
      </c>
      <c r="J490" s="100" t="s">
        <v>1016</v>
      </c>
      <c r="K490" s="100" t="s">
        <v>1016</v>
      </c>
      <c r="L490" s="100" t="s">
        <v>1016</v>
      </c>
      <c r="M490" s="100" t="s">
        <v>1016</v>
      </c>
      <c r="N490" s="100" t="s">
        <v>1016</v>
      </c>
      <c r="O490" s="100" t="s">
        <v>1016</v>
      </c>
      <c r="P490" s="100" t="s">
        <v>1016</v>
      </c>
      <c r="Q490" s="100" t="s">
        <v>1016</v>
      </c>
      <c r="R490" s="627" t="s">
        <v>1016</v>
      </c>
      <c r="S490" s="285" t="s">
        <v>1016</v>
      </c>
      <c r="T490" s="285" t="s">
        <v>1016</v>
      </c>
      <c r="U490" s="285" t="s">
        <v>1016</v>
      </c>
    </row>
    <row r="491" spans="1:23" x14ac:dyDescent="0.2">
      <c r="A491" s="42"/>
      <c r="B491" s="871"/>
      <c r="C491" s="871">
        <v>810</v>
      </c>
      <c r="D491" s="871" t="s">
        <v>411</v>
      </c>
      <c r="E491" s="100" t="s">
        <v>1016</v>
      </c>
      <c r="F491" s="100" t="s">
        <v>1016</v>
      </c>
      <c r="G491" s="100" t="s">
        <v>1016</v>
      </c>
      <c r="H491" s="100" t="s">
        <v>1016</v>
      </c>
      <c r="I491" s="100" t="s">
        <v>1016</v>
      </c>
      <c r="J491" s="100" t="s">
        <v>1016</v>
      </c>
      <c r="K491" s="100" t="s">
        <v>1016</v>
      </c>
      <c r="L491" s="100" t="s">
        <v>1016</v>
      </c>
      <c r="M491" s="100" t="s">
        <v>1016</v>
      </c>
      <c r="N491" s="100" t="s">
        <v>1016</v>
      </c>
      <c r="O491" s="100" t="s">
        <v>1016</v>
      </c>
      <c r="P491" s="100" t="s">
        <v>1016</v>
      </c>
      <c r="Q491" s="100" t="s">
        <v>1016</v>
      </c>
      <c r="R491" s="627" t="s">
        <v>1016</v>
      </c>
      <c r="S491" s="285" t="s">
        <v>1016</v>
      </c>
      <c r="T491" s="285" t="s">
        <v>1016</v>
      </c>
      <c r="U491" s="285" t="s">
        <v>1016</v>
      </c>
    </row>
    <row r="492" spans="1:23" x14ac:dyDescent="0.2">
      <c r="A492" s="42"/>
      <c r="B492" s="871"/>
      <c r="C492" s="870">
        <v>812</v>
      </c>
      <c r="D492" s="870" t="s">
        <v>1709</v>
      </c>
      <c r="E492" s="100" t="s">
        <v>1016</v>
      </c>
      <c r="F492" s="100" t="s">
        <v>1016</v>
      </c>
      <c r="G492" s="100" t="s">
        <v>1016</v>
      </c>
      <c r="H492" s="46" t="s">
        <v>33</v>
      </c>
      <c r="I492" s="46" t="s">
        <v>31</v>
      </c>
      <c r="J492" s="46" t="s">
        <v>1016</v>
      </c>
      <c r="K492" s="100" t="s">
        <v>1016</v>
      </c>
      <c r="L492" s="100" t="s">
        <v>1016</v>
      </c>
      <c r="M492" s="100" t="s">
        <v>1016</v>
      </c>
      <c r="N492" s="46" t="s">
        <v>33</v>
      </c>
      <c r="O492" s="46" t="s">
        <v>31</v>
      </c>
      <c r="P492" s="100" t="s">
        <v>1016</v>
      </c>
      <c r="Q492" s="100" t="s">
        <v>1016</v>
      </c>
      <c r="R492" s="627" t="s">
        <v>1016</v>
      </c>
      <c r="S492" s="285" t="s">
        <v>1016</v>
      </c>
      <c r="T492" s="285" t="s">
        <v>1016</v>
      </c>
      <c r="U492" s="285" t="s">
        <v>33</v>
      </c>
    </row>
    <row r="493" spans="1:23" s="289" customFormat="1" x14ac:dyDescent="0.2">
      <c r="A493" s="42"/>
      <c r="B493" s="870"/>
      <c r="C493" s="870">
        <v>823</v>
      </c>
      <c r="D493" s="53" t="s">
        <v>4516</v>
      </c>
      <c r="E493" s="100" t="s">
        <v>1016</v>
      </c>
      <c r="F493" s="100" t="s">
        <v>1016</v>
      </c>
      <c r="G493" s="100" t="s">
        <v>1016</v>
      </c>
      <c r="H493" s="100" t="s">
        <v>1016</v>
      </c>
      <c r="I493" s="100" t="s">
        <v>1016</v>
      </c>
      <c r="J493" s="100" t="s">
        <v>1016</v>
      </c>
      <c r="K493" s="100" t="s">
        <v>1016</v>
      </c>
      <c r="L493" s="100" t="s">
        <v>1016</v>
      </c>
      <c r="M493" s="100" t="s">
        <v>1016</v>
      </c>
      <c r="N493" s="100" t="s">
        <v>1016</v>
      </c>
      <c r="O493" s="100" t="s">
        <v>1016</v>
      </c>
      <c r="P493" s="100" t="s">
        <v>1016</v>
      </c>
      <c r="Q493" s="100" t="s">
        <v>1016</v>
      </c>
      <c r="R493" s="627" t="s">
        <v>1016</v>
      </c>
      <c r="S493" s="285" t="s">
        <v>1016</v>
      </c>
      <c r="T493" s="285" t="s">
        <v>1016</v>
      </c>
      <c r="U493" s="285" t="s">
        <v>1016</v>
      </c>
    </row>
    <row r="494" spans="1:23" s="289" customFormat="1" x14ac:dyDescent="0.2">
      <c r="A494" s="42"/>
      <c r="B494" s="1210"/>
      <c r="C494" s="6">
        <v>824</v>
      </c>
      <c r="D494" s="1210" t="s">
        <v>5880</v>
      </c>
      <c r="E494" s="100" t="s">
        <v>1016</v>
      </c>
      <c r="F494" s="100" t="s">
        <v>1016</v>
      </c>
      <c r="G494" s="100" t="s">
        <v>1016</v>
      </c>
      <c r="H494" s="100" t="s">
        <v>33</v>
      </c>
      <c r="I494" s="100" t="s">
        <v>8545</v>
      </c>
      <c r="J494" s="46" t="s">
        <v>33</v>
      </c>
      <c r="K494" s="46" t="s">
        <v>33</v>
      </c>
      <c r="L494" s="100" t="s">
        <v>1016</v>
      </c>
      <c r="M494" s="100" t="s">
        <v>1016</v>
      </c>
      <c r="N494" s="100" t="s">
        <v>1016</v>
      </c>
      <c r="O494" s="100" t="s">
        <v>8545</v>
      </c>
      <c r="P494" s="100" t="s">
        <v>1016</v>
      </c>
      <c r="Q494" s="100" t="s">
        <v>1016</v>
      </c>
      <c r="R494" s="627" t="s">
        <v>1016</v>
      </c>
      <c r="S494" s="285" t="s">
        <v>1016</v>
      </c>
      <c r="T494" s="285" t="s">
        <v>1016</v>
      </c>
      <c r="U494" s="285" t="s">
        <v>33</v>
      </c>
      <c r="V494" s="2467"/>
      <c r="W494" s="417"/>
    </row>
    <row r="495" spans="1:23" s="289" customFormat="1" x14ac:dyDescent="0.2">
      <c r="A495" s="42"/>
      <c r="B495" s="1857"/>
      <c r="C495" s="1860">
        <v>825</v>
      </c>
      <c r="D495" s="53" t="s">
        <v>409</v>
      </c>
      <c r="E495" s="100" t="s">
        <v>1016</v>
      </c>
      <c r="F495" s="100" t="s">
        <v>1016</v>
      </c>
      <c r="G495" s="100" t="s">
        <v>1016</v>
      </c>
      <c r="H495" s="100" t="s">
        <v>33</v>
      </c>
      <c r="I495" s="100" t="s">
        <v>1016</v>
      </c>
      <c r="J495" s="100" t="s">
        <v>33</v>
      </c>
      <c r="K495" s="100" t="s">
        <v>33</v>
      </c>
      <c r="L495" s="100" t="s">
        <v>1016</v>
      </c>
      <c r="M495" s="100" t="s">
        <v>1016</v>
      </c>
      <c r="N495" s="100" t="s">
        <v>1016</v>
      </c>
      <c r="O495" s="100" t="s">
        <v>1016</v>
      </c>
      <c r="P495" s="100" t="s">
        <v>1016</v>
      </c>
      <c r="Q495" s="100" t="s">
        <v>1016</v>
      </c>
      <c r="R495" s="627" t="s">
        <v>1016</v>
      </c>
      <c r="S495" s="285" t="s">
        <v>1016</v>
      </c>
      <c r="T495" s="285" t="s">
        <v>1016</v>
      </c>
      <c r="U495" s="285" t="s">
        <v>33</v>
      </c>
      <c r="V495" s="2467"/>
      <c r="W495" s="417"/>
    </row>
    <row r="496" spans="1:23" x14ac:dyDescent="0.2">
      <c r="A496" s="42"/>
      <c r="B496" s="871"/>
      <c r="C496" s="871">
        <v>308</v>
      </c>
      <c r="D496" s="871" t="s">
        <v>412</v>
      </c>
      <c r="E496" s="100" t="s">
        <v>1016</v>
      </c>
      <c r="F496" s="100" t="s">
        <v>1016</v>
      </c>
      <c r="G496" s="100" t="s">
        <v>1016</v>
      </c>
      <c r="H496" s="100" t="s">
        <v>1016</v>
      </c>
      <c r="I496" s="100" t="s">
        <v>1016</v>
      </c>
      <c r="J496" s="46" t="s">
        <v>33</v>
      </c>
      <c r="K496" s="100" t="s">
        <v>1016</v>
      </c>
      <c r="L496" s="100" t="s">
        <v>1016</v>
      </c>
      <c r="M496" s="100" t="s">
        <v>1016</v>
      </c>
      <c r="N496" s="100" t="s">
        <v>1016</v>
      </c>
      <c r="O496" s="100" t="s">
        <v>1016</v>
      </c>
      <c r="P496" s="100" t="s">
        <v>1016</v>
      </c>
      <c r="Q496" s="100" t="s">
        <v>1016</v>
      </c>
      <c r="R496" s="285" t="s">
        <v>1016</v>
      </c>
      <c r="S496" s="285" t="s">
        <v>1016</v>
      </c>
      <c r="T496" s="285" t="s">
        <v>1016</v>
      </c>
      <c r="U496" s="285" t="s">
        <v>1016</v>
      </c>
    </row>
    <row r="497" spans="1:21" x14ac:dyDescent="0.2">
      <c r="A497" s="42"/>
      <c r="B497" s="871"/>
      <c r="C497" s="871">
        <v>310</v>
      </c>
      <c r="D497" s="988" t="s">
        <v>413</v>
      </c>
      <c r="E497" s="100" t="s">
        <v>1016</v>
      </c>
      <c r="F497" s="100" t="s">
        <v>1016</v>
      </c>
      <c r="G497" s="100" t="s">
        <v>1016</v>
      </c>
      <c r="H497" s="100" t="s">
        <v>1016</v>
      </c>
      <c r="I497" s="100" t="s">
        <v>1016</v>
      </c>
      <c r="J497" s="46" t="s">
        <v>33</v>
      </c>
      <c r="K497" s="46" t="s">
        <v>33</v>
      </c>
      <c r="L497" s="46" t="s">
        <v>31</v>
      </c>
      <c r="M497" s="100" t="s">
        <v>1016</v>
      </c>
      <c r="N497" s="100" t="s">
        <v>1016</v>
      </c>
      <c r="O497" s="100" t="s">
        <v>1016</v>
      </c>
      <c r="P497" s="100" t="s">
        <v>1016</v>
      </c>
      <c r="Q497" s="100" t="s">
        <v>1016</v>
      </c>
      <c r="R497" s="285" t="s">
        <v>1016</v>
      </c>
      <c r="S497" s="285" t="s">
        <v>1016</v>
      </c>
      <c r="T497" s="285" t="s">
        <v>1016</v>
      </c>
      <c r="U497" s="285" t="s">
        <v>1016</v>
      </c>
    </row>
    <row r="498" spans="1:21" x14ac:dyDescent="0.2">
      <c r="A498" s="42"/>
      <c r="B498" s="871"/>
      <c r="C498" s="871">
        <v>550</v>
      </c>
      <c r="D498" s="988" t="s">
        <v>414</v>
      </c>
      <c r="E498" s="100" t="s">
        <v>1016</v>
      </c>
      <c r="F498" s="100" t="s">
        <v>1016</v>
      </c>
      <c r="G498" s="100" t="s">
        <v>1016</v>
      </c>
      <c r="H498" s="100" t="s">
        <v>1016</v>
      </c>
      <c r="I498" s="100" t="s">
        <v>1016</v>
      </c>
      <c r="J498" s="46" t="s">
        <v>33</v>
      </c>
      <c r="K498" s="100" t="s">
        <v>1016</v>
      </c>
      <c r="L498" s="100" t="s">
        <v>1016</v>
      </c>
      <c r="M498" s="100" t="s">
        <v>1016</v>
      </c>
      <c r="N498" s="100" t="s">
        <v>1016</v>
      </c>
      <c r="O498" s="100" t="s">
        <v>1016</v>
      </c>
      <c r="P498" s="100" t="s">
        <v>1016</v>
      </c>
      <c r="Q498" s="100" t="s">
        <v>1016</v>
      </c>
      <c r="R498" s="627" t="s">
        <v>1016</v>
      </c>
      <c r="S498" s="285" t="s">
        <v>1016</v>
      </c>
      <c r="T498" s="285" t="s">
        <v>1016</v>
      </c>
      <c r="U498" s="285" t="s">
        <v>1016</v>
      </c>
    </row>
    <row r="499" spans="1:21" ht="24" x14ac:dyDescent="0.2">
      <c r="A499" s="42"/>
      <c r="B499" s="871"/>
      <c r="C499" s="871">
        <v>551</v>
      </c>
      <c r="D499" s="1012" t="s">
        <v>5334</v>
      </c>
      <c r="E499" s="100" t="s">
        <v>1016</v>
      </c>
      <c r="F499" s="100" t="s">
        <v>1016</v>
      </c>
      <c r="G499" s="100" t="s">
        <v>1016</v>
      </c>
      <c r="H499" s="100" t="s">
        <v>1016</v>
      </c>
      <c r="I499" s="100" t="s">
        <v>1016</v>
      </c>
      <c r="J499" s="46" t="s">
        <v>33</v>
      </c>
      <c r="K499" s="100" t="s">
        <v>1016</v>
      </c>
      <c r="L499" s="100" t="s">
        <v>1016</v>
      </c>
      <c r="M499" s="100" t="s">
        <v>1016</v>
      </c>
      <c r="N499" s="100" t="s">
        <v>1016</v>
      </c>
      <c r="O499" s="100" t="s">
        <v>1016</v>
      </c>
      <c r="P499" s="100" t="s">
        <v>1016</v>
      </c>
      <c r="Q499" s="100" t="s">
        <v>1016</v>
      </c>
      <c r="R499" s="627" t="s">
        <v>1016</v>
      </c>
      <c r="S499" s="285" t="s">
        <v>1016</v>
      </c>
      <c r="T499" s="285" t="s">
        <v>1016</v>
      </c>
      <c r="U499" s="285" t="s">
        <v>1016</v>
      </c>
    </row>
    <row r="500" spans="1:21" x14ac:dyDescent="0.2">
      <c r="A500" s="42"/>
      <c r="B500" s="871"/>
      <c r="C500" s="871">
        <v>552</v>
      </c>
      <c r="D500" s="1012" t="s">
        <v>415</v>
      </c>
      <c r="E500" s="100" t="s">
        <v>1016</v>
      </c>
      <c r="F500" s="100" t="s">
        <v>1016</v>
      </c>
      <c r="G500" s="100" t="s">
        <v>1016</v>
      </c>
      <c r="H500" s="100" t="s">
        <v>1016</v>
      </c>
      <c r="I500" s="100" t="s">
        <v>1016</v>
      </c>
      <c r="J500" s="46" t="s">
        <v>33</v>
      </c>
      <c r="K500" s="100" t="s">
        <v>1016</v>
      </c>
      <c r="L500" s="100" t="s">
        <v>1016</v>
      </c>
      <c r="M500" s="100" t="s">
        <v>1016</v>
      </c>
      <c r="N500" s="100" t="s">
        <v>1016</v>
      </c>
      <c r="O500" s="100" t="s">
        <v>1016</v>
      </c>
      <c r="P500" s="100" t="s">
        <v>1016</v>
      </c>
      <c r="Q500" s="100" t="s">
        <v>1016</v>
      </c>
      <c r="R500" s="627" t="s">
        <v>1016</v>
      </c>
      <c r="S500" s="285" t="s">
        <v>1016</v>
      </c>
      <c r="T500" s="285" t="s">
        <v>1016</v>
      </c>
      <c r="U500" s="285" t="s">
        <v>1016</v>
      </c>
    </row>
    <row r="501" spans="1:21" ht="24" x14ac:dyDescent="0.2">
      <c r="A501" s="42"/>
      <c r="B501" s="871"/>
      <c r="C501" s="871">
        <v>553</v>
      </c>
      <c r="D501" s="1012" t="s">
        <v>5335</v>
      </c>
      <c r="E501" s="100" t="s">
        <v>1016</v>
      </c>
      <c r="F501" s="100" t="s">
        <v>1016</v>
      </c>
      <c r="G501" s="100" t="s">
        <v>1016</v>
      </c>
      <c r="H501" s="100" t="s">
        <v>1016</v>
      </c>
      <c r="I501" s="100" t="s">
        <v>1016</v>
      </c>
      <c r="J501" s="46" t="s">
        <v>33</v>
      </c>
      <c r="K501" s="100" t="s">
        <v>1016</v>
      </c>
      <c r="L501" s="100" t="s">
        <v>1016</v>
      </c>
      <c r="M501" s="100" t="s">
        <v>1016</v>
      </c>
      <c r="N501" s="100" t="s">
        <v>1016</v>
      </c>
      <c r="O501" s="100" t="s">
        <v>1016</v>
      </c>
      <c r="P501" s="100" t="s">
        <v>1016</v>
      </c>
      <c r="Q501" s="100" t="s">
        <v>1016</v>
      </c>
      <c r="R501" s="627" t="s">
        <v>1016</v>
      </c>
      <c r="S501" s="285" t="s">
        <v>1016</v>
      </c>
      <c r="T501" s="285" t="s">
        <v>1016</v>
      </c>
      <c r="U501" s="285" t="s">
        <v>1016</v>
      </c>
    </row>
    <row r="502" spans="1:21" x14ac:dyDescent="0.2">
      <c r="A502" s="42"/>
      <c r="B502" s="871"/>
      <c r="C502" s="871">
        <v>554</v>
      </c>
      <c r="D502" s="871" t="s">
        <v>416</v>
      </c>
      <c r="E502" s="100" t="s">
        <v>1016</v>
      </c>
      <c r="F502" s="100" t="s">
        <v>1016</v>
      </c>
      <c r="G502" s="100" t="s">
        <v>1016</v>
      </c>
      <c r="H502" s="100" t="s">
        <v>1016</v>
      </c>
      <c r="I502" s="100" t="s">
        <v>1016</v>
      </c>
      <c r="J502" s="46" t="s">
        <v>33</v>
      </c>
      <c r="K502" s="100" t="s">
        <v>1016</v>
      </c>
      <c r="L502" s="100" t="s">
        <v>1016</v>
      </c>
      <c r="M502" s="100" t="s">
        <v>1016</v>
      </c>
      <c r="N502" s="100" t="s">
        <v>1016</v>
      </c>
      <c r="O502" s="100" t="s">
        <v>1016</v>
      </c>
      <c r="P502" s="100" t="s">
        <v>1016</v>
      </c>
      <c r="Q502" s="100" t="s">
        <v>1016</v>
      </c>
      <c r="R502" s="627" t="s">
        <v>1016</v>
      </c>
      <c r="S502" s="285" t="s">
        <v>1016</v>
      </c>
      <c r="T502" s="285" t="s">
        <v>1016</v>
      </c>
      <c r="U502" s="285" t="s">
        <v>1016</v>
      </c>
    </row>
    <row r="503" spans="1:21" x14ac:dyDescent="0.2">
      <c r="A503" s="42"/>
      <c r="B503" s="871"/>
      <c r="C503" s="871">
        <v>555</v>
      </c>
      <c r="D503" s="871" t="s">
        <v>417</v>
      </c>
      <c r="E503" s="100" t="s">
        <v>1016</v>
      </c>
      <c r="F503" s="100" t="s">
        <v>1016</v>
      </c>
      <c r="G503" s="100" t="s">
        <v>1016</v>
      </c>
      <c r="H503" s="100" t="s">
        <v>1016</v>
      </c>
      <c r="I503" s="100" t="s">
        <v>1016</v>
      </c>
      <c r="J503" s="46" t="s">
        <v>33</v>
      </c>
      <c r="K503" s="100" t="s">
        <v>1016</v>
      </c>
      <c r="L503" s="100" t="s">
        <v>1016</v>
      </c>
      <c r="M503" s="100" t="s">
        <v>1016</v>
      </c>
      <c r="N503" s="100" t="s">
        <v>1016</v>
      </c>
      <c r="O503" s="100" t="s">
        <v>1016</v>
      </c>
      <c r="P503" s="100" t="s">
        <v>1016</v>
      </c>
      <c r="Q503" s="100" t="s">
        <v>1016</v>
      </c>
      <c r="R503" s="627" t="s">
        <v>1016</v>
      </c>
      <c r="S503" s="285" t="s">
        <v>1016</v>
      </c>
      <c r="T503" s="285" t="s">
        <v>1016</v>
      </c>
      <c r="U503" s="285" t="s">
        <v>1016</v>
      </c>
    </row>
    <row r="504" spans="1:21" ht="24" x14ac:dyDescent="0.2">
      <c r="A504" s="42"/>
      <c r="B504" s="871"/>
      <c r="C504" s="871">
        <v>556</v>
      </c>
      <c r="D504" s="871" t="s">
        <v>418</v>
      </c>
      <c r="E504" s="100" t="s">
        <v>1016</v>
      </c>
      <c r="F504" s="100" t="s">
        <v>1016</v>
      </c>
      <c r="G504" s="100" t="s">
        <v>1016</v>
      </c>
      <c r="H504" s="100" t="s">
        <v>1016</v>
      </c>
      <c r="I504" s="100" t="s">
        <v>1016</v>
      </c>
      <c r="J504" s="46" t="s">
        <v>33</v>
      </c>
      <c r="K504" s="100" t="s">
        <v>1016</v>
      </c>
      <c r="L504" s="100" t="s">
        <v>1016</v>
      </c>
      <c r="M504" s="100" t="s">
        <v>1016</v>
      </c>
      <c r="N504" s="100" t="s">
        <v>1016</v>
      </c>
      <c r="O504" s="100" t="s">
        <v>1016</v>
      </c>
      <c r="P504" s="100" t="s">
        <v>1016</v>
      </c>
      <c r="Q504" s="100" t="s">
        <v>1016</v>
      </c>
      <c r="R504" s="627" t="s">
        <v>1016</v>
      </c>
      <c r="S504" s="285" t="s">
        <v>1016</v>
      </c>
      <c r="T504" s="285" t="s">
        <v>1016</v>
      </c>
      <c r="U504" s="285" t="s">
        <v>1016</v>
      </c>
    </row>
    <row r="505" spans="1:21" x14ac:dyDescent="0.2">
      <c r="A505" s="42"/>
      <c r="B505" s="871"/>
      <c r="C505" s="871">
        <v>557</v>
      </c>
      <c r="D505" s="871" t="s">
        <v>419</v>
      </c>
      <c r="E505" s="100" t="s">
        <v>1016</v>
      </c>
      <c r="F505" s="100" t="s">
        <v>1016</v>
      </c>
      <c r="G505" s="100" t="s">
        <v>1016</v>
      </c>
      <c r="H505" s="100" t="s">
        <v>1016</v>
      </c>
      <c r="I505" s="100" t="s">
        <v>1016</v>
      </c>
      <c r="J505" s="46" t="s">
        <v>33</v>
      </c>
      <c r="K505" s="100" t="s">
        <v>1016</v>
      </c>
      <c r="L505" s="100" t="s">
        <v>1016</v>
      </c>
      <c r="M505" s="100" t="s">
        <v>1016</v>
      </c>
      <c r="N505" s="100" t="s">
        <v>1016</v>
      </c>
      <c r="O505" s="100" t="s">
        <v>1016</v>
      </c>
      <c r="P505" s="100" t="s">
        <v>1016</v>
      </c>
      <c r="Q505" s="100" t="s">
        <v>1016</v>
      </c>
      <c r="R505" s="627" t="s">
        <v>1016</v>
      </c>
      <c r="S505" s="285" t="s">
        <v>1016</v>
      </c>
      <c r="T505" s="285" t="s">
        <v>1016</v>
      </c>
      <c r="U505" s="285" t="s">
        <v>1016</v>
      </c>
    </row>
    <row r="506" spans="1:21" x14ac:dyDescent="0.2">
      <c r="A506" s="42"/>
      <c r="B506" s="871"/>
      <c r="C506" s="871">
        <v>558</v>
      </c>
      <c r="D506" s="871" t="s">
        <v>420</v>
      </c>
      <c r="E506" s="100" t="s">
        <v>1016</v>
      </c>
      <c r="F506" s="100" t="s">
        <v>1016</v>
      </c>
      <c r="G506" s="100" t="s">
        <v>1016</v>
      </c>
      <c r="H506" s="100" t="s">
        <v>1016</v>
      </c>
      <c r="I506" s="100" t="s">
        <v>1016</v>
      </c>
      <c r="J506" s="46" t="s">
        <v>33</v>
      </c>
      <c r="K506" s="100" t="s">
        <v>1016</v>
      </c>
      <c r="L506" s="100" t="s">
        <v>1016</v>
      </c>
      <c r="M506" s="100" t="s">
        <v>1016</v>
      </c>
      <c r="N506" s="100" t="s">
        <v>1016</v>
      </c>
      <c r="O506" s="100" t="s">
        <v>1016</v>
      </c>
      <c r="P506" s="100" t="s">
        <v>1016</v>
      </c>
      <c r="Q506" s="100" t="s">
        <v>1016</v>
      </c>
      <c r="R506" s="627" t="s">
        <v>1016</v>
      </c>
      <c r="S506" s="285" t="s">
        <v>1016</v>
      </c>
      <c r="T506" s="285" t="s">
        <v>1016</v>
      </c>
      <c r="U506" s="285" t="s">
        <v>1016</v>
      </c>
    </row>
    <row r="507" spans="1:21" x14ac:dyDescent="0.2">
      <c r="A507" s="43"/>
      <c r="B507" s="3">
        <v>707</v>
      </c>
      <c r="C507" s="3646" t="s">
        <v>408</v>
      </c>
      <c r="D507" s="3646"/>
      <c r="E507" s="284"/>
      <c r="F507" s="284"/>
      <c r="G507" s="284"/>
      <c r="H507" s="284"/>
      <c r="I507" s="284"/>
      <c r="J507" s="284"/>
      <c r="K507" s="284"/>
      <c r="L507" s="284"/>
      <c r="M507" s="284"/>
      <c r="N507" s="284"/>
      <c r="O507" s="284"/>
      <c r="P507" s="284"/>
      <c r="Q507" s="284"/>
      <c r="R507" s="284"/>
      <c r="S507" s="284"/>
      <c r="T507" s="284"/>
      <c r="U507" s="284"/>
    </row>
    <row r="508" spans="1:21" ht="12.75" customHeight="1" x14ac:dyDescent="0.2">
      <c r="A508" s="43"/>
      <c r="B508" s="871"/>
      <c r="C508" s="871">
        <v>805</v>
      </c>
      <c r="D508" s="39" t="s">
        <v>408</v>
      </c>
      <c r="E508" s="294"/>
      <c r="F508" s="294"/>
      <c r="G508" s="294"/>
      <c r="H508" s="46"/>
      <c r="I508" s="46"/>
      <c r="J508" s="46"/>
      <c r="K508" s="46"/>
      <c r="L508" s="46"/>
      <c r="M508" s="46"/>
      <c r="N508" s="46"/>
      <c r="O508" s="46"/>
      <c r="P508" s="46"/>
      <c r="Q508" s="46"/>
      <c r="R508" s="2083"/>
      <c r="S508" s="626"/>
      <c r="T508" s="2083"/>
      <c r="U508" s="2083"/>
    </row>
    <row r="509" spans="1:21" s="304" customFormat="1" ht="24" customHeight="1" x14ac:dyDescent="0.2">
      <c r="A509" s="869" t="s">
        <v>789</v>
      </c>
      <c r="B509" s="3634" t="s">
        <v>788</v>
      </c>
      <c r="C509" s="3634"/>
      <c r="D509" s="3634"/>
      <c r="E509" s="303"/>
      <c r="G509" s="303"/>
      <c r="H509" s="303"/>
      <c r="I509" s="303"/>
      <c r="R509" s="2080"/>
      <c r="S509" s="631"/>
      <c r="T509" s="1808"/>
      <c r="U509" s="1808"/>
    </row>
    <row r="510" spans="1:21" s="304" customFormat="1" x14ac:dyDescent="0.2">
      <c r="A510" s="870"/>
      <c r="B510" s="3">
        <v>708</v>
      </c>
      <c r="C510" s="3646" t="s">
        <v>788</v>
      </c>
      <c r="D510" s="3646"/>
      <c r="E510" s="303"/>
      <c r="G510" s="303"/>
      <c r="H510" s="303"/>
      <c r="I510" s="303"/>
      <c r="R510" s="2080"/>
      <c r="S510" s="873"/>
      <c r="T510" s="1808"/>
      <c r="U510" s="1808"/>
    </row>
    <row r="511" spans="1:21" s="358" customFormat="1" x14ac:dyDescent="0.2">
      <c r="A511" s="10"/>
      <c r="B511" s="870"/>
      <c r="C511" s="870">
        <v>811</v>
      </c>
      <c r="D511" s="92" t="s">
        <v>788</v>
      </c>
      <c r="E511" s="295"/>
      <c r="G511" s="295"/>
      <c r="H511" s="295"/>
      <c r="I511" s="295"/>
      <c r="R511" s="2080"/>
      <c r="S511" s="873"/>
      <c r="T511" s="1808"/>
      <c r="U511" s="1808"/>
    </row>
    <row r="512" spans="1:21" s="358" customFormat="1" x14ac:dyDescent="0.2">
      <c r="A512" s="3680"/>
      <c r="B512" s="3680"/>
      <c r="C512" s="3680"/>
      <c r="D512" s="3680"/>
      <c r="E512" s="295"/>
      <c r="G512" s="295"/>
      <c r="H512" s="295"/>
      <c r="I512" s="295"/>
      <c r="R512" s="2080"/>
      <c r="S512" s="873"/>
      <c r="T512" s="1808"/>
      <c r="U512" s="1808"/>
    </row>
    <row r="513" spans="1:21" s="304" customFormat="1" ht="24" customHeight="1" x14ac:dyDescent="0.2">
      <c r="A513" s="869" t="s">
        <v>791</v>
      </c>
      <c r="B513" s="3634" t="s">
        <v>790</v>
      </c>
      <c r="C513" s="3634"/>
      <c r="D513" s="3634"/>
      <c r="E513" s="303"/>
      <c r="G513" s="303"/>
      <c r="H513" s="303"/>
      <c r="I513" s="303"/>
      <c r="R513" s="2080"/>
      <c r="S513" s="873"/>
      <c r="T513" s="1808"/>
      <c r="U513" s="1808"/>
    </row>
    <row r="514" spans="1:21" s="304" customFormat="1" x14ac:dyDescent="0.2">
      <c r="A514" s="870"/>
      <c r="B514" s="3">
        <v>709</v>
      </c>
      <c r="C514" s="3646" t="s">
        <v>790</v>
      </c>
      <c r="D514" s="3646"/>
      <c r="E514" s="303"/>
      <c r="G514" s="303"/>
      <c r="H514" s="303"/>
      <c r="I514" s="303"/>
      <c r="R514" s="2080"/>
      <c r="S514" s="873"/>
      <c r="T514" s="1808"/>
      <c r="U514" s="1808"/>
    </row>
    <row r="515" spans="1:21" s="358" customFormat="1" x14ac:dyDescent="0.2">
      <c r="A515" s="10"/>
      <c r="B515" s="870"/>
      <c r="C515" s="870">
        <v>814</v>
      </c>
      <c r="D515" s="92" t="s">
        <v>790</v>
      </c>
      <c r="E515" s="295"/>
      <c r="G515" s="295"/>
      <c r="H515" s="295"/>
      <c r="I515" s="295"/>
      <c r="R515" s="2080"/>
      <c r="S515" s="873"/>
      <c r="T515" s="1808"/>
      <c r="U515" s="1808"/>
    </row>
    <row r="516" spans="1:21" s="358" customFormat="1" x14ac:dyDescent="0.2">
      <c r="A516" s="3680"/>
      <c r="B516" s="3680"/>
      <c r="C516" s="3680"/>
      <c r="D516" s="3680"/>
      <c r="E516" s="295"/>
      <c r="G516" s="295"/>
      <c r="H516" s="295"/>
      <c r="I516" s="295"/>
      <c r="R516" s="2080"/>
      <c r="S516" s="873"/>
      <c r="T516" s="1808"/>
      <c r="U516" s="1808"/>
    </row>
    <row r="517" spans="1:21" s="304" customFormat="1" ht="24" customHeight="1" x14ac:dyDescent="0.2">
      <c r="A517" s="869" t="s">
        <v>793</v>
      </c>
      <c r="B517" s="3634" t="s">
        <v>792</v>
      </c>
      <c r="C517" s="3634"/>
      <c r="D517" s="3634"/>
      <c r="E517" s="303"/>
      <c r="G517" s="303"/>
      <c r="H517" s="303"/>
      <c r="I517" s="303"/>
      <c r="R517" s="2080"/>
      <c r="S517" s="873"/>
      <c r="T517" s="1808"/>
      <c r="U517" s="1808"/>
    </row>
    <row r="518" spans="1:21" s="304" customFormat="1" x14ac:dyDescent="0.2">
      <c r="A518" s="870"/>
      <c r="B518" s="3">
        <v>710</v>
      </c>
      <c r="C518" s="3646" t="s">
        <v>792</v>
      </c>
      <c r="D518" s="3646"/>
      <c r="E518" s="303"/>
      <c r="G518" s="303"/>
      <c r="H518" s="303"/>
      <c r="I518" s="303"/>
      <c r="R518" s="2080"/>
      <c r="S518" s="873"/>
      <c r="T518" s="1808"/>
      <c r="U518" s="1808"/>
    </row>
    <row r="519" spans="1:21" s="358" customFormat="1" x14ac:dyDescent="0.2">
      <c r="A519" s="10"/>
      <c r="B519" s="870"/>
      <c r="C519" s="870">
        <v>815</v>
      </c>
      <c r="D519" s="92" t="s">
        <v>792</v>
      </c>
      <c r="E519" s="295"/>
      <c r="G519" s="295"/>
      <c r="H519" s="295"/>
      <c r="I519" s="295"/>
      <c r="R519" s="2080"/>
      <c r="S519" s="873"/>
      <c r="T519" s="1808"/>
      <c r="U519" s="1808"/>
    </row>
    <row r="520" spans="1:21" s="358" customFormat="1" x14ac:dyDescent="0.2">
      <c r="A520" s="3680"/>
      <c r="B520" s="3680"/>
      <c r="C520" s="3680"/>
      <c r="D520" s="3680"/>
      <c r="E520" s="295"/>
      <c r="G520" s="295"/>
      <c r="H520" s="295"/>
      <c r="I520" s="295"/>
      <c r="R520" s="2080"/>
      <c r="S520" s="873"/>
      <c r="T520" s="1808"/>
      <c r="U520" s="1808"/>
    </row>
    <row r="521" spans="1:21" s="304" customFormat="1" ht="24" customHeight="1" x14ac:dyDescent="0.2">
      <c r="A521" s="869" t="s">
        <v>795</v>
      </c>
      <c r="B521" s="3634" t="s">
        <v>794</v>
      </c>
      <c r="C521" s="3634"/>
      <c r="D521" s="3634"/>
      <c r="E521" s="303"/>
      <c r="G521" s="303"/>
      <c r="H521" s="303"/>
      <c r="I521" s="303"/>
      <c r="R521" s="2080"/>
      <c r="S521" s="873"/>
      <c r="T521" s="1808"/>
      <c r="U521" s="1808"/>
    </row>
    <row r="522" spans="1:21" s="304" customFormat="1" x14ac:dyDescent="0.2">
      <c r="A522" s="870"/>
      <c r="B522" s="3">
        <v>711</v>
      </c>
      <c r="C522" s="3646" t="s">
        <v>794</v>
      </c>
      <c r="D522" s="3646"/>
      <c r="E522" s="303"/>
      <c r="G522" s="303"/>
      <c r="H522" s="303"/>
      <c r="I522" s="303"/>
      <c r="R522" s="2080"/>
      <c r="S522" s="873"/>
      <c r="T522" s="1808"/>
      <c r="U522" s="1808"/>
    </row>
    <row r="523" spans="1:21" s="358" customFormat="1" ht="24" x14ac:dyDescent="0.2">
      <c r="A523" s="10"/>
      <c r="B523" s="870"/>
      <c r="C523" s="870">
        <v>816</v>
      </c>
      <c r="D523" s="92" t="s">
        <v>794</v>
      </c>
      <c r="E523" s="295"/>
      <c r="G523" s="295"/>
      <c r="H523" s="295"/>
      <c r="I523" s="295"/>
      <c r="R523" s="2080"/>
      <c r="S523" s="873"/>
      <c r="T523" s="1808"/>
      <c r="U523" s="1808"/>
    </row>
    <row r="524" spans="1:21" s="358" customFormat="1" x14ac:dyDescent="0.2">
      <c r="A524" s="3680"/>
      <c r="B524" s="3680"/>
      <c r="C524" s="3680"/>
      <c r="D524" s="3680"/>
      <c r="E524" s="295"/>
      <c r="G524" s="295"/>
      <c r="H524" s="295"/>
      <c r="I524" s="295"/>
      <c r="R524" s="2080"/>
      <c r="S524" s="873"/>
      <c r="T524" s="1808"/>
      <c r="U524" s="1808"/>
    </row>
    <row r="525" spans="1:21" s="304" customFormat="1" ht="24" customHeight="1" x14ac:dyDescent="0.2">
      <c r="A525" s="869" t="s">
        <v>796</v>
      </c>
      <c r="B525" s="3634" t="s">
        <v>797</v>
      </c>
      <c r="C525" s="3634"/>
      <c r="D525" s="3634"/>
      <c r="E525" s="303"/>
      <c r="G525" s="303"/>
      <c r="H525" s="303"/>
      <c r="I525" s="303"/>
      <c r="R525" s="2080"/>
      <c r="S525" s="873"/>
      <c r="T525" s="1808"/>
      <c r="U525" s="1808"/>
    </row>
    <row r="526" spans="1:21" s="304" customFormat="1" x14ac:dyDescent="0.2">
      <c r="A526" s="870"/>
      <c r="B526" s="3">
        <v>712</v>
      </c>
      <c r="C526" s="3646" t="s">
        <v>797</v>
      </c>
      <c r="D526" s="3646"/>
      <c r="E526" s="303"/>
      <c r="G526" s="303"/>
      <c r="H526" s="303"/>
      <c r="I526" s="303"/>
      <c r="R526" s="2080"/>
      <c r="S526" s="873"/>
      <c r="T526" s="1808"/>
      <c r="U526" s="1808"/>
    </row>
    <row r="527" spans="1:21" s="358" customFormat="1" x14ac:dyDescent="0.2">
      <c r="A527" s="10"/>
      <c r="B527" s="870"/>
      <c r="C527" s="870">
        <v>817</v>
      </c>
      <c r="D527" s="92" t="s">
        <v>797</v>
      </c>
      <c r="E527" s="295"/>
      <c r="G527" s="295"/>
      <c r="H527" s="295"/>
      <c r="I527" s="295"/>
      <c r="R527" s="2080"/>
      <c r="S527" s="873"/>
      <c r="T527" s="1808"/>
      <c r="U527" s="1808"/>
    </row>
    <row r="528" spans="1:21" s="358" customFormat="1" x14ac:dyDescent="0.2">
      <c r="A528" s="3680"/>
      <c r="B528" s="3680"/>
      <c r="C528" s="3680"/>
      <c r="D528" s="3680"/>
      <c r="E528" s="295"/>
      <c r="G528" s="295"/>
      <c r="H528" s="295"/>
      <c r="I528" s="295"/>
      <c r="R528" s="2080"/>
      <c r="S528" s="873"/>
      <c r="T528" s="1808"/>
      <c r="U528" s="1808"/>
    </row>
    <row r="529" spans="1:21" s="304" customFormat="1" ht="24" customHeight="1" x14ac:dyDescent="0.2">
      <c r="A529" s="869" t="s">
        <v>421</v>
      </c>
      <c r="B529" s="3634" t="s">
        <v>422</v>
      </c>
      <c r="C529" s="3634"/>
      <c r="D529" s="3634"/>
      <c r="E529" s="303"/>
      <c r="G529" s="303"/>
      <c r="H529" s="303"/>
      <c r="I529" s="303"/>
      <c r="R529" s="2080"/>
      <c r="S529" s="873"/>
      <c r="T529" s="1808"/>
      <c r="U529" s="1808"/>
    </row>
    <row r="530" spans="1:21" s="304" customFormat="1" x14ac:dyDescent="0.2">
      <c r="A530" s="870"/>
      <c r="B530" s="3">
        <v>713</v>
      </c>
      <c r="C530" s="3646" t="s">
        <v>422</v>
      </c>
      <c r="D530" s="3646"/>
      <c r="E530" s="303"/>
      <c r="G530" s="303"/>
      <c r="H530" s="303"/>
      <c r="I530" s="303"/>
      <c r="R530" s="2080"/>
      <c r="S530" s="873"/>
      <c r="T530" s="1808"/>
      <c r="U530" s="1808"/>
    </row>
    <row r="531" spans="1:21" s="358" customFormat="1" x14ac:dyDescent="0.2">
      <c r="A531" s="10"/>
      <c r="B531" s="870"/>
      <c r="C531" s="870">
        <v>818</v>
      </c>
      <c r="D531" s="92" t="s">
        <v>422</v>
      </c>
      <c r="E531" s="295"/>
      <c r="G531" s="295"/>
      <c r="H531" s="295"/>
      <c r="I531" s="295"/>
      <c r="R531" s="2080"/>
      <c r="S531" s="873"/>
      <c r="T531" s="1808"/>
      <c r="U531" s="1808"/>
    </row>
  </sheetData>
  <mergeCells count="104">
    <mergeCell ref="C518:D518"/>
    <mergeCell ref="A520:D520"/>
    <mergeCell ref="C530:D530"/>
    <mergeCell ref="C522:D522"/>
    <mergeCell ref="A524:D524"/>
    <mergeCell ref="B525:D525"/>
    <mergeCell ref="C526:D526"/>
    <mergeCell ref="A528:D528"/>
    <mergeCell ref="B529:D529"/>
    <mergeCell ref="B521:D521"/>
    <mergeCell ref="B513:D513"/>
    <mergeCell ref="C514:D514"/>
    <mergeCell ref="A516:D516"/>
    <mergeCell ref="B517:D517"/>
    <mergeCell ref="C460:D460"/>
    <mergeCell ref="C463:D463"/>
    <mergeCell ref="C467:D467"/>
    <mergeCell ref="B475:D475"/>
    <mergeCell ref="C476:D476"/>
    <mergeCell ref="B484:D484"/>
    <mergeCell ref="B487:D487"/>
    <mergeCell ref="C507:D507"/>
    <mergeCell ref="B509:D509"/>
    <mergeCell ref="C510:D510"/>
    <mergeCell ref="A512:D512"/>
    <mergeCell ref="C485:D485"/>
    <mergeCell ref="C408:D408"/>
    <mergeCell ref="C410:D410"/>
    <mergeCell ref="C446:D446"/>
    <mergeCell ref="C455:D455"/>
    <mergeCell ref="C457:D457"/>
    <mergeCell ref="C416:D416"/>
    <mergeCell ref="C412:D412"/>
    <mergeCell ref="C414:D414"/>
    <mergeCell ref="C419:D419"/>
    <mergeCell ref="C421:D421"/>
    <mergeCell ref="C423:D423"/>
    <mergeCell ref="C370:D370"/>
    <mergeCell ref="C372:D372"/>
    <mergeCell ref="C406:D406"/>
    <mergeCell ref="C376:D376"/>
    <mergeCell ref="B378:D378"/>
    <mergeCell ref="C379:D379"/>
    <mergeCell ref="C381:D381"/>
    <mergeCell ref="C383:D383"/>
    <mergeCell ref="C385:D385"/>
    <mergeCell ref="C387:D387"/>
    <mergeCell ref="C374:D374"/>
    <mergeCell ref="C389:D389"/>
    <mergeCell ref="C391:D391"/>
    <mergeCell ref="C396:D396"/>
    <mergeCell ref="C401:D401"/>
    <mergeCell ref="B369:D369"/>
    <mergeCell ref="C232:D232"/>
    <mergeCell ref="C252:D252"/>
    <mergeCell ref="C256:D256"/>
    <mergeCell ref="C258:D258"/>
    <mergeCell ref="C270:D270"/>
    <mergeCell ref="C309:D309"/>
    <mergeCell ref="C338:D338"/>
    <mergeCell ref="C342:D342"/>
    <mergeCell ref="C344:D344"/>
    <mergeCell ref="C356:D356"/>
    <mergeCell ref="B337:D337"/>
    <mergeCell ref="C327:D327"/>
    <mergeCell ref="C329:D329"/>
    <mergeCell ref="C331:D331"/>
    <mergeCell ref="C333:D333"/>
    <mergeCell ref="C367:D367"/>
    <mergeCell ref="C364:D364"/>
    <mergeCell ref="C335:D335"/>
    <mergeCell ref="B8:D8"/>
    <mergeCell ref="B9:D9"/>
    <mergeCell ref="C15:D15"/>
    <mergeCell ref="C17:D17"/>
    <mergeCell ref="C19:D19"/>
    <mergeCell ref="C77:D77"/>
    <mergeCell ref="C79:D79"/>
    <mergeCell ref="C188:D188"/>
    <mergeCell ref="C130:D130"/>
    <mergeCell ref="C132:D132"/>
    <mergeCell ref="B142:D142"/>
    <mergeCell ref="C143:D143"/>
    <mergeCell ref="C145:D145"/>
    <mergeCell ref="C156:D156"/>
    <mergeCell ref="C90:D90"/>
    <mergeCell ref="C159:D159"/>
    <mergeCell ref="C167:D167"/>
    <mergeCell ref="C183:D183"/>
    <mergeCell ref="B187:D187"/>
    <mergeCell ref="C134:D134"/>
    <mergeCell ref="C138:D138"/>
    <mergeCell ref="C140:D140"/>
    <mergeCell ref="C26:D26"/>
    <mergeCell ref="C28:D28"/>
    <mergeCell ref="C53:D53"/>
    <mergeCell ref="C74:D74"/>
    <mergeCell ref="C191:D191"/>
    <mergeCell ref="C194:D194"/>
    <mergeCell ref="C196:D196"/>
    <mergeCell ref="C201:D201"/>
    <mergeCell ref="C204:D204"/>
    <mergeCell ref="C358:D358"/>
    <mergeCell ref="C362:D362"/>
  </mergeCells>
  <pageMargins left="0.70866141732283472" right="0.70866141732283472" top="0.74803149606299213" bottom="0.74803149606299213" header="0.31496062992125984" footer="0.31496062992125984"/>
  <pageSetup paperSize="9" scale="51" fitToHeight="1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F4F7E-9CBF-46FA-BFC6-600B5B34125A}">
  <dimension ref="A1:E86"/>
  <sheetViews>
    <sheetView workbookViewId="0">
      <selection activeCell="I1" sqref="I1"/>
    </sheetView>
  </sheetViews>
  <sheetFormatPr defaultRowHeight="12.75" x14ac:dyDescent="0.2"/>
  <cols>
    <col min="1" max="1" width="10.5703125" customWidth="1"/>
    <col min="2" max="2" width="43.42578125" style="3481" customWidth="1"/>
    <col min="3" max="3" width="7.28515625" customWidth="1"/>
    <col min="4" max="4" width="7.140625" customWidth="1"/>
    <col min="5" max="5" width="11.140625" customWidth="1"/>
  </cols>
  <sheetData>
    <row r="1" spans="1:5" ht="18" customHeight="1" x14ac:dyDescent="0.25">
      <c r="A1" s="1242" t="s">
        <v>9542</v>
      </c>
    </row>
    <row r="2" spans="1:5" ht="12.75" customHeight="1" x14ac:dyDescent="0.25">
      <c r="A2" s="1242"/>
    </row>
    <row r="3" spans="1:5" ht="12.75" customHeight="1" x14ac:dyDescent="0.2">
      <c r="A3" s="3485" t="s">
        <v>4100</v>
      </c>
      <c r="B3" s="441" t="s">
        <v>9459</v>
      </c>
    </row>
    <row r="4" spans="1:5" ht="12.75" customHeight="1" x14ac:dyDescent="0.25">
      <c r="A4" s="1242"/>
      <c r="B4" s="441" t="s">
        <v>9460</v>
      </c>
    </row>
    <row r="5" spans="1:5" ht="12.75" customHeight="1" x14ac:dyDescent="0.25">
      <c r="A5" s="1242"/>
    </row>
    <row r="6" spans="1:5" ht="12.75" customHeight="1" x14ac:dyDescent="0.25">
      <c r="A6" s="1242"/>
    </row>
    <row r="7" spans="1:5" s="1263" customFormat="1" ht="61.5" customHeight="1" x14ac:dyDescent="0.2">
      <c r="A7" s="3530" t="s">
        <v>4</v>
      </c>
      <c r="B7" s="3531" t="s">
        <v>2155</v>
      </c>
      <c r="C7" s="4223" t="s">
        <v>5440</v>
      </c>
      <c r="D7" s="4224"/>
      <c r="E7" s="3532" t="s">
        <v>9461</v>
      </c>
    </row>
    <row r="8" spans="1:5" s="1263" customFormat="1" ht="12.75" customHeight="1" x14ac:dyDescent="0.2">
      <c r="A8" s="2385" t="s">
        <v>4734</v>
      </c>
      <c r="B8" s="2385" t="s">
        <v>8768</v>
      </c>
      <c r="C8" s="370"/>
      <c r="D8" s="370"/>
      <c r="E8" s="1927" t="s">
        <v>33</v>
      </c>
    </row>
    <row r="9" spans="1:5" ht="12.75" customHeight="1" x14ac:dyDescent="0.2">
      <c r="A9" s="3505" t="s">
        <v>9474</v>
      </c>
      <c r="B9" s="3516" t="s">
        <v>8595</v>
      </c>
      <c r="C9" s="370"/>
      <c r="D9" s="370"/>
      <c r="E9" s="1927" t="s">
        <v>33</v>
      </c>
    </row>
    <row r="10" spans="1:5" ht="12.75" customHeight="1" x14ac:dyDescent="0.2">
      <c r="A10" s="3517" t="s">
        <v>9475</v>
      </c>
      <c r="B10" s="3518" t="s">
        <v>9476</v>
      </c>
      <c r="C10" s="3506"/>
      <c r="D10" s="3506"/>
      <c r="E10" s="1927" t="s">
        <v>33</v>
      </c>
    </row>
    <row r="11" spans="1:5" ht="12.6" customHeight="1" x14ac:dyDescent="0.2">
      <c r="A11" s="3517" t="s">
        <v>9477</v>
      </c>
      <c r="B11" s="3519" t="s">
        <v>9478</v>
      </c>
      <c r="C11" s="370"/>
      <c r="D11" s="370"/>
      <c r="E11" s="1927" t="s">
        <v>33</v>
      </c>
    </row>
    <row r="12" spans="1:5" x14ac:dyDescent="0.2">
      <c r="A12" s="3517" t="s">
        <v>9479</v>
      </c>
      <c r="B12" s="3519" t="s">
        <v>4643</v>
      </c>
      <c r="C12" s="370"/>
      <c r="D12" s="370"/>
      <c r="E12" s="1927" t="s">
        <v>33</v>
      </c>
    </row>
    <row r="13" spans="1:5" ht="12.75" customHeight="1" x14ac:dyDescent="0.2">
      <c r="A13" s="3517" t="s">
        <v>8969</v>
      </c>
      <c r="B13" s="3519" t="s">
        <v>8970</v>
      </c>
      <c r="C13" s="370"/>
      <c r="D13" s="370"/>
      <c r="E13" s="1927" t="s">
        <v>33</v>
      </c>
    </row>
    <row r="14" spans="1:5" x14ac:dyDescent="0.2">
      <c r="A14" s="3517" t="s">
        <v>8971</v>
      </c>
      <c r="B14" s="3519" t="s">
        <v>8972</v>
      </c>
      <c r="C14" s="370"/>
      <c r="D14" s="370"/>
      <c r="E14" s="1927" t="s">
        <v>33</v>
      </c>
    </row>
    <row r="15" spans="1:5" ht="12.75" customHeight="1" x14ac:dyDescent="0.2">
      <c r="A15" s="3517" t="s">
        <v>8973</v>
      </c>
      <c r="B15" s="3520" t="s">
        <v>8974</v>
      </c>
      <c r="C15" s="3506"/>
      <c r="D15" s="3506"/>
      <c r="E15" s="1927" t="s">
        <v>33</v>
      </c>
    </row>
    <row r="16" spans="1:5" ht="12.75" customHeight="1" x14ac:dyDescent="0.2">
      <c r="A16" s="3517" t="s">
        <v>8975</v>
      </c>
      <c r="B16" s="3519" t="s">
        <v>8976</v>
      </c>
      <c r="C16" s="3506"/>
      <c r="D16" s="3506"/>
      <c r="E16" s="1927" t="s">
        <v>33</v>
      </c>
    </row>
    <row r="17" spans="1:5" ht="12.75" customHeight="1" x14ac:dyDescent="0.2">
      <c r="A17" s="3505" t="s">
        <v>9480</v>
      </c>
      <c r="B17" s="3519" t="s">
        <v>9476</v>
      </c>
      <c r="C17" s="3506"/>
      <c r="D17" s="3506"/>
      <c r="E17" s="1927" t="s">
        <v>33</v>
      </c>
    </row>
    <row r="18" spans="1:5" ht="12.75" customHeight="1" x14ac:dyDescent="0.2">
      <c r="A18" s="3521" t="s">
        <v>5534</v>
      </c>
      <c r="B18" s="3522" t="s">
        <v>9476</v>
      </c>
      <c r="C18" s="3506"/>
      <c r="D18" s="3506"/>
      <c r="E18" s="1927" t="s">
        <v>33</v>
      </c>
    </row>
    <row r="19" spans="1:5" ht="12.75" customHeight="1" x14ac:dyDescent="0.2">
      <c r="A19" s="3523" t="s">
        <v>8594</v>
      </c>
      <c r="B19" s="367" t="s">
        <v>8595</v>
      </c>
      <c r="C19" s="3506"/>
      <c r="D19" s="3506"/>
      <c r="E19" s="1927" t="s">
        <v>33</v>
      </c>
    </row>
    <row r="20" spans="1:5" s="2305" customFormat="1" x14ac:dyDescent="0.2">
      <c r="A20" s="3509" t="s">
        <v>5669</v>
      </c>
      <c r="B20" s="3508" t="s">
        <v>5670</v>
      </c>
      <c r="C20" s="3510"/>
      <c r="D20" s="3510"/>
      <c r="E20" s="3511" t="s">
        <v>31</v>
      </c>
    </row>
    <row r="21" spans="1:5" s="1263" customFormat="1" ht="12.75" customHeight="1" x14ac:dyDescent="0.2">
      <c r="A21" s="3513">
        <v>91102</v>
      </c>
      <c r="B21" s="3508" t="s">
        <v>9481</v>
      </c>
      <c r="C21" s="370"/>
      <c r="D21" s="370"/>
      <c r="E21" s="1927" t="s">
        <v>33</v>
      </c>
    </row>
    <row r="22" spans="1:5" s="1263" customFormat="1" ht="26.45" customHeight="1" x14ac:dyDescent="0.2">
      <c r="A22" s="3513">
        <v>91100</v>
      </c>
      <c r="B22" s="370" t="s">
        <v>9482</v>
      </c>
      <c r="C22" s="370"/>
      <c r="D22" s="370"/>
      <c r="E22" s="1927" t="s">
        <v>33</v>
      </c>
    </row>
    <row r="23" spans="1:5" s="434" customFormat="1" x14ac:dyDescent="0.2">
      <c r="A23" s="3508">
        <v>84770</v>
      </c>
      <c r="B23" s="3508" t="s">
        <v>9483</v>
      </c>
      <c r="C23" s="3495">
        <v>204</v>
      </c>
      <c r="D23" s="3495">
        <v>205</v>
      </c>
      <c r="E23" s="1927" t="s">
        <v>33</v>
      </c>
    </row>
    <row r="24" spans="1:5" s="434" customFormat="1" ht="12.75" customHeight="1" x14ac:dyDescent="0.2">
      <c r="A24" s="3524">
        <v>84771</v>
      </c>
      <c r="B24" s="3508" t="s">
        <v>9484</v>
      </c>
      <c r="C24" s="3495">
        <v>204</v>
      </c>
      <c r="D24" s="3495">
        <v>205</v>
      </c>
      <c r="E24" s="1927" t="s">
        <v>33</v>
      </c>
    </row>
    <row r="25" spans="1:5" s="434" customFormat="1" x14ac:dyDescent="0.2">
      <c r="A25" s="3508">
        <v>84780</v>
      </c>
      <c r="B25" s="3508" t="s">
        <v>9485</v>
      </c>
      <c r="C25" s="3495">
        <v>204</v>
      </c>
      <c r="D25" s="3495">
        <v>205</v>
      </c>
      <c r="E25" s="1927" t="s">
        <v>33</v>
      </c>
    </row>
    <row r="26" spans="1:5" s="434" customFormat="1" ht="15" customHeight="1" x14ac:dyDescent="0.2">
      <c r="A26" s="3508">
        <v>85501</v>
      </c>
      <c r="B26" s="3508" t="s">
        <v>9486</v>
      </c>
      <c r="C26" s="3495">
        <v>204</v>
      </c>
      <c r="D26" s="3495">
        <v>205</v>
      </c>
      <c r="E26" s="1927" t="s">
        <v>33</v>
      </c>
    </row>
    <row r="27" spans="1:5" s="434" customFormat="1" ht="12.75" customHeight="1" x14ac:dyDescent="0.2">
      <c r="A27" s="3508">
        <v>85510</v>
      </c>
      <c r="B27" s="3508" t="s">
        <v>9487</v>
      </c>
      <c r="C27" s="3495">
        <v>204</v>
      </c>
      <c r="D27" s="3495">
        <v>205</v>
      </c>
      <c r="E27" s="1927" t="s">
        <v>33</v>
      </c>
    </row>
    <row r="28" spans="1:5" s="434" customFormat="1" ht="12.75" customHeight="1" x14ac:dyDescent="0.2">
      <c r="A28" s="3508">
        <v>85520</v>
      </c>
      <c r="B28" s="3508" t="s">
        <v>9488</v>
      </c>
      <c r="C28" s="3495">
        <v>204</v>
      </c>
      <c r="D28" s="3495">
        <v>205</v>
      </c>
      <c r="E28" s="1927" t="s">
        <v>33</v>
      </c>
    </row>
    <row r="29" spans="1:5" s="434" customFormat="1" ht="12.75" customHeight="1" x14ac:dyDescent="0.2">
      <c r="A29" s="3508">
        <v>85531</v>
      </c>
      <c r="B29" s="3508" t="s">
        <v>2196</v>
      </c>
      <c r="C29" s="3495">
        <v>204</v>
      </c>
      <c r="D29" s="3495">
        <v>205</v>
      </c>
      <c r="E29" s="1927" t="s">
        <v>33</v>
      </c>
    </row>
    <row r="30" spans="1:5" s="434" customFormat="1" ht="12.6" customHeight="1" x14ac:dyDescent="0.2">
      <c r="A30" s="3508">
        <v>85532</v>
      </c>
      <c r="B30" s="3508" t="s">
        <v>2198</v>
      </c>
      <c r="C30" s="3495">
        <v>204</v>
      </c>
      <c r="D30" s="3495">
        <v>205</v>
      </c>
      <c r="E30" s="1927" t="s">
        <v>33</v>
      </c>
    </row>
    <row r="31" spans="1:5" s="434" customFormat="1" ht="12" customHeight="1" x14ac:dyDescent="0.2">
      <c r="A31" s="3508">
        <v>85550</v>
      </c>
      <c r="B31" s="3508" t="s">
        <v>9489</v>
      </c>
      <c r="C31" s="3495">
        <v>204</v>
      </c>
      <c r="D31" s="3495">
        <v>205</v>
      </c>
      <c r="E31" s="1927" t="s">
        <v>33</v>
      </c>
    </row>
    <row r="32" spans="1:5" s="434" customFormat="1" ht="12.6" customHeight="1" x14ac:dyDescent="0.2">
      <c r="A32" s="3508">
        <v>86001</v>
      </c>
      <c r="B32" s="3508" t="s">
        <v>9490</v>
      </c>
      <c r="C32" s="3495">
        <v>204</v>
      </c>
      <c r="D32" s="3495">
        <v>205</v>
      </c>
      <c r="E32" s="1927" t="s">
        <v>33</v>
      </c>
    </row>
    <row r="33" spans="1:5" s="434" customFormat="1" ht="12" customHeight="1" x14ac:dyDescent="0.2">
      <c r="A33" s="3508">
        <v>86010</v>
      </c>
      <c r="B33" s="3508" t="s">
        <v>9491</v>
      </c>
      <c r="C33" s="3495">
        <v>204</v>
      </c>
      <c r="D33" s="3495">
        <v>205</v>
      </c>
      <c r="E33" s="1927" t="s">
        <v>33</v>
      </c>
    </row>
    <row r="34" spans="1:5" s="434" customFormat="1" ht="12.6" customHeight="1" x14ac:dyDescent="0.2">
      <c r="A34" s="3508">
        <v>86022</v>
      </c>
      <c r="B34" s="3508" t="s">
        <v>2208</v>
      </c>
      <c r="C34" s="3495">
        <v>204</v>
      </c>
      <c r="D34" s="3495">
        <v>205</v>
      </c>
      <c r="E34" s="1927" t="s">
        <v>33</v>
      </c>
    </row>
    <row r="35" spans="1:5" s="434" customFormat="1" ht="12" customHeight="1" x14ac:dyDescent="0.2">
      <c r="A35" s="3508">
        <v>86040</v>
      </c>
      <c r="B35" s="3508" t="s">
        <v>2210</v>
      </c>
      <c r="C35" s="3495">
        <v>204</v>
      </c>
      <c r="D35" s="3495">
        <v>205</v>
      </c>
      <c r="E35" s="1927" t="s">
        <v>33</v>
      </c>
    </row>
    <row r="36" spans="1:5" s="434" customFormat="1" ht="12.75" customHeight="1" x14ac:dyDescent="0.2">
      <c r="A36" s="3508">
        <v>86050</v>
      </c>
      <c r="B36" s="3508" t="s">
        <v>9492</v>
      </c>
      <c r="C36" s="3495">
        <v>204</v>
      </c>
      <c r="D36" s="3495">
        <v>205</v>
      </c>
      <c r="E36" s="1927" t="s">
        <v>33</v>
      </c>
    </row>
    <row r="37" spans="1:5" s="434" customFormat="1" x14ac:dyDescent="0.2">
      <c r="A37" s="3508">
        <v>86120</v>
      </c>
      <c r="B37" s="3508" t="s">
        <v>9493</v>
      </c>
      <c r="C37" s="3495">
        <v>204</v>
      </c>
      <c r="D37" s="3495">
        <v>205</v>
      </c>
      <c r="E37" s="1927" t="s">
        <v>33</v>
      </c>
    </row>
    <row r="38" spans="1:5" s="434" customFormat="1" ht="12.75" customHeight="1" x14ac:dyDescent="0.2">
      <c r="A38" s="3508">
        <v>86210</v>
      </c>
      <c r="B38" s="3508" t="s">
        <v>9494</v>
      </c>
      <c r="C38" s="3495">
        <v>204</v>
      </c>
      <c r="D38" s="3495">
        <v>205</v>
      </c>
      <c r="E38" s="1927" t="s">
        <v>33</v>
      </c>
    </row>
    <row r="39" spans="1:5" s="434" customFormat="1" ht="12.75" customHeight="1" x14ac:dyDescent="0.2">
      <c r="A39" s="3508">
        <v>86213</v>
      </c>
      <c r="B39" s="3508" t="s">
        <v>2221</v>
      </c>
      <c r="C39" s="3495">
        <v>204</v>
      </c>
      <c r="D39" s="3495">
        <v>205</v>
      </c>
      <c r="E39" s="1927" t="s">
        <v>33</v>
      </c>
    </row>
    <row r="40" spans="1:5" s="434" customFormat="1" ht="15" customHeight="1" x14ac:dyDescent="0.2">
      <c r="A40" s="3508">
        <v>86214</v>
      </c>
      <c r="B40" s="3508" t="s">
        <v>2223</v>
      </c>
      <c r="C40" s="3495">
        <v>204</v>
      </c>
      <c r="D40" s="3495">
        <v>205</v>
      </c>
      <c r="E40" s="1927" t="s">
        <v>33</v>
      </c>
    </row>
    <row r="41" spans="1:5" s="434" customFormat="1" ht="12.75" customHeight="1" x14ac:dyDescent="0.2">
      <c r="A41" s="3508">
        <v>86215</v>
      </c>
      <c r="B41" s="3508" t="s">
        <v>2225</v>
      </c>
      <c r="C41" s="3495">
        <v>204</v>
      </c>
      <c r="D41" s="3495">
        <v>205</v>
      </c>
      <c r="E41" s="1927" t="s">
        <v>33</v>
      </c>
    </row>
    <row r="42" spans="1:5" s="3493" customFormat="1" ht="12.75" customHeight="1" x14ac:dyDescent="0.2">
      <c r="A42" s="3508">
        <v>86630</v>
      </c>
      <c r="B42" s="3508" t="s">
        <v>9495</v>
      </c>
      <c r="C42" s="3495">
        <v>204</v>
      </c>
      <c r="D42" s="3495">
        <v>205</v>
      </c>
      <c r="E42" s="1927" t="s">
        <v>33</v>
      </c>
    </row>
    <row r="43" spans="1:5" s="3493" customFormat="1" ht="12.75" customHeight="1" x14ac:dyDescent="0.2">
      <c r="A43" s="3508">
        <v>86632</v>
      </c>
      <c r="B43" s="3508" t="s">
        <v>9496</v>
      </c>
      <c r="C43" s="3495">
        <v>204</v>
      </c>
      <c r="D43" s="3495">
        <v>205</v>
      </c>
      <c r="E43" s="1927" t="s">
        <v>33</v>
      </c>
    </row>
    <row r="44" spans="1:5" s="3493" customFormat="1" ht="12.6" customHeight="1" x14ac:dyDescent="0.2">
      <c r="A44" s="3508">
        <v>86680</v>
      </c>
      <c r="B44" s="3508" t="s">
        <v>9497</v>
      </c>
      <c r="C44" s="3495">
        <v>204</v>
      </c>
      <c r="D44" s="3495">
        <v>205</v>
      </c>
      <c r="E44" s="1927" t="s">
        <v>33</v>
      </c>
    </row>
    <row r="45" spans="1:5" s="3493" customFormat="1" ht="14.25" x14ac:dyDescent="0.2">
      <c r="A45" s="3508">
        <v>86689</v>
      </c>
      <c r="B45" s="3508" t="s">
        <v>9498</v>
      </c>
      <c r="C45" s="3495">
        <v>204</v>
      </c>
      <c r="D45" s="3495">
        <v>205</v>
      </c>
      <c r="E45" s="1927" t="s">
        <v>33</v>
      </c>
    </row>
    <row r="46" spans="1:5" s="3493" customFormat="1" ht="12.75" customHeight="1" x14ac:dyDescent="0.2">
      <c r="A46" s="3508">
        <v>86690</v>
      </c>
      <c r="B46" s="3508" t="s">
        <v>9499</v>
      </c>
      <c r="C46" s="3495">
        <v>204</v>
      </c>
      <c r="D46" s="3495">
        <v>205</v>
      </c>
      <c r="E46" s="1927" t="s">
        <v>33</v>
      </c>
    </row>
    <row r="47" spans="1:5" s="3493" customFormat="1" ht="14.25" x14ac:dyDescent="0.2">
      <c r="A47" s="3508">
        <v>94301</v>
      </c>
      <c r="B47" s="3508" t="s">
        <v>2239</v>
      </c>
      <c r="C47" s="3495">
        <v>204</v>
      </c>
      <c r="D47" s="3495">
        <v>205</v>
      </c>
      <c r="E47" s="1927" t="s">
        <v>33</v>
      </c>
    </row>
    <row r="48" spans="1:5" s="3493" customFormat="1" ht="12.75" customHeight="1" x14ac:dyDescent="0.2">
      <c r="A48" s="3508">
        <v>94302</v>
      </c>
      <c r="B48" s="3508" t="s">
        <v>2241</v>
      </c>
      <c r="C48" s="3495">
        <v>204</v>
      </c>
      <c r="D48" s="3495">
        <v>205</v>
      </c>
      <c r="E48" s="1927" t="s">
        <v>33</v>
      </c>
    </row>
    <row r="49" spans="1:5" s="3493" customFormat="1" ht="12.75" customHeight="1" x14ac:dyDescent="0.2">
      <c r="A49" s="3508">
        <v>94320</v>
      </c>
      <c r="B49" s="3508" t="s">
        <v>9500</v>
      </c>
      <c r="C49" s="3495">
        <v>204</v>
      </c>
      <c r="D49" s="3495">
        <v>205</v>
      </c>
      <c r="E49" s="1927" t="s">
        <v>33</v>
      </c>
    </row>
    <row r="50" spans="1:5" s="3493" customFormat="1" ht="12.75" customHeight="1" x14ac:dyDescent="0.2">
      <c r="A50" s="3508">
        <v>94404</v>
      </c>
      <c r="B50" s="3508" t="s">
        <v>9501</v>
      </c>
      <c r="C50" s="3495">
        <v>204</v>
      </c>
      <c r="D50" s="3495">
        <v>205</v>
      </c>
      <c r="E50" s="1927" t="s">
        <v>33</v>
      </c>
    </row>
    <row r="51" spans="1:5" s="3493" customFormat="1" ht="12.75" customHeight="1" x14ac:dyDescent="0.2">
      <c r="A51" s="3508">
        <v>94430</v>
      </c>
      <c r="B51" s="3508" t="s">
        <v>9502</v>
      </c>
      <c r="C51" s="3495">
        <v>204</v>
      </c>
      <c r="D51" s="3495">
        <v>205</v>
      </c>
      <c r="E51" s="1927" t="s">
        <v>33</v>
      </c>
    </row>
    <row r="52" spans="1:5" s="3493" customFormat="1" ht="12.75" customHeight="1" x14ac:dyDescent="0.2">
      <c r="A52" s="3508">
        <v>94440</v>
      </c>
      <c r="B52" s="3508" t="s">
        <v>9503</v>
      </c>
      <c r="C52" s="3495">
        <v>204</v>
      </c>
      <c r="D52" s="3495">
        <v>205</v>
      </c>
      <c r="E52" s="1927" t="s">
        <v>33</v>
      </c>
    </row>
    <row r="53" spans="1:5" s="3493" customFormat="1" ht="12.75" customHeight="1" x14ac:dyDescent="0.2">
      <c r="A53" s="3508">
        <v>94450</v>
      </c>
      <c r="B53" s="3508" t="s">
        <v>9504</v>
      </c>
      <c r="C53" s="3495">
        <v>204</v>
      </c>
      <c r="D53" s="3495">
        <v>205</v>
      </c>
      <c r="E53" s="1927" t="s">
        <v>33</v>
      </c>
    </row>
    <row r="54" spans="1:5" s="3493" customFormat="1" ht="14.25" x14ac:dyDescent="0.2">
      <c r="A54" s="3508">
        <v>94470</v>
      </c>
      <c r="B54" s="3508" t="s">
        <v>9505</v>
      </c>
      <c r="C54" s="3495">
        <v>204</v>
      </c>
      <c r="D54" s="3495">
        <v>205</v>
      </c>
      <c r="E54" s="1927" t="s">
        <v>33</v>
      </c>
    </row>
    <row r="55" spans="1:5" s="3493" customFormat="1" ht="12.75" customHeight="1" x14ac:dyDescent="0.2">
      <c r="A55" s="3508">
        <v>94501</v>
      </c>
      <c r="B55" s="3508" t="s">
        <v>9506</v>
      </c>
      <c r="C55" s="3495">
        <v>204</v>
      </c>
      <c r="D55" s="3495">
        <v>205</v>
      </c>
      <c r="E55" s="1927" t="s">
        <v>33</v>
      </c>
    </row>
    <row r="56" spans="1:5" s="3493" customFormat="1" ht="14.25" x14ac:dyDescent="0.2">
      <c r="A56" s="3508">
        <v>94502</v>
      </c>
      <c r="B56" s="3508" t="s">
        <v>2253</v>
      </c>
      <c r="C56" s="3495">
        <v>204</v>
      </c>
      <c r="D56" s="3495">
        <v>205</v>
      </c>
      <c r="E56" s="1927" t="s">
        <v>33</v>
      </c>
    </row>
    <row r="57" spans="1:5" s="3493" customFormat="1" ht="12.75" customHeight="1" x14ac:dyDescent="0.2">
      <c r="A57" s="3508">
        <v>94511</v>
      </c>
      <c r="B57" s="3508" t="s">
        <v>2255</v>
      </c>
      <c r="C57" s="3495">
        <v>204</v>
      </c>
      <c r="D57" s="3495">
        <v>205</v>
      </c>
      <c r="E57" s="1927" t="s">
        <v>33</v>
      </c>
    </row>
    <row r="58" spans="1:5" s="3493" customFormat="1" ht="14.25" x14ac:dyDescent="0.2">
      <c r="A58" s="3508">
        <v>94512</v>
      </c>
      <c r="B58" s="3508" t="s">
        <v>9507</v>
      </c>
      <c r="C58" s="3495">
        <v>204</v>
      </c>
      <c r="D58" s="3495">
        <v>205</v>
      </c>
      <c r="E58" s="1927" t="s">
        <v>33</v>
      </c>
    </row>
    <row r="59" spans="1:5" s="3493" customFormat="1" ht="12.75" customHeight="1" x14ac:dyDescent="0.2">
      <c r="A59" s="3508">
        <v>94520</v>
      </c>
      <c r="B59" s="3508" t="s">
        <v>9508</v>
      </c>
      <c r="C59" s="3495">
        <v>204</v>
      </c>
      <c r="D59" s="3495">
        <v>205</v>
      </c>
      <c r="E59" s="1927" t="s">
        <v>33</v>
      </c>
    </row>
    <row r="60" spans="1:5" s="3493" customFormat="1" ht="12.75" customHeight="1" x14ac:dyDescent="0.2">
      <c r="A60" s="3508">
        <v>94530</v>
      </c>
      <c r="B60" s="3508" t="s">
        <v>9509</v>
      </c>
      <c r="C60" s="3495">
        <v>204</v>
      </c>
      <c r="D60" s="3495">
        <v>205</v>
      </c>
      <c r="E60" s="1927" t="s">
        <v>33</v>
      </c>
    </row>
    <row r="61" spans="1:5" s="3493" customFormat="1" ht="12.75" customHeight="1" x14ac:dyDescent="0.2">
      <c r="A61" s="3508">
        <v>94540</v>
      </c>
      <c r="B61" s="3508" t="s">
        <v>9510</v>
      </c>
      <c r="C61" s="3495">
        <v>204</v>
      </c>
      <c r="D61" s="3495">
        <v>205</v>
      </c>
      <c r="E61" s="1927" t="s">
        <v>33</v>
      </c>
    </row>
    <row r="62" spans="1:5" s="3493" customFormat="1" ht="12.75" customHeight="1" x14ac:dyDescent="0.2">
      <c r="A62" s="3508">
        <v>94551</v>
      </c>
      <c r="B62" s="3508" t="s">
        <v>9511</v>
      </c>
      <c r="C62" s="3495">
        <v>204</v>
      </c>
      <c r="D62" s="3495">
        <v>205</v>
      </c>
      <c r="E62" s="1927" t="s">
        <v>33</v>
      </c>
    </row>
    <row r="63" spans="1:5" s="3493" customFormat="1" ht="12.75" customHeight="1" x14ac:dyDescent="0.2">
      <c r="A63" s="3508">
        <v>94552</v>
      </c>
      <c r="B63" s="3508" t="s">
        <v>9512</v>
      </c>
      <c r="C63" s="3495">
        <v>204</v>
      </c>
      <c r="D63" s="3495">
        <v>205</v>
      </c>
      <c r="E63" s="1927" t="s">
        <v>33</v>
      </c>
    </row>
    <row r="64" spans="1:5" s="3493" customFormat="1" ht="12.75" customHeight="1" x14ac:dyDescent="0.2">
      <c r="A64" s="3508">
        <v>94601</v>
      </c>
      <c r="B64" s="3508" t="s">
        <v>9513</v>
      </c>
      <c r="C64" s="3495">
        <v>204</v>
      </c>
      <c r="D64" s="3495">
        <v>205</v>
      </c>
      <c r="E64" s="1927" t="s">
        <v>33</v>
      </c>
    </row>
    <row r="65" spans="1:5" s="3493" customFormat="1" ht="12.75" customHeight="1" x14ac:dyDescent="0.2">
      <c r="A65" s="3508">
        <v>94610</v>
      </c>
      <c r="B65" s="3508" t="s">
        <v>2271</v>
      </c>
      <c r="C65" s="3495">
        <v>204</v>
      </c>
      <c r="D65" s="3495">
        <v>205</v>
      </c>
      <c r="E65" s="1927" t="s">
        <v>33</v>
      </c>
    </row>
    <row r="66" spans="1:5" s="3493" customFormat="1" ht="12.75" customHeight="1" x14ac:dyDescent="0.2">
      <c r="A66" s="3508">
        <v>94620</v>
      </c>
      <c r="B66" s="3508" t="s">
        <v>9514</v>
      </c>
      <c r="C66" s="3495">
        <v>204</v>
      </c>
      <c r="D66" s="3495">
        <v>205</v>
      </c>
      <c r="E66" s="1927" t="s">
        <v>33</v>
      </c>
    </row>
    <row r="67" spans="1:5" s="3493" customFormat="1" ht="12.75" customHeight="1" x14ac:dyDescent="0.2">
      <c r="A67" s="3508">
        <v>94630</v>
      </c>
      <c r="B67" s="3508" t="s">
        <v>9515</v>
      </c>
      <c r="C67" s="3495">
        <v>204</v>
      </c>
      <c r="D67" s="3495">
        <v>205</v>
      </c>
      <c r="E67" s="1927" t="s">
        <v>33</v>
      </c>
    </row>
    <row r="68" spans="1:5" s="3493" customFormat="1" ht="12.75" customHeight="1" x14ac:dyDescent="0.2">
      <c r="A68" s="3508">
        <v>94640</v>
      </c>
      <c r="B68" s="3508" t="s">
        <v>9516</v>
      </c>
      <c r="C68" s="3495">
        <v>204</v>
      </c>
      <c r="D68" s="3495">
        <v>205</v>
      </c>
      <c r="E68" s="1927" t="s">
        <v>33</v>
      </c>
    </row>
    <row r="69" spans="1:5" s="3493" customFormat="1" ht="12.75" customHeight="1" x14ac:dyDescent="0.2">
      <c r="A69" s="3508">
        <v>94661</v>
      </c>
      <c r="B69" s="3508" t="s">
        <v>6277</v>
      </c>
      <c r="C69" s="3495">
        <v>204</v>
      </c>
      <c r="D69" s="3495">
        <v>205</v>
      </c>
      <c r="E69" s="1927" t="s">
        <v>33</v>
      </c>
    </row>
    <row r="70" spans="1:5" s="3493" customFormat="1" ht="12.75" customHeight="1" x14ac:dyDescent="0.2">
      <c r="A70" s="3508">
        <v>94662</v>
      </c>
      <c r="B70" s="3508" t="s">
        <v>6278</v>
      </c>
      <c r="C70" s="3495">
        <v>204</v>
      </c>
      <c r="D70" s="3495">
        <v>205</v>
      </c>
      <c r="E70" s="1927" t="s">
        <v>33</v>
      </c>
    </row>
    <row r="71" spans="1:5" s="3493" customFormat="1" ht="12.75" customHeight="1" x14ac:dyDescent="0.2">
      <c r="A71" s="3508">
        <v>94663</v>
      </c>
      <c r="B71" s="3508" t="s">
        <v>6279</v>
      </c>
      <c r="C71" s="3495">
        <v>204</v>
      </c>
      <c r="D71" s="3495">
        <v>205</v>
      </c>
      <c r="E71" s="1927" t="s">
        <v>33</v>
      </c>
    </row>
    <row r="72" spans="1:5" s="3493" customFormat="1" ht="12.75" customHeight="1" x14ac:dyDescent="0.2">
      <c r="A72" s="3508">
        <v>94701</v>
      </c>
      <c r="B72" s="3508" t="s">
        <v>2279</v>
      </c>
      <c r="C72" s="3495">
        <v>204</v>
      </c>
      <c r="D72" s="3495">
        <v>205</v>
      </c>
      <c r="E72" s="1927" t="s">
        <v>33</v>
      </c>
    </row>
    <row r="73" spans="1:5" s="3493" customFormat="1" ht="12.75" customHeight="1" x14ac:dyDescent="0.2">
      <c r="A73" s="3508">
        <v>94712</v>
      </c>
      <c r="B73" s="3508" t="s">
        <v>9517</v>
      </c>
      <c r="C73" s="3495">
        <v>204</v>
      </c>
      <c r="D73" s="3495">
        <v>205</v>
      </c>
      <c r="E73" s="1927" t="s">
        <v>33</v>
      </c>
    </row>
    <row r="74" spans="1:5" s="3493" customFormat="1" ht="12.75" customHeight="1" x14ac:dyDescent="0.2">
      <c r="A74" s="3508">
        <v>94720</v>
      </c>
      <c r="B74" s="3508" t="s">
        <v>2310</v>
      </c>
      <c r="C74" s="3495">
        <v>204</v>
      </c>
      <c r="D74" s="3495">
        <v>205</v>
      </c>
      <c r="E74" s="1927" t="s">
        <v>33</v>
      </c>
    </row>
    <row r="75" spans="1:5" s="3493" customFormat="1" ht="12.75" customHeight="1" x14ac:dyDescent="0.2">
      <c r="A75" s="3508">
        <v>94730</v>
      </c>
      <c r="B75" s="3508" t="s">
        <v>2284</v>
      </c>
      <c r="C75" s="3495">
        <v>204</v>
      </c>
      <c r="D75" s="3495">
        <v>205</v>
      </c>
      <c r="E75" s="1927" t="s">
        <v>33</v>
      </c>
    </row>
    <row r="76" spans="1:5" s="3493" customFormat="1" ht="12.75" customHeight="1" x14ac:dyDescent="0.2">
      <c r="A76" s="3508">
        <v>94740</v>
      </c>
      <c r="B76" s="3508" t="s">
        <v>9518</v>
      </c>
      <c r="C76" s="3495">
        <v>204</v>
      </c>
      <c r="D76" s="3495">
        <v>205</v>
      </c>
      <c r="E76" s="1927" t="s">
        <v>33</v>
      </c>
    </row>
    <row r="77" spans="1:5" s="3493" customFormat="1" ht="12.75" customHeight="1" x14ac:dyDescent="0.2">
      <c r="A77" s="3508">
        <v>94741</v>
      </c>
      <c r="B77" s="3508" t="s">
        <v>9519</v>
      </c>
      <c r="C77" s="3495">
        <v>204</v>
      </c>
      <c r="D77" s="3495">
        <v>205</v>
      </c>
      <c r="E77" s="1927" t="s">
        <v>33</v>
      </c>
    </row>
    <row r="78" spans="1:5" s="3493" customFormat="1" ht="12.75" customHeight="1" x14ac:dyDescent="0.2">
      <c r="A78" s="3508">
        <v>94770</v>
      </c>
      <c r="B78" s="3508" t="s">
        <v>9520</v>
      </c>
      <c r="C78" s="3495">
        <v>204</v>
      </c>
      <c r="D78" s="3495">
        <v>205</v>
      </c>
      <c r="E78" s="1927" t="s">
        <v>33</v>
      </c>
    </row>
    <row r="79" spans="1:5" s="3493" customFormat="1" ht="12.75" customHeight="1" x14ac:dyDescent="0.2">
      <c r="A79" s="3508">
        <v>94780</v>
      </c>
      <c r="B79" s="3508" t="s">
        <v>9521</v>
      </c>
      <c r="C79" s="3495">
        <v>204</v>
      </c>
      <c r="D79" s="3495">
        <v>205</v>
      </c>
      <c r="E79" s="1927" t="s">
        <v>33</v>
      </c>
    </row>
    <row r="80" spans="1:5" s="3493" customFormat="1" ht="12.75" customHeight="1" x14ac:dyDescent="0.2">
      <c r="A80" s="3508">
        <v>94790</v>
      </c>
      <c r="B80" s="3508" t="s">
        <v>9522</v>
      </c>
      <c r="C80" s="3495">
        <v>204</v>
      </c>
      <c r="D80" s="3495">
        <v>205</v>
      </c>
      <c r="E80" s="1927" t="s">
        <v>33</v>
      </c>
    </row>
    <row r="81" spans="1:5" s="3493" customFormat="1" ht="12.75" customHeight="1" x14ac:dyDescent="0.2">
      <c r="A81" s="3508">
        <v>95201</v>
      </c>
      <c r="B81" s="3508" t="s">
        <v>2294</v>
      </c>
      <c r="C81" s="3495">
        <v>204</v>
      </c>
      <c r="D81" s="3495">
        <v>205</v>
      </c>
      <c r="E81" s="1927" t="s">
        <v>33</v>
      </c>
    </row>
    <row r="82" spans="1:5" s="3493" customFormat="1" ht="12.75" customHeight="1" x14ac:dyDescent="0.2">
      <c r="A82" s="3508">
        <v>95421</v>
      </c>
      <c r="B82" s="3508" t="s">
        <v>9523</v>
      </c>
      <c r="C82" s="3495">
        <v>204</v>
      </c>
      <c r="D82" s="3495">
        <v>205</v>
      </c>
      <c r="E82" s="1927" t="s">
        <v>33</v>
      </c>
    </row>
    <row r="83" spans="1:5" s="3493" customFormat="1" ht="12.75" customHeight="1" x14ac:dyDescent="0.2">
      <c r="A83" s="3508">
        <v>95520</v>
      </c>
      <c r="B83" s="3508" t="s">
        <v>9524</v>
      </c>
      <c r="C83" s="3495">
        <v>204</v>
      </c>
      <c r="D83" s="3495">
        <v>205</v>
      </c>
      <c r="E83" s="1927" t="s">
        <v>33</v>
      </c>
    </row>
    <row r="84" spans="1:5" s="3493" customFormat="1" ht="12.75" customHeight="1" x14ac:dyDescent="0.2">
      <c r="A84" s="3508">
        <v>95522</v>
      </c>
      <c r="B84" s="3508" t="s">
        <v>6081</v>
      </c>
      <c r="C84" s="3495">
        <v>204</v>
      </c>
      <c r="D84" s="3495">
        <v>205</v>
      </c>
      <c r="E84" s="1927" t="s">
        <v>33</v>
      </c>
    </row>
    <row r="85" spans="1:5" s="457" customFormat="1" ht="29.1" customHeight="1" x14ac:dyDescent="0.2">
      <c r="A85" s="3525">
        <v>86310</v>
      </c>
      <c r="B85" s="3526" t="s">
        <v>9525</v>
      </c>
      <c r="C85" s="4226" t="s">
        <v>9526</v>
      </c>
      <c r="D85" s="4227"/>
      <c r="E85" s="1927" t="s">
        <v>33</v>
      </c>
    </row>
    <row r="86" spans="1:5" s="457" customFormat="1" ht="12.75" customHeight="1" x14ac:dyDescent="0.2">
      <c r="A86" s="3527">
        <v>86622</v>
      </c>
      <c r="B86" s="3526" t="s">
        <v>9527</v>
      </c>
      <c r="C86" s="4228" t="s">
        <v>9528</v>
      </c>
      <c r="D86" s="4229"/>
      <c r="E86" s="1927" t="s">
        <v>33</v>
      </c>
    </row>
  </sheetData>
  <mergeCells count="3">
    <mergeCell ref="C7:D7"/>
    <mergeCell ref="C85:D85"/>
    <mergeCell ref="C86:D86"/>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171C-39D6-4057-B15C-B9325F317387}">
  <dimension ref="A1:F21"/>
  <sheetViews>
    <sheetView workbookViewId="0">
      <selection activeCell="A43" sqref="A43"/>
    </sheetView>
  </sheetViews>
  <sheetFormatPr defaultRowHeight="12.75" x14ac:dyDescent="0.2"/>
  <cols>
    <col min="1" max="1" width="9.7109375" customWidth="1"/>
    <col min="2" max="2" width="47" style="3481" customWidth="1"/>
    <col min="3" max="3" width="8" customWidth="1"/>
    <col min="4" max="4" width="8.28515625" customWidth="1"/>
    <col min="5" max="5" width="15.140625" customWidth="1"/>
  </cols>
  <sheetData>
    <row r="1" spans="1:6" ht="18" customHeight="1" x14ac:dyDescent="0.25">
      <c r="A1" s="1242" t="s">
        <v>9543</v>
      </c>
    </row>
    <row r="2" spans="1:6" ht="12.75" customHeight="1" x14ac:dyDescent="0.25">
      <c r="A2" s="1242"/>
    </row>
    <row r="3" spans="1:6" ht="12.75" customHeight="1" x14ac:dyDescent="0.2">
      <c r="A3" s="3485" t="s">
        <v>4100</v>
      </c>
      <c r="B3" s="441" t="s">
        <v>9459</v>
      </c>
    </row>
    <row r="4" spans="1:6" ht="12.75" customHeight="1" x14ac:dyDescent="0.25">
      <c r="A4" s="1242"/>
      <c r="B4" s="441" t="s">
        <v>9460</v>
      </c>
    </row>
    <row r="5" spans="1:6" ht="12.75" customHeight="1" x14ac:dyDescent="0.2">
      <c r="A5" s="3485"/>
    </row>
    <row r="6" spans="1:6" ht="38.25" x14ac:dyDescent="0.2">
      <c r="A6" s="3530" t="s">
        <v>5134</v>
      </c>
      <c r="B6" s="3531" t="s">
        <v>2155</v>
      </c>
      <c r="C6" s="4223" t="s">
        <v>5440</v>
      </c>
      <c r="D6" s="4224"/>
      <c r="E6" s="3532" t="s">
        <v>9461</v>
      </c>
    </row>
    <row r="7" spans="1:6" ht="12.75" customHeight="1" x14ac:dyDescent="0.2">
      <c r="A7" s="370" t="s">
        <v>9531</v>
      </c>
      <c r="B7" s="3513" t="s">
        <v>9532</v>
      </c>
      <c r="C7" s="370"/>
      <c r="D7" s="370"/>
      <c r="E7" s="3496" t="s">
        <v>33</v>
      </c>
      <c r="F7" s="2393"/>
    </row>
    <row r="8" spans="1:6" ht="12.75" customHeight="1" x14ac:dyDescent="0.2">
      <c r="A8" s="3533">
        <v>15117</v>
      </c>
      <c r="B8" s="3513" t="s">
        <v>4559</v>
      </c>
      <c r="C8" s="370"/>
      <c r="D8" s="370"/>
      <c r="E8" s="3496" t="s">
        <v>33</v>
      </c>
      <c r="F8" s="2299"/>
    </row>
    <row r="9" spans="1:6" x14ac:dyDescent="0.2">
      <c r="B9"/>
    </row>
    <row r="10" spans="1:6" x14ac:dyDescent="0.2">
      <c r="B10"/>
    </row>
    <row r="11" spans="1:6" x14ac:dyDescent="0.2">
      <c r="B11"/>
    </row>
    <row r="12" spans="1:6" x14ac:dyDescent="0.2">
      <c r="B12"/>
    </row>
    <row r="13" spans="1:6" x14ac:dyDescent="0.2">
      <c r="B13"/>
    </row>
    <row r="14" spans="1:6" x14ac:dyDescent="0.2">
      <c r="B14"/>
    </row>
    <row r="15" spans="1:6" x14ac:dyDescent="0.2">
      <c r="B15"/>
    </row>
    <row r="16" spans="1:6" x14ac:dyDescent="0.2">
      <c r="B16"/>
    </row>
    <row r="17" spans="1:5" x14ac:dyDescent="0.2">
      <c r="B17"/>
    </row>
    <row r="18" spans="1:5" x14ac:dyDescent="0.2">
      <c r="B18"/>
    </row>
    <row r="19" spans="1:5" x14ac:dyDescent="0.2">
      <c r="B19"/>
    </row>
    <row r="21" spans="1:5" x14ac:dyDescent="0.2">
      <c r="A21" s="3547"/>
      <c r="B21" s="3547"/>
      <c r="C21" s="3547"/>
      <c r="D21" s="3547"/>
      <c r="E21" s="3547"/>
    </row>
  </sheetData>
  <mergeCells count="1">
    <mergeCell ref="C6:D6"/>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8395A-EA80-4633-A916-F8858F4A380B}">
  <dimension ref="A1:E31"/>
  <sheetViews>
    <sheetView workbookViewId="0">
      <selection activeCell="E3" sqref="E3"/>
    </sheetView>
  </sheetViews>
  <sheetFormatPr defaultRowHeight="12.75" x14ac:dyDescent="0.2"/>
  <cols>
    <col min="1" max="1" width="8.85546875" customWidth="1"/>
    <col min="2" max="2" width="107" customWidth="1"/>
  </cols>
  <sheetData>
    <row r="1" spans="1:5" ht="36.75" customHeight="1" x14ac:dyDescent="0.2">
      <c r="A1" s="4230" t="s">
        <v>9537</v>
      </c>
      <c r="B1" s="4230"/>
      <c r="E1" s="2299"/>
    </row>
    <row r="3" spans="1:5" x14ac:dyDescent="0.2">
      <c r="A3" s="26" t="s">
        <v>35</v>
      </c>
      <c r="B3" s="26" t="s">
        <v>689</v>
      </c>
    </row>
    <row r="4" spans="1:5" x14ac:dyDescent="0.2">
      <c r="A4" s="2384" t="s">
        <v>7740</v>
      </c>
      <c r="B4" s="2384" t="s">
        <v>9535</v>
      </c>
    </row>
    <row r="5" spans="1:5" x14ac:dyDescent="0.2">
      <c r="A5" s="3498" t="s">
        <v>3961</v>
      </c>
      <c r="B5" s="3494" t="s">
        <v>9464</v>
      </c>
    </row>
    <row r="6" spans="1:5" x14ac:dyDescent="0.2">
      <c r="A6" s="3498" t="s">
        <v>3964</v>
      </c>
      <c r="B6" s="3494" t="s">
        <v>9467</v>
      </c>
    </row>
    <row r="7" spans="1:5" x14ac:dyDescent="0.2">
      <c r="A7" s="3498" t="s">
        <v>3966</v>
      </c>
      <c r="B7" s="3494" t="s">
        <v>9536</v>
      </c>
    </row>
    <row r="8" spans="1:5" x14ac:dyDescent="0.2">
      <c r="A8" s="3498" t="s">
        <v>3968</v>
      </c>
      <c r="B8" s="3498" t="s">
        <v>3969</v>
      </c>
    </row>
    <row r="9" spans="1:5" x14ac:dyDescent="0.2">
      <c r="A9" s="3499">
        <v>75010</v>
      </c>
      <c r="B9" s="2384" t="s">
        <v>7936</v>
      </c>
    </row>
    <row r="10" spans="1:5" x14ac:dyDescent="0.2">
      <c r="A10" s="3554">
        <v>75011</v>
      </c>
      <c r="B10" s="305" t="s">
        <v>8530</v>
      </c>
    </row>
    <row r="11" spans="1:5" x14ac:dyDescent="0.2">
      <c r="A11" s="3554">
        <v>75012</v>
      </c>
      <c r="B11" s="305" t="s">
        <v>8531</v>
      </c>
    </row>
    <row r="12" spans="1:5" x14ac:dyDescent="0.2">
      <c r="A12" s="441"/>
      <c r="B12" s="441"/>
    </row>
    <row r="13" spans="1:5" x14ac:dyDescent="0.2">
      <c r="A13" s="441"/>
      <c r="B13" s="441"/>
    </row>
    <row r="14" spans="1:5" x14ac:dyDescent="0.2">
      <c r="A14" s="441"/>
      <c r="B14" s="441"/>
    </row>
    <row r="15" spans="1:5" x14ac:dyDescent="0.2">
      <c r="A15" s="441"/>
      <c r="B15" s="441"/>
    </row>
    <row r="16" spans="1:5" x14ac:dyDescent="0.2">
      <c r="A16" s="441"/>
      <c r="B16" s="441"/>
    </row>
    <row r="17" spans="1:2" x14ac:dyDescent="0.2">
      <c r="A17" s="441"/>
      <c r="B17" s="441"/>
    </row>
    <row r="18" spans="1:2" x14ac:dyDescent="0.2">
      <c r="A18" s="441"/>
      <c r="B18" s="441"/>
    </row>
    <row r="19" spans="1:2" x14ac:dyDescent="0.2">
      <c r="A19" s="441"/>
      <c r="B19" s="441"/>
    </row>
    <row r="20" spans="1:2" x14ac:dyDescent="0.2">
      <c r="A20" s="441"/>
      <c r="B20" s="441"/>
    </row>
    <row r="21" spans="1:2" x14ac:dyDescent="0.2">
      <c r="A21" s="441"/>
      <c r="B21" s="441"/>
    </row>
    <row r="22" spans="1:2" x14ac:dyDescent="0.2">
      <c r="A22" s="441"/>
      <c r="B22" s="441"/>
    </row>
    <row r="23" spans="1:2" x14ac:dyDescent="0.2">
      <c r="A23" s="441"/>
      <c r="B23" s="441"/>
    </row>
    <row r="24" spans="1:2" x14ac:dyDescent="0.2">
      <c r="A24" s="441"/>
      <c r="B24" s="441"/>
    </row>
    <row r="25" spans="1:2" x14ac:dyDescent="0.2">
      <c r="A25" s="441"/>
      <c r="B25" s="441"/>
    </row>
    <row r="26" spans="1:2" x14ac:dyDescent="0.2">
      <c r="A26" s="441"/>
      <c r="B26" s="441"/>
    </row>
    <row r="27" spans="1:2" x14ac:dyDescent="0.2">
      <c r="A27" s="441"/>
      <c r="B27" s="441"/>
    </row>
    <row r="28" spans="1:2" x14ac:dyDescent="0.2">
      <c r="A28" s="441"/>
      <c r="B28" s="441"/>
    </row>
    <row r="29" spans="1:2" x14ac:dyDescent="0.2">
      <c r="A29" s="441"/>
      <c r="B29" s="441"/>
    </row>
    <row r="30" spans="1:2" x14ac:dyDescent="0.2">
      <c r="A30" s="441"/>
      <c r="B30" s="441"/>
    </row>
    <row r="31" spans="1:2" x14ac:dyDescent="0.2">
      <c r="A31" s="441"/>
      <c r="B31" s="441"/>
    </row>
  </sheetData>
  <mergeCells count="1">
    <mergeCell ref="A1:B1"/>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X62"/>
  <sheetViews>
    <sheetView zoomScaleNormal="100" workbookViewId="0"/>
  </sheetViews>
  <sheetFormatPr defaultColWidth="9.140625" defaultRowHeight="11.25" x14ac:dyDescent="0.2"/>
  <cols>
    <col min="1" max="1" width="9.140625" style="138"/>
    <col min="2" max="2" width="9.140625" style="139"/>
    <col min="3" max="3" width="11.140625" style="139" customWidth="1"/>
    <col min="4" max="4" width="53.5703125" style="139" bestFit="1" customWidth="1"/>
    <col min="5" max="5" width="12.7109375" style="139" bestFit="1" customWidth="1"/>
    <col min="6" max="6" width="10.5703125" style="139" customWidth="1"/>
    <col min="7" max="8" width="8.140625" style="139" bestFit="1" customWidth="1"/>
    <col min="9" max="9" width="11.28515625" style="139" customWidth="1"/>
    <col min="10" max="10" width="10.7109375" style="139" bestFit="1" customWidth="1"/>
    <col min="11" max="11" width="9.140625" style="139"/>
    <col min="12" max="12" width="13.5703125" style="139" customWidth="1"/>
    <col min="13" max="14" width="9.140625" style="139" hidden="1" customWidth="1"/>
    <col min="15" max="15" width="13.140625" style="139" customWidth="1"/>
    <col min="16" max="17" width="17.140625" style="139" customWidth="1"/>
    <col min="18" max="20" width="11.140625" style="139" customWidth="1"/>
    <col min="21" max="22" width="13" style="139" customWidth="1"/>
    <col min="23" max="24" width="13.140625" style="139" customWidth="1"/>
    <col min="25" max="16384" width="9.140625" style="139"/>
  </cols>
  <sheetData>
    <row r="1" spans="1:24" ht="18" x14ac:dyDescent="0.25">
      <c r="A1" s="25" t="s">
        <v>632</v>
      </c>
      <c r="C1" s="140"/>
      <c r="G1" s="141"/>
      <c r="H1" s="141"/>
      <c r="I1" s="141"/>
      <c r="J1" s="141"/>
      <c r="K1" s="141"/>
      <c r="L1" s="141"/>
      <c r="M1" s="141"/>
      <c r="N1" s="141"/>
      <c r="O1" s="141"/>
      <c r="P1" s="141"/>
      <c r="Q1" s="141"/>
      <c r="R1" s="141"/>
      <c r="S1" s="141"/>
      <c r="T1" s="141"/>
      <c r="U1" s="138"/>
      <c r="V1" s="138"/>
      <c r="W1" s="138"/>
      <c r="X1" s="138"/>
    </row>
    <row r="2" spans="1:24" ht="12" thickBot="1" x14ac:dyDescent="0.25">
      <c r="C2" s="140"/>
      <c r="G2" s="141"/>
      <c r="H2" s="141"/>
      <c r="I2" s="141"/>
      <c r="J2" s="141"/>
      <c r="K2" s="141"/>
      <c r="L2" s="141"/>
      <c r="M2" s="141"/>
      <c r="N2" s="141"/>
      <c r="O2" s="141"/>
      <c r="P2" s="141"/>
      <c r="Q2" s="141"/>
      <c r="R2" s="141"/>
      <c r="S2" s="141"/>
      <c r="T2" s="141"/>
      <c r="U2" s="138"/>
      <c r="V2" s="138"/>
      <c r="W2" s="138"/>
      <c r="X2" s="138"/>
    </row>
    <row r="3" spans="1:24" s="149" customFormat="1" ht="12" thickBot="1" x14ac:dyDescent="0.25">
      <c r="A3" s="142"/>
      <c r="B3" s="143"/>
      <c r="C3" s="4231" t="s">
        <v>2</v>
      </c>
      <c r="D3" s="4233" t="s">
        <v>523</v>
      </c>
      <c r="E3" s="144"/>
      <c r="F3" s="144"/>
      <c r="G3" s="4247" t="s">
        <v>524</v>
      </c>
      <c r="H3" s="4248"/>
      <c r="I3" s="4249"/>
      <c r="J3" s="359"/>
      <c r="K3" s="4244" t="s">
        <v>525</v>
      </c>
      <c r="L3" s="4245"/>
      <c r="M3" s="4245"/>
      <c r="N3" s="4246"/>
      <c r="O3" s="146"/>
      <c r="P3" s="146"/>
      <c r="Q3" s="146"/>
      <c r="R3" s="146"/>
      <c r="S3" s="146"/>
      <c r="T3" s="146"/>
      <c r="U3" s="147"/>
      <c r="V3" s="147"/>
      <c r="W3" s="148"/>
      <c r="X3" s="148"/>
    </row>
    <row r="4" spans="1:24" s="149" customFormat="1" ht="45" x14ac:dyDescent="0.2">
      <c r="A4" s="150" t="s">
        <v>526</v>
      </c>
      <c r="B4" s="151"/>
      <c r="C4" s="4232"/>
      <c r="D4" s="4234"/>
      <c r="E4" s="152"/>
      <c r="F4" s="152"/>
      <c r="G4" s="4254" t="s">
        <v>527</v>
      </c>
      <c r="H4" s="4255"/>
      <c r="I4" s="4256"/>
      <c r="J4" s="145" t="s">
        <v>528</v>
      </c>
      <c r="K4" s="4250" t="s">
        <v>529</v>
      </c>
      <c r="L4" s="4251"/>
      <c r="M4" s="4252" t="s">
        <v>530</v>
      </c>
      <c r="N4" s="4253"/>
      <c r="O4" s="153" t="s">
        <v>531</v>
      </c>
      <c r="P4" s="153" t="s">
        <v>532</v>
      </c>
      <c r="Q4" s="153" t="s">
        <v>532</v>
      </c>
      <c r="R4" s="153" t="s">
        <v>533</v>
      </c>
      <c r="S4" s="153" t="s">
        <v>534</v>
      </c>
      <c r="T4" s="153" t="s">
        <v>535</v>
      </c>
      <c r="U4" s="154" t="s">
        <v>536</v>
      </c>
      <c r="V4" s="154" t="s">
        <v>537</v>
      </c>
      <c r="W4" s="155" t="s">
        <v>538</v>
      </c>
      <c r="X4" s="155" t="s">
        <v>539</v>
      </c>
    </row>
    <row r="5" spans="1:24" s="149" customFormat="1" ht="12" thickBot="1" x14ac:dyDescent="0.25">
      <c r="A5" s="156"/>
      <c r="B5" s="157"/>
      <c r="C5" s="158"/>
      <c r="D5" s="159"/>
      <c r="E5" s="160"/>
      <c r="F5" s="160"/>
      <c r="G5" s="161" t="s">
        <v>540</v>
      </c>
      <c r="H5" s="162"/>
      <c r="I5" s="163" t="s">
        <v>541</v>
      </c>
      <c r="J5" s="164"/>
      <c r="K5" s="165" t="s">
        <v>540</v>
      </c>
      <c r="L5" s="166" t="s">
        <v>541</v>
      </c>
      <c r="M5" s="167" t="s">
        <v>540</v>
      </c>
      <c r="N5" s="168" t="s">
        <v>541</v>
      </c>
      <c r="O5" s="169"/>
      <c r="P5" s="169"/>
      <c r="Q5" s="169"/>
      <c r="R5" s="169"/>
      <c r="S5" s="169"/>
      <c r="T5" s="169"/>
      <c r="U5" s="170"/>
      <c r="V5" s="170"/>
      <c r="W5" s="171"/>
      <c r="X5" s="171"/>
    </row>
    <row r="6" spans="1:24" s="149" customFormat="1" ht="23.25" thickBot="1" x14ac:dyDescent="0.25">
      <c r="A6" s="172"/>
      <c r="B6" s="173"/>
      <c r="C6" s="174"/>
      <c r="D6" s="175"/>
      <c r="E6" s="176" t="s">
        <v>542</v>
      </c>
      <c r="F6" s="176" t="s">
        <v>543</v>
      </c>
      <c r="G6" s="4241" t="s">
        <v>544</v>
      </c>
      <c r="H6" s="4242"/>
      <c r="I6" s="4243"/>
      <c r="J6" s="177"/>
      <c r="K6" s="178" t="s">
        <v>545</v>
      </c>
      <c r="L6" s="179" t="s">
        <v>545</v>
      </c>
      <c r="M6" s="180" t="s">
        <v>546</v>
      </c>
      <c r="N6" s="179" t="s">
        <v>546</v>
      </c>
      <c r="O6" s="181" t="s">
        <v>545</v>
      </c>
      <c r="P6" s="182" t="s">
        <v>547</v>
      </c>
      <c r="Q6" s="183" t="s">
        <v>548</v>
      </c>
      <c r="R6" s="181" t="s">
        <v>549</v>
      </c>
      <c r="S6" s="181" t="s">
        <v>550</v>
      </c>
      <c r="T6" s="181" t="s">
        <v>550</v>
      </c>
      <c r="U6" s="182" t="s">
        <v>551</v>
      </c>
      <c r="V6" s="182" t="s">
        <v>549</v>
      </c>
      <c r="W6" s="184" t="s">
        <v>552</v>
      </c>
      <c r="X6" s="184" t="s">
        <v>552</v>
      </c>
    </row>
    <row r="7" spans="1:24" s="196" customFormat="1" ht="12" thickBot="1" x14ac:dyDescent="0.25">
      <c r="A7" s="185"/>
      <c r="B7" s="185"/>
      <c r="C7" s="186">
        <v>1</v>
      </c>
      <c r="D7" s="187">
        <v>2</v>
      </c>
      <c r="E7" s="188">
        <v>3</v>
      </c>
      <c r="F7" s="188">
        <v>4</v>
      </c>
      <c r="G7" s="189">
        <v>10</v>
      </c>
      <c r="H7" s="190">
        <v>11</v>
      </c>
      <c r="I7" s="191">
        <v>12</v>
      </c>
      <c r="J7" s="192">
        <v>5</v>
      </c>
      <c r="K7" s="193">
        <v>6</v>
      </c>
      <c r="L7" s="194">
        <v>7</v>
      </c>
      <c r="M7" s="195">
        <v>8</v>
      </c>
      <c r="N7" s="194">
        <v>9</v>
      </c>
      <c r="O7" s="188">
        <v>13</v>
      </c>
      <c r="P7" s="188">
        <v>14</v>
      </c>
      <c r="Q7" s="188">
        <v>15</v>
      </c>
      <c r="R7" s="188">
        <v>16</v>
      </c>
      <c r="S7" s="188">
        <v>17</v>
      </c>
      <c r="T7" s="188">
        <v>17</v>
      </c>
      <c r="U7" s="188">
        <v>17</v>
      </c>
      <c r="V7" s="188">
        <v>18</v>
      </c>
      <c r="W7" s="188">
        <v>19</v>
      </c>
      <c r="X7" s="188">
        <v>20</v>
      </c>
    </row>
    <row r="8" spans="1:24" x14ac:dyDescent="0.2">
      <c r="A8" s="197" t="s">
        <v>553</v>
      </c>
      <c r="B8" s="198" t="s">
        <v>554</v>
      </c>
      <c r="C8" s="199"/>
      <c r="D8" s="200"/>
      <c r="E8" s="201"/>
      <c r="F8" s="201"/>
      <c r="G8" s="4238"/>
      <c r="H8" s="4239"/>
      <c r="I8" s="4240"/>
      <c r="J8" s="202"/>
      <c r="K8" s="411"/>
      <c r="L8" s="413"/>
      <c r="M8" s="203" t="s">
        <v>555</v>
      </c>
      <c r="N8" s="204"/>
      <c r="O8" s="202"/>
      <c r="P8" s="202"/>
      <c r="Q8" s="202"/>
      <c r="R8" s="202"/>
      <c r="S8" s="413"/>
      <c r="T8" s="413"/>
      <c r="U8" s="205"/>
      <c r="V8" s="205"/>
      <c r="W8" s="205"/>
      <c r="X8" s="205"/>
    </row>
    <row r="9" spans="1:24" x14ac:dyDescent="0.2">
      <c r="A9" s="206"/>
      <c r="B9" s="207"/>
      <c r="C9" s="200"/>
      <c r="D9" s="200" t="s">
        <v>556</v>
      </c>
      <c r="E9" s="202">
        <v>39844</v>
      </c>
      <c r="F9" s="202"/>
      <c r="G9" s="411">
        <f>K9</f>
        <v>39814</v>
      </c>
      <c r="H9" s="412">
        <f>G9+3</f>
        <v>39817</v>
      </c>
      <c r="I9" s="208">
        <v>39844</v>
      </c>
      <c r="J9" s="202">
        <f>E9+10</f>
        <v>39854</v>
      </c>
      <c r="K9" s="411">
        <v>39814</v>
      </c>
      <c r="L9" s="413">
        <v>39844</v>
      </c>
      <c r="M9" s="412">
        <v>39814</v>
      </c>
      <c r="N9" s="413">
        <v>39844</v>
      </c>
      <c r="O9" s="202">
        <f t="shared" ref="O9:O14" si="0">J9</f>
        <v>39854</v>
      </c>
      <c r="P9" s="202">
        <f t="shared" ref="P9:P14" si="1">O9+2</f>
        <v>39856</v>
      </c>
      <c r="Q9" s="202">
        <f t="shared" ref="Q9:Q14" si="2">P9+7</f>
        <v>39863</v>
      </c>
      <c r="R9" s="202">
        <f t="shared" ref="R9:R14" si="3">L9</f>
        <v>39844</v>
      </c>
      <c r="S9" s="413">
        <f t="shared" ref="S9:T14" si="4">R9</f>
        <v>39844</v>
      </c>
      <c r="T9" s="413">
        <f t="shared" si="4"/>
        <v>39844</v>
      </c>
      <c r="U9" s="209">
        <f t="shared" ref="U9:U14" si="5">Q9+5</f>
        <v>39868</v>
      </c>
      <c r="V9" s="413">
        <f t="shared" ref="V9:V14" si="6">U9+1</f>
        <v>39869</v>
      </c>
      <c r="W9" s="413">
        <f t="shared" ref="W9:W14" si="7">O9+30</f>
        <v>39884</v>
      </c>
      <c r="X9" s="413">
        <f t="shared" ref="X9:X14" si="8">Q9+30</f>
        <v>39893</v>
      </c>
    </row>
    <row r="10" spans="1:24" x14ac:dyDescent="0.2">
      <c r="A10" s="206"/>
      <c r="B10" s="207"/>
      <c r="C10" s="200"/>
      <c r="D10" s="200" t="s">
        <v>432</v>
      </c>
      <c r="E10" s="202">
        <v>39844</v>
      </c>
      <c r="F10" s="202"/>
      <c r="G10" s="411" t="s">
        <v>557</v>
      </c>
      <c r="H10" s="412" t="s">
        <v>557</v>
      </c>
      <c r="I10" s="412" t="s">
        <v>557</v>
      </c>
      <c r="J10" s="202">
        <f>E10+5</f>
        <v>39849</v>
      </c>
      <c r="K10" s="411">
        <v>39814</v>
      </c>
      <c r="L10" s="413">
        <f>E10</f>
        <v>39844</v>
      </c>
      <c r="M10" s="412">
        <v>39814</v>
      </c>
      <c r="N10" s="413">
        <v>39844</v>
      </c>
      <c r="O10" s="202">
        <f t="shared" si="0"/>
        <v>39849</v>
      </c>
      <c r="P10" s="202">
        <f t="shared" si="1"/>
        <v>39851</v>
      </c>
      <c r="Q10" s="202">
        <f t="shared" si="2"/>
        <v>39858</v>
      </c>
      <c r="R10" s="202">
        <f t="shared" si="3"/>
        <v>39844</v>
      </c>
      <c r="S10" s="413">
        <f t="shared" si="4"/>
        <v>39844</v>
      </c>
      <c r="T10" s="413">
        <f t="shared" si="4"/>
        <v>39844</v>
      </c>
      <c r="U10" s="209">
        <f t="shared" si="5"/>
        <v>39863</v>
      </c>
      <c r="V10" s="413">
        <f t="shared" si="6"/>
        <v>39864</v>
      </c>
      <c r="W10" s="413">
        <f t="shared" si="7"/>
        <v>39879</v>
      </c>
      <c r="X10" s="413">
        <f t="shared" si="8"/>
        <v>39888</v>
      </c>
    </row>
    <row r="11" spans="1:24" x14ac:dyDescent="0.2">
      <c r="A11" s="206"/>
      <c r="B11" s="207"/>
      <c r="C11" s="200"/>
      <c r="D11" s="200" t="s">
        <v>558</v>
      </c>
      <c r="E11" s="202">
        <v>39828</v>
      </c>
      <c r="F11" s="202"/>
      <c r="G11" s="411">
        <f>K11</f>
        <v>39814</v>
      </c>
      <c r="H11" s="412">
        <f>G11+3</f>
        <v>39817</v>
      </c>
      <c r="I11" s="210">
        <v>39828</v>
      </c>
      <c r="J11" s="202">
        <f>E11+5</f>
        <v>39833</v>
      </c>
      <c r="K11" s="411">
        <v>39814</v>
      </c>
      <c r="L11" s="413">
        <v>39828</v>
      </c>
      <c r="M11" s="412">
        <v>39814</v>
      </c>
      <c r="N11" s="413">
        <v>39844</v>
      </c>
      <c r="O11" s="202">
        <f t="shared" si="0"/>
        <v>39833</v>
      </c>
      <c r="P11" s="202">
        <f t="shared" si="1"/>
        <v>39835</v>
      </c>
      <c r="Q11" s="202">
        <f t="shared" si="2"/>
        <v>39842</v>
      </c>
      <c r="R11" s="202">
        <f t="shared" si="3"/>
        <v>39828</v>
      </c>
      <c r="S11" s="413">
        <f t="shared" si="4"/>
        <v>39828</v>
      </c>
      <c r="T11" s="413">
        <f t="shared" si="4"/>
        <v>39828</v>
      </c>
      <c r="U11" s="209">
        <f t="shared" si="5"/>
        <v>39847</v>
      </c>
      <c r="V11" s="413">
        <f t="shared" si="6"/>
        <v>39848</v>
      </c>
      <c r="W11" s="413">
        <f t="shared" si="7"/>
        <v>39863</v>
      </c>
      <c r="X11" s="413">
        <f t="shared" si="8"/>
        <v>39872</v>
      </c>
    </row>
    <row r="12" spans="1:24" x14ac:dyDescent="0.2">
      <c r="A12" s="206"/>
      <c r="B12" s="207"/>
      <c r="C12" s="200"/>
      <c r="D12" s="200" t="s">
        <v>559</v>
      </c>
      <c r="E12" s="202">
        <v>39823</v>
      </c>
      <c r="F12" s="202"/>
      <c r="G12" s="411">
        <f>K12</f>
        <v>39814</v>
      </c>
      <c r="H12" s="412">
        <f>G12+3</f>
        <v>39817</v>
      </c>
      <c r="I12" s="210">
        <v>39823</v>
      </c>
      <c r="J12" s="202">
        <f>E12+5</f>
        <v>39828</v>
      </c>
      <c r="K12" s="411">
        <v>39814</v>
      </c>
      <c r="L12" s="413">
        <v>39823</v>
      </c>
      <c r="M12" s="412">
        <v>39814</v>
      </c>
      <c r="N12" s="413">
        <v>39844</v>
      </c>
      <c r="O12" s="202">
        <f t="shared" si="0"/>
        <v>39828</v>
      </c>
      <c r="P12" s="202">
        <f t="shared" si="1"/>
        <v>39830</v>
      </c>
      <c r="Q12" s="202">
        <f t="shared" si="2"/>
        <v>39837</v>
      </c>
      <c r="R12" s="202">
        <f t="shared" si="3"/>
        <v>39823</v>
      </c>
      <c r="S12" s="413">
        <f t="shared" si="4"/>
        <v>39823</v>
      </c>
      <c r="T12" s="413">
        <f t="shared" si="4"/>
        <v>39823</v>
      </c>
      <c r="U12" s="209">
        <f t="shared" si="5"/>
        <v>39842</v>
      </c>
      <c r="V12" s="413">
        <f t="shared" si="6"/>
        <v>39843</v>
      </c>
      <c r="W12" s="413">
        <f t="shared" si="7"/>
        <v>39858</v>
      </c>
      <c r="X12" s="413">
        <f t="shared" si="8"/>
        <v>39867</v>
      </c>
    </row>
    <row r="13" spans="1:24" x14ac:dyDescent="0.2">
      <c r="A13" s="206"/>
      <c r="B13" s="207"/>
      <c r="C13" s="200"/>
      <c r="D13" s="200" t="s">
        <v>560</v>
      </c>
      <c r="E13" s="202">
        <v>39818</v>
      </c>
      <c r="F13" s="202"/>
      <c r="G13" s="411">
        <f>K13</f>
        <v>39818</v>
      </c>
      <c r="H13" s="412">
        <f>G13</f>
        <v>39818</v>
      </c>
      <c r="I13" s="210">
        <f>H13</f>
        <v>39818</v>
      </c>
      <c r="J13" s="202">
        <f>E13+5</f>
        <v>39823</v>
      </c>
      <c r="K13" s="411">
        <f>E13</f>
        <v>39818</v>
      </c>
      <c r="L13" s="413">
        <f>E13</f>
        <v>39818</v>
      </c>
      <c r="M13" s="412">
        <v>39814</v>
      </c>
      <c r="N13" s="413">
        <v>39844</v>
      </c>
      <c r="O13" s="202">
        <f t="shared" si="0"/>
        <v>39823</v>
      </c>
      <c r="P13" s="202">
        <f t="shared" si="1"/>
        <v>39825</v>
      </c>
      <c r="Q13" s="202">
        <f t="shared" si="2"/>
        <v>39832</v>
      </c>
      <c r="R13" s="202">
        <f t="shared" si="3"/>
        <v>39818</v>
      </c>
      <c r="S13" s="413">
        <f t="shared" si="4"/>
        <v>39818</v>
      </c>
      <c r="T13" s="413">
        <f t="shared" si="4"/>
        <v>39818</v>
      </c>
      <c r="U13" s="209">
        <f t="shared" si="5"/>
        <v>39837</v>
      </c>
      <c r="V13" s="413">
        <f t="shared" si="6"/>
        <v>39838</v>
      </c>
      <c r="W13" s="413">
        <f t="shared" si="7"/>
        <v>39853</v>
      </c>
      <c r="X13" s="413">
        <f t="shared" si="8"/>
        <v>39862</v>
      </c>
    </row>
    <row r="14" spans="1:24" x14ac:dyDescent="0.2">
      <c r="A14" s="206"/>
      <c r="B14" s="207"/>
      <c r="C14" s="200"/>
      <c r="D14" s="200" t="s">
        <v>561</v>
      </c>
      <c r="E14" s="211">
        <v>39844</v>
      </c>
      <c r="F14" s="202"/>
      <c r="G14" s="212">
        <v>39814</v>
      </c>
      <c r="H14" s="412">
        <f>G14</f>
        <v>39814</v>
      </c>
      <c r="I14" s="210">
        <v>39844</v>
      </c>
      <c r="J14" s="211">
        <v>39854</v>
      </c>
      <c r="K14" s="212">
        <v>39814</v>
      </c>
      <c r="L14" s="213">
        <v>39844</v>
      </c>
      <c r="M14" s="412">
        <v>39814</v>
      </c>
      <c r="N14" s="413">
        <v>39844</v>
      </c>
      <c r="O14" s="202">
        <f t="shared" si="0"/>
        <v>39854</v>
      </c>
      <c r="P14" s="202">
        <f t="shared" si="1"/>
        <v>39856</v>
      </c>
      <c r="Q14" s="202">
        <f t="shared" si="2"/>
        <v>39863</v>
      </c>
      <c r="R14" s="202">
        <f t="shared" si="3"/>
        <v>39844</v>
      </c>
      <c r="S14" s="413">
        <f t="shared" si="4"/>
        <v>39844</v>
      </c>
      <c r="T14" s="413">
        <f t="shared" si="4"/>
        <v>39844</v>
      </c>
      <c r="U14" s="209">
        <f t="shared" si="5"/>
        <v>39868</v>
      </c>
      <c r="V14" s="413">
        <f t="shared" si="6"/>
        <v>39869</v>
      </c>
      <c r="W14" s="413">
        <f t="shared" si="7"/>
        <v>39884</v>
      </c>
      <c r="X14" s="413">
        <f t="shared" si="8"/>
        <v>39893</v>
      </c>
    </row>
    <row r="15" spans="1:24" ht="12" thickBot="1" x14ac:dyDescent="0.25">
      <c r="A15" s="214"/>
      <c r="B15" s="215"/>
      <c r="C15" s="216"/>
      <c r="D15" s="216"/>
      <c r="E15" s="217"/>
      <c r="F15" s="217"/>
      <c r="G15" s="218"/>
      <c r="H15" s="219"/>
      <c r="I15" s="220"/>
      <c r="J15" s="221"/>
      <c r="K15" s="218"/>
      <c r="L15" s="220"/>
      <c r="M15" s="219"/>
      <c r="N15" s="220"/>
      <c r="O15" s="221"/>
      <c r="P15" s="221"/>
      <c r="Q15" s="221"/>
      <c r="R15" s="221"/>
      <c r="S15" s="220"/>
      <c r="T15" s="220"/>
      <c r="U15" s="222"/>
      <c r="V15" s="222"/>
      <c r="W15" s="222"/>
      <c r="X15" s="222"/>
    </row>
    <row r="16" spans="1:24" x14ac:dyDescent="0.2">
      <c r="A16" s="223" t="s">
        <v>562</v>
      </c>
      <c r="B16" s="224" t="s">
        <v>563</v>
      </c>
      <c r="C16" s="225"/>
      <c r="D16" s="226"/>
      <c r="E16" s="227"/>
      <c r="F16" s="227"/>
      <c r="G16" s="4235"/>
      <c r="H16" s="4236"/>
      <c r="I16" s="4237"/>
      <c r="J16" s="228"/>
      <c r="K16" s="408"/>
      <c r="L16" s="410"/>
      <c r="M16" s="409"/>
      <c r="N16" s="410"/>
      <c r="O16" s="228"/>
      <c r="P16" s="228"/>
      <c r="Q16" s="228"/>
      <c r="R16" s="228"/>
      <c r="S16" s="410"/>
      <c r="T16" s="410"/>
      <c r="U16" s="229"/>
      <c r="V16" s="229"/>
      <c r="W16" s="229"/>
      <c r="X16" s="229"/>
    </row>
    <row r="17" spans="1:24" x14ac:dyDescent="0.2">
      <c r="A17" s="206"/>
      <c r="B17" s="207"/>
      <c r="C17" s="200"/>
      <c r="D17" s="200" t="s">
        <v>556</v>
      </c>
      <c r="E17" s="202">
        <v>39844</v>
      </c>
      <c r="F17" s="202"/>
      <c r="G17" s="411">
        <f>K17</f>
        <v>39814</v>
      </c>
      <c r="H17" s="412">
        <f>G17+3</f>
        <v>39817</v>
      </c>
      <c r="I17" s="412">
        <f>H17+3</f>
        <v>39820</v>
      </c>
      <c r="J17" s="202">
        <v>39828</v>
      </c>
      <c r="K17" s="411">
        <v>39814</v>
      </c>
      <c r="L17" s="230">
        <v>39844</v>
      </c>
      <c r="M17" s="412">
        <v>39814</v>
      </c>
      <c r="N17" s="413">
        <v>39844</v>
      </c>
      <c r="O17" s="202">
        <f>J17</f>
        <v>39828</v>
      </c>
      <c r="P17" s="202">
        <f>O17+2</f>
        <v>39830</v>
      </c>
      <c r="Q17" s="202">
        <f>P17+7</f>
        <v>39837</v>
      </c>
      <c r="R17" s="202">
        <f>L17</f>
        <v>39844</v>
      </c>
      <c r="S17" s="413">
        <f t="shared" ref="S17:T21" si="9">R17</f>
        <v>39844</v>
      </c>
      <c r="T17" s="413">
        <f t="shared" si="9"/>
        <v>39844</v>
      </c>
      <c r="U17" s="209">
        <f>Q17+5</f>
        <v>39842</v>
      </c>
      <c r="V17" s="413">
        <f>U17+1</f>
        <v>39843</v>
      </c>
      <c r="W17" s="413">
        <f>O17+30</f>
        <v>39858</v>
      </c>
      <c r="X17" s="413">
        <f>Q17+30</f>
        <v>39867</v>
      </c>
    </row>
    <row r="18" spans="1:24" x14ac:dyDescent="0.2">
      <c r="A18" s="206"/>
      <c r="B18" s="207"/>
      <c r="C18" s="200"/>
      <c r="D18" s="200" t="s">
        <v>432</v>
      </c>
      <c r="E18" s="202">
        <v>39844</v>
      </c>
      <c r="F18" s="202"/>
      <c r="G18" s="411" t="s">
        <v>557</v>
      </c>
      <c r="H18" s="412" t="s">
        <v>557</v>
      </c>
      <c r="I18" s="412" t="s">
        <v>557</v>
      </c>
      <c r="J18" s="202">
        <v>39828</v>
      </c>
      <c r="K18" s="411">
        <v>39814</v>
      </c>
      <c r="L18" s="231">
        <f>E18</f>
        <v>39844</v>
      </c>
      <c r="M18" s="412">
        <v>39814</v>
      </c>
      <c r="N18" s="413">
        <v>39844</v>
      </c>
      <c r="O18" s="202">
        <f>J18</f>
        <v>39828</v>
      </c>
      <c r="P18" s="202">
        <f>O18+2</f>
        <v>39830</v>
      </c>
      <c r="Q18" s="202">
        <f>P18+7</f>
        <v>39837</v>
      </c>
      <c r="R18" s="202">
        <f>L18</f>
        <v>39844</v>
      </c>
      <c r="S18" s="413">
        <f t="shared" si="9"/>
        <v>39844</v>
      </c>
      <c r="T18" s="413">
        <f t="shared" si="9"/>
        <v>39844</v>
      </c>
      <c r="U18" s="209">
        <f>Q18+5</f>
        <v>39842</v>
      </c>
      <c r="V18" s="413">
        <f>U18+1</f>
        <v>39843</v>
      </c>
      <c r="W18" s="413">
        <f>O18+30</f>
        <v>39858</v>
      </c>
      <c r="X18" s="413">
        <f>Q18+30</f>
        <v>39867</v>
      </c>
    </row>
    <row r="19" spans="1:24" x14ac:dyDescent="0.2">
      <c r="A19" s="206"/>
      <c r="B19" s="207"/>
      <c r="C19" s="200"/>
      <c r="D19" s="200" t="s">
        <v>558</v>
      </c>
      <c r="E19" s="202">
        <v>39828</v>
      </c>
      <c r="F19" s="202"/>
      <c r="G19" s="411">
        <f>K19</f>
        <v>39814</v>
      </c>
      <c r="H19" s="412">
        <f>G19+3</f>
        <v>39817</v>
      </c>
      <c r="I19" s="412">
        <f>H19+3</f>
        <v>39820</v>
      </c>
      <c r="J19" s="202">
        <v>39821</v>
      </c>
      <c r="K19" s="411">
        <v>39814</v>
      </c>
      <c r="L19" s="230">
        <v>39828</v>
      </c>
      <c r="M19" s="412">
        <v>39814</v>
      </c>
      <c r="N19" s="413">
        <v>39844</v>
      </c>
      <c r="O19" s="202">
        <f>J19</f>
        <v>39821</v>
      </c>
      <c r="P19" s="202">
        <f>O19+2</f>
        <v>39823</v>
      </c>
      <c r="Q19" s="202">
        <f>P19+7</f>
        <v>39830</v>
      </c>
      <c r="R19" s="202">
        <f>L19</f>
        <v>39828</v>
      </c>
      <c r="S19" s="413">
        <f t="shared" si="9"/>
        <v>39828</v>
      </c>
      <c r="T19" s="413">
        <f t="shared" si="9"/>
        <v>39828</v>
      </c>
      <c r="U19" s="209">
        <f>Q19+5</f>
        <v>39835</v>
      </c>
      <c r="V19" s="413">
        <f>U19+1</f>
        <v>39836</v>
      </c>
      <c r="W19" s="413">
        <f>O19+30</f>
        <v>39851</v>
      </c>
      <c r="X19" s="413">
        <f>Q19+30</f>
        <v>39860</v>
      </c>
    </row>
    <row r="20" spans="1:24" x14ac:dyDescent="0.2">
      <c r="A20" s="206"/>
      <c r="B20" s="207"/>
      <c r="C20" s="200"/>
      <c r="D20" s="200" t="s">
        <v>559</v>
      </c>
      <c r="E20" s="202">
        <v>39823</v>
      </c>
      <c r="F20" s="202"/>
      <c r="G20" s="411">
        <f>K20</f>
        <v>39814</v>
      </c>
      <c r="H20" s="412">
        <f>G20+3</f>
        <v>39817</v>
      </c>
      <c r="I20" s="412">
        <f>H20+1</f>
        <v>39818</v>
      </c>
      <c r="J20" s="202">
        <v>39818</v>
      </c>
      <c r="K20" s="411">
        <v>39814</v>
      </c>
      <c r="L20" s="230">
        <v>39823</v>
      </c>
      <c r="M20" s="412">
        <v>39814</v>
      </c>
      <c r="N20" s="413">
        <v>39844</v>
      </c>
      <c r="O20" s="202">
        <f>J20</f>
        <v>39818</v>
      </c>
      <c r="P20" s="202">
        <f>O20+2</f>
        <v>39820</v>
      </c>
      <c r="Q20" s="202">
        <f>P20+7</f>
        <v>39827</v>
      </c>
      <c r="R20" s="202">
        <f>L20</f>
        <v>39823</v>
      </c>
      <c r="S20" s="413">
        <f t="shared" si="9"/>
        <v>39823</v>
      </c>
      <c r="T20" s="413">
        <f t="shared" si="9"/>
        <v>39823</v>
      </c>
      <c r="U20" s="209">
        <f>Q20+5</f>
        <v>39832</v>
      </c>
      <c r="V20" s="413">
        <f>U20+1</f>
        <v>39833</v>
      </c>
      <c r="W20" s="413">
        <f>O20+30</f>
        <v>39848</v>
      </c>
      <c r="X20" s="413">
        <f>Q20+30</f>
        <v>39857</v>
      </c>
    </row>
    <row r="21" spans="1:24" x14ac:dyDescent="0.2">
      <c r="A21" s="206"/>
      <c r="B21" s="207"/>
      <c r="C21" s="200"/>
      <c r="D21" s="200" t="s">
        <v>560</v>
      </c>
      <c r="E21" s="202">
        <v>39818</v>
      </c>
      <c r="F21" s="202"/>
      <c r="G21" s="411">
        <f>K21</f>
        <v>39818</v>
      </c>
      <c r="H21" s="412">
        <f>G21</f>
        <v>39818</v>
      </c>
      <c r="I21" s="412">
        <f>H21</f>
        <v>39818</v>
      </c>
      <c r="J21" s="202">
        <f>E21+5</f>
        <v>39823</v>
      </c>
      <c r="K21" s="411">
        <f>E21</f>
        <v>39818</v>
      </c>
      <c r="L21" s="413">
        <f>E21</f>
        <v>39818</v>
      </c>
      <c r="M21" s="412">
        <v>39814</v>
      </c>
      <c r="N21" s="413">
        <v>39844</v>
      </c>
      <c r="O21" s="202">
        <f>J21</f>
        <v>39823</v>
      </c>
      <c r="P21" s="202">
        <f>O21+2</f>
        <v>39825</v>
      </c>
      <c r="Q21" s="202">
        <f>P21+7</f>
        <v>39832</v>
      </c>
      <c r="R21" s="202">
        <f>L21</f>
        <v>39818</v>
      </c>
      <c r="S21" s="413">
        <f t="shared" si="9"/>
        <v>39818</v>
      </c>
      <c r="T21" s="413">
        <f t="shared" si="9"/>
        <v>39818</v>
      </c>
      <c r="U21" s="209">
        <f>Q21+5</f>
        <v>39837</v>
      </c>
      <c r="V21" s="413">
        <f>U21+1</f>
        <v>39838</v>
      </c>
      <c r="W21" s="413">
        <f>O21+30</f>
        <v>39853</v>
      </c>
      <c r="X21" s="413">
        <f>Q21+30</f>
        <v>39862</v>
      </c>
    </row>
    <row r="22" spans="1:24" ht="12" thickBot="1" x14ac:dyDescent="0.25">
      <c r="A22" s="214"/>
      <c r="B22" s="215"/>
      <c r="C22" s="216"/>
      <c r="D22" s="216"/>
      <c r="E22" s="217"/>
      <c r="F22" s="217"/>
      <c r="G22" s="218"/>
      <c r="H22" s="219"/>
      <c r="I22" s="220"/>
      <c r="J22" s="221"/>
      <c r="K22" s="218"/>
      <c r="L22" s="220"/>
      <c r="M22" s="219"/>
      <c r="N22" s="220"/>
      <c r="O22" s="221"/>
      <c r="P22" s="221"/>
      <c r="Q22" s="221"/>
      <c r="R22" s="221"/>
      <c r="S22" s="220"/>
      <c r="T22" s="220"/>
      <c r="U22" s="222"/>
      <c r="V22" s="222"/>
      <c r="W22" s="222"/>
      <c r="X22" s="222"/>
    </row>
    <row r="23" spans="1:24" x14ac:dyDescent="0.2">
      <c r="A23" s="223" t="s">
        <v>564</v>
      </c>
      <c r="B23" s="224" t="s">
        <v>565</v>
      </c>
      <c r="C23" s="225"/>
      <c r="D23" s="226"/>
      <c r="E23" s="227"/>
      <c r="F23" s="227"/>
      <c r="G23" s="4235"/>
      <c r="H23" s="4236"/>
      <c r="I23" s="4237"/>
      <c r="J23" s="228"/>
      <c r="K23" s="408"/>
      <c r="L23" s="410"/>
      <c r="M23" s="232" t="s">
        <v>566</v>
      </c>
      <c r="N23" s="233"/>
      <c r="O23" s="228"/>
      <c r="P23" s="228"/>
      <c r="Q23" s="228"/>
      <c r="R23" s="228"/>
      <c r="S23" s="410"/>
      <c r="T23" s="410"/>
      <c r="U23" s="229"/>
      <c r="V23" s="229"/>
      <c r="W23" s="229"/>
      <c r="X23" s="229"/>
    </row>
    <row r="24" spans="1:24" x14ac:dyDescent="0.2">
      <c r="A24" s="206"/>
      <c r="B24" s="207"/>
      <c r="C24" s="200"/>
      <c r="D24" s="200" t="s">
        <v>556</v>
      </c>
      <c r="E24" s="202">
        <v>39844</v>
      </c>
      <c r="F24" s="202"/>
      <c r="G24" s="234">
        <v>39814</v>
      </c>
      <c r="H24" s="235">
        <v>39828</v>
      </c>
      <c r="I24" s="236">
        <v>39844</v>
      </c>
      <c r="J24" s="202">
        <f>E24+150</f>
        <v>39994</v>
      </c>
      <c r="K24" s="237">
        <v>39814</v>
      </c>
      <c r="L24" s="209">
        <v>39844</v>
      </c>
      <c r="M24" s="238">
        <f>J24</f>
        <v>39994</v>
      </c>
      <c r="N24" s="239">
        <f>M24+29</f>
        <v>40023</v>
      </c>
      <c r="O24" s="202">
        <f t="shared" ref="O24:O29" si="10">J24</f>
        <v>39994</v>
      </c>
      <c r="P24" s="202">
        <f t="shared" ref="P24:P29" si="11">O24+2</f>
        <v>39996</v>
      </c>
      <c r="Q24" s="202">
        <f t="shared" ref="Q24:Q29" si="12">P24+7</f>
        <v>40003</v>
      </c>
      <c r="R24" s="202">
        <f t="shared" ref="R24:R29" si="13">L24</f>
        <v>39844</v>
      </c>
      <c r="S24" s="413">
        <f t="shared" ref="S24:T29" si="14">R24</f>
        <v>39844</v>
      </c>
      <c r="T24" s="413">
        <f t="shared" si="14"/>
        <v>39844</v>
      </c>
      <c r="U24" s="209">
        <f t="shared" ref="U24:U29" si="15">Q24+5</f>
        <v>40008</v>
      </c>
      <c r="V24" s="413">
        <f t="shared" ref="V24:V29" si="16">U24+1</f>
        <v>40009</v>
      </c>
      <c r="W24" s="413">
        <f t="shared" ref="W24:W29" si="17">O24+30</f>
        <v>40024</v>
      </c>
      <c r="X24" s="413">
        <f t="shared" ref="X24:X29" si="18">Q24+30</f>
        <v>40033</v>
      </c>
    </row>
    <row r="25" spans="1:24" x14ac:dyDescent="0.2">
      <c r="A25" s="206"/>
      <c r="B25" s="207"/>
      <c r="C25" s="200"/>
      <c r="D25" s="200" t="s">
        <v>432</v>
      </c>
      <c r="E25" s="202">
        <v>39844</v>
      </c>
      <c r="F25" s="202"/>
      <c r="G25" s="411" t="s">
        <v>557</v>
      </c>
      <c r="H25" s="412" t="s">
        <v>557</v>
      </c>
      <c r="I25" s="412" t="s">
        <v>557</v>
      </c>
      <c r="J25" s="202">
        <f>E25+150</f>
        <v>39994</v>
      </c>
      <c r="K25" s="237">
        <v>39814</v>
      </c>
      <c r="L25" s="209">
        <v>39844</v>
      </c>
      <c r="M25" s="238">
        <f>J25</f>
        <v>39994</v>
      </c>
      <c r="N25" s="239">
        <f>M25+29</f>
        <v>40023</v>
      </c>
      <c r="O25" s="202">
        <f t="shared" si="10"/>
        <v>39994</v>
      </c>
      <c r="P25" s="202">
        <f t="shared" si="11"/>
        <v>39996</v>
      </c>
      <c r="Q25" s="202">
        <f t="shared" si="12"/>
        <v>40003</v>
      </c>
      <c r="R25" s="202">
        <f t="shared" si="13"/>
        <v>39844</v>
      </c>
      <c r="S25" s="413">
        <f t="shared" si="14"/>
        <v>39844</v>
      </c>
      <c r="T25" s="413">
        <f t="shared" si="14"/>
        <v>39844</v>
      </c>
      <c r="U25" s="209">
        <f t="shared" si="15"/>
        <v>40008</v>
      </c>
      <c r="V25" s="413">
        <f t="shared" si="16"/>
        <v>40009</v>
      </c>
      <c r="W25" s="413">
        <f t="shared" si="17"/>
        <v>40024</v>
      </c>
      <c r="X25" s="413">
        <f t="shared" si="18"/>
        <v>40033</v>
      </c>
    </row>
    <row r="26" spans="1:24" x14ac:dyDescent="0.2">
      <c r="A26" s="206"/>
      <c r="B26" s="207"/>
      <c r="C26" s="200"/>
      <c r="D26" s="200" t="s">
        <v>567</v>
      </c>
      <c r="E26" s="202">
        <v>39844</v>
      </c>
      <c r="F26" s="240">
        <v>40106</v>
      </c>
      <c r="G26" s="234">
        <v>39814</v>
      </c>
      <c r="H26" s="235">
        <v>39828</v>
      </c>
      <c r="I26" s="235">
        <v>39838</v>
      </c>
      <c r="J26" s="202">
        <f>F26+5</f>
        <v>40111</v>
      </c>
      <c r="K26" s="241">
        <f>J26</f>
        <v>40111</v>
      </c>
      <c r="L26" s="239">
        <f>J26</f>
        <v>40111</v>
      </c>
      <c r="M26" s="242">
        <v>39814</v>
      </c>
      <c r="N26" s="231">
        <f>M26+30</f>
        <v>39844</v>
      </c>
      <c r="O26" s="202">
        <f t="shared" si="10"/>
        <v>40111</v>
      </c>
      <c r="P26" s="202">
        <f t="shared" si="11"/>
        <v>40113</v>
      </c>
      <c r="Q26" s="202">
        <f t="shared" si="12"/>
        <v>40120</v>
      </c>
      <c r="R26" s="202">
        <f t="shared" si="13"/>
        <v>40111</v>
      </c>
      <c r="S26" s="413">
        <f t="shared" si="14"/>
        <v>40111</v>
      </c>
      <c r="T26" s="413">
        <f t="shared" si="14"/>
        <v>40111</v>
      </c>
      <c r="U26" s="209">
        <f t="shared" si="15"/>
        <v>40125</v>
      </c>
      <c r="V26" s="413">
        <f t="shared" si="16"/>
        <v>40126</v>
      </c>
      <c r="W26" s="413">
        <f t="shared" si="17"/>
        <v>40141</v>
      </c>
      <c r="X26" s="413">
        <f t="shared" si="18"/>
        <v>40150</v>
      </c>
    </row>
    <row r="27" spans="1:24" x14ac:dyDescent="0.2">
      <c r="A27" s="206"/>
      <c r="B27" s="207"/>
      <c r="C27" s="200"/>
      <c r="D27" s="200" t="s">
        <v>558</v>
      </c>
      <c r="E27" s="202">
        <v>39828</v>
      </c>
      <c r="F27" s="202"/>
      <c r="G27" s="234">
        <v>39814</v>
      </c>
      <c r="H27" s="235">
        <v>39820</v>
      </c>
      <c r="I27" s="235">
        <v>39828</v>
      </c>
      <c r="J27" s="202">
        <v>39979</v>
      </c>
      <c r="K27" s="237">
        <v>39814</v>
      </c>
      <c r="L27" s="209">
        <v>39828</v>
      </c>
      <c r="M27" s="238">
        <f>J27</f>
        <v>39979</v>
      </c>
      <c r="N27" s="239">
        <f>M27+29</f>
        <v>40008</v>
      </c>
      <c r="O27" s="202">
        <f t="shared" si="10"/>
        <v>39979</v>
      </c>
      <c r="P27" s="202">
        <f t="shared" si="11"/>
        <v>39981</v>
      </c>
      <c r="Q27" s="202">
        <f t="shared" si="12"/>
        <v>39988</v>
      </c>
      <c r="R27" s="202">
        <f t="shared" si="13"/>
        <v>39828</v>
      </c>
      <c r="S27" s="413">
        <f t="shared" si="14"/>
        <v>39828</v>
      </c>
      <c r="T27" s="413">
        <f t="shared" si="14"/>
        <v>39828</v>
      </c>
      <c r="U27" s="209">
        <f t="shared" si="15"/>
        <v>39993</v>
      </c>
      <c r="V27" s="413">
        <f t="shared" si="16"/>
        <v>39994</v>
      </c>
      <c r="W27" s="413">
        <f t="shared" si="17"/>
        <v>40009</v>
      </c>
      <c r="X27" s="413">
        <f t="shared" si="18"/>
        <v>40018</v>
      </c>
    </row>
    <row r="28" spans="1:24" x14ac:dyDescent="0.2">
      <c r="A28" s="206"/>
      <c r="B28" s="207"/>
      <c r="C28" s="200"/>
      <c r="D28" s="200" t="s">
        <v>559</v>
      </c>
      <c r="E28" s="202">
        <v>39823</v>
      </c>
      <c r="F28" s="202"/>
      <c r="G28" s="234">
        <v>39814</v>
      </c>
      <c r="H28" s="235">
        <v>39820</v>
      </c>
      <c r="I28" s="235">
        <v>39823</v>
      </c>
      <c r="J28" s="202">
        <f>E28+151</f>
        <v>39974</v>
      </c>
      <c r="K28" s="237">
        <v>39814</v>
      </c>
      <c r="L28" s="209">
        <v>39823</v>
      </c>
      <c r="M28" s="238">
        <f>J28</f>
        <v>39974</v>
      </c>
      <c r="N28" s="239">
        <f>M28+29</f>
        <v>40003</v>
      </c>
      <c r="O28" s="202">
        <f t="shared" si="10"/>
        <v>39974</v>
      </c>
      <c r="P28" s="202">
        <f t="shared" si="11"/>
        <v>39976</v>
      </c>
      <c r="Q28" s="202">
        <f t="shared" si="12"/>
        <v>39983</v>
      </c>
      <c r="R28" s="202">
        <f t="shared" si="13"/>
        <v>39823</v>
      </c>
      <c r="S28" s="413">
        <f t="shared" si="14"/>
        <v>39823</v>
      </c>
      <c r="T28" s="413">
        <f t="shared" si="14"/>
        <v>39823</v>
      </c>
      <c r="U28" s="209">
        <f t="shared" si="15"/>
        <v>39988</v>
      </c>
      <c r="V28" s="413">
        <f t="shared" si="16"/>
        <v>39989</v>
      </c>
      <c r="W28" s="413">
        <f t="shared" si="17"/>
        <v>40004</v>
      </c>
      <c r="X28" s="413">
        <f t="shared" si="18"/>
        <v>40013</v>
      </c>
    </row>
    <row r="29" spans="1:24" x14ac:dyDescent="0.2">
      <c r="A29" s="206"/>
      <c r="B29" s="207"/>
      <c r="C29" s="200"/>
      <c r="D29" s="200" t="s">
        <v>560</v>
      </c>
      <c r="E29" s="202">
        <v>39818</v>
      </c>
      <c r="F29" s="202"/>
      <c r="G29" s="411">
        <v>39818</v>
      </c>
      <c r="H29" s="412">
        <f>G29</f>
        <v>39818</v>
      </c>
      <c r="I29" s="412">
        <f>H29</f>
        <v>39818</v>
      </c>
      <c r="J29" s="202">
        <f>E29+150</f>
        <v>39968</v>
      </c>
      <c r="K29" s="237">
        <v>39818</v>
      </c>
      <c r="L29" s="209">
        <v>39818</v>
      </c>
      <c r="M29" s="238">
        <f>J29</f>
        <v>39968</v>
      </c>
      <c r="N29" s="239">
        <f>M29+29</f>
        <v>39997</v>
      </c>
      <c r="O29" s="202">
        <f t="shared" si="10"/>
        <v>39968</v>
      </c>
      <c r="P29" s="202">
        <f t="shared" si="11"/>
        <v>39970</v>
      </c>
      <c r="Q29" s="202">
        <f t="shared" si="12"/>
        <v>39977</v>
      </c>
      <c r="R29" s="202">
        <f t="shared" si="13"/>
        <v>39818</v>
      </c>
      <c r="S29" s="413">
        <f t="shared" si="14"/>
        <v>39818</v>
      </c>
      <c r="T29" s="413">
        <f t="shared" si="14"/>
        <v>39818</v>
      </c>
      <c r="U29" s="209">
        <f t="shared" si="15"/>
        <v>39982</v>
      </c>
      <c r="V29" s="413">
        <f t="shared" si="16"/>
        <v>39983</v>
      </c>
      <c r="W29" s="413">
        <f t="shared" si="17"/>
        <v>39998</v>
      </c>
      <c r="X29" s="413">
        <f t="shared" si="18"/>
        <v>40007</v>
      </c>
    </row>
    <row r="30" spans="1:24" ht="12" thickBot="1" x14ac:dyDescent="0.25">
      <c r="A30" s="214"/>
      <c r="B30" s="215"/>
      <c r="C30" s="216"/>
      <c r="D30" s="216"/>
      <c r="E30" s="217"/>
      <c r="F30" s="217"/>
      <c r="G30" s="218"/>
      <c r="H30" s="219"/>
      <c r="I30" s="220"/>
      <c r="J30" s="221"/>
      <c r="K30" s="218"/>
      <c r="L30" s="220"/>
      <c r="M30" s="219"/>
      <c r="N30" s="220"/>
      <c r="O30" s="221"/>
      <c r="P30" s="221"/>
      <c r="Q30" s="221"/>
      <c r="R30" s="221"/>
      <c r="S30" s="220"/>
      <c r="T30" s="220"/>
      <c r="U30" s="222"/>
      <c r="V30" s="222"/>
      <c r="W30" s="222"/>
      <c r="X30" s="222"/>
    </row>
    <row r="31" spans="1:24" ht="45.6" customHeight="1" x14ac:dyDescent="0.2">
      <c r="A31" s="223" t="s">
        <v>568</v>
      </c>
      <c r="B31" s="224" t="s">
        <v>569</v>
      </c>
      <c r="C31" s="1774">
        <v>44355</v>
      </c>
      <c r="D31" s="1775" t="s">
        <v>6251</v>
      </c>
      <c r="E31" s="227"/>
      <c r="F31" s="227"/>
      <c r="G31" s="4235"/>
      <c r="H31" s="4236"/>
      <c r="I31" s="4237"/>
      <c r="J31" s="228"/>
      <c r="K31" s="408"/>
      <c r="L31" s="410"/>
      <c r="M31" s="409"/>
      <c r="N31" s="410"/>
      <c r="O31" s="228"/>
      <c r="P31" s="228"/>
      <c r="Q31" s="228"/>
      <c r="R31" s="228"/>
      <c r="S31" s="410"/>
      <c r="T31" s="410"/>
      <c r="U31" s="229"/>
      <c r="V31" s="229"/>
      <c r="W31" s="229"/>
      <c r="X31" s="229"/>
    </row>
    <row r="32" spans="1:24" x14ac:dyDescent="0.2">
      <c r="A32" s="206"/>
      <c r="B32" s="207"/>
      <c r="C32" s="200"/>
      <c r="D32" s="200" t="s">
        <v>570</v>
      </c>
      <c r="E32" s="202">
        <v>39844</v>
      </c>
      <c r="F32" s="202"/>
      <c r="G32" s="411">
        <f>K32</f>
        <v>39814</v>
      </c>
      <c r="H32" s="412">
        <f>G32+3</f>
        <v>39817</v>
      </c>
      <c r="I32" s="210">
        <v>39844</v>
      </c>
      <c r="J32" s="202">
        <v>39854</v>
      </c>
      <c r="K32" s="411">
        <v>39814</v>
      </c>
      <c r="L32" s="231">
        <v>39844</v>
      </c>
      <c r="M32" s="412">
        <v>39814</v>
      </c>
      <c r="N32" s="413">
        <f>E32</f>
        <v>39844</v>
      </c>
      <c r="O32" s="202">
        <f>J32</f>
        <v>39854</v>
      </c>
      <c r="P32" s="202">
        <f>O32+2</f>
        <v>39856</v>
      </c>
      <c r="Q32" s="202">
        <f>P32+7</f>
        <v>39863</v>
      </c>
      <c r="R32" s="202" t="s">
        <v>557</v>
      </c>
      <c r="S32" s="413">
        <f>L32</f>
        <v>39844</v>
      </c>
      <c r="T32" s="213">
        <v>40209</v>
      </c>
      <c r="U32" s="209">
        <f>Q32+5</f>
        <v>39868</v>
      </c>
      <c r="V32" s="202" t="s">
        <v>557</v>
      </c>
      <c r="W32" s="202" t="s">
        <v>557</v>
      </c>
      <c r="X32" s="202" t="s">
        <v>557</v>
      </c>
    </row>
    <row r="33" spans="1:24" ht="12" thickBot="1" x14ac:dyDescent="0.25">
      <c r="A33" s="214"/>
      <c r="B33" s="215"/>
      <c r="C33" s="216"/>
      <c r="D33" s="216"/>
      <c r="E33" s="217"/>
      <c r="F33" s="217"/>
      <c r="G33" s="218"/>
      <c r="H33" s="219"/>
      <c r="I33" s="220"/>
      <c r="J33" s="221"/>
      <c r="K33" s="218"/>
      <c r="L33" s="220"/>
      <c r="M33" s="219"/>
      <c r="N33" s="220"/>
      <c r="O33" s="221"/>
      <c r="P33" s="221"/>
      <c r="Q33" s="221"/>
      <c r="R33" s="221"/>
      <c r="S33" s="220"/>
      <c r="T33" s="220"/>
      <c r="U33" s="222"/>
      <c r="V33" s="222"/>
      <c r="W33" s="222"/>
      <c r="X33" s="222"/>
    </row>
    <row r="34" spans="1:24" x14ac:dyDescent="0.2">
      <c r="A34" s="223" t="s">
        <v>571</v>
      </c>
      <c r="B34" s="224" t="s">
        <v>572</v>
      </c>
      <c r="C34" s="225"/>
      <c r="D34" s="226"/>
      <c r="E34" s="227"/>
      <c r="F34" s="227"/>
      <c r="G34" s="4235"/>
      <c r="H34" s="4236"/>
      <c r="I34" s="4237"/>
      <c r="J34" s="228"/>
      <c r="K34" s="408"/>
      <c r="L34" s="410"/>
      <c r="M34" s="409"/>
      <c r="N34" s="410"/>
      <c r="O34" s="228"/>
      <c r="P34" s="228"/>
      <c r="Q34" s="228"/>
      <c r="R34" s="228"/>
      <c r="S34" s="410"/>
      <c r="T34" s="410"/>
      <c r="U34" s="229"/>
      <c r="V34" s="229"/>
      <c r="W34" s="229"/>
      <c r="X34" s="229"/>
    </row>
    <row r="35" spans="1:24" x14ac:dyDescent="0.2">
      <c r="A35" s="206"/>
      <c r="B35" s="207"/>
      <c r="C35" s="200"/>
      <c r="D35" s="200" t="s">
        <v>570</v>
      </c>
      <c r="E35" s="202">
        <v>39844</v>
      </c>
      <c r="F35" s="202"/>
      <c r="G35" s="411">
        <f>K35</f>
        <v>39814</v>
      </c>
      <c r="H35" s="412">
        <f>G35+3</f>
        <v>39817</v>
      </c>
      <c r="I35" s="412">
        <f>H35+3</f>
        <v>39820</v>
      </c>
      <c r="J35" s="202">
        <v>39828</v>
      </c>
      <c r="K35" s="411">
        <v>39814</v>
      </c>
      <c r="L35" s="243">
        <v>39844</v>
      </c>
      <c r="M35" s="412">
        <v>39814</v>
      </c>
      <c r="N35" s="413">
        <f>E35</f>
        <v>39844</v>
      </c>
      <c r="O35" s="202">
        <f>J35</f>
        <v>39828</v>
      </c>
      <c r="P35" s="202">
        <f>O35+2</f>
        <v>39830</v>
      </c>
      <c r="Q35" s="202">
        <f>P35+7</f>
        <v>39837</v>
      </c>
      <c r="R35" s="202" t="s">
        <v>557</v>
      </c>
      <c r="S35" s="413">
        <f>L35</f>
        <v>39844</v>
      </c>
      <c r="T35" s="213">
        <v>40209</v>
      </c>
      <c r="U35" s="209">
        <f>Q35+5</f>
        <v>39842</v>
      </c>
      <c r="V35" s="202" t="s">
        <v>557</v>
      </c>
      <c r="W35" s="202" t="s">
        <v>557</v>
      </c>
      <c r="X35" s="202" t="s">
        <v>557</v>
      </c>
    </row>
    <row r="36" spans="1:24" ht="12" thickBot="1" x14ac:dyDescent="0.25">
      <c r="A36" s="214"/>
      <c r="B36" s="215"/>
      <c r="C36" s="216"/>
      <c r="D36" s="216"/>
      <c r="E36" s="217"/>
      <c r="F36" s="217"/>
      <c r="G36" s="218"/>
      <c r="H36" s="219"/>
      <c r="I36" s="220"/>
      <c r="J36" s="221"/>
      <c r="K36" s="218"/>
      <c r="L36" s="220"/>
      <c r="M36" s="219"/>
      <c r="N36" s="220"/>
      <c r="O36" s="221"/>
      <c r="P36" s="221"/>
      <c r="Q36" s="221"/>
      <c r="R36" s="221"/>
      <c r="S36" s="220"/>
      <c r="T36" s="220"/>
      <c r="U36" s="222"/>
      <c r="V36" s="222"/>
      <c r="W36" s="222"/>
      <c r="X36" s="222"/>
    </row>
    <row r="37" spans="1:24" x14ac:dyDescent="0.2">
      <c r="A37" s="223" t="s">
        <v>573</v>
      </c>
      <c r="B37" s="224" t="s">
        <v>574</v>
      </c>
      <c r="C37" s="225"/>
      <c r="D37" s="226"/>
      <c r="E37" s="227"/>
      <c r="F37" s="227"/>
      <c r="G37" s="4235"/>
      <c r="H37" s="4236"/>
      <c r="I37" s="4237"/>
      <c r="J37" s="228"/>
      <c r="K37" s="408"/>
      <c r="L37" s="410"/>
      <c r="M37" s="409"/>
      <c r="N37" s="410"/>
      <c r="O37" s="228"/>
      <c r="P37" s="228"/>
      <c r="Q37" s="228"/>
      <c r="R37" s="228"/>
      <c r="S37" s="410" t="s">
        <v>575</v>
      </c>
      <c r="T37" s="410" t="s">
        <v>575</v>
      </c>
      <c r="U37" s="229"/>
      <c r="V37" s="229"/>
      <c r="W37" s="229"/>
      <c r="X37" s="229"/>
    </row>
    <row r="38" spans="1:24" x14ac:dyDescent="0.2">
      <c r="A38" s="206"/>
      <c r="B38" s="207"/>
      <c r="C38" s="200"/>
      <c r="D38" s="200" t="s">
        <v>570</v>
      </c>
      <c r="E38" s="202">
        <v>39844</v>
      </c>
      <c r="F38" s="202">
        <v>39933</v>
      </c>
      <c r="G38" s="234">
        <v>39814</v>
      </c>
      <c r="H38" s="235">
        <v>39828</v>
      </c>
      <c r="I38" s="235">
        <v>39838</v>
      </c>
      <c r="J38" s="202">
        <f>F38+3</f>
        <v>39936</v>
      </c>
      <c r="K38" s="241">
        <v>39814</v>
      </c>
      <c r="L38" s="239">
        <v>39844</v>
      </c>
      <c r="M38" s="412">
        <v>39814</v>
      </c>
      <c r="N38" s="413">
        <f>E38</f>
        <v>39844</v>
      </c>
      <c r="O38" s="202">
        <f>J38</f>
        <v>39936</v>
      </c>
      <c r="P38" s="202">
        <f>O38+2</f>
        <v>39938</v>
      </c>
      <c r="Q38" s="202">
        <f>P38+7</f>
        <v>39945</v>
      </c>
      <c r="R38" s="202" t="s">
        <v>557</v>
      </c>
      <c r="S38" s="204">
        <f>L38</f>
        <v>39844</v>
      </c>
      <c r="T38" s="204">
        <f>M38</f>
        <v>39814</v>
      </c>
      <c r="U38" s="209">
        <f>Q38+5</f>
        <v>39950</v>
      </c>
      <c r="V38" s="202" t="s">
        <v>557</v>
      </c>
      <c r="W38" s="202" t="s">
        <v>557</v>
      </c>
      <c r="X38" s="202" t="s">
        <v>557</v>
      </c>
    </row>
    <row r="39" spans="1:24" ht="12" thickBot="1" x14ac:dyDescent="0.25">
      <c r="A39" s="214"/>
      <c r="B39" s="215"/>
      <c r="C39" s="216"/>
      <c r="D39" s="216"/>
      <c r="E39" s="217"/>
      <c r="F39" s="217"/>
      <c r="G39" s="218"/>
      <c r="H39" s="219"/>
      <c r="I39" s="220"/>
      <c r="J39" s="221"/>
      <c r="K39" s="218"/>
      <c r="L39" s="220"/>
      <c r="M39" s="219"/>
      <c r="N39" s="220"/>
      <c r="O39" s="221"/>
      <c r="P39" s="221"/>
      <c r="Q39" s="221"/>
      <c r="R39" s="221"/>
      <c r="S39" s="220" t="s">
        <v>576</v>
      </c>
      <c r="T39" s="220" t="s">
        <v>576</v>
      </c>
      <c r="U39" s="222"/>
      <c r="V39" s="222"/>
      <c r="W39" s="222"/>
      <c r="X39" s="222"/>
    </row>
    <row r="40" spans="1:24" x14ac:dyDescent="0.2">
      <c r="A40" s="223" t="s">
        <v>577</v>
      </c>
      <c r="B40" s="224" t="s">
        <v>578</v>
      </c>
      <c r="C40" s="225"/>
      <c r="D40" s="226"/>
      <c r="E40" s="227"/>
      <c r="F40" s="227"/>
      <c r="G40" s="4235"/>
      <c r="H40" s="4236"/>
      <c r="I40" s="4237"/>
      <c r="J40" s="228"/>
      <c r="K40" s="408"/>
      <c r="L40" s="410"/>
      <c r="M40" s="409"/>
      <c r="N40" s="410"/>
      <c r="O40" s="228"/>
      <c r="P40" s="228"/>
      <c r="Q40" s="228"/>
      <c r="R40" s="228"/>
      <c r="S40" s="410" t="s">
        <v>575</v>
      </c>
      <c r="T40" s="410" t="s">
        <v>575</v>
      </c>
      <c r="U40" s="229"/>
      <c r="V40" s="229"/>
      <c r="W40" s="229"/>
      <c r="X40" s="229"/>
    </row>
    <row r="41" spans="1:24" x14ac:dyDescent="0.2">
      <c r="A41" s="206"/>
      <c r="B41" s="207"/>
      <c r="C41" s="200"/>
      <c r="D41" s="200" t="s">
        <v>579</v>
      </c>
      <c r="E41" s="202">
        <v>39844</v>
      </c>
      <c r="F41" s="240">
        <v>40106</v>
      </c>
      <c r="G41" s="234">
        <v>39814</v>
      </c>
      <c r="H41" s="235">
        <v>39828</v>
      </c>
      <c r="I41" s="235">
        <v>39838</v>
      </c>
      <c r="J41" s="202">
        <f>F41+5</f>
        <v>40111</v>
      </c>
      <c r="K41" s="414">
        <v>40111</v>
      </c>
      <c r="L41" s="415">
        <v>40111</v>
      </c>
      <c r="M41" s="238">
        <v>39814</v>
      </c>
      <c r="N41" s="239">
        <f>M41+30</f>
        <v>39844</v>
      </c>
      <c r="O41" s="202">
        <f>J41</f>
        <v>40111</v>
      </c>
      <c r="P41" s="202">
        <f>O41+2</f>
        <v>40113</v>
      </c>
      <c r="Q41" s="202">
        <f>P41+7</f>
        <v>40120</v>
      </c>
      <c r="R41" s="202" t="s">
        <v>557</v>
      </c>
      <c r="S41" s="204">
        <f>L41</f>
        <v>40111</v>
      </c>
      <c r="T41" s="204">
        <f>M41</f>
        <v>39814</v>
      </c>
      <c r="U41" s="209">
        <f>Q41+5</f>
        <v>40125</v>
      </c>
      <c r="V41" s="202" t="s">
        <v>557</v>
      </c>
      <c r="W41" s="202" t="s">
        <v>557</v>
      </c>
      <c r="X41" s="202" t="s">
        <v>557</v>
      </c>
    </row>
    <row r="42" spans="1:24" ht="12" thickBot="1" x14ac:dyDescent="0.25">
      <c r="A42" s="214"/>
      <c r="B42" s="215"/>
      <c r="C42" s="216"/>
      <c r="D42" s="216"/>
      <c r="E42" s="217"/>
      <c r="F42" s="217"/>
      <c r="G42" s="218"/>
      <c r="H42" s="219"/>
      <c r="I42" s="220"/>
      <c r="J42" s="221"/>
      <c r="K42" s="218"/>
      <c r="L42" s="220"/>
      <c r="M42" s="219"/>
      <c r="N42" s="220"/>
      <c r="O42" s="221"/>
      <c r="P42" s="221"/>
      <c r="Q42" s="221"/>
      <c r="R42" s="221"/>
      <c r="S42" s="220" t="s">
        <v>576</v>
      </c>
      <c r="T42" s="220" t="s">
        <v>576</v>
      </c>
      <c r="U42" s="222"/>
      <c r="V42" s="222"/>
      <c r="W42" s="222"/>
      <c r="X42" s="222"/>
    </row>
    <row r="43" spans="1:24" x14ac:dyDescent="0.2">
      <c r="A43" s="244" t="s">
        <v>580</v>
      </c>
      <c r="B43" s="225" t="s">
        <v>581</v>
      </c>
      <c r="C43" s="225"/>
      <c r="D43" s="226"/>
      <c r="E43" s="227"/>
      <c r="F43" s="227"/>
      <c r="G43" s="4235"/>
      <c r="H43" s="4236"/>
      <c r="I43" s="4237"/>
      <c r="J43" s="228"/>
      <c r="K43" s="408"/>
      <c r="L43" s="410"/>
      <c r="M43" s="409"/>
      <c r="N43" s="410"/>
      <c r="O43" s="228"/>
      <c r="P43" s="228"/>
      <c r="Q43" s="228"/>
      <c r="R43" s="228"/>
      <c r="S43" s="410"/>
      <c r="T43" s="410"/>
      <c r="U43" s="229"/>
      <c r="V43" s="229"/>
      <c r="W43" s="229" t="s">
        <v>582</v>
      </c>
      <c r="X43" s="229"/>
    </row>
    <row r="44" spans="1:24" x14ac:dyDescent="0.2">
      <c r="A44" s="201"/>
      <c r="B44" s="200"/>
      <c r="C44" s="200"/>
      <c r="D44" s="200" t="s">
        <v>583</v>
      </c>
      <c r="E44" s="202">
        <v>39903</v>
      </c>
      <c r="F44" s="202">
        <f>E44+45</f>
        <v>39948</v>
      </c>
      <c r="G44" s="411" t="s">
        <v>557</v>
      </c>
      <c r="H44" s="412" t="s">
        <v>557</v>
      </c>
      <c r="I44" s="412" t="s">
        <v>557</v>
      </c>
      <c r="J44" s="202">
        <f>F44+3</f>
        <v>39951</v>
      </c>
      <c r="K44" s="245">
        <v>39814</v>
      </c>
      <c r="L44" s="230">
        <v>39903</v>
      </c>
      <c r="M44" s="412">
        <v>39814</v>
      </c>
      <c r="N44" s="413">
        <f>E44</f>
        <v>39903</v>
      </c>
      <c r="O44" s="202">
        <f>J44</f>
        <v>39951</v>
      </c>
      <c r="P44" s="202" t="s">
        <v>557</v>
      </c>
      <c r="Q44" s="202" t="s">
        <v>557</v>
      </c>
      <c r="R44" s="246">
        <v>39951</v>
      </c>
      <c r="S44" s="243">
        <v>39951</v>
      </c>
      <c r="T44" s="243">
        <f>L44</f>
        <v>39903</v>
      </c>
      <c r="U44" s="413">
        <f>O44+5</f>
        <v>39956</v>
      </c>
      <c r="V44" s="413">
        <f>U44+1</f>
        <v>39957</v>
      </c>
      <c r="W44" s="413">
        <f>O44+30</f>
        <v>39981</v>
      </c>
      <c r="X44" s="202" t="s">
        <v>557</v>
      </c>
    </row>
    <row r="45" spans="1:24" ht="12" thickBot="1" x14ac:dyDescent="0.25">
      <c r="A45" s="247"/>
      <c r="B45" s="216"/>
      <c r="C45" s="216"/>
      <c r="D45" s="216"/>
      <c r="E45" s="217"/>
      <c r="F45" s="217"/>
      <c r="G45" s="218"/>
      <c r="H45" s="219"/>
      <c r="I45" s="220"/>
      <c r="J45" s="221"/>
      <c r="K45" s="248"/>
      <c r="L45" s="220"/>
      <c r="M45" s="219"/>
      <c r="N45" s="220"/>
      <c r="O45" s="221"/>
      <c r="P45" s="221"/>
      <c r="Q45" s="221"/>
      <c r="R45" s="221"/>
      <c r="S45" s="220"/>
      <c r="T45" s="220"/>
      <c r="U45" s="222"/>
      <c r="V45" s="222"/>
      <c r="W45" s="222"/>
      <c r="X45" s="222"/>
    </row>
    <row r="46" spans="1:24" x14ac:dyDescent="0.2">
      <c r="A46" s="244" t="s">
        <v>584</v>
      </c>
      <c r="B46" s="225" t="s">
        <v>585</v>
      </c>
      <c r="C46" s="225"/>
      <c r="D46" s="226"/>
      <c r="E46" s="227"/>
      <c r="F46" s="227"/>
      <c r="G46" s="4235"/>
      <c r="H46" s="4236"/>
      <c r="I46" s="4237"/>
      <c r="J46" s="228"/>
      <c r="K46" s="408"/>
      <c r="L46" s="410"/>
      <c r="M46" s="409"/>
      <c r="N46" s="410"/>
      <c r="O46" s="228"/>
      <c r="P46" s="228"/>
      <c r="Q46" s="228"/>
      <c r="R46" s="228"/>
      <c r="S46" s="410"/>
      <c r="T46" s="410"/>
      <c r="U46" s="229"/>
      <c r="V46" s="229"/>
      <c r="W46" s="229" t="s">
        <v>582</v>
      </c>
      <c r="X46" s="229"/>
    </row>
    <row r="47" spans="1:24" x14ac:dyDescent="0.2">
      <c r="A47" s="201"/>
      <c r="B47" s="200"/>
      <c r="C47" s="200"/>
      <c r="D47" s="200" t="s">
        <v>583</v>
      </c>
      <c r="E47" s="202">
        <v>39994</v>
      </c>
      <c r="F47" s="202">
        <f>E47+45</f>
        <v>40039</v>
      </c>
      <c r="G47" s="411" t="s">
        <v>557</v>
      </c>
      <c r="H47" s="412" t="s">
        <v>557</v>
      </c>
      <c r="I47" s="412" t="s">
        <v>557</v>
      </c>
      <c r="J47" s="202">
        <f>F47+3</f>
        <v>40042</v>
      </c>
      <c r="K47" s="245">
        <v>39904</v>
      </c>
      <c r="L47" s="230">
        <v>39994</v>
      </c>
      <c r="M47" s="412">
        <v>39904</v>
      </c>
      <c r="N47" s="413">
        <f>E47</f>
        <v>39994</v>
      </c>
      <c r="O47" s="202">
        <f>J47</f>
        <v>40042</v>
      </c>
      <c r="P47" s="202" t="s">
        <v>557</v>
      </c>
      <c r="Q47" s="202" t="s">
        <v>557</v>
      </c>
      <c r="R47" s="246">
        <v>40042</v>
      </c>
      <c r="S47" s="243">
        <v>40042</v>
      </c>
      <c r="T47" s="243">
        <f>L47</f>
        <v>39994</v>
      </c>
      <c r="U47" s="413">
        <f>O47+5</f>
        <v>40047</v>
      </c>
      <c r="V47" s="413">
        <f>U47+1</f>
        <v>40048</v>
      </c>
      <c r="W47" s="413">
        <f>O47+30</f>
        <v>40072</v>
      </c>
      <c r="X47" s="202" t="s">
        <v>557</v>
      </c>
    </row>
    <row r="48" spans="1:24" ht="12" thickBot="1" x14ac:dyDescent="0.25">
      <c r="A48" s="247"/>
      <c r="B48" s="216"/>
      <c r="C48" s="216"/>
      <c r="D48" s="216"/>
      <c r="E48" s="217"/>
      <c r="F48" s="217"/>
      <c r="G48" s="218"/>
      <c r="H48" s="219"/>
      <c r="I48" s="220"/>
      <c r="J48" s="221"/>
      <c r="K48" s="248"/>
      <c r="L48" s="220"/>
      <c r="M48" s="219"/>
      <c r="N48" s="220"/>
      <c r="O48" s="221"/>
      <c r="P48" s="221"/>
      <c r="Q48" s="221"/>
      <c r="R48" s="221"/>
      <c r="S48" s="249"/>
      <c r="T48" s="220"/>
      <c r="U48" s="222"/>
      <c r="V48" s="222"/>
      <c r="W48" s="222"/>
      <c r="X48" s="222"/>
    </row>
    <row r="49" spans="1:24" x14ac:dyDescent="0.2">
      <c r="A49" s="244" t="s">
        <v>586</v>
      </c>
      <c r="B49" s="225" t="s">
        <v>587</v>
      </c>
      <c r="C49" s="225"/>
      <c r="D49" s="226"/>
      <c r="E49" s="227"/>
      <c r="F49" s="227"/>
      <c r="G49" s="4235"/>
      <c r="H49" s="4236"/>
      <c r="I49" s="4237"/>
      <c r="J49" s="228"/>
      <c r="K49" s="408" t="s">
        <v>588</v>
      </c>
      <c r="L49" s="410"/>
      <c r="M49" s="409"/>
      <c r="N49" s="410"/>
      <c r="O49" s="228"/>
      <c r="P49" s="228"/>
      <c r="Q49" s="228"/>
      <c r="R49" s="228"/>
      <c r="S49" s="410"/>
      <c r="T49" s="410"/>
      <c r="U49" s="229"/>
      <c r="V49" s="229"/>
      <c r="W49" s="229" t="s">
        <v>582</v>
      </c>
      <c r="X49" s="229"/>
    </row>
    <row r="50" spans="1:24" x14ac:dyDescent="0.2">
      <c r="A50" s="201"/>
      <c r="B50" s="200"/>
      <c r="C50" s="200"/>
      <c r="D50" s="200" t="s">
        <v>583</v>
      </c>
      <c r="E50" s="202">
        <v>39903</v>
      </c>
      <c r="F50" s="202">
        <f>E50+45</f>
        <v>39948</v>
      </c>
      <c r="G50" s="411" t="s">
        <v>557</v>
      </c>
      <c r="H50" s="412" t="s">
        <v>557</v>
      </c>
      <c r="I50" s="412" t="s">
        <v>557</v>
      </c>
      <c r="J50" s="246">
        <f>F50+60</f>
        <v>40008</v>
      </c>
      <c r="K50" s="245">
        <v>39814</v>
      </c>
      <c r="L50" s="243">
        <v>39903</v>
      </c>
      <c r="M50" s="412">
        <v>39814</v>
      </c>
      <c r="N50" s="413">
        <f>E50</f>
        <v>39903</v>
      </c>
      <c r="O50" s="202">
        <f>J50</f>
        <v>40008</v>
      </c>
      <c r="P50" s="202" t="s">
        <v>557</v>
      </c>
      <c r="Q50" s="202" t="s">
        <v>557</v>
      </c>
      <c r="R50" s="211">
        <v>40008</v>
      </c>
      <c r="S50" s="243">
        <v>40008</v>
      </c>
      <c r="T50" s="243">
        <f>L50</f>
        <v>39903</v>
      </c>
      <c r="U50" s="413">
        <f>O50+5</f>
        <v>40013</v>
      </c>
      <c r="V50" s="413">
        <f>U50+1</f>
        <v>40014</v>
      </c>
      <c r="W50" s="413">
        <f>O50+30</f>
        <v>40038</v>
      </c>
      <c r="X50" s="202" t="s">
        <v>557</v>
      </c>
    </row>
    <row r="51" spans="1:24" ht="12" thickBot="1" x14ac:dyDescent="0.25">
      <c r="A51" s="247"/>
      <c r="B51" s="216"/>
      <c r="C51" s="216"/>
      <c r="D51" s="216"/>
      <c r="E51" s="217"/>
      <c r="F51" s="217"/>
      <c r="G51" s="218"/>
      <c r="H51" s="219"/>
      <c r="I51" s="220"/>
      <c r="J51" s="221"/>
      <c r="K51" s="248"/>
      <c r="L51" s="220"/>
      <c r="M51" s="219"/>
      <c r="N51" s="220"/>
      <c r="O51" s="221"/>
      <c r="P51" s="221"/>
      <c r="Q51" s="221"/>
      <c r="R51" s="221"/>
      <c r="S51" s="220"/>
      <c r="T51" s="220"/>
      <c r="U51" s="222"/>
      <c r="V51" s="222"/>
      <c r="W51" s="222"/>
      <c r="X51" s="222"/>
    </row>
    <row r="52" spans="1:24" x14ac:dyDescent="0.2">
      <c r="A52" s="244" t="s">
        <v>589</v>
      </c>
      <c r="B52" s="225" t="s">
        <v>590</v>
      </c>
      <c r="C52" s="225"/>
      <c r="D52" s="226"/>
      <c r="E52" s="227"/>
      <c r="F52" s="227"/>
      <c r="G52" s="4235"/>
      <c r="H52" s="4236"/>
      <c r="I52" s="4237"/>
      <c r="J52" s="228"/>
      <c r="K52" s="408"/>
      <c r="L52" s="410"/>
      <c r="M52" s="409"/>
      <c r="N52" s="410"/>
      <c r="O52" s="228"/>
      <c r="P52" s="228"/>
      <c r="Q52" s="228"/>
      <c r="R52" s="228"/>
      <c r="S52" s="410"/>
      <c r="T52" s="410"/>
      <c r="U52" s="229"/>
      <c r="V52" s="229"/>
      <c r="W52" s="229" t="s">
        <v>582</v>
      </c>
      <c r="X52" s="229"/>
    </row>
    <row r="53" spans="1:24" x14ac:dyDescent="0.2">
      <c r="A53" s="201"/>
      <c r="B53" s="200"/>
      <c r="C53" s="200"/>
      <c r="D53" s="200" t="s">
        <v>583</v>
      </c>
      <c r="E53" s="202">
        <v>40178</v>
      </c>
      <c r="F53" s="240">
        <f>E53+20</f>
        <v>40198</v>
      </c>
      <c r="G53" s="411" t="s">
        <v>557</v>
      </c>
      <c r="H53" s="412" t="s">
        <v>557</v>
      </c>
      <c r="I53" s="412" t="s">
        <v>557</v>
      </c>
      <c r="J53" s="202">
        <f>F53+3</f>
        <v>40201</v>
      </c>
      <c r="K53" s="245">
        <v>39995</v>
      </c>
      <c r="L53" s="204">
        <v>40178</v>
      </c>
      <c r="M53" s="412">
        <v>39814</v>
      </c>
      <c r="N53" s="413">
        <f>E53</f>
        <v>40178</v>
      </c>
      <c r="O53" s="202">
        <f>J53</f>
        <v>40201</v>
      </c>
      <c r="P53" s="202" t="s">
        <v>557</v>
      </c>
      <c r="Q53" s="202" t="s">
        <v>557</v>
      </c>
      <c r="R53" s="250">
        <f>L53</f>
        <v>40178</v>
      </c>
      <c r="S53" s="204">
        <f>L53</f>
        <v>40178</v>
      </c>
      <c r="T53" s="204">
        <f>L53</f>
        <v>40178</v>
      </c>
      <c r="U53" s="413">
        <f>O53+5</f>
        <v>40206</v>
      </c>
      <c r="V53" s="413">
        <f>U53+1</f>
        <v>40207</v>
      </c>
      <c r="W53" s="413">
        <f>O53+30</f>
        <v>40231</v>
      </c>
      <c r="X53" s="202" t="s">
        <v>557</v>
      </c>
    </row>
    <row r="54" spans="1:24" ht="12" thickBot="1" x14ac:dyDescent="0.25">
      <c r="A54" s="247"/>
      <c r="B54" s="216"/>
      <c r="C54" s="216"/>
      <c r="D54" s="251" t="s">
        <v>591</v>
      </c>
      <c r="E54" s="217"/>
      <c r="F54" s="217"/>
      <c r="G54" s="218"/>
      <c r="H54" s="219"/>
      <c r="I54" s="220"/>
      <c r="J54" s="252" t="s">
        <v>592</v>
      </c>
      <c r="K54" s="248"/>
      <c r="L54" s="253"/>
      <c r="M54" s="219"/>
      <c r="N54" s="220"/>
      <c r="O54" s="221"/>
      <c r="P54" s="221"/>
      <c r="Q54" s="221"/>
      <c r="R54" s="221"/>
      <c r="S54" s="220"/>
      <c r="T54" s="220"/>
      <c r="U54" s="222"/>
      <c r="V54" s="222"/>
      <c r="W54" s="222"/>
      <c r="X54" s="222"/>
    </row>
    <row r="55" spans="1:24" x14ac:dyDescent="0.2">
      <c r="A55" s="244" t="s">
        <v>593</v>
      </c>
      <c r="B55" s="225" t="s">
        <v>594</v>
      </c>
      <c r="C55" s="225"/>
      <c r="D55" s="226"/>
      <c r="E55" s="227"/>
      <c r="F55" s="227"/>
      <c r="G55" s="4235"/>
      <c r="H55" s="4236"/>
      <c r="I55" s="4237"/>
      <c r="J55" s="228"/>
      <c r="K55" s="408"/>
      <c r="L55" s="410"/>
      <c r="M55" s="409"/>
      <c r="N55" s="410"/>
      <c r="O55" s="228"/>
      <c r="P55" s="228"/>
      <c r="Q55" s="228"/>
      <c r="R55" s="228"/>
      <c r="S55" s="410"/>
      <c r="T55" s="254"/>
      <c r="U55" s="229"/>
      <c r="V55" s="229"/>
      <c r="W55" s="229" t="s">
        <v>582</v>
      </c>
      <c r="X55" s="229"/>
    </row>
    <row r="56" spans="1:24" x14ac:dyDescent="0.2">
      <c r="A56" s="201"/>
      <c r="B56" s="200"/>
      <c r="C56" s="200"/>
      <c r="D56" s="200" t="s">
        <v>583</v>
      </c>
      <c r="E56" s="202">
        <v>40178</v>
      </c>
      <c r="F56" s="240">
        <f>E56+20</f>
        <v>40198</v>
      </c>
      <c r="G56" s="411" t="s">
        <v>557</v>
      </c>
      <c r="H56" s="412" t="s">
        <v>557</v>
      </c>
      <c r="I56" s="412" t="s">
        <v>557</v>
      </c>
      <c r="J56" s="202">
        <v>40269</v>
      </c>
      <c r="K56" s="255">
        <v>39995</v>
      </c>
      <c r="L56" s="256">
        <v>40178</v>
      </c>
      <c r="M56" s="238">
        <v>39904</v>
      </c>
      <c r="N56" s="239">
        <v>40178</v>
      </c>
      <c r="O56" s="202">
        <f>J56</f>
        <v>40269</v>
      </c>
      <c r="P56" s="202" t="s">
        <v>557</v>
      </c>
      <c r="Q56" s="202" t="s">
        <v>557</v>
      </c>
      <c r="R56" s="257">
        <v>40269</v>
      </c>
      <c r="S56" s="258">
        <v>40269</v>
      </c>
      <c r="T56" s="259">
        <f>L56</f>
        <v>40178</v>
      </c>
      <c r="U56" s="413">
        <f>O56+5</f>
        <v>40274</v>
      </c>
      <c r="V56" s="413">
        <f>U56+1</f>
        <v>40275</v>
      </c>
      <c r="W56" s="413">
        <f>O56+30</f>
        <v>40299</v>
      </c>
      <c r="X56" s="202" t="s">
        <v>557</v>
      </c>
    </row>
    <row r="57" spans="1:24" ht="12" thickBot="1" x14ac:dyDescent="0.25">
      <c r="A57" s="247"/>
      <c r="B57" s="216"/>
      <c r="C57" s="216"/>
      <c r="D57" s="216"/>
      <c r="E57" s="217"/>
      <c r="F57" s="217"/>
      <c r="G57" s="218"/>
      <c r="H57" s="219"/>
      <c r="I57" s="220"/>
      <c r="J57" s="221"/>
      <c r="K57" s="218"/>
      <c r="L57" s="220"/>
      <c r="M57" s="219"/>
      <c r="N57" s="220"/>
      <c r="O57" s="221"/>
      <c r="P57" s="221"/>
      <c r="Q57" s="221"/>
      <c r="R57" s="221"/>
      <c r="S57" s="220"/>
      <c r="T57" s="260" t="s">
        <v>595</v>
      </c>
      <c r="U57" s="222"/>
      <c r="V57" s="222"/>
      <c r="W57" s="222"/>
      <c r="X57" s="222"/>
    </row>
    <row r="58" spans="1:24" x14ac:dyDescent="0.2">
      <c r="A58" s="244" t="s">
        <v>596</v>
      </c>
      <c r="B58" s="225" t="s">
        <v>597</v>
      </c>
      <c r="C58" s="225"/>
      <c r="D58" s="226"/>
      <c r="E58" s="227"/>
      <c r="F58" s="227"/>
      <c r="G58" s="4235"/>
      <c r="H58" s="4236"/>
      <c r="I58" s="4237"/>
      <c r="J58" s="228"/>
      <c r="K58" s="408"/>
      <c r="L58" s="410"/>
      <c r="M58" s="409"/>
      <c r="N58" s="410"/>
      <c r="O58" s="228"/>
      <c r="P58" s="228"/>
      <c r="Q58" s="228"/>
      <c r="R58" s="228"/>
      <c r="S58" s="410"/>
      <c r="T58" s="254"/>
      <c r="U58" s="229"/>
      <c r="V58" s="229"/>
      <c r="W58" s="229" t="s">
        <v>582</v>
      </c>
      <c r="X58" s="229"/>
    </row>
    <row r="59" spans="1:24" x14ac:dyDescent="0.2">
      <c r="A59" s="201"/>
      <c r="B59" s="200"/>
      <c r="C59" s="200"/>
      <c r="D59" s="200" t="s">
        <v>583</v>
      </c>
      <c r="E59" s="202">
        <v>40178</v>
      </c>
      <c r="F59" s="240">
        <f>E59+60</f>
        <v>40238</v>
      </c>
      <c r="G59" s="411" t="s">
        <v>557</v>
      </c>
      <c r="H59" s="412" t="s">
        <v>557</v>
      </c>
      <c r="I59" s="412" t="s">
        <v>557</v>
      </c>
      <c r="J59" s="202">
        <f>F59+3</f>
        <v>40241</v>
      </c>
      <c r="K59" s="255">
        <v>39995</v>
      </c>
      <c r="L59" s="256">
        <v>40178</v>
      </c>
      <c r="M59" s="238">
        <v>39904</v>
      </c>
      <c r="N59" s="239">
        <v>40178</v>
      </c>
      <c r="O59" s="202">
        <f>J59</f>
        <v>40241</v>
      </c>
      <c r="P59" s="202" t="s">
        <v>557</v>
      </c>
      <c r="Q59" s="202" t="s">
        <v>557</v>
      </c>
      <c r="R59" s="257">
        <v>40269</v>
      </c>
      <c r="S59" s="258">
        <v>40269</v>
      </c>
      <c r="T59" s="259">
        <v>40178</v>
      </c>
      <c r="U59" s="413">
        <f>O59+5</f>
        <v>40246</v>
      </c>
      <c r="V59" s="413">
        <f>U59+1</f>
        <v>40247</v>
      </c>
      <c r="W59" s="413">
        <f>O59+30</f>
        <v>40271</v>
      </c>
      <c r="X59" s="202" t="s">
        <v>557</v>
      </c>
    </row>
    <row r="60" spans="1:24" ht="12" thickBot="1" x14ac:dyDescent="0.25">
      <c r="A60" s="247"/>
      <c r="B60" s="216"/>
      <c r="C60" s="216"/>
      <c r="D60" s="261" t="s">
        <v>598</v>
      </c>
      <c r="E60" s="217"/>
      <c r="F60" s="217"/>
      <c r="G60" s="218"/>
      <c r="H60" s="219"/>
      <c r="I60" s="220"/>
      <c r="J60" s="221"/>
      <c r="K60" s="218"/>
      <c r="L60" s="220"/>
      <c r="M60" s="219"/>
      <c r="N60" s="220"/>
      <c r="O60" s="221"/>
      <c r="P60" s="221"/>
      <c r="Q60" s="221"/>
      <c r="R60" s="221"/>
      <c r="S60" s="220"/>
      <c r="T60" s="260" t="s">
        <v>595</v>
      </c>
      <c r="U60" s="222"/>
      <c r="V60" s="222"/>
      <c r="W60" s="222"/>
      <c r="X60" s="222"/>
    </row>
    <row r="61" spans="1:24" ht="12" thickBot="1" x14ac:dyDescent="0.25"/>
    <row r="62" spans="1:24" x14ac:dyDescent="0.2">
      <c r="B62" s="139" t="s">
        <v>599</v>
      </c>
      <c r="G62" s="262"/>
      <c r="K62" s="262"/>
      <c r="L62" s="262"/>
      <c r="M62" s="262"/>
      <c r="N62" s="262"/>
      <c r="S62" s="263" t="s">
        <v>600</v>
      </c>
      <c r="T62" s="263" t="s">
        <v>600</v>
      </c>
    </row>
  </sheetData>
  <mergeCells count="21">
    <mergeCell ref="K3:N3"/>
    <mergeCell ref="G3:I3"/>
    <mergeCell ref="K4:L4"/>
    <mergeCell ref="M4:N4"/>
    <mergeCell ref="G4:I4"/>
    <mergeCell ref="G58:I58"/>
    <mergeCell ref="G40:I40"/>
    <mergeCell ref="G6:I6"/>
    <mergeCell ref="G46:I46"/>
    <mergeCell ref="G52:I52"/>
    <mergeCell ref="G55:I55"/>
    <mergeCell ref="G49:I49"/>
    <mergeCell ref="G16:I16"/>
    <mergeCell ref="C3:C4"/>
    <mergeCell ref="D3:D4"/>
    <mergeCell ref="G43:I43"/>
    <mergeCell ref="G31:I31"/>
    <mergeCell ref="G34:I34"/>
    <mergeCell ref="G37:I37"/>
    <mergeCell ref="G23:I23"/>
    <mergeCell ref="G8:I8"/>
  </mergeCells>
  <phoneticPr fontId="23" type="noConversion"/>
  <pageMargins left="0.59055118110236227" right="0.59055118110236227" top="0.59055118110236227" bottom="0.59055118110236227" header="0" footer="0"/>
  <pageSetup paperSize="9" scale="46" orientation="landscape" r:id="rId1"/>
  <headerFooter alignWithMargins="0">
    <oddFooter>&amp;L&amp;A   &amp;F</oddFooter>
  </headerFooter>
  <legacy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E22"/>
  <sheetViews>
    <sheetView workbookViewId="0"/>
  </sheetViews>
  <sheetFormatPr defaultRowHeight="12.75" x14ac:dyDescent="0.2"/>
  <cols>
    <col min="1" max="1" width="15.5703125" customWidth="1"/>
    <col min="2" max="2" width="30.42578125" customWidth="1"/>
    <col min="3" max="3" width="35.28515625" customWidth="1"/>
    <col min="4" max="4" width="51.42578125" style="98" customWidth="1"/>
  </cols>
  <sheetData>
    <row r="1" spans="1:5" ht="18" x14ac:dyDescent="0.25">
      <c r="A1" s="25" t="s">
        <v>631</v>
      </c>
    </row>
    <row r="2" spans="1:5" x14ac:dyDescent="0.2">
      <c r="B2" s="278"/>
      <c r="C2" s="279" t="s">
        <v>601</v>
      </c>
    </row>
    <row r="3" spans="1:5" x14ac:dyDescent="0.2">
      <c r="B3" s="278"/>
      <c r="C3" s="279"/>
    </row>
    <row r="4" spans="1:5" s="22" customFormat="1" ht="25.5" x14ac:dyDescent="0.2">
      <c r="A4" s="38" t="s">
        <v>602</v>
      </c>
      <c r="B4" s="280" t="s">
        <v>603</v>
      </c>
      <c r="C4" s="281" t="s">
        <v>604</v>
      </c>
      <c r="D4" s="264" t="s">
        <v>605</v>
      </c>
      <c r="E4" s="264" t="s">
        <v>606</v>
      </c>
    </row>
    <row r="5" spans="1:5" x14ac:dyDescent="0.2">
      <c r="A5" s="265" t="s">
        <v>607</v>
      </c>
      <c r="B5" s="282" t="s">
        <v>608</v>
      </c>
      <c r="C5" s="283" t="s">
        <v>609</v>
      </c>
      <c r="D5" s="266" t="s">
        <v>610</v>
      </c>
      <c r="E5" s="20"/>
    </row>
    <row r="6" spans="1:5" ht="38.25" x14ac:dyDescent="0.2">
      <c r="A6" s="20" t="s">
        <v>611</v>
      </c>
      <c r="B6" s="282" t="s">
        <v>612</v>
      </c>
      <c r="C6" s="283" t="s">
        <v>613</v>
      </c>
      <c r="D6" s="267" t="s">
        <v>614</v>
      </c>
      <c r="E6" s="20"/>
    </row>
    <row r="7" spans="1:5" ht="38.25" x14ac:dyDescent="0.2">
      <c r="A7" s="268" t="s">
        <v>611</v>
      </c>
      <c r="B7" s="282" t="s">
        <v>615</v>
      </c>
      <c r="C7" s="283"/>
      <c r="D7" s="267" t="s">
        <v>616</v>
      </c>
      <c r="E7" s="20"/>
    </row>
    <row r="8" spans="1:5" x14ac:dyDescent="0.2">
      <c r="A8" s="265"/>
      <c r="B8" s="282" t="s">
        <v>617</v>
      </c>
      <c r="C8" s="283"/>
      <c r="D8" s="269" t="s">
        <v>783</v>
      </c>
      <c r="E8" s="101" t="s">
        <v>431</v>
      </c>
    </row>
    <row r="9" spans="1:5" ht="38.25" x14ac:dyDescent="0.2">
      <c r="A9" s="265"/>
      <c r="B9" s="282" t="s">
        <v>618</v>
      </c>
      <c r="C9" s="283"/>
      <c r="D9" s="270" t="s">
        <v>619</v>
      </c>
      <c r="E9" s="101"/>
    </row>
    <row r="10" spans="1:5" x14ac:dyDescent="0.2">
      <c r="A10" s="265"/>
      <c r="B10" s="282" t="s">
        <v>620</v>
      </c>
      <c r="C10" s="283"/>
      <c r="D10" s="269" t="s">
        <v>621</v>
      </c>
      <c r="E10" s="101"/>
    </row>
    <row r="11" spans="1:5" x14ac:dyDescent="0.2">
      <c r="A11" s="265"/>
      <c r="B11" s="282" t="s">
        <v>622</v>
      </c>
      <c r="C11" s="283"/>
      <c r="D11" s="271" t="s">
        <v>623</v>
      </c>
      <c r="E11" s="101"/>
    </row>
    <row r="12" spans="1:5" x14ac:dyDescent="0.2">
      <c r="A12" s="272"/>
      <c r="B12" s="282" t="s">
        <v>624</v>
      </c>
      <c r="C12" s="283"/>
      <c r="D12" s="273" t="s">
        <v>615</v>
      </c>
      <c r="E12" s="274"/>
    </row>
    <row r="13" spans="1:5" ht="38.25" x14ac:dyDescent="0.2">
      <c r="A13" s="275"/>
      <c r="B13" s="21"/>
      <c r="C13" s="21"/>
      <c r="D13" s="276" t="s">
        <v>628</v>
      </c>
      <c r="E13" s="277"/>
    </row>
    <row r="14" spans="1:5" x14ac:dyDescent="0.2">
      <c r="A14" s="265"/>
      <c r="B14" s="282" t="s">
        <v>625</v>
      </c>
      <c r="C14" s="21"/>
      <c r="D14" s="269" t="s">
        <v>626</v>
      </c>
      <c r="E14" s="101" t="s">
        <v>431</v>
      </c>
    </row>
    <row r="17" spans="1:4" x14ac:dyDescent="0.2">
      <c r="A17" t="s">
        <v>627</v>
      </c>
    </row>
    <row r="20" spans="1:4" x14ac:dyDescent="0.2">
      <c r="D20"/>
    </row>
    <row r="21" spans="1:4" x14ac:dyDescent="0.2">
      <c r="D21"/>
    </row>
    <row r="22" spans="1:4" x14ac:dyDescent="0.2">
      <c r="D22"/>
    </row>
  </sheetData>
  <phoneticPr fontId="0" type="noConversion"/>
  <pageMargins left="0.59055118110236227" right="0.59055118110236227" top="0.59055118110236227" bottom="0.59055118110236227" header="0" footer="0"/>
  <pageSetup paperSize="9" scale="96" orientation="landscape" r:id="rId1"/>
  <headerFooter alignWithMargins="0">
    <oddFooter>&amp;L&amp;A   &amp;F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526"/>
  <sheetViews>
    <sheetView workbookViewId="0">
      <pane xSplit="4" ySplit="3" topLeftCell="E473" activePane="bottomRight" state="frozen"/>
      <selection activeCell="F32" sqref="F32"/>
      <selection pane="topRight" activeCell="F32" sqref="F32"/>
      <selection pane="bottomLeft" activeCell="F32" sqref="F32"/>
      <selection pane="bottomRight" activeCell="I492" sqref="I492"/>
    </sheetView>
  </sheetViews>
  <sheetFormatPr defaultColWidth="9.140625" defaultRowHeight="12" x14ac:dyDescent="0.2"/>
  <cols>
    <col min="1" max="1" width="7.5703125" style="108" customWidth="1"/>
    <col min="2" max="2" width="3.85546875" style="108" customWidth="1"/>
    <col min="3" max="3" width="4" style="108" customWidth="1"/>
    <col min="4" max="4" width="49" style="107" bestFit="1" customWidth="1"/>
    <col min="5" max="7" width="15" style="107" customWidth="1"/>
    <col min="8" max="8" width="17" style="108" customWidth="1"/>
    <col min="9" max="16384" width="9.140625" style="108"/>
  </cols>
  <sheetData>
    <row r="1" spans="1:7" ht="29.25" customHeight="1" x14ac:dyDescent="0.25">
      <c r="A1" s="25" t="s">
        <v>23</v>
      </c>
      <c r="B1" s="106"/>
      <c r="C1" s="106"/>
    </row>
    <row r="2" spans="1:7" x14ac:dyDescent="0.2">
      <c r="A2" s="105"/>
      <c r="B2" s="106"/>
      <c r="C2" s="106"/>
    </row>
    <row r="3" spans="1:7" ht="24" customHeight="1" x14ac:dyDescent="0.2">
      <c r="A3" s="378" t="s">
        <v>352</v>
      </c>
      <c r="B3" s="3682" t="s">
        <v>353</v>
      </c>
      <c r="C3" s="3683"/>
      <c r="D3" s="3684"/>
      <c r="E3" s="297" t="s">
        <v>110</v>
      </c>
      <c r="F3" s="298" t="s">
        <v>2101</v>
      </c>
      <c r="G3" s="297" t="s">
        <v>2102</v>
      </c>
    </row>
    <row r="4" spans="1:7" ht="24" customHeight="1" x14ac:dyDescent="0.2">
      <c r="A4" s="111" t="s">
        <v>88</v>
      </c>
      <c r="B4" s="112" t="s">
        <v>89</v>
      </c>
      <c r="C4" s="103"/>
      <c r="D4" s="103"/>
      <c r="E4" s="596"/>
      <c r="F4" s="597"/>
      <c r="G4" s="596"/>
    </row>
    <row r="5" spans="1:7" ht="24" customHeight="1" x14ac:dyDescent="0.2">
      <c r="A5" s="113"/>
      <c r="B5" s="3">
        <v>101</v>
      </c>
      <c r="C5" s="867" t="s">
        <v>90</v>
      </c>
      <c r="D5" s="867"/>
      <c r="E5" s="872"/>
      <c r="F5" s="115"/>
      <c r="G5" s="115"/>
    </row>
    <row r="6" spans="1:7" x14ac:dyDescent="0.2">
      <c r="A6" s="113"/>
      <c r="B6" s="5"/>
      <c r="C6" s="6">
        <v>300</v>
      </c>
      <c r="D6" s="6" t="s">
        <v>423</v>
      </c>
      <c r="E6" s="598">
        <v>0</v>
      </c>
      <c r="F6" s="599" t="s">
        <v>234</v>
      </c>
      <c r="G6" s="600" t="s">
        <v>234</v>
      </c>
    </row>
    <row r="7" spans="1:7" ht="12" customHeight="1" x14ac:dyDescent="0.2">
      <c r="A7" s="116"/>
      <c r="B7" s="5"/>
      <c r="C7" s="870">
        <v>301</v>
      </c>
      <c r="D7" s="870" t="s">
        <v>424</v>
      </c>
      <c r="E7" s="598">
        <v>0</v>
      </c>
      <c r="F7" s="599" t="s">
        <v>234</v>
      </c>
      <c r="G7" s="600" t="s">
        <v>234</v>
      </c>
    </row>
    <row r="8" spans="1:7" ht="12" customHeight="1" x14ac:dyDescent="0.2">
      <c r="A8" s="117"/>
      <c r="B8" s="871"/>
      <c r="C8" s="871">
        <v>302</v>
      </c>
      <c r="D8" s="870" t="s">
        <v>662</v>
      </c>
      <c r="E8" s="598">
        <v>0</v>
      </c>
      <c r="F8" s="599" t="s">
        <v>234</v>
      </c>
      <c r="G8" s="600" t="s">
        <v>234</v>
      </c>
    </row>
    <row r="9" spans="1:7" s="118" customFormat="1" x14ac:dyDescent="0.2">
      <c r="A9" s="116"/>
      <c r="B9" s="5"/>
      <c r="C9" s="870">
        <v>303</v>
      </c>
      <c r="D9" s="870" t="s">
        <v>780</v>
      </c>
      <c r="E9" s="598">
        <v>0</v>
      </c>
      <c r="F9" s="599" t="s">
        <v>234</v>
      </c>
      <c r="G9" s="600" t="s">
        <v>234</v>
      </c>
    </row>
    <row r="10" spans="1:7" ht="12.75" customHeight="1" x14ac:dyDescent="0.2">
      <c r="A10" s="113"/>
      <c r="B10" s="3">
        <v>102</v>
      </c>
      <c r="C10" s="3646" t="s">
        <v>93</v>
      </c>
      <c r="D10" s="3677"/>
      <c r="E10" s="872"/>
      <c r="F10" s="115"/>
      <c r="G10" s="115"/>
    </row>
    <row r="11" spans="1:7" s="118" customFormat="1" x14ac:dyDescent="0.2">
      <c r="A11" s="116"/>
      <c r="B11" s="5"/>
      <c r="C11" s="870">
        <v>301</v>
      </c>
      <c r="D11" s="870" t="s">
        <v>424</v>
      </c>
      <c r="E11" s="598">
        <v>0</v>
      </c>
      <c r="F11" s="599" t="s">
        <v>234</v>
      </c>
      <c r="G11" s="600" t="s">
        <v>234</v>
      </c>
    </row>
    <row r="12" spans="1:7" x14ac:dyDescent="0.2">
      <c r="A12" s="113"/>
      <c r="B12" s="3">
        <v>103</v>
      </c>
      <c r="C12" s="3646" t="s">
        <v>94</v>
      </c>
      <c r="D12" s="3646"/>
      <c r="E12" s="872"/>
      <c r="F12" s="115"/>
      <c r="G12" s="115"/>
    </row>
    <row r="13" spans="1:7" s="118" customFormat="1" x14ac:dyDescent="0.2">
      <c r="A13" s="116"/>
      <c r="B13" s="5"/>
      <c r="C13" s="870">
        <v>301</v>
      </c>
      <c r="D13" s="870" t="s">
        <v>424</v>
      </c>
      <c r="E13" s="598">
        <v>0</v>
      </c>
      <c r="F13" s="599" t="s">
        <v>234</v>
      </c>
      <c r="G13" s="600" t="s">
        <v>234</v>
      </c>
    </row>
    <row r="14" spans="1:7" x14ac:dyDescent="0.2">
      <c r="A14" s="113"/>
      <c r="B14" s="3">
        <v>104</v>
      </c>
      <c r="C14" s="3646" t="s">
        <v>95</v>
      </c>
      <c r="D14" s="3646"/>
      <c r="E14" s="872"/>
      <c r="F14" s="115"/>
      <c r="G14" s="115"/>
    </row>
    <row r="15" spans="1:7" s="118" customFormat="1" ht="14.25" customHeight="1" x14ac:dyDescent="0.2">
      <c r="A15" s="116"/>
      <c r="B15" s="5"/>
      <c r="C15" s="870">
        <v>301</v>
      </c>
      <c r="D15" s="870" t="s">
        <v>424</v>
      </c>
      <c r="E15" s="598">
        <v>0</v>
      </c>
      <c r="F15" s="599" t="s">
        <v>234</v>
      </c>
      <c r="G15" s="600" t="s">
        <v>234</v>
      </c>
    </row>
    <row r="16" spans="1:7" x14ac:dyDescent="0.2">
      <c r="A16" s="117"/>
      <c r="B16" s="871"/>
      <c r="C16" s="871">
        <v>305</v>
      </c>
      <c r="D16" s="871" t="s">
        <v>96</v>
      </c>
      <c r="E16" s="598">
        <v>0</v>
      </c>
      <c r="F16" s="599" t="s">
        <v>234</v>
      </c>
      <c r="G16" s="600" t="s">
        <v>234</v>
      </c>
    </row>
    <row r="17" spans="1:8" x14ac:dyDescent="0.2">
      <c r="A17" s="117"/>
      <c r="B17" s="871"/>
      <c r="C17" s="871">
        <v>501</v>
      </c>
      <c r="D17" s="871" t="s">
        <v>135</v>
      </c>
      <c r="E17" s="598">
        <v>0</v>
      </c>
      <c r="F17" s="599" t="s">
        <v>234</v>
      </c>
      <c r="G17" s="600" t="s">
        <v>234</v>
      </c>
    </row>
    <row r="18" spans="1:8" x14ac:dyDescent="0.2">
      <c r="A18" s="117"/>
      <c r="B18" s="871"/>
      <c r="C18" s="871">
        <v>502</v>
      </c>
      <c r="D18" s="871" t="s">
        <v>136</v>
      </c>
      <c r="E18" s="598">
        <v>0</v>
      </c>
      <c r="F18" s="599" t="s">
        <v>234</v>
      </c>
      <c r="G18" s="600" t="s">
        <v>234</v>
      </c>
    </row>
    <row r="19" spans="1:8" s="118" customFormat="1" x14ac:dyDescent="0.2">
      <c r="A19" s="122"/>
      <c r="B19" s="870"/>
      <c r="C19" s="870">
        <v>504</v>
      </c>
      <c r="D19" s="870" t="s">
        <v>2087</v>
      </c>
      <c r="E19" s="598">
        <v>0</v>
      </c>
      <c r="F19" s="599" t="s">
        <v>234</v>
      </c>
      <c r="G19" s="600" t="s">
        <v>234</v>
      </c>
    </row>
    <row r="20" spans="1:8" s="118" customFormat="1" x14ac:dyDescent="0.2">
      <c r="A20" s="122"/>
      <c r="B20" s="870"/>
      <c r="C20" s="870">
        <v>505</v>
      </c>
      <c r="D20" s="870" t="s">
        <v>2088</v>
      </c>
      <c r="E20" s="598">
        <v>0</v>
      </c>
      <c r="F20" s="599" t="s">
        <v>234</v>
      </c>
      <c r="G20" s="600" t="s">
        <v>234</v>
      </c>
    </row>
    <row r="21" spans="1:8" s="118" customFormat="1" x14ac:dyDescent="0.2">
      <c r="A21" s="113"/>
      <c r="B21" s="3">
        <v>105</v>
      </c>
      <c r="C21" s="3646" t="s">
        <v>97</v>
      </c>
      <c r="D21" s="3646"/>
      <c r="E21" s="872"/>
      <c r="F21" s="115"/>
      <c r="G21" s="115"/>
    </row>
    <row r="22" spans="1:8" x14ac:dyDescent="0.2">
      <c r="A22" s="116"/>
      <c r="B22" s="5"/>
      <c r="C22" s="870">
        <v>301</v>
      </c>
      <c r="D22" s="870" t="s">
        <v>424</v>
      </c>
      <c r="E22" s="598">
        <v>0</v>
      </c>
      <c r="F22" s="599" t="s">
        <v>234</v>
      </c>
      <c r="G22" s="600" t="s">
        <v>234</v>
      </c>
    </row>
    <row r="23" spans="1:8" x14ac:dyDescent="0.2">
      <c r="A23" s="113"/>
      <c r="B23" s="3">
        <v>106</v>
      </c>
      <c r="C23" s="3646" t="s">
        <v>98</v>
      </c>
      <c r="D23" s="3646"/>
      <c r="E23" s="872"/>
      <c r="F23" s="115"/>
      <c r="G23" s="115"/>
    </row>
    <row r="24" spans="1:8" s="118" customFormat="1" x14ac:dyDescent="0.2">
      <c r="A24" s="116"/>
      <c r="B24" s="5"/>
      <c r="C24" s="870">
        <v>301</v>
      </c>
      <c r="D24" s="870" t="s">
        <v>424</v>
      </c>
      <c r="E24" s="598">
        <v>0</v>
      </c>
      <c r="F24" s="599" t="s">
        <v>234</v>
      </c>
      <c r="G24" s="600" t="s">
        <v>234</v>
      </c>
    </row>
    <row r="25" spans="1:8" ht="24" x14ac:dyDescent="0.2">
      <c r="A25" s="117"/>
      <c r="B25" s="871"/>
      <c r="C25" s="871">
        <v>302</v>
      </c>
      <c r="D25" s="870" t="s">
        <v>636</v>
      </c>
      <c r="E25" s="598">
        <v>0</v>
      </c>
      <c r="F25" s="599" t="s">
        <v>234</v>
      </c>
      <c r="G25" s="600" t="s">
        <v>234</v>
      </c>
    </row>
    <row r="26" spans="1:8" ht="12.75" x14ac:dyDescent="0.2">
      <c r="A26" s="117"/>
      <c r="B26" s="871"/>
      <c r="C26" s="870">
        <v>313</v>
      </c>
      <c r="D26" s="870" t="s">
        <v>2109</v>
      </c>
      <c r="E26" s="598">
        <v>0</v>
      </c>
      <c r="F26" s="599" t="s">
        <v>234</v>
      </c>
      <c r="G26" s="600" t="s">
        <v>234</v>
      </c>
      <c r="H26" s="757"/>
    </row>
    <row r="27" spans="1:8" s="118" customFormat="1" x14ac:dyDescent="0.2">
      <c r="A27" s="113"/>
      <c r="B27" s="3">
        <v>107</v>
      </c>
      <c r="C27" s="867" t="s">
        <v>99</v>
      </c>
      <c r="D27" s="868"/>
      <c r="E27" s="872"/>
      <c r="F27" s="115"/>
      <c r="G27" s="115"/>
    </row>
    <row r="28" spans="1:8" x14ac:dyDescent="0.2">
      <c r="A28" s="116"/>
      <c r="B28" s="5"/>
      <c r="C28" s="870">
        <v>301</v>
      </c>
      <c r="D28" s="870" t="s">
        <v>424</v>
      </c>
      <c r="E28" s="598">
        <v>0</v>
      </c>
      <c r="F28" s="599" t="s">
        <v>234</v>
      </c>
      <c r="G28" s="600" t="s">
        <v>234</v>
      </c>
    </row>
    <row r="29" spans="1:8" x14ac:dyDescent="0.2">
      <c r="A29" s="116"/>
      <c r="B29" s="5"/>
      <c r="C29" s="870">
        <v>303</v>
      </c>
      <c r="D29" s="870" t="s">
        <v>780</v>
      </c>
      <c r="E29" s="598">
        <v>0</v>
      </c>
      <c r="F29" s="599" t="s">
        <v>234</v>
      </c>
      <c r="G29" s="600" t="s">
        <v>234</v>
      </c>
    </row>
    <row r="30" spans="1:8" s="118" customFormat="1" x14ac:dyDescent="0.2">
      <c r="A30" s="113"/>
      <c r="B30" s="3">
        <v>108</v>
      </c>
      <c r="C30" s="867" t="s">
        <v>100</v>
      </c>
      <c r="D30" s="868"/>
      <c r="E30" s="872"/>
      <c r="F30" s="115"/>
      <c r="G30" s="115"/>
    </row>
    <row r="31" spans="1:8" s="118" customFormat="1" x14ac:dyDescent="0.2">
      <c r="A31" s="116"/>
      <c r="B31" s="5"/>
      <c r="C31" s="870">
        <v>301</v>
      </c>
      <c r="D31" s="870" t="s">
        <v>424</v>
      </c>
      <c r="E31" s="598">
        <v>0</v>
      </c>
      <c r="F31" s="599" t="s">
        <v>234</v>
      </c>
      <c r="G31" s="600" t="s">
        <v>234</v>
      </c>
    </row>
    <row r="32" spans="1:8" x14ac:dyDescent="0.2">
      <c r="A32" s="113"/>
      <c r="B32" s="3">
        <v>109</v>
      </c>
      <c r="C32" s="867" t="s">
        <v>101</v>
      </c>
      <c r="D32" s="868"/>
      <c r="E32" s="872"/>
      <c r="F32" s="115"/>
      <c r="G32" s="115"/>
    </row>
    <row r="33" spans="1:7" s="118" customFormat="1" x14ac:dyDescent="0.2">
      <c r="A33" s="116"/>
      <c r="B33" s="5"/>
      <c r="C33" s="870">
        <v>301</v>
      </c>
      <c r="D33" s="870" t="s">
        <v>424</v>
      </c>
      <c r="E33" s="598">
        <v>0</v>
      </c>
      <c r="F33" s="599" t="s">
        <v>234</v>
      </c>
      <c r="G33" s="600" t="s">
        <v>234</v>
      </c>
    </row>
    <row r="34" spans="1:7" x14ac:dyDescent="0.2">
      <c r="A34" s="113"/>
      <c r="B34" s="3">
        <v>110</v>
      </c>
      <c r="C34" s="867" t="s">
        <v>102</v>
      </c>
      <c r="D34" s="868"/>
      <c r="E34" s="872"/>
      <c r="F34" s="115"/>
      <c r="G34" s="115"/>
    </row>
    <row r="35" spans="1:7" s="118" customFormat="1" x14ac:dyDescent="0.2">
      <c r="A35" s="116"/>
      <c r="B35" s="5"/>
      <c r="C35" s="870">
        <v>301</v>
      </c>
      <c r="D35" s="870" t="s">
        <v>424</v>
      </c>
      <c r="E35" s="598">
        <v>0</v>
      </c>
      <c r="F35" s="599" t="s">
        <v>234</v>
      </c>
      <c r="G35" s="600" t="s">
        <v>234</v>
      </c>
    </row>
    <row r="36" spans="1:7" x14ac:dyDescent="0.2">
      <c r="A36" s="113"/>
      <c r="B36" s="3">
        <v>111</v>
      </c>
      <c r="C36" s="867" t="s">
        <v>103</v>
      </c>
      <c r="D36" s="868"/>
      <c r="E36" s="872"/>
      <c r="F36" s="115"/>
      <c r="G36" s="115"/>
    </row>
    <row r="37" spans="1:7" s="118" customFormat="1" x14ac:dyDescent="0.2">
      <c r="A37" s="116"/>
      <c r="B37" s="5"/>
      <c r="C37" s="6">
        <v>301</v>
      </c>
      <c r="D37" s="870" t="s">
        <v>424</v>
      </c>
      <c r="E37" s="598">
        <v>0</v>
      </c>
      <c r="F37" s="599" t="s">
        <v>234</v>
      </c>
      <c r="G37" s="600" t="s">
        <v>234</v>
      </c>
    </row>
    <row r="38" spans="1:7" x14ac:dyDescent="0.2">
      <c r="A38" s="113"/>
      <c r="B38" s="3">
        <v>112</v>
      </c>
      <c r="C38" s="867" t="s">
        <v>104</v>
      </c>
      <c r="D38" s="868"/>
      <c r="E38" s="872"/>
      <c r="F38" s="115"/>
      <c r="G38" s="115"/>
    </row>
    <row r="39" spans="1:7" s="118" customFormat="1" x14ac:dyDescent="0.2">
      <c r="A39" s="116"/>
      <c r="B39" s="5"/>
      <c r="C39" s="870">
        <v>301</v>
      </c>
      <c r="D39" s="870" t="s">
        <v>424</v>
      </c>
      <c r="E39" s="598">
        <v>0</v>
      </c>
      <c r="F39" s="599" t="s">
        <v>234</v>
      </c>
      <c r="G39" s="600" t="s">
        <v>234</v>
      </c>
    </row>
    <row r="40" spans="1:7" ht="24" x14ac:dyDescent="0.2">
      <c r="A40" s="117"/>
      <c r="B40" s="871"/>
      <c r="C40" s="871">
        <v>302</v>
      </c>
      <c r="D40" s="870" t="s">
        <v>637</v>
      </c>
      <c r="E40" s="598">
        <v>0</v>
      </c>
      <c r="F40" s="599" t="s">
        <v>234</v>
      </c>
      <c r="G40" s="600" t="s">
        <v>234</v>
      </c>
    </row>
    <row r="41" spans="1:7" s="118" customFormat="1" x14ac:dyDescent="0.2">
      <c r="A41" s="116"/>
      <c r="B41" s="5"/>
      <c r="C41" s="870">
        <v>303</v>
      </c>
      <c r="D41" s="870" t="s">
        <v>780</v>
      </c>
      <c r="E41" s="598">
        <v>0</v>
      </c>
      <c r="F41" s="599" t="s">
        <v>234</v>
      </c>
      <c r="G41" s="600" t="s">
        <v>234</v>
      </c>
    </row>
    <row r="42" spans="1:7" x14ac:dyDescent="0.2">
      <c r="A42" s="113"/>
      <c r="B42" s="3">
        <v>113</v>
      </c>
      <c r="C42" s="867" t="s">
        <v>105</v>
      </c>
      <c r="D42" s="868"/>
      <c r="E42" s="872"/>
      <c r="F42" s="115"/>
      <c r="G42" s="115"/>
    </row>
    <row r="43" spans="1:7" s="118" customFormat="1" x14ac:dyDescent="0.2">
      <c r="A43" s="116"/>
      <c r="B43" s="5"/>
      <c r="C43" s="870">
        <v>301</v>
      </c>
      <c r="D43" s="870" t="s">
        <v>424</v>
      </c>
      <c r="E43" s="598">
        <v>0</v>
      </c>
      <c r="F43" s="599" t="s">
        <v>234</v>
      </c>
      <c r="G43" s="600" t="s">
        <v>234</v>
      </c>
    </row>
    <row r="44" spans="1:7" x14ac:dyDescent="0.2">
      <c r="A44" s="113"/>
      <c r="B44" s="3">
        <v>114</v>
      </c>
      <c r="C44" s="867" t="s">
        <v>106</v>
      </c>
      <c r="D44" s="868"/>
      <c r="E44" s="872"/>
      <c r="F44" s="115"/>
      <c r="G44" s="115"/>
    </row>
    <row r="45" spans="1:7" s="118" customFormat="1" x14ac:dyDescent="0.2">
      <c r="A45" s="116"/>
      <c r="B45" s="5"/>
      <c r="C45" s="870">
        <v>301</v>
      </c>
      <c r="D45" s="870" t="s">
        <v>424</v>
      </c>
      <c r="E45" s="598">
        <v>0</v>
      </c>
      <c r="F45" s="599" t="s">
        <v>234</v>
      </c>
      <c r="G45" s="600" t="s">
        <v>234</v>
      </c>
    </row>
    <row r="46" spans="1:7" x14ac:dyDescent="0.2">
      <c r="A46" s="113"/>
      <c r="B46" s="3">
        <v>115</v>
      </c>
      <c r="C46" s="867" t="s">
        <v>107</v>
      </c>
      <c r="D46" s="868"/>
      <c r="E46" s="872"/>
      <c r="F46" s="115"/>
      <c r="G46" s="115"/>
    </row>
    <row r="47" spans="1:7" s="118" customFormat="1" x14ac:dyDescent="0.2">
      <c r="A47" s="116"/>
      <c r="B47" s="5"/>
      <c r="C47" s="870">
        <v>301</v>
      </c>
      <c r="D47" s="870" t="s">
        <v>424</v>
      </c>
      <c r="E47" s="598">
        <v>0</v>
      </c>
      <c r="F47" s="599" t="s">
        <v>234</v>
      </c>
      <c r="G47" s="600" t="s">
        <v>234</v>
      </c>
    </row>
    <row r="48" spans="1:7" x14ac:dyDescent="0.2">
      <c r="A48" s="113"/>
      <c r="B48" s="3">
        <v>116</v>
      </c>
      <c r="C48" s="3646" t="s">
        <v>108</v>
      </c>
      <c r="D48" s="3672"/>
      <c r="E48" s="872"/>
      <c r="F48" s="115"/>
      <c r="G48" s="115"/>
    </row>
    <row r="49" spans="1:7" s="118" customFormat="1" x14ac:dyDescent="0.2">
      <c r="A49" s="116"/>
      <c r="B49" s="5"/>
      <c r="C49" s="870">
        <v>301</v>
      </c>
      <c r="D49" s="870" t="s">
        <v>424</v>
      </c>
      <c r="E49" s="598">
        <v>0</v>
      </c>
      <c r="F49" s="599" t="s">
        <v>234</v>
      </c>
      <c r="G49" s="600" t="s">
        <v>234</v>
      </c>
    </row>
    <row r="50" spans="1:7" x14ac:dyDescent="0.2">
      <c r="A50" s="113"/>
      <c r="B50" s="3">
        <v>117</v>
      </c>
      <c r="C50" s="867" t="s">
        <v>109</v>
      </c>
      <c r="D50" s="868"/>
      <c r="E50" s="872"/>
      <c r="F50" s="115"/>
      <c r="G50" s="115"/>
    </row>
    <row r="51" spans="1:7" s="118" customFormat="1" x14ac:dyDescent="0.2">
      <c r="A51" s="116"/>
      <c r="B51" s="5"/>
      <c r="C51" s="870">
        <v>301</v>
      </c>
      <c r="D51" s="870" t="s">
        <v>424</v>
      </c>
      <c r="E51" s="598">
        <v>0</v>
      </c>
      <c r="F51" s="599" t="s">
        <v>234</v>
      </c>
      <c r="G51" s="600" t="s">
        <v>234</v>
      </c>
    </row>
    <row r="52" spans="1:7" s="118" customFormat="1" x14ac:dyDescent="0.2">
      <c r="A52" s="116"/>
      <c r="B52" s="5"/>
      <c r="C52" s="870">
        <v>313</v>
      </c>
      <c r="D52" s="870" t="s">
        <v>2109</v>
      </c>
      <c r="E52" s="598">
        <v>0</v>
      </c>
      <c r="F52" s="599" t="s">
        <v>234</v>
      </c>
      <c r="G52" s="600" t="s">
        <v>234</v>
      </c>
    </row>
    <row r="53" spans="1:7" x14ac:dyDescent="0.2">
      <c r="A53" s="113"/>
      <c r="B53" s="3">
        <v>118</v>
      </c>
      <c r="C53" s="867" t="s">
        <v>112</v>
      </c>
      <c r="D53" s="868"/>
      <c r="E53" s="872"/>
      <c r="F53" s="115"/>
      <c r="G53" s="115"/>
    </row>
    <row r="54" spans="1:7" s="118" customFormat="1" x14ac:dyDescent="0.2">
      <c r="A54" s="116"/>
      <c r="B54" s="5"/>
      <c r="C54" s="870">
        <v>301</v>
      </c>
      <c r="D54" s="870" t="s">
        <v>424</v>
      </c>
      <c r="E54" s="598">
        <v>0</v>
      </c>
      <c r="F54" s="599" t="s">
        <v>234</v>
      </c>
      <c r="G54" s="600" t="s">
        <v>234</v>
      </c>
    </row>
    <row r="55" spans="1:7" x14ac:dyDescent="0.2">
      <c r="A55" s="113"/>
      <c r="B55" s="3">
        <v>119</v>
      </c>
      <c r="C55" s="867" t="s">
        <v>113</v>
      </c>
      <c r="D55" s="868"/>
      <c r="E55" s="872"/>
      <c r="F55" s="115"/>
      <c r="G55" s="115"/>
    </row>
    <row r="56" spans="1:7" s="118" customFormat="1" x14ac:dyDescent="0.2">
      <c r="A56" s="116"/>
      <c r="B56" s="5"/>
      <c r="C56" s="870">
        <v>301</v>
      </c>
      <c r="D56" s="870" t="s">
        <v>424</v>
      </c>
      <c r="E56" s="598">
        <v>0</v>
      </c>
      <c r="F56" s="599" t="s">
        <v>234</v>
      </c>
      <c r="G56" s="600" t="s">
        <v>234</v>
      </c>
    </row>
    <row r="57" spans="1:7" x14ac:dyDescent="0.2">
      <c r="A57" s="113"/>
      <c r="B57" s="3">
        <v>120</v>
      </c>
      <c r="C57" s="867" t="s">
        <v>114</v>
      </c>
      <c r="D57" s="868"/>
      <c r="E57" s="872"/>
      <c r="F57" s="115"/>
      <c r="G57" s="115"/>
    </row>
    <row r="58" spans="1:7" s="118" customFormat="1" x14ac:dyDescent="0.2">
      <c r="A58" s="116"/>
      <c r="B58" s="5"/>
      <c r="C58" s="870">
        <v>301</v>
      </c>
      <c r="D58" s="870" t="s">
        <v>424</v>
      </c>
      <c r="E58" s="598">
        <v>0</v>
      </c>
      <c r="F58" s="599" t="s">
        <v>234</v>
      </c>
      <c r="G58" s="600" t="s">
        <v>234</v>
      </c>
    </row>
    <row r="59" spans="1:7" ht="24" x14ac:dyDescent="0.2">
      <c r="A59" s="117"/>
      <c r="B59" s="871"/>
      <c r="C59" s="871">
        <v>302</v>
      </c>
      <c r="D59" s="870" t="s">
        <v>638</v>
      </c>
      <c r="E59" s="598">
        <v>0</v>
      </c>
      <c r="F59" s="599" t="s">
        <v>234</v>
      </c>
      <c r="G59" s="600" t="s">
        <v>234</v>
      </c>
    </row>
    <row r="60" spans="1:7" s="118" customFormat="1" x14ac:dyDescent="0.2">
      <c r="A60" s="116"/>
      <c r="B60" s="5"/>
      <c r="C60" s="870">
        <v>303</v>
      </c>
      <c r="D60" s="870" t="s">
        <v>780</v>
      </c>
      <c r="E60" s="598">
        <v>0</v>
      </c>
      <c r="F60" s="599" t="s">
        <v>234</v>
      </c>
      <c r="G60" s="600" t="s">
        <v>234</v>
      </c>
    </row>
    <row r="61" spans="1:7" x14ac:dyDescent="0.2">
      <c r="A61" s="113"/>
      <c r="B61" s="3">
        <v>121</v>
      </c>
      <c r="C61" s="867" t="s">
        <v>115</v>
      </c>
      <c r="D61" s="868"/>
      <c r="E61" s="872"/>
      <c r="F61" s="115"/>
      <c r="G61" s="115"/>
    </row>
    <row r="62" spans="1:7" s="118" customFormat="1" x14ac:dyDescent="0.2">
      <c r="A62" s="116"/>
      <c r="B62" s="5"/>
      <c r="C62" s="870">
        <v>301</v>
      </c>
      <c r="D62" s="870" t="s">
        <v>424</v>
      </c>
      <c r="E62" s="598">
        <v>0</v>
      </c>
      <c r="F62" s="599" t="s">
        <v>234</v>
      </c>
      <c r="G62" s="600" t="s">
        <v>234</v>
      </c>
    </row>
    <row r="63" spans="1:7" x14ac:dyDescent="0.2">
      <c r="A63" s="113"/>
      <c r="B63" s="3">
        <v>122</v>
      </c>
      <c r="C63" s="867" t="s">
        <v>116</v>
      </c>
      <c r="D63" s="868"/>
      <c r="E63" s="872"/>
      <c r="F63" s="115"/>
      <c r="G63" s="115"/>
    </row>
    <row r="64" spans="1:7" s="118" customFormat="1" x14ac:dyDescent="0.2">
      <c r="A64" s="116"/>
      <c r="B64" s="5"/>
      <c r="C64" s="870">
        <v>301</v>
      </c>
      <c r="D64" s="870" t="s">
        <v>424</v>
      </c>
      <c r="E64" s="598">
        <v>0</v>
      </c>
      <c r="F64" s="599" t="s">
        <v>234</v>
      </c>
      <c r="G64" s="600" t="s">
        <v>234</v>
      </c>
    </row>
    <row r="65" spans="1:7" ht="36" x14ac:dyDescent="0.2">
      <c r="A65" s="117"/>
      <c r="B65" s="871"/>
      <c r="C65" s="871">
        <v>302</v>
      </c>
      <c r="D65" s="870" t="s">
        <v>663</v>
      </c>
      <c r="E65" s="598">
        <v>0</v>
      </c>
      <c r="F65" s="599" t="s">
        <v>234</v>
      </c>
      <c r="G65" s="600" t="s">
        <v>234</v>
      </c>
    </row>
    <row r="66" spans="1:7" s="118" customFormat="1" x14ac:dyDescent="0.2">
      <c r="A66" s="116"/>
      <c r="B66" s="5"/>
      <c r="C66" s="870">
        <v>303</v>
      </c>
      <c r="D66" s="870" t="s">
        <v>780</v>
      </c>
      <c r="E66" s="598">
        <v>0</v>
      </c>
      <c r="F66" s="599" t="s">
        <v>234</v>
      </c>
      <c r="G66" s="600" t="s">
        <v>234</v>
      </c>
    </row>
    <row r="67" spans="1:7" x14ac:dyDescent="0.2">
      <c r="A67" s="113"/>
      <c r="B67" s="3">
        <v>123</v>
      </c>
      <c r="C67" s="867" t="s">
        <v>117</v>
      </c>
      <c r="D67" s="868"/>
      <c r="E67" s="872"/>
      <c r="F67" s="115"/>
      <c r="G67" s="115"/>
    </row>
    <row r="68" spans="1:7" s="118" customFormat="1" x14ac:dyDescent="0.2">
      <c r="A68" s="116"/>
      <c r="B68" s="5"/>
      <c r="C68" s="870">
        <v>301</v>
      </c>
      <c r="D68" s="870" t="s">
        <v>424</v>
      </c>
      <c r="E68" s="598">
        <v>0</v>
      </c>
      <c r="F68" s="599" t="s">
        <v>234</v>
      </c>
      <c r="G68" s="600" t="s">
        <v>234</v>
      </c>
    </row>
    <row r="69" spans="1:7" x14ac:dyDescent="0.2">
      <c r="A69" s="116"/>
      <c r="B69" s="3">
        <v>124</v>
      </c>
      <c r="C69" s="3646" t="s">
        <v>118</v>
      </c>
      <c r="D69" s="3646"/>
      <c r="E69" s="872"/>
      <c r="F69" s="115"/>
      <c r="G69" s="115"/>
    </row>
    <row r="70" spans="1:7" s="118" customFormat="1" x14ac:dyDescent="0.2">
      <c r="A70" s="116"/>
      <c r="B70" s="5"/>
      <c r="C70" s="870">
        <v>301</v>
      </c>
      <c r="D70" s="870" t="s">
        <v>424</v>
      </c>
      <c r="E70" s="598">
        <v>0</v>
      </c>
      <c r="F70" s="599" t="s">
        <v>234</v>
      </c>
      <c r="G70" s="600" t="s">
        <v>234</v>
      </c>
    </row>
    <row r="71" spans="1:7" s="118" customFormat="1" x14ac:dyDescent="0.2">
      <c r="A71" s="122"/>
      <c r="B71" s="870"/>
      <c r="C71" s="870">
        <v>341</v>
      </c>
      <c r="D71" s="870" t="s">
        <v>125</v>
      </c>
      <c r="E71" s="598">
        <v>0</v>
      </c>
      <c r="F71" s="599" t="s">
        <v>234</v>
      </c>
      <c r="G71" s="600" t="s">
        <v>234</v>
      </c>
    </row>
    <row r="72" spans="1:7" s="118" customFormat="1" x14ac:dyDescent="0.2">
      <c r="A72" s="116"/>
      <c r="B72" s="3">
        <v>125</v>
      </c>
      <c r="C72" s="3646" t="s">
        <v>119</v>
      </c>
      <c r="D72" s="3646"/>
      <c r="E72" s="872"/>
      <c r="F72" s="115"/>
      <c r="G72" s="115"/>
    </row>
    <row r="73" spans="1:7" s="118" customFormat="1" x14ac:dyDescent="0.2">
      <c r="A73" s="116"/>
      <c r="B73" s="5"/>
      <c r="C73" s="870">
        <v>301</v>
      </c>
      <c r="D73" s="870" t="s">
        <v>424</v>
      </c>
      <c r="E73" s="598">
        <v>0</v>
      </c>
      <c r="F73" s="599" t="s">
        <v>234</v>
      </c>
      <c r="G73" s="600" t="s">
        <v>234</v>
      </c>
    </row>
    <row r="74" spans="1:7" s="118" customFormat="1" x14ac:dyDescent="0.2">
      <c r="A74" s="113"/>
      <c r="B74" s="3">
        <v>126</v>
      </c>
      <c r="C74" s="3646" t="s">
        <v>120</v>
      </c>
      <c r="D74" s="3672"/>
      <c r="E74" s="872"/>
      <c r="F74" s="115"/>
      <c r="G74" s="115"/>
    </row>
    <row r="75" spans="1:7" s="118" customFormat="1" x14ac:dyDescent="0.2">
      <c r="A75" s="116"/>
      <c r="B75" s="5"/>
      <c r="C75" s="870">
        <v>335</v>
      </c>
      <c r="D75" s="870" t="s">
        <v>240</v>
      </c>
      <c r="E75" s="598"/>
      <c r="F75" s="599"/>
      <c r="G75" s="600"/>
    </row>
    <row r="76" spans="1:7" x14ac:dyDescent="0.2">
      <c r="A76" s="116"/>
      <c r="B76" s="3">
        <v>127</v>
      </c>
      <c r="C76" s="867" t="s">
        <v>121</v>
      </c>
      <c r="D76" s="868"/>
      <c r="E76" s="872"/>
      <c r="F76" s="115"/>
      <c r="G76" s="115"/>
    </row>
    <row r="77" spans="1:7" s="118" customFormat="1" x14ac:dyDescent="0.2">
      <c r="A77" s="116"/>
      <c r="B77" s="5"/>
      <c r="C77" s="870">
        <v>301</v>
      </c>
      <c r="D77" s="870" t="s">
        <v>424</v>
      </c>
      <c r="E77" s="598">
        <v>0</v>
      </c>
      <c r="F77" s="599" t="s">
        <v>234</v>
      </c>
      <c r="G77" s="600" t="s">
        <v>234</v>
      </c>
    </row>
    <row r="78" spans="1:7" s="118" customFormat="1" x14ac:dyDescent="0.2">
      <c r="A78" s="116"/>
      <c r="B78" s="5"/>
      <c r="C78" s="871">
        <v>359</v>
      </c>
      <c r="D78" s="870" t="s">
        <v>338</v>
      </c>
      <c r="E78" s="598">
        <v>0</v>
      </c>
      <c r="F78" s="599" t="s">
        <v>234</v>
      </c>
      <c r="G78" s="600" t="s">
        <v>234</v>
      </c>
    </row>
    <row r="79" spans="1:7" s="118" customFormat="1" x14ac:dyDescent="0.2">
      <c r="A79" s="113"/>
      <c r="B79" s="3">
        <v>128</v>
      </c>
      <c r="C79" s="867" t="s">
        <v>122</v>
      </c>
      <c r="D79" s="868"/>
      <c r="E79" s="872"/>
      <c r="F79" s="115"/>
      <c r="G79" s="115"/>
    </row>
    <row r="80" spans="1:7" s="118" customFormat="1" x14ac:dyDescent="0.2">
      <c r="A80" s="116"/>
      <c r="B80" s="5"/>
      <c r="C80" s="870">
        <v>301</v>
      </c>
      <c r="D80" s="870" t="s">
        <v>424</v>
      </c>
      <c r="E80" s="598">
        <v>0</v>
      </c>
      <c r="F80" s="599" t="s">
        <v>234</v>
      </c>
      <c r="G80" s="600" t="s">
        <v>234</v>
      </c>
    </row>
    <row r="81" spans="1:7" ht="24" x14ac:dyDescent="0.2">
      <c r="A81" s="117"/>
      <c r="B81" s="871"/>
      <c r="C81" s="871">
        <v>302</v>
      </c>
      <c r="D81" s="870" t="s">
        <v>639</v>
      </c>
      <c r="E81" s="598">
        <v>0</v>
      </c>
      <c r="F81" s="599" t="s">
        <v>234</v>
      </c>
      <c r="G81" s="600" t="s">
        <v>234</v>
      </c>
    </row>
    <row r="82" spans="1:7" s="118" customFormat="1" x14ac:dyDescent="0.2">
      <c r="A82" s="116"/>
      <c r="B82" s="5"/>
      <c r="C82" s="870">
        <v>303</v>
      </c>
      <c r="D82" s="870" t="s">
        <v>780</v>
      </c>
      <c r="E82" s="598">
        <v>0</v>
      </c>
      <c r="F82" s="599" t="s">
        <v>234</v>
      </c>
      <c r="G82" s="600" t="s">
        <v>234</v>
      </c>
    </row>
    <row r="83" spans="1:7" x14ac:dyDescent="0.2">
      <c r="A83" s="113"/>
      <c r="B83" s="3">
        <v>129</v>
      </c>
      <c r="C83" s="867" t="s">
        <v>123</v>
      </c>
      <c r="D83" s="868"/>
      <c r="E83" s="872"/>
      <c r="F83" s="115"/>
      <c r="G83" s="115"/>
    </row>
    <row r="84" spans="1:7" s="118" customFormat="1" x14ac:dyDescent="0.2">
      <c r="A84" s="116"/>
      <c r="B84" s="5"/>
      <c r="C84" s="870">
        <v>301</v>
      </c>
      <c r="D84" s="870" t="s">
        <v>424</v>
      </c>
      <c r="E84" s="598">
        <v>0</v>
      </c>
      <c r="F84" s="599" t="s">
        <v>234</v>
      </c>
      <c r="G84" s="600" t="s">
        <v>234</v>
      </c>
    </row>
    <row r="85" spans="1:7" x14ac:dyDescent="0.2">
      <c r="A85" s="113"/>
      <c r="B85" s="3">
        <v>130</v>
      </c>
      <c r="C85" s="3646" t="s">
        <v>124</v>
      </c>
      <c r="D85" s="3672"/>
      <c r="E85" s="872"/>
      <c r="F85" s="115"/>
      <c r="G85" s="115"/>
    </row>
    <row r="86" spans="1:7" s="118" customFormat="1" x14ac:dyDescent="0.2">
      <c r="A86" s="113"/>
      <c r="B86" s="5"/>
      <c r="C86" s="870">
        <v>301</v>
      </c>
      <c r="D86" s="870" t="s">
        <v>424</v>
      </c>
      <c r="E86" s="598">
        <v>0</v>
      </c>
      <c r="F86" s="599" t="s">
        <v>234</v>
      </c>
      <c r="G86" s="600" t="s">
        <v>234</v>
      </c>
    </row>
    <row r="87" spans="1:7" x14ac:dyDescent="0.2">
      <c r="A87" s="117"/>
      <c r="B87" s="871"/>
      <c r="C87" s="871">
        <v>341</v>
      </c>
      <c r="D87" s="871" t="s">
        <v>125</v>
      </c>
      <c r="E87" s="598">
        <v>0</v>
      </c>
      <c r="F87" s="599" t="s">
        <v>234</v>
      </c>
      <c r="G87" s="600" t="s">
        <v>234</v>
      </c>
    </row>
    <row r="88" spans="1:7" x14ac:dyDescent="0.2">
      <c r="A88" s="117"/>
      <c r="B88" s="871"/>
      <c r="C88" s="870">
        <v>312</v>
      </c>
      <c r="D88" s="870" t="s">
        <v>1119</v>
      </c>
      <c r="E88" s="598">
        <v>0</v>
      </c>
      <c r="F88" s="599" t="s">
        <v>234</v>
      </c>
      <c r="G88" s="600" t="s">
        <v>234</v>
      </c>
    </row>
    <row r="89" spans="1:7" x14ac:dyDescent="0.2">
      <c r="A89" s="113"/>
      <c r="B89" s="3">
        <v>131</v>
      </c>
      <c r="C89" s="867" t="s">
        <v>126</v>
      </c>
      <c r="D89" s="868"/>
      <c r="E89" s="872"/>
      <c r="F89" s="115"/>
      <c r="G89" s="115"/>
    </row>
    <row r="90" spans="1:7" x14ac:dyDescent="0.2">
      <c r="A90" s="116"/>
      <c r="B90" s="5"/>
      <c r="C90" s="870">
        <v>301</v>
      </c>
      <c r="D90" s="870" t="s">
        <v>424</v>
      </c>
      <c r="E90" s="598">
        <v>0</v>
      </c>
      <c r="F90" s="599" t="s">
        <v>234</v>
      </c>
      <c r="G90" s="600" t="s">
        <v>234</v>
      </c>
    </row>
    <row r="91" spans="1:7" x14ac:dyDescent="0.2">
      <c r="A91" s="113"/>
      <c r="B91" s="3">
        <v>132</v>
      </c>
      <c r="C91" s="867" t="s">
        <v>127</v>
      </c>
      <c r="D91" s="868"/>
      <c r="E91" s="872"/>
      <c r="F91" s="115"/>
      <c r="G91" s="115"/>
    </row>
    <row r="92" spans="1:7" s="118" customFormat="1" x14ac:dyDescent="0.2">
      <c r="A92" s="116"/>
      <c r="B92" s="5"/>
      <c r="C92" s="870">
        <v>301</v>
      </c>
      <c r="D92" s="870" t="s">
        <v>424</v>
      </c>
      <c r="E92" s="598">
        <v>0</v>
      </c>
      <c r="F92" s="599" t="s">
        <v>234</v>
      </c>
      <c r="G92" s="600" t="s">
        <v>234</v>
      </c>
    </row>
    <row r="93" spans="1:7" x14ac:dyDescent="0.2">
      <c r="A93" s="113"/>
      <c r="B93" s="3">
        <v>133</v>
      </c>
      <c r="C93" s="867" t="s">
        <v>128</v>
      </c>
      <c r="D93" s="868"/>
      <c r="E93" s="872"/>
      <c r="F93" s="115"/>
      <c r="G93" s="115"/>
    </row>
    <row r="94" spans="1:7" s="118" customFormat="1" x14ac:dyDescent="0.2">
      <c r="A94" s="116"/>
      <c r="B94" s="5"/>
      <c r="C94" s="6">
        <v>350</v>
      </c>
      <c r="D94" s="92" t="s">
        <v>263</v>
      </c>
      <c r="E94" s="598"/>
      <c r="F94" s="599"/>
      <c r="G94" s="600"/>
    </row>
    <row r="95" spans="1:7" x14ac:dyDescent="0.2">
      <c r="A95" s="113"/>
      <c r="B95" s="3">
        <v>134</v>
      </c>
      <c r="C95" s="867" t="s">
        <v>129</v>
      </c>
      <c r="D95" s="868"/>
      <c r="E95" s="872"/>
      <c r="F95" s="115"/>
      <c r="G95" s="115"/>
    </row>
    <row r="96" spans="1:7" s="118" customFormat="1" x14ac:dyDescent="0.2">
      <c r="A96" s="116"/>
      <c r="B96" s="5"/>
      <c r="C96" s="870">
        <v>301</v>
      </c>
      <c r="D96" s="870" t="s">
        <v>424</v>
      </c>
      <c r="E96" s="598">
        <v>0</v>
      </c>
      <c r="F96" s="599" t="s">
        <v>234</v>
      </c>
      <c r="G96" s="600" t="s">
        <v>234</v>
      </c>
    </row>
    <row r="97" spans="1:7" ht="24" x14ac:dyDescent="0.2">
      <c r="A97" s="117"/>
      <c r="B97" s="871"/>
      <c r="C97" s="871">
        <v>302</v>
      </c>
      <c r="D97" s="870" t="s">
        <v>639</v>
      </c>
      <c r="E97" s="598">
        <v>0</v>
      </c>
      <c r="F97" s="599" t="s">
        <v>234</v>
      </c>
      <c r="G97" s="600" t="s">
        <v>234</v>
      </c>
    </row>
    <row r="98" spans="1:7" s="118" customFormat="1" x14ac:dyDescent="0.2">
      <c r="A98" s="113"/>
      <c r="B98" s="3">
        <v>135</v>
      </c>
      <c r="C98" s="867" t="s">
        <v>130</v>
      </c>
      <c r="D98" s="868"/>
      <c r="E98" s="872"/>
      <c r="F98" s="115"/>
      <c r="G98" s="115"/>
    </row>
    <row r="99" spans="1:7" x14ac:dyDescent="0.2">
      <c r="A99" s="116"/>
      <c r="B99" s="5"/>
      <c r="C99" s="870">
        <v>301</v>
      </c>
      <c r="D99" s="870" t="s">
        <v>424</v>
      </c>
      <c r="E99" s="598">
        <v>0</v>
      </c>
      <c r="F99" s="599" t="s">
        <v>234</v>
      </c>
      <c r="G99" s="600" t="s">
        <v>234</v>
      </c>
    </row>
    <row r="100" spans="1:7" x14ac:dyDescent="0.2">
      <c r="A100" s="116"/>
      <c r="B100" s="5"/>
      <c r="C100" s="870">
        <v>303</v>
      </c>
      <c r="D100" s="870" t="s">
        <v>780</v>
      </c>
      <c r="E100" s="598">
        <v>0</v>
      </c>
      <c r="F100" s="599" t="s">
        <v>234</v>
      </c>
      <c r="G100" s="600" t="s">
        <v>234</v>
      </c>
    </row>
    <row r="101" spans="1:7" s="118" customFormat="1" x14ac:dyDescent="0.2">
      <c r="A101" s="113"/>
      <c r="B101" s="3">
        <v>136</v>
      </c>
      <c r="C101" s="867" t="s">
        <v>131</v>
      </c>
      <c r="D101" s="868"/>
      <c r="E101" s="872"/>
      <c r="F101" s="115"/>
      <c r="G101" s="115"/>
    </row>
    <row r="102" spans="1:7" s="118" customFormat="1" ht="26.25" customHeight="1" x14ac:dyDescent="0.2">
      <c r="A102" s="116"/>
      <c r="B102" s="5"/>
      <c r="C102" s="870">
        <v>301</v>
      </c>
      <c r="D102" s="870" t="s">
        <v>424</v>
      </c>
      <c r="E102" s="598">
        <v>0</v>
      </c>
      <c r="F102" s="599" t="s">
        <v>234</v>
      </c>
      <c r="G102" s="600" t="s">
        <v>234</v>
      </c>
    </row>
    <row r="103" spans="1:7" x14ac:dyDescent="0.2">
      <c r="A103" s="113"/>
      <c r="B103" s="3">
        <v>137</v>
      </c>
      <c r="C103" s="867" t="s">
        <v>132</v>
      </c>
      <c r="D103" s="868"/>
      <c r="E103" s="872"/>
      <c r="F103" s="115"/>
      <c r="G103" s="115"/>
    </row>
    <row r="104" spans="1:7" s="118" customFormat="1" x14ac:dyDescent="0.2">
      <c r="A104" s="116"/>
      <c r="B104" s="5"/>
      <c r="C104" s="870">
        <v>301</v>
      </c>
      <c r="D104" s="870" t="s">
        <v>424</v>
      </c>
      <c r="E104" s="598">
        <v>0</v>
      </c>
      <c r="F104" s="599" t="s">
        <v>234</v>
      </c>
      <c r="G104" s="600" t="s">
        <v>234</v>
      </c>
    </row>
    <row r="105" spans="1:7" ht="24" x14ac:dyDescent="0.2">
      <c r="A105" s="117"/>
      <c r="B105" s="871"/>
      <c r="C105" s="871">
        <v>302</v>
      </c>
      <c r="D105" s="870" t="s">
        <v>640</v>
      </c>
      <c r="E105" s="598">
        <v>0</v>
      </c>
      <c r="F105" s="599" t="s">
        <v>234</v>
      </c>
      <c r="G105" s="600" t="s">
        <v>234</v>
      </c>
    </row>
    <row r="106" spans="1:7" s="118" customFormat="1" x14ac:dyDescent="0.2">
      <c r="A106" s="113"/>
      <c r="B106" s="3">
        <v>138</v>
      </c>
      <c r="C106" s="867" t="s">
        <v>133</v>
      </c>
      <c r="D106" s="868"/>
      <c r="E106" s="872"/>
      <c r="F106" s="115"/>
      <c r="G106" s="115"/>
    </row>
    <row r="107" spans="1:7" x14ac:dyDescent="0.2">
      <c r="A107" s="116"/>
      <c r="B107" s="5"/>
      <c r="C107" s="870">
        <v>301</v>
      </c>
      <c r="D107" s="870" t="s">
        <v>424</v>
      </c>
      <c r="E107" s="598">
        <v>0</v>
      </c>
      <c r="F107" s="599" t="s">
        <v>234</v>
      </c>
      <c r="G107" s="600" t="s">
        <v>234</v>
      </c>
    </row>
    <row r="108" spans="1:7" x14ac:dyDescent="0.2">
      <c r="A108" s="113"/>
      <c r="B108" s="3">
        <v>139</v>
      </c>
      <c r="C108" s="867" t="s">
        <v>134</v>
      </c>
      <c r="D108" s="868"/>
      <c r="E108" s="872"/>
      <c r="F108" s="115"/>
      <c r="G108" s="115"/>
    </row>
    <row r="109" spans="1:7" s="118" customFormat="1" x14ac:dyDescent="0.2">
      <c r="A109" s="116"/>
      <c r="B109" s="5"/>
      <c r="C109" s="870">
        <v>301</v>
      </c>
      <c r="D109" s="870" t="s">
        <v>424</v>
      </c>
      <c r="E109" s="598">
        <v>0</v>
      </c>
      <c r="F109" s="599" t="s">
        <v>234</v>
      </c>
      <c r="G109" s="600" t="s">
        <v>234</v>
      </c>
    </row>
    <row r="110" spans="1:7" x14ac:dyDescent="0.2">
      <c r="A110" s="116"/>
      <c r="B110" s="5"/>
      <c r="C110" s="6">
        <v>303</v>
      </c>
      <c r="D110" s="870" t="s">
        <v>780</v>
      </c>
      <c r="E110" s="598">
        <v>0</v>
      </c>
      <c r="F110" s="599" t="s">
        <v>234</v>
      </c>
      <c r="G110" s="600" t="s">
        <v>234</v>
      </c>
    </row>
    <row r="111" spans="1:7" ht="12" customHeight="1" x14ac:dyDescent="0.2">
      <c r="A111" s="113"/>
      <c r="B111" s="3">
        <v>141</v>
      </c>
      <c r="C111" s="867" t="s">
        <v>137</v>
      </c>
      <c r="D111" s="868"/>
      <c r="E111" s="872"/>
      <c r="F111" s="115"/>
      <c r="G111" s="115"/>
    </row>
    <row r="112" spans="1:7" ht="12" customHeight="1" x14ac:dyDescent="0.2">
      <c r="A112" s="116"/>
      <c r="B112" s="5"/>
      <c r="C112" s="6">
        <v>304</v>
      </c>
      <c r="D112" s="870" t="s">
        <v>664</v>
      </c>
      <c r="E112" s="598">
        <v>0</v>
      </c>
      <c r="F112" s="599" t="s">
        <v>234</v>
      </c>
      <c r="G112" s="600" t="s">
        <v>234</v>
      </c>
    </row>
    <row r="113" spans="1:8" x14ac:dyDescent="0.2">
      <c r="A113" s="116"/>
      <c r="B113" s="5"/>
      <c r="C113" s="6">
        <v>311</v>
      </c>
      <c r="D113" s="870" t="s">
        <v>138</v>
      </c>
      <c r="E113" s="598">
        <v>0</v>
      </c>
      <c r="F113" s="599" t="s">
        <v>234</v>
      </c>
      <c r="G113" s="600" t="s">
        <v>234</v>
      </c>
    </row>
    <row r="114" spans="1:8" s="118" customFormat="1" x14ac:dyDescent="0.2">
      <c r="A114" s="113"/>
      <c r="B114" s="3">
        <v>142</v>
      </c>
      <c r="C114" s="867" t="s">
        <v>140</v>
      </c>
      <c r="D114" s="868"/>
      <c r="E114" s="872"/>
      <c r="F114" s="115"/>
      <c r="G114" s="115"/>
    </row>
    <row r="115" spans="1:8" s="118" customFormat="1" x14ac:dyDescent="0.2">
      <c r="A115" s="116"/>
      <c r="B115" s="5"/>
      <c r="C115" s="870">
        <v>301</v>
      </c>
      <c r="D115" s="870" t="s">
        <v>424</v>
      </c>
      <c r="E115" s="598">
        <v>0</v>
      </c>
      <c r="F115" s="599" t="s">
        <v>234</v>
      </c>
      <c r="G115" s="600" t="s">
        <v>234</v>
      </c>
    </row>
    <row r="116" spans="1:8" x14ac:dyDescent="0.2">
      <c r="A116" s="116" t="s">
        <v>255</v>
      </c>
      <c r="B116" s="3">
        <v>143</v>
      </c>
      <c r="C116" s="867" t="s">
        <v>141</v>
      </c>
      <c r="D116" s="868"/>
      <c r="E116" s="872"/>
      <c r="F116" s="115"/>
      <c r="G116" s="115"/>
    </row>
    <row r="117" spans="1:8" s="118" customFormat="1" x14ac:dyDescent="0.2">
      <c r="A117" s="116"/>
      <c r="B117" s="5"/>
      <c r="C117" s="6">
        <v>366</v>
      </c>
      <c r="D117" s="92" t="s">
        <v>142</v>
      </c>
      <c r="E117" s="598"/>
      <c r="F117" s="599"/>
      <c r="G117" s="600"/>
    </row>
    <row r="118" spans="1:8" s="118" customFormat="1" x14ac:dyDescent="0.2">
      <c r="A118" s="116"/>
      <c r="B118" s="5"/>
      <c r="C118" s="6">
        <v>367</v>
      </c>
      <c r="D118" s="2408" t="s">
        <v>7690</v>
      </c>
      <c r="E118" s="598" t="s">
        <v>234</v>
      </c>
      <c r="F118" s="599" t="s">
        <v>2103</v>
      </c>
      <c r="G118" s="600" t="s">
        <v>2104</v>
      </c>
    </row>
    <row r="119" spans="1:8" s="118" customFormat="1" x14ac:dyDescent="0.2">
      <c r="A119" s="113"/>
      <c r="B119" s="3">
        <v>144</v>
      </c>
      <c r="C119" s="867" t="s">
        <v>143</v>
      </c>
      <c r="D119" s="868"/>
      <c r="E119" s="872"/>
      <c r="F119" s="115"/>
      <c r="G119" s="115"/>
    </row>
    <row r="120" spans="1:8" s="118" customFormat="1" x14ac:dyDescent="0.2">
      <c r="A120" s="117"/>
      <c r="B120" s="871"/>
      <c r="C120" s="871">
        <v>306</v>
      </c>
      <c r="D120" s="870" t="s">
        <v>665</v>
      </c>
      <c r="E120" s="598">
        <v>0</v>
      </c>
      <c r="F120" s="599" t="s">
        <v>234</v>
      </c>
      <c r="G120" s="600" t="s">
        <v>234</v>
      </c>
    </row>
    <row r="121" spans="1:8" x14ac:dyDescent="0.2">
      <c r="A121" s="113"/>
      <c r="B121" s="3">
        <v>147</v>
      </c>
      <c r="C121" s="867" t="s">
        <v>144</v>
      </c>
      <c r="D121" s="868"/>
      <c r="E121" s="872"/>
      <c r="F121" s="115"/>
      <c r="G121" s="115"/>
    </row>
    <row r="122" spans="1:8" x14ac:dyDescent="0.2">
      <c r="A122" s="117"/>
      <c r="B122" s="871"/>
      <c r="C122" s="871">
        <v>307</v>
      </c>
      <c r="D122" s="871" t="s">
        <v>145</v>
      </c>
      <c r="E122" s="598">
        <v>0</v>
      </c>
      <c r="F122" s="599" t="s">
        <v>234</v>
      </c>
      <c r="G122" s="600" t="s">
        <v>234</v>
      </c>
    </row>
    <row r="123" spans="1:8" ht="14.25" customHeight="1" x14ac:dyDescent="0.2">
      <c r="A123" s="116"/>
      <c r="B123" s="3">
        <v>148</v>
      </c>
      <c r="C123" s="3648" t="s">
        <v>5308</v>
      </c>
      <c r="D123" s="3649"/>
      <c r="E123" s="872"/>
      <c r="F123" s="115"/>
      <c r="G123" s="115"/>
      <c r="H123" s="996"/>
    </row>
    <row r="124" spans="1:8" x14ac:dyDescent="0.2">
      <c r="A124" s="116"/>
      <c r="B124" s="5"/>
      <c r="C124" s="1011">
        <v>301</v>
      </c>
      <c r="D124" s="1011" t="s">
        <v>424</v>
      </c>
      <c r="E124" s="598">
        <v>0</v>
      </c>
      <c r="F124" s="599" t="s">
        <v>234</v>
      </c>
      <c r="G124" s="600" t="s">
        <v>234</v>
      </c>
    </row>
    <row r="125" spans="1:8" x14ac:dyDescent="0.2">
      <c r="A125" s="116"/>
      <c r="B125" s="3">
        <v>149</v>
      </c>
      <c r="C125" s="3646" t="s">
        <v>666</v>
      </c>
      <c r="D125" s="3646"/>
      <c r="E125" s="872"/>
      <c r="F125" s="115"/>
      <c r="G125" s="115"/>
    </row>
    <row r="126" spans="1:8" x14ac:dyDescent="0.2">
      <c r="A126" s="116"/>
      <c r="B126" s="5"/>
      <c r="C126" s="1011">
        <v>301</v>
      </c>
      <c r="D126" s="1011" t="s">
        <v>424</v>
      </c>
      <c r="E126" s="598">
        <v>0</v>
      </c>
      <c r="F126" s="599" t="s">
        <v>234</v>
      </c>
      <c r="G126" s="600" t="s">
        <v>234</v>
      </c>
    </row>
    <row r="127" spans="1:8" x14ac:dyDescent="0.2">
      <c r="A127" s="116"/>
      <c r="B127" s="3">
        <v>150</v>
      </c>
      <c r="C127" s="3646" t="s">
        <v>1117</v>
      </c>
      <c r="D127" s="3646"/>
      <c r="E127" s="872"/>
      <c r="F127" s="115"/>
      <c r="G127" s="115"/>
    </row>
    <row r="128" spans="1:8" s="118" customFormat="1" x14ac:dyDescent="0.2">
      <c r="A128" s="116"/>
      <c r="B128" s="5"/>
      <c r="C128" s="1011">
        <v>301</v>
      </c>
      <c r="D128" s="1011" t="s">
        <v>424</v>
      </c>
      <c r="E128" s="598">
        <v>0</v>
      </c>
      <c r="F128" s="599" t="s">
        <v>234</v>
      </c>
      <c r="G128" s="600" t="s">
        <v>234</v>
      </c>
    </row>
    <row r="129" spans="1:8" s="304" customFormat="1" x14ac:dyDescent="0.2">
      <c r="A129" s="987"/>
      <c r="B129" s="3">
        <v>151</v>
      </c>
      <c r="C129" s="3648" t="s">
        <v>5283</v>
      </c>
      <c r="D129" s="3649"/>
      <c r="E129" s="989"/>
      <c r="F129" s="989"/>
      <c r="G129" s="989"/>
      <c r="H129" s="998"/>
    </row>
    <row r="130" spans="1:8" s="304" customFormat="1" x14ac:dyDescent="0.2">
      <c r="A130" s="987"/>
      <c r="B130" s="5"/>
      <c r="C130" s="1011">
        <v>314</v>
      </c>
      <c r="D130" s="92" t="s">
        <v>5284</v>
      </c>
      <c r="E130" s="1001"/>
      <c r="F130" s="1001"/>
      <c r="G130" s="1001"/>
      <c r="H130" s="998"/>
    </row>
    <row r="131" spans="1:8" s="304" customFormat="1" x14ac:dyDescent="0.2">
      <c r="A131" s="987"/>
      <c r="B131" s="3">
        <v>152</v>
      </c>
      <c r="C131" s="3648" t="s">
        <v>5285</v>
      </c>
      <c r="D131" s="3649"/>
      <c r="E131" s="989"/>
      <c r="F131" s="989"/>
      <c r="G131" s="989"/>
      <c r="H131" s="998"/>
    </row>
    <row r="132" spans="1:8" s="304" customFormat="1" x14ac:dyDescent="0.2">
      <c r="A132" s="987"/>
      <c r="B132" s="5"/>
      <c r="C132" s="1011">
        <v>315</v>
      </c>
      <c r="D132" s="92" t="s">
        <v>5286</v>
      </c>
      <c r="E132" s="1001"/>
      <c r="F132" s="1001"/>
      <c r="G132" s="1001"/>
      <c r="H132" s="998"/>
    </row>
    <row r="133" spans="1:8" s="304" customFormat="1" x14ac:dyDescent="0.2">
      <c r="A133" s="987"/>
      <c r="B133" s="3">
        <v>153</v>
      </c>
      <c r="C133" s="3648" t="s">
        <v>5287</v>
      </c>
      <c r="D133" s="3649"/>
      <c r="E133" s="989"/>
      <c r="F133" s="989"/>
      <c r="G133" s="989"/>
      <c r="H133" s="998"/>
    </row>
    <row r="134" spans="1:8" s="304" customFormat="1" x14ac:dyDescent="0.2">
      <c r="A134" s="987"/>
      <c r="B134" s="5"/>
      <c r="C134" s="1011">
        <v>316</v>
      </c>
      <c r="D134" s="92" t="s">
        <v>5288</v>
      </c>
      <c r="E134" s="1001"/>
      <c r="F134" s="1001"/>
      <c r="G134" s="1001"/>
      <c r="H134" s="998"/>
    </row>
    <row r="135" spans="1:8" s="304" customFormat="1" x14ac:dyDescent="0.2">
      <c r="A135" s="987"/>
      <c r="B135" s="3">
        <v>154</v>
      </c>
      <c r="C135" s="3648" t="s">
        <v>5289</v>
      </c>
      <c r="D135" s="3649"/>
      <c r="E135" s="989"/>
      <c r="F135" s="989"/>
      <c r="G135" s="989"/>
      <c r="H135" s="998"/>
    </row>
    <row r="136" spans="1:8" s="304" customFormat="1" x14ac:dyDescent="0.2">
      <c r="A136" s="987"/>
      <c r="B136" s="5"/>
      <c r="C136" s="1011">
        <v>317</v>
      </c>
      <c r="D136" s="92" t="s">
        <v>5290</v>
      </c>
      <c r="E136" s="1001"/>
      <c r="F136" s="1001"/>
      <c r="G136" s="1001"/>
      <c r="H136" s="998"/>
    </row>
    <row r="137" spans="1:8" s="118" customFormat="1" ht="12" customHeight="1" x14ac:dyDescent="0.2">
      <c r="A137" s="119" t="s">
        <v>146</v>
      </c>
      <c r="B137" s="3634" t="s">
        <v>147</v>
      </c>
      <c r="C137" s="3634"/>
      <c r="D137" s="3634"/>
      <c r="E137" s="103"/>
      <c r="F137" s="120"/>
      <c r="G137" s="120"/>
    </row>
    <row r="138" spans="1:8" s="118" customFormat="1" ht="12" customHeight="1" x14ac:dyDescent="0.2">
      <c r="A138" s="113"/>
      <c r="B138" s="3">
        <v>301</v>
      </c>
      <c r="C138" s="1013" t="s">
        <v>5327</v>
      </c>
      <c r="D138" s="1014"/>
      <c r="E138" s="872"/>
      <c r="F138" s="115"/>
      <c r="G138" s="115"/>
      <c r="H138" s="996"/>
    </row>
    <row r="139" spans="1:8" x14ac:dyDescent="0.2">
      <c r="A139" s="117"/>
      <c r="B139" s="871"/>
      <c r="C139" s="1012">
        <v>258</v>
      </c>
      <c r="D139" s="1012" t="s">
        <v>149</v>
      </c>
      <c r="E139" s="598">
        <v>0</v>
      </c>
      <c r="F139" s="599" t="s">
        <v>234</v>
      </c>
      <c r="G139" s="600" t="s">
        <v>234</v>
      </c>
    </row>
    <row r="140" spans="1:8" ht="12" customHeight="1" x14ac:dyDescent="0.2">
      <c r="A140" s="121"/>
      <c r="B140" s="7">
        <v>302</v>
      </c>
      <c r="C140" s="1013" t="s">
        <v>5319</v>
      </c>
      <c r="D140" s="1014"/>
      <c r="E140" s="872"/>
      <c r="F140" s="115"/>
      <c r="G140" s="115"/>
      <c r="H140" s="996"/>
    </row>
    <row r="141" spans="1:8" ht="12.75" customHeight="1" x14ac:dyDescent="0.2">
      <c r="A141" s="117"/>
      <c r="B141" s="871"/>
      <c r="C141" s="8" t="s">
        <v>151</v>
      </c>
      <c r="D141" s="1012" t="s">
        <v>152</v>
      </c>
      <c r="E141" s="598">
        <v>0</v>
      </c>
      <c r="F141" s="599" t="s">
        <v>234</v>
      </c>
      <c r="G141" s="600" t="s">
        <v>234</v>
      </c>
    </row>
    <row r="142" spans="1:8" x14ac:dyDescent="0.2">
      <c r="A142" s="117"/>
      <c r="B142" s="871"/>
      <c r="C142" s="8" t="s">
        <v>153</v>
      </c>
      <c r="D142" s="53" t="s">
        <v>1705</v>
      </c>
      <c r="E142" s="598">
        <v>0</v>
      </c>
      <c r="F142" s="599" t="s">
        <v>234</v>
      </c>
      <c r="G142" s="600" t="s">
        <v>234</v>
      </c>
    </row>
    <row r="143" spans="1:8" ht="24" x14ac:dyDescent="0.2">
      <c r="A143" s="117"/>
      <c r="B143" s="871"/>
      <c r="C143" s="8" t="s">
        <v>160</v>
      </c>
      <c r="D143" s="1011" t="s">
        <v>4670</v>
      </c>
      <c r="E143" s="598">
        <v>0</v>
      </c>
      <c r="F143" s="599" t="s">
        <v>234</v>
      </c>
      <c r="G143" s="600" t="s">
        <v>234</v>
      </c>
      <c r="H143" s="579"/>
    </row>
    <row r="144" spans="1:8" x14ac:dyDescent="0.2">
      <c r="A144" s="117"/>
      <c r="B144" s="871"/>
      <c r="C144" s="8" t="s">
        <v>161</v>
      </c>
      <c r="D144" s="1011" t="s">
        <v>162</v>
      </c>
      <c r="E144" s="598">
        <v>0</v>
      </c>
      <c r="F144" s="599" t="s">
        <v>234</v>
      </c>
      <c r="G144" s="600" t="s">
        <v>234</v>
      </c>
    </row>
    <row r="145" spans="1:8" x14ac:dyDescent="0.2">
      <c r="A145" s="117"/>
      <c r="B145" s="871"/>
      <c r="C145" s="8" t="s">
        <v>163</v>
      </c>
      <c r="D145" s="1012" t="s">
        <v>164</v>
      </c>
      <c r="E145" s="598">
        <v>0</v>
      </c>
      <c r="F145" s="599" t="s">
        <v>234</v>
      </c>
      <c r="G145" s="600" t="s">
        <v>234</v>
      </c>
    </row>
    <row r="146" spans="1:8" ht="24" x14ac:dyDescent="0.2">
      <c r="A146" s="117"/>
      <c r="B146" s="871"/>
      <c r="C146" s="8" t="s">
        <v>165</v>
      </c>
      <c r="D146" s="1012" t="s">
        <v>166</v>
      </c>
      <c r="E146" s="598">
        <v>0</v>
      </c>
      <c r="F146" s="599" t="s">
        <v>234</v>
      </c>
      <c r="G146" s="600" t="s">
        <v>234</v>
      </c>
    </row>
    <row r="147" spans="1:8" ht="15" customHeight="1" x14ac:dyDescent="0.2">
      <c r="A147" s="117"/>
      <c r="B147" s="871"/>
      <c r="C147" s="5" t="s">
        <v>36</v>
      </c>
      <c r="D147" s="1012" t="s">
        <v>425</v>
      </c>
      <c r="E147" s="598">
        <v>0</v>
      </c>
      <c r="F147" s="599" t="s">
        <v>234</v>
      </c>
      <c r="G147" s="600" t="s">
        <v>234</v>
      </c>
    </row>
    <row r="148" spans="1:8" ht="15" customHeight="1" x14ac:dyDescent="0.2">
      <c r="A148" s="117"/>
      <c r="B148" s="2199"/>
      <c r="C148" s="5" t="s">
        <v>7470</v>
      </c>
      <c r="D148" s="2208" t="s">
        <v>7468</v>
      </c>
      <c r="E148" s="598">
        <v>0</v>
      </c>
      <c r="F148" s="601" t="s">
        <v>234</v>
      </c>
      <c r="G148" s="600" t="s">
        <v>234</v>
      </c>
    </row>
    <row r="149" spans="1:8" ht="15" customHeight="1" x14ac:dyDescent="0.2">
      <c r="A149" s="122"/>
      <c r="B149" s="2796"/>
      <c r="C149" s="2222" t="s">
        <v>8396</v>
      </c>
      <c r="D149" s="2796" t="s">
        <v>8398</v>
      </c>
      <c r="E149" s="598">
        <v>0</v>
      </c>
      <c r="F149" s="601" t="s">
        <v>234</v>
      </c>
      <c r="G149" s="605" t="s">
        <v>234</v>
      </c>
    </row>
    <row r="150" spans="1:8" s="118" customFormat="1" ht="15" customHeight="1" x14ac:dyDescent="0.2">
      <c r="A150" s="122"/>
      <c r="B150" s="3336"/>
      <c r="C150" s="2222" t="s">
        <v>8943</v>
      </c>
      <c r="D150" s="3336" t="s">
        <v>8944</v>
      </c>
      <c r="E150" s="598">
        <v>0</v>
      </c>
      <c r="F150" s="601" t="s">
        <v>234</v>
      </c>
      <c r="G150" s="605" t="s">
        <v>234</v>
      </c>
    </row>
    <row r="151" spans="1:8" ht="12" customHeight="1" x14ac:dyDescent="0.2">
      <c r="A151" s="113"/>
      <c r="B151" s="3">
        <v>306</v>
      </c>
      <c r="C151" s="3638" t="s">
        <v>5320</v>
      </c>
      <c r="D151" s="3638"/>
      <c r="E151" s="872"/>
      <c r="F151" s="115"/>
      <c r="G151" s="115"/>
      <c r="H151" s="996"/>
    </row>
    <row r="152" spans="1:8" x14ac:dyDescent="0.2">
      <c r="A152" s="117"/>
      <c r="B152" s="871"/>
      <c r="C152" s="8" t="s">
        <v>168</v>
      </c>
      <c r="D152" s="1012" t="s">
        <v>169</v>
      </c>
      <c r="E152" s="598">
        <v>0</v>
      </c>
      <c r="F152" s="599" t="s">
        <v>234</v>
      </c>
      <c r="G152" s="600" t="s">
        <v>234</v>
      </c>
    </row>
    <row r="153" spans="1:8" x14ac:dyDescent="0.2">
      <c r="A153" s="117"/>
      <c r="B153" s="871"/>
      <c r="C153" s="8" t="s">
        <v>170</v>
      </c>
      <c r="D153" s="870" t="s">
        <v>1118</v>
      </c>
      <c r="E153" s="598">
        <v>0</v>
      </c>
      <c r="F153" s="599" t="s">
        <v>234</v>
      </c>
      <c r="G153" s="600" t="s">
        <v>234</v>
      </c>
    </row>
    <row r="154" spans="1:8" ht="12" customHeight="1" x14ac:dyDescent="0.2">
      <c r="A154" s="113"/>
      <c r="B154" s="3">
        <v>327</v>
      </c>
      <c r="C154" s="3636" t="s">
        <v>171</v>
      </c>
      <c r="D154" s="3636"/>
      <c r="E154" s="872"/>
      <c r="F154" s="115"/>
      <c r="G154" s="115"/>
    </row>
    <row r="155" spans="1:8" s="118" customFormat="1" x14ac:dyDescent="0.2">
      <c r="A155" s="122"/>
      <c r="B155" s="870"/>
      <c r="C155" s="5" t="s">
        <v>172</v>
      </c>
      <c r="D155" s="870" t="s">
        <v>1081</v>
      </c>
      <c r="E155" s="598">
        <v>0</v>
      </c>
      <c r="F155" s="599" t="s">
        <v>234</v>
      </c>
      <c r="G155" s="600" t="s">
        <v>234</v>
      </c>
    </row>
    <row r="156" spans="1:8" s="118" customFormat="1" x14ac:dyDescent="0.2">
      <c r="A156" s="122"/>
      <c r="B156" s="870"/>
      <c r="C156" s="5" t="s">
        <v>173</v>
      </c>
      <c r="D156" s="870" t="s">
        <v>1083</v>
      </c>
      <c r="E156" s="598">
        <v>0</v>
      </c>
      <c r="F156" s="599" t="s">
        <v>234</v>
      </c>
      <c r="G156" s="600" t="s">
        <v>234</v>
      </c>
    </row>
    <row r="157" spans="1:8" x14ac:dyDescent="0.2">
      <c r="A157" s="117"/>
      <c r="B157" s="871"/>
      <c r="C157" s="8" t="s">
        <v>174</v>
      </c>
      <c r="D157" s="387" t="s">
        <v>2070</v>
      </c>
      <c r="E157" s="598">
        <v>0</v>
      </c>
      <c r="F157" s="599" t="s">
        <v>234</v>
      </c>
      <c r="G157" s="600" t="s">
        <v>234</v>
      </c>
    </row>
    <row r="158" spans="1:8" x14ac:dyDescent="0.2">
      <c r="A158" s="117"/>
      <c r="B158" s="871"/>
      <c r="C158" s="8" t="s">
        <v>176</v>
      </c>
      <c r="D158" s="871" t="s">
        <v>177</v>
      </c>
      <c r="E158" s="598">
        <v>0</v>
      </c>
      <c r="F158" s="599" t="s">
        <v>234</v>
      </c>
      <c r="G158" s="600" t="s">
        <v>234</v>
      </c>
    </row>
    <row r="159" spans="1:8" x14ac:dyDescent="0.2">
      <c r="A159" s="117"/>
      <c r="B159" s="871"/>
      <c r="C159" s="8" t="s">
        <v>178</v>
      </c>
      <c r="D159" s="871" t="s">
        <v>179</v>
      </c>
      <c r="E159" s="598">
        <v>0</v>
      </c>
      <c r="F159" s="599" t="s">
        <v>234</v>
      </c>
      <c r="G159" s="600" t="s">
        <v>234</v>
      </c>
    </row>
    <row r="160" spans="1:8" s="304" customFormat="1" ht="24" x14ac:dyDescent="0.2">
      <c r="A160" s="13"/>
      <c r="B160" s="988"/>
      <c r="C160" s="5" t="s">
        <v>5291</v>
      </c>
      <c r="D160" s="1011" t="s">
        <v>5292</v>
      </c>
      <c r="E160" s="598">
        <v>0</v>
      </c>
      <c r="F160" s="742" t="s">
        <v>234</v>
      </c>
      <c r="G160" s="742" t="s">
        <v>234</v>
      </c>
      <c r="H160" s="1005"/>
    </row>
    <row r="161" spans="1:8" s="304" customFormat="1" x14ac:dyDescent="0.2">
      <c r="A161" s="2200"/>
      <c r="B161" s="2199"/>
      <c r="C161" s="5" t="s">
        <v>7471</v>
      </c>
      <c r="D161" s="2208" t="s">
        <v>7469</v>
      </c>
      <c r="E161" s="598">
        <v>0</v>
      </c>
      <c r="F161" s="742" t="s">
        <v>234</v>
      </c>
      <c r="G161" s="1134" t="s">
        <v>234</v>
      </c>
      <c r="H161" s="2201"/>
    </row>
    <row r="162" spans="1:8" ht="12" customHeight="1" x14ac:dyDescent="0.2">
      <c r="A162" s="113"/>
      <c r="B162" s="3">
        <v>338</v>
      </c>
      <c r="C162" s="3636" t="s">
        <v>180</v>
      </c>
      <c r="D162" s="3636"/>
      <c r="E162" s="872"/>
      <c r="F162" s="115"/>
      <c r="G162" s="115"/>
    </row>
    <row r="163" spans="1:8" s="118" customFormat="1" ht="12.75" customHeight="1" x14ac:dyDescent="0.2">
      <c r="A163" s="122"/>
      <c r="B163" s="870"/>
      <c r="C163" s="5" t="s">
        <v>181</v>
      </c>
      <c r="D163" s="53" t="s">
        <v>4041</v>
      </c>
      <c r="E163" s="598">
        <v>0</v>
      </c>
      <c r="F163" s="599" t="s">
        <v>234</v>
      </c>
      <c r="G163" s="600" t="s">
        <v>234</v>
      </c>
      <c r="H163" s="149"/>
    </row>
    <row r="164" spans="1:8" s="118" customFormat="1" ht="12.75" customHeight="1" x14ac:dyDescent="0.2">
      <c r="A164" s="122"/>
      <c r="B164" s="870"/>
      <c r="C164" s="5" t="s">
        <v>2085</v>
      </c>
      <c r="D164" s="870" t="s">
        <v>2086</v>
      </c>
      <c r="E164" s="598">
        <v>0</v>
      </c>
      <c r="F164" s="599" t="s">
        <v>234</v>
      </c>
      <c r="G164" s="600" t="s">
        <v>234</v>
      </c>
      <c r="H164" s="289"/>
    </row>
    <row r="165" spans="1:8" s="118" customFormat="1" ht="12.75" customHeight="1" x14ac:dyDescent="0.2">
      <c r="A165" s="122"/>
      <c r="B165" s="870"/>
      <c r="C165" s="5" t="s">
        <v>257</v>
      </c>
      <c r="D165" s="357" t="s">
        <v>4020</v>
      </c>
      <c r="E165" s="598">
        <v>0</v>
      </c>
      <c r="F165" s="599" t="s">
        <v>234</v>
      </c>
      <c r="G165" s="600" t="s">
        <v>234</v>
      </c>
      <c r="H165" s="149"/>
    </row>
    <row r="166" spans="1:8" s="118" customFormat="1" ht="13.5" customHeight="1" x14ac:dyDescent="0.2">
      <c r="A166" s="122"/>
      <c r="B166" s="870"/>
      <c r="C166" s="5" t="s">
        <v>4021</v>
      </c>
      <c r="D166" s="385" t="s">
        <v>4022</v>
      </c>
      <c r="E166" s="2071"/>
      <c r="F166" s="2072"/>
      <c r="G166" s="2073"/>
      <c r="H166" s="149"/>
    </row>
    <row r="167" spans="1:8" s="118" customFormat="1" ht="14.25" customHeight="1" x14ac:dyDescent="0.2">
      <c r="A167" s="122"/>
      <c r="B167" s="870"/>
      <c r="C167" s="5" t="s">
        <v>4023</v>
      </c>
      <c r="D167" s="357" t="s">
        <v>4024</v>
      </c>
      <c r="E167" s="598">
        <v>0</v>
      </c>
      <c r="F167" s="599" t="s">
        <v>234</v>
      </c>
      <c r="G167" s="600" t="s">
        <v>234</v>
      </c>
      <c r="H167" s="149"/>
    </row>
    <row r="168" spans="1:8" s="118" customFormat="1" ht="11.25" customHeight="1" x14ac:dyDescent="0.2">
      <c r="A168" s="122"/>
      <c r="B168" s="870"/>
      <c r="C168" s="5" t="s">
        <v>4025</v>
      </c>
      <c r="D168" s="385" t="s">
        <v>4026</v>
      </c>
      <c r="E168" s="2071"/>
      <c r="F168" s="2072"/>
      <c r="G168" s="2073"/>
      <c r="H168" s="149"/>
    </row>
    <row r="169" spans="1:8" s="118" customFormat="1" ht="13.5" customHeight="1" x14ac:dyDescent="0.2">
      <c r="A169" s="122"/>
      <c r="B169" s="870"/>
      <c r="C169" s="5" t="s">
        <v>4027</v>
      </c>
      <c r="D169" s="385" t="s">
        <v>4028</v>
      </c>
      <c r="E169" s="2071"/>
      <c r="F169" s="2072"/>
      <c r="G169" s="2073"/>
      <c r="H169" s="149"/>
    </row>
    <row r="170" spans="1:8" s="118" customFormat="1" ht="13.5" customHeight="1" x14ac:dyDescent="0.2">
      <c r="A170" s="122"/>
      <c r="B170" s="870"/>
      <c r="C170" s="5" t="s">
        <v>4029</v>
      </c>
      <c r="D170" s="357" t="s">
        <v>4030</v>
      </c>
      <c r="E170" s="598">
        <v>0</v>
      </c>
      <c r="F170" s="599" t="s">
        <v>234</v>
      </c>
      <c r="G170" s="600" t="s">
        <v>234</v>
      </c>
      <c r="H170" s="149"/>
    </row>
    <row r="171" spans="1:8" s="118" customFormat="1" ht="13.5" customHeight="1" x14ac:dyDescent="0.2">
      <c r="A171" s="122"/>
      <c r="B171" s="870"/>
      <c r="C171" s="5" t="s">
        <v>4031</v>
      </c>
      <c r="D171" s="357" t="s">
        <v>4032</v>
      </c>
      <c r="E171" s="598">
        <v>0</v>
      </c>
      <c r="F171" s="599" t="s">
        <v>234</v>
      </c>
      <c r="G171" s="600" t="s">
        <v>234</v>
      </c>
      <c r="H171" s="149"/>
    </row>
    <row r="172" spans="1:8" s="118" customFormat="1" ht="13.5" customHeight="1" x14ac:dyDescent="0.2">
      <c r="A172" s="122"/>
      <c r="B172" s="870"/>
      <c r="C172" s="5" t="s">
        <v>4033</v>
      </c>
      <c r="D172" s="385" t="s">
        <v>4034</v>
      </c>
      <c r="E172" s="2071"/>
      <c r="F172" s="2072"/>
      <c r="G172" s="2073"/>
      <c r="H172" s="149"/>
    </row>
    <row r="173" spans="1:8" s="118" customFormat="1" ht="12.75" customHeight="1" x14ac:dyDescent="0.2">
      <c r="A173" s="122"/>
      <c r="B173" s="870"/>
      <c r="C173" s="5" t="s">
        <v>4035</v>
      </c>
      <c r="D173" s="357" t="s">
        <v>4036</v>
      </c>
      <c r="E173" s="598">
        <v>0</v>
      </c>
      <c r="F173" s="599" t="s">
        <v>234</v>
      </c>
      <c r="G173" s="600" t="s">
        <v>234</v>
      </c>
      <c r="H173" s="149"/>
    </row>
    <row r="174" spans="1:8" s="118" customFormat="1" ht="12.75" customHeight="1" x14ac:dyDescent="0.2">
      <c r="A174" s="122"/>
      <c r="B174" s="870"/>
      <c r="C174" s="5" t="s">
        <v>4037</v>
      </c>
      <c r="D174" s="357" t="s">
        <v>4038</v>
      </c>
      <c r="E174" s="598">
        <v>0</v>
      </c>
      <c r="F174" s="599" t="s">
        <v>234</v>
      </c>
      <c r="G174" s="600" t="s">
        <v>234</v>
      </c>
      <c r="H174" s="149"/>
    </row>
    <row r="175" spans="1:8" s="118" customFormat="1" ht="12.75" customHeight="1" x14ac:dyDescent="0.2">
      <c r="A175" s="122"/>
      <c r="B175" s="870"/>
      <c r="C175" s="741" t="s">
        <v>4706</v>
      </c>
      <c r="D175" s="357" t="s">
        <v>4707</v>
      </c>
      <c r="E175" s="598">
        <v>0</v>
      </c>
      <c r="F175" s="599" t="s">
        <v>234</v>
      </c>
      <c r="G175" s="600" t="s">
        <v>234</v>
      </c>
      <c r="H175" s="358"/>
    </row>
    <row r="176" spans="1:8" s="118" customFormat="1" ht="12.75" customHeight="1" x14ac:dyDescent="0.2">
      <c r="A176" s="122"/>
      <c r="B176" s="2390"/>
      <c r="C176" s="741" t="s">
        <v>7657</v>
      </c>
      <c r="D176" s="357" t="s">
        <v>7658</v>
      </c>
      <c r="E176" s="598">
        <v>0</v>
      </c>
      <c r="F176" s="599" t="s">
        <v>234</v>
      </c>
      <c r="G176" s="600" t="s">
        <v>234</v>
      </c>
      <c r="H176" s="358"/>
    </row>
    <row r="177" spans="1:8" s="118" customFormat="1" ht="25.5" x14ac:dyDescent="0.2">
      <c r="A177" s="122"/>
      <c r="B177" s="2390"/>
      <c r="C177" s="741" t="s">
        <v>7661</v>
      </c>
      <c r="D177" s="357" t="s">
        <v>7664</v>
      </c>
      <c r="E177" s="598">
        <v>0</v>
      </c>
      <c r="F177" s="599" t="s">
        <v>234</v>
      </c>
      <c r="G177" s="600" t="s">
        <v>234</v>
      </c>
      <c r="H177" s="358"/>
    </row>
    <row r="178" spans="1:8" ht="12" customHeight="1" x14ac:dyDescent="0.2">
      <c r="A178" s="113"/>
      <c r="B178" s="3">
        <v>346</v>
      </c>
      <c r="C178" s="3636" t="s">
        <v>182</v>
      </c>
      <c r="D178" s="3636"/>
      <c r="E178" s="872"/>
      <c r="F178" s="115"/>
      <c r="G178" s="115"/>
    </row>
    <row r="179" spans="1:8" x14ac:dyDescent="0.2">
      <c r="A179" s="117"/>
      <c r="B179" s="871"/>
      <c r="C179" s="8" t="s">
        <v>183</v>
      </c>
      <c r="D179" s="871" t="s">
        <v>184</v>
      </c>
      <c r="E179" s="598">
        <v>0</v>
      </c>
      <c r="F179" s="599" t="s">
        <v>234</v>
      </c>
      <c r="G179" s="600" t="s">
        <v>234</v>
      </c>
    </row>
    <row r="180" spans="1:8" x14ac:dyDescent="0.2">
      <c r="A180" s="122"/>
      <c r="B180" s="870"/>
      <c r="C180" s="5" t="s">
        <v>185</v>
      </c>
      <c r="D180" s="870" t="s">
        <v>186</v>
      </c>
      <c r="E180" s="598">
        <v>0</v>
      </c>
      <c r="F180" s="599" t="s">
        <v>234</v>
      </c>
      <c r="G180" s="600" t="s">
        <v>234</v>
      </c>
    </row>
    <row r="181" spans="1:8" x14ac:dyDescent="0.2">
      <c r="A181" s="122"/>
      <c r="B181" s="870"/>
      <c r="C181" s="11" t="s">
        <v>187</v>
      </c>
      <c r="D181" s="92" t="s">
        <v>188</v>
      </c>
      <c r="E181" s="598"/>
      <c r="F181" s="599"/>
      <c r="G181" s="600"/>
    </row>
    <row r="182" spans="1:8" s="118" customFormat="1" ht="24" customHeight="1" x14ac:dyDescent="0.2">
      <c r="A182" s="103" t="s">
        <v>189</v>
      </c>
      <c r="B182" s="3634" t="s">
        <v>190</v>
      </c>
      <c r="C182" s="3634"/>
      <c r="D182" s="3634"/>
      <c r="E182" s="103"/>
      <c r="F182" s="120"/>
      <c r="G182" s="120"/>
    </row>
    <row r="183" spans="1:8" s="118" customFormat="1" ht="12" customHeight="1" x14ac:dyDescent="0.2">
      <c r="A183" s="113"/>
      <c r="B183" s="3">
        <v>201</v>
      </c>
      <c r="C183" s="3636" t="s">
        <v>191</v>
      </c>
      <c r="D183" s="3636"/>
      <c r="E183" s="872"/>
      <c r="F183" s="115"/>
      <c r="G183" s="115"/>
    </row>
    <row r="184" spans="1:8" x14ac:dyDescent="0.2">
      <c r="A184" s="116"/>
      <c r="B184" s="5"/>
      <c r="C184" s="6">
        <v>203</v>
      </c>
      <c r="D184" s="870" t="s">
        <v>667</v>
      </c>
      <c r="E184" s="598">
        <v>0</v>
      </c>
      <c r="F184" s="599" t="s">
        <v>234</v>
      </c>
      <c r="G184" s="600" t="s">
        <v>234</v>
      </c>
    </row>
    <row r="185" spans="1:8" s="118" customFormat="1" ht="24" x14ac:dyDescent="0.2">
      <c r="A185" s="117"/>
      <c r="B185" s="871"/>
      <c r="C185" s="871">
        <v>202</v>
      </c>
      <c r="D185" s="870" t="s">
        <v>643</v>
      </c>
      <c r="E185" s="598">
        <v>0</v>
      </c>
      <c r="F185" s="599" t="s">
        <v>234</v>
      </c>
      <c r="G185" s="600" t="s">
        <v>234</v>
      </c>
    </row>
    <row r="186" spans="1:8" x14ac:dyDescent="0.2">
      <c r="A186" s="113"/>
      <c r="B186" s="3">
        <v>202</v>
      </c>
      <c r="C186" s="3646" t="s">
        <v>193</v>
      </c>
      <c r="D186" s="3646"/>
      <c r="E186" s="872"/>
      <c r="F186" s="115"/>
      <c r="G186" s="115"/>
    </row>
    <row r="187" spans="1:8" ht="24" x14ac:dyDescent="0.2">
      <c r="A187" s="116"/>
      <c r="B187" s="5"/>
      <c r="C187" s="6">
        <v>204</v>
      </c>
      <c r="D187" s="870" t="s">
        <v>194</v>
      </c>
      <c r="E187" s="598">
        <v>0</v>
      </c>
      <c r="F187" s="599" t="s">
        <v>234</v>
      </c>
      <c r="G187" s="600" t="s">
        <v>234</v>
      </c>
    </row>
    <row r="188" spans="1:8" s="118" customFormat="1" x14ac:dyDescent="0.2">
      <c r="A188" s="116"/>
      <c r="B188" s="5"/>
      <c r="C188" s="6">
        <v>268</v>
      </c>
      <c r="D188" s="870" t="s">
        <v>2089</v>
      </c>
      <c r="E188" s="598">
        <v>0</v>
      </c>
      <c r="F188" s="599" t="s">
        <v>234</v>
      </c>
      <c r="G188" s="600" t="s">
        <v>234</v>
      </c>
    </row>
    <row r="189" spans="1:8" s="118" customFormat="1" x14ac:dyDescent="0.2">
      <c r="A189" s="113"/>
      <c r="B189" s="3">
        <v>203</v>
      </c>
      <c r="C189" s="3646" t="s">
        <v>195</v>
      </c>
      <c r="D189" s="3646"/>
      <c r="E189" s="872"/>
      <c r="F189" s="115"/>
      <c r="G189" s="115"/>
    </row>
    <row r="190" spans="1:8" x14ac:dyDescent="0.2">
      <c r="A190" s="117"/>
      <c r="B190" s="871"/>
      <c r="C190" s="871">
        <v>206</v>
      </c>
      <c r="D190" s="871" t="s">
        <v>196</v>
      </c>
      <c r="E190" s="598">
        <v>0</v>
      </c>
      <c r="F190" s="599" t="s">
        <v>234</v>
      </c>
      <c r="G190" s="600" t="s">
        <v>234</v>
      </c>
    </row>
    <row r="191" spans="1:8" x14ac:dyDescent="0.2">
      <c r="A191" s="113"/>
      <c r="B191" s="3">
        <v>204</v>
      </c>
      <c r="C191" s="3646" t="s">
        <v>197</v>
      </c>
      <c r="D191" s="3646"/>
      <c r="E191" s="872"/>
      <c r="F191" s="115"/>
      <c r="G191" s="115"/>
    </row>
    <row r="192" spans="1:8" x14ac:dyDescent="0.2">
      <c r="A192" s="117"/>
      <c r="B192" s="871"/>
      <c r="C192" s="871">
        <v>205</v>
      </c>
      <c r="D192" s="871" t="s">
        <v>96</v>
      </c>
      <c r="E192" s="598">
        <v>0</v>
      </c>
      <c r="F192" s="599" t="s">
        <v>234</v>
      </c>
      <c r="G192" s="600" t="s">
        <v>234</v>
      </c>
    </row>
    <row r="193" spans="1:9" x14ac:dyDescent="0.2">
      <c r="A193" s="117"/>
      <c r="B193" s="871"/>
      <c r="C193" s="871">
        <v>207</v>
      </c>
      <c r="D193" s="871" t="s">
        <v>198</v>
      </c>
      <c r="E193" s="598">
        <v>0</v>
      </c>
      <c r="F193" s="599" t="s">
        <v>234</v>
      </c>
      <c r="G193" s="600" t="s">
        <v>234</v>
      </c>
    </row>
    <row r="194" spans="1:9" ht="12.75" x14ac:dyDescent="0.2">
      <c r="A194" s="117"/>
      <c r="B194" s="871"/>
      <c r="C194" s="870">
        <v>270</v>
      </c>
      <c r="D194" s="870" t="s">
        <v>3702</v>
      </c>
      <c r="E194" s="598">
        <v>0</v>
      </c>
      <c r="F194" s="599" t="s">
        <v>234</v>
      </c>
      <c r="G194" s="600" t="s">
        <v>234</v>
      </c>
      <c r="H194" s="377"/>
      <c r="I194" s="377"/>
    </row>
    <row r="195" spans="1:9" x14ac:dyDescent="0.2">
      <c r="A195" s="117"/>
      <c r="B195" s="871"/>
      <c r="C195" s="871">
        <v>503</v>
      </c>
      <c r="D195" s="871" t="s">
        <v>275</v>
      </c>
      <c r="E195" s="598">
        <v>0</v>
      </c>
      <c r="F195" s="599" t="s">
        <v>234</v>
      </c>
      <c r="G195" s="600" t="s">
        <v>234</v>
      </c>
    </row>
    <row r="196" spans="1:9" x14ac:dyDescent="0.2">
      <c r="A196" s="113"/>
      <c r="B196" s="3">
        <v>205</v>
      </c>
      <c r="C196" s="3646" t="s">
        <v>199</v>
      </c>
      <c r="D196" s="3646"/>
      <c r="E196" s="872"/>
      <c r="F196" s="115"/>
      <c r="G196" s="115"/>
    </row>
    <row r="197" spans="1:9" x14ac:dyDescent="0.2">
      <c r="A197" s="117"/>
      <c r="B197" s="871"/>
      <c r="C197" s="871">
        <v>208</v>
      </c>
      <c r="D197" s="871" t="s">
        <v>200</v>
      </c>
      <c r="E197" s="598">
        <v>0</v>
      </c>
      <c r="F197" s="599" t="s">
        <v>234</v>
      </c>
      <c r="G197" s="600" t="s">
        <v>234</v>
      </c>
    </row>
    <row r="198" spans="1:9" x14ac:dyDescent="0.2">
      <c r="A198" s="117"/>
      <c r="B198" s="871"/>
      <c r="C198" s="870">
        <v>267</v>
      </c>
      <c r="D198" s="870" t="s">
        <v>1138</v>
      </c>
      <c r="E198" s="598">
        <v>0</v>
      </c>
      <c r="F198" s="599" t="s">
        <v>234</v>
      </c>
      <c r="G198" s="600" t="s">
        <v>234</v>
      </c>
    </row>
    <row r="199" spans="1:9" x14ac:dyDescent="0.2">
      <c r="A199" s="113"/>
      <c r="B199" s="3">
        <v>206</v>
      </c>
      <c r="C199" s="3646" t="s">
        <v>201</v>
      </c>
      <c r="D199" s="3646"/>
      <c r="E199" s="872"/>
      <c r="F199" s="115"/>
      <c r="G199" s="115"/>
    </row>
    <row r="200" spans="1:9" x14ac:dyDescent="0.2">
      <c r="A200" s="117"/>
      <c r="B200" s="870"/>
      <c r="C200" s="870">
        <v>209</v>
      </c>
      <c r="D200" s="870" t="s">
        <v>378</v>
      </c>
      <c r="E200" s="598">
        <v>0</v>
      </c>
      <c r="F200" s="599" t="s">
        <v>234</v>
      </c>
      <c r="G200" s="600" t="s">
        <v>234</v>
      </c>
    </row>
    <row r="201" spans="1:9" x14ac:dyDescent="0.2">
      <c r="A201" s="117"/>
      <c r="B201" s="870"/>
      <c r="C201" s="870">
        <v>263</v>
      </c>
      <c r="D201" s="870" t="s">
        <v>683</v>
      </c>
      <c r="E201" s="598">
        <v>0</v>
      </c>
      <c r="F201" s="599" t="s">
        <v>234</v>
      </c>
      <c r="G201" s="600" t="s">
        <v>234</v>
      </c>
    </row>
    <row r="202" spans="1:9" ht="15.95" customHeight="1" x14ac:dyDescent="0.2">
      <c r="A202" s="117"/>
      <c r="B202" s="871"/>
      <c r="C202" s="871">
        <v>210</v>
      </c>
      <c r="D202" s="870" t="s">
        <v>202</v>
      </c>
      <c r="E202" s="598">
        <v>0</v>
      </c>
      <c r="F202" s="599" t="s">
        <v>234</v>
      </c>
      <c r="G202" s="600" t="s">
        <v>234</v>
      </c>
    </row>
    <row r="203" spans="1:9" x14ac:dyDescent="0.2">
      <c r="A203" s="117"/>
      <c r="B203" s="871"/>
      <c r="C203" s="871">
        <v>212</v>
      </c>
      <c r="D203" s="870" t="s">
        <v>204</v>
      </c>
      <c r="E203" s="598">
        <v>0</v>
      </c>
      <c r="F203" s="599" t="s">
        <v>234</v>
      </c>
      <c r="G203" s="600" t="s">
        <v>234</v>
      </c>
    </row>
    <row r="204" spans="1:9" ht="24" x14ac:dyDescent="0.2">
      <c r="A204" s="117"/>
      <c r="B204" s="871"/>
      <c r="C204" s="871">
        <v>202</v>
      </c>
      <c r="D204" s="870" t="s">
        <v>636</v>
      </c>
      <c r="E204" s="598">
        <v>0</v>
      </c>
      <c r="F204" s="599" t="s">
        <v>234</v>
      </c>
      <c r="G204" s="600" t="s">
        <v>234</v>
      </c>
    </row>
    <row r="205" spans="1:9" x14ac:dyDescent="0.2">
      <c r="A205" s="113"/>
      <c r="B205" s="3">
        <v>207</v>
      </c>
      <c r="C205" s="867" t="s">
        <v>205</v>
      </c>
      <c r="D205" s="868"/>
      <c r="E205" s="872"/>
      <c r="F205" s="115"/>
      <c r="G205" s="115"/>
    </row>
    <row r="206" spans="1:9" x14ac:dyDescent="0.2">
      <c r="A206" s="116"/>
      <c r="B206" s="5"/>
      <c r="C206" s="6">
        <v>213</v>
      </c>
      <c r="D206" s="870" t="s">
        <v>668</v>
      </c>
      <c r="E206" s="598">
        <v>0</v>
      </c>
      <c r="F206" s="599" t="s">
        <v>234</v>
      </c>
      <c r="G206" s="600" t="s">
        <v>234</v>
      </c>
    </row>
    <row r="207" spans="1:9" s="118" customFormat="1" x14ac:dyDescent="0.2">
      <c r="A207" s="113"/>
      <c r="B207" s="3">
        <v>208</v>
      </c>
      <c r="C207" s="867" t="s">
        <v>206</v>
      </c>
      <c r="D207" s="868"/>
      <c r="E207" s="872"/>
      <c r="F207" s="115"/>
      <c r="G207" s="115"/>
    </row>
    <row r="208" spans="1:9" x14ac:dyDescent="0.2">
      <c r="A208" s="117"/>
      <c r="B208" s="871"/>
      <c r="C208" s="871">
        <v>214</v>
      </c>
      <c r="D208" s="871" t="s">
        <v>207</v>
      </c>
      <c r="E208" s="598">
        <v>0</v>
      </c>
      <c r="F208" s="599" t="s">
        <v>234</v>
      </c>
      <c r="G208" s="600" t="s">
        <v>234</v>
      </c>
    </row>
    <row r="209" spans="1:8" x14ac:dyDescent="0.2">
      <c r="A209" s="113"/>
      <c r="B209" s="3">
        <v>209</v>
      </c>
      <c r="C209" s="867" t="s">
        <v>208</v>
      </c>
      <c r="D209" s="868"/>
      <c r="E209" s="872"/>
      <c r="F209" s="115"/>
      <c r="G209" s="115"/>
    </row>
    <row r="210" spans="1:8" x14ac:dyDescent="0.2">
      <c r="A210" s="117"/>
      <c r="B210" s="871"/>
      <c r="C210" s="871">
        <v>215</v>
      </c>
      <c r="D210" s="870" t="s">
        <v>669</v>
      </c>
      <c r="E210" s="598">
        <v>0</v>
      </c>
      <c r="F210" s="599" t="s">
        <v>234</v>
      </c>
      <c r="G210" s="600" t="s">
        <v>234</v>
      </c>
    </row>
    <row r="211" spans="1:8" x14ac:dyDescent="0.2">
      <c r="A211" s="117"/>
      <c r="B211" s="871"/>
      <c r="C211" s="871">
        <v>240</v>
      </c>
      <c r="D211" s="870" t="s">
        <v>246</v>
      </c>
      <c r="E211" s="598">
        <v>0</v>
      </c>
      <c r="F211" s="599" t="s">
        <v>234</v>
      </c>
      <c r="G211" s="600" t="s">
        <v>234</v>
      </c>
    </row>
    <row r="212" spans="1:8" x14ac:dyDescent="0.2">
      <c r="A212" s="122"/>
      <c r="B212" s="2895"/>
      <c r="C212" s="2895">
        <v>290</v>
      </c>
      <c r="D212" s="2895" t="s">
        <v>162</v>
      </c>
      <c r="E212" s="598">
        <v>0</v>
      </c>
      <c r="F212" s="599" t="s">
        <v>234</v>
      </c>
      <c r="G212" s="600" t="s">
        <v>234</v>
      </c>
    </row>
    <row r="213" spans="1:8" x14ac:dyDescent="0.2">
      <c r="A213" s="113"/>
      <c r="B213" s="3">
        <v>210</v>
      </c>
      <c r="C213" s="867" t="s">
        <v>211</v>
      </c>
      <c r="D213" s="868"/>
      <c r="E213" s="872"/>
      <c r="F213" s="115"/>
      <c r="G213" s="115"/>
    </row>
    <row r="214" spans="1:8" x14ac:dyDescent="0.2">
      <c r="A214" s="117"/>
      <c r="B214" s="871"/>
      <c r="C214" s="871">
        <v>219</v>
      </c>
      <c r="D214" s="871" t="s">
        <v>212</v>
      </c>
      <c r="E214" s="598">
        <v>0</v>
      </c>
      <c r="F214" s="599" t="s">
        <v>234</v>
      </c>
      <c r="G214" s="600" t="s">
        <v>234</v>
      </c>
    </row>
    <row r="215" spans="1:8" x14ac:dyDescent="0.2">
      <c r="A215" s="113"/>
      <c r="B215" s="3">
        <v>211</v>
      </c>
      <c r="C215" s="867" t="s">
        <v>213</v>
      </c>
      <c r="D215" s="868"/>
      <c r="E215" s="872"/>
      <c r="F215" s="115"/>
      <c r="G215" s="115"/>
    </row>
    <row r="216" spans="1:8" x14ac:dyDescent="0.2">
      <c r="A216" s="117"/>
      <c r="B216" s="871"/>
      <c r="C216" s="871">
        <v>220</v>
      </c>
      <c r="D216" s="871" t="s">
        <v>214</v>
      </c>
      <c r="E216" s="598">
        <v>0</v>
      </c>
      <c r="F216" s="599" t="s">
        <v>234</v>
      </c>
      <c r="G216" s="600" t="s">
        <v>234</v>
      </c>
    </row>
    <row r="217" spans="1:8" x14ac:dyDescent="0.2">
      <c r="A217" s="117"/>
      <c r="B217" s="871"/>
      <c r="C217" s="870">
        <v>276</v>
      </c>
      <c r="D217" s="870" t="s">
        <v>4482</v>
      </c>
      <c r="E217" s="598">
        <v>0</v>
      </c>
      <c r="F217" s="599" t="s">
        <v>234</v>
      </c>
      <c r="G217" s="600" t="s">
        <v>234</v>
      </c>
      <c r="H217" s="358"/>
    </row>
    <row r="218" spans="1:8" x14ac:dyDescent="0.2">
      <c r="A218" s="113"/>
      <c r="B218" s="3">
        <v>212</v>
      </c>
      <c r="C218" s="867" t="s">
        <v>215</v>
      </c>
      <c r="D218" s="868"/>
      <c r="E218" s="872"/>
      <c r="F218" s="115"/>
      <c r="G218" s="115"/>
    </row>
    <row r="219" spans="1:8" x14ac:dyDescent="0.2">
      <c r="A219" s="116"/>
      <c r="B219" s="5"/>
      <c r="C219" s="6">
        <v>221</v>
      </c>
      <c r="D219" s="870" t="s">
        <v>644</v>
      </c>
      <c r="E219" s="598">
        <v>0</v>
      </c>
      <c r="F219" s="599" t="s">
        <v>234</v>
      </c>
      <c r="G219" s="600" t="s">
        <v>234</v>
      </c>
    </row>
    <row r="220" spans="1:8" s="118" customFormat="1" ht="24" x14ac:dyDescent="0.2">
      <c r="A220" s="117"/>
      <c r="B220" s="871"/>
      <c r="C220" s="871">
        <v>202</v>
      </c>
      <c r="D220" s="870" t="s">
        <v>637</v>
      </c>
      <c r="E220" s="598">
        <v>0</v>
      </c>
      <c r="F220" s="599" t="s">
        <v>234</v>
      </c>
      <c r="G220" s="600" t="s">
        <v>234</v>
      </c>
    </row>
    <row r="221" spans="1:8" x14ac:dyDescent="0.2">
      <c r="A221" s="117"/>
      <c r="B221" s="3">
        <v>213</v>
      </c>
      <c r="C221" s="867" t="s">
        <v>216</v>
      </c>
      <c r="D221" s="868"/>
      <c r="E221" s="872"/>
      <c r="F221" s="115"/>
      <c r="G221" s="115"/>
    </row>
    <row r="222" spans="1:8" x14ac:dyDescent="0.2">
      <c r="A222" s="122"/>
      <c r="B222" s="5"/>
      <c r="C222" s="12">
        <v>222</v>
      </c>
      <c r="D222" s="870" t="s">
        <v>217</v>
      </c>
      <c r="E222" s="598">
        <v>0</v>
      </c>
      <c r="F222" s="599" t="s">
        <v>234</v>
      </c>
      <c r="G222" s="600" t="s">
        <v>234</v>
      </c>
    </row>
    <row r="223" spans="1:8" s="118" customFormat="1" x14ac:dyDescent="0.2">
      <c r="A223" s="113"/>
      <c r="B223" s="3">
        <v>214</v>
      </c>
      <c r="C223" s="867" t="s">
        <v>218</v>
      </c>
      <c r="D223" s="868"/>
      <c r="E223" s="872"/>
      <c r="F223" s="115"/>
      <c r="G223" s="115"/>
    </row>
    <row r="224" spans="1:8" x14ac:dyDescent="0.2">
      <c r="A224" s="116"/>
      <c r="B224" s="5"/>
      <c r="C224" s="6">
        <v>223</v>
      </c>
      <c r="D224" s="92" t="s">
        <v>219</v>
      </c>
      <c r="E224" s="598"/>
      <c r="F224" s="599"/>
      <c r="G224" s="600"/>
    </row>
    <row r="225" spans="1:8" s="118" customFormat="1" x14ac:dyDescent="0.2">
      <c r="A225" s="113"/>
      <c r="B225" s="3">
        <v>215</v>
      </c>
      <c r="C225" s="867" t="s">
        <v>220</v>
      </c>
      <c r="D225" s="868"/>
      <c r="E225" s="872"/>
      <c r="F225" s="115"/>
      <c r="G225" s="115"/>
    </row>
    <row r="226" spans="1:8" x14ac:dyDescent="0.2">
      <c r="A226" s="117"/>
      <c r="B226" s="871"/>
      <c r="C226" s="871">
        <v>224</v>
      </c>
      <c r="D226" s="871" t="s">
        <v>221</v>
      </c>
      <c r="E226" s="598">
        <v>0</v>
      </c>
      <c r="F226" s="599" t="s">
        <v>234</v>
      </c>
      <c r="G226" s="600" t="s">
        <v>234</v>
      </c>
    </row>
    <row r="227" spans="1:8" x14ac:dyDescent="0.2">
      <c r="A227" s="113"/>
      <c r="B227" s="3">
        <v>216</v>
      </c>
      <c r="C227" s="3646" t="s">
        <v>222</v>
      </c>
      <c r="D227" s="3672"/>
      <c r="E227" s="872"/>
      <c r="F227" s="115"/>
      <c r="G227" s="115"/>
    </row>
    <row r="228" spans="1:8" x14ac:dyDescent="0.2">
      <c r="A228" s="117"/>
      <c r="B228" s="870"/>
      <c r="C228" s="295">
        <v>264</v>
      </c>
      <c r="D228" s="369" t="s">
        <v>375</v>
      </c>
      <c r="E228" s="598">
        <v>0</v>
      </c>
      <c r="F228" s="599" t="s">
        <v>234</v>
      </c>
      <c r="G228" s="600" t="s">
        <v>234</v>
      </c>
    </row>
    <row r="229" spans="1:8" x14ac:dyDescent="0.2">
      <c r="A229" s="117"/>
      <c r="B229" s="871"/>
      <c r="C229" s="871">
        <v>225</v>
      </c>
      <c r="D229" s="871" t="s">
        <v>223</v>
      </c>
      <c r="E229" s="598">
        <v>0</v>
      </c>
      <c r="F229" s="599" t="s">
        <v>234</v>
      </c>
      <c r="G229" s="600" t="s">
        <v>234</v>
      </c>
    </row>
    <row r="230" spans="1:8" x14ac:dyDescent="0.2">
      <c r="A230" s="113"/>
      <c r="B230" s="3">
        <v>217</v>
      </c>
      <c r="C230" s="867" t="s">
        <v>224</v>
      </c>
      <c r="D230" s="868"/>
      <c r="E230" s="872"/>
      <c r="F230" s="115"/>
      <c r="G230" s="115"/>
    </row>
    <row r="231" spans="1:8" x14ac:dyDescent="0.2">
      <c r="A231" s="116"/>
      <c r="B231" s="5"/>
      <c r="C231" s="6">
        <v>226</v>
      </c>
      <c r="D231" s="870" t="s">
        <v>645</v>
      </c>
      <c r="E231" s="598">
        <v>0</v>
      </c>
      <c r="F231" s="599" t="s">
        <v>234</v>
      </c>
      <c r="G231" s="600" t="s">
        <v>234</v>
      </c>
    </row>
    <row r="232" spans="1:8" s="118" customFormat="1" x14ac:dyDescent="0.2">
      <c r="A232" s="113"/>
      <c r="B232" s="3">
        <v>218</v>
      </c>
      <c r="C232" s="867" t="s">
        <v>225</v>
      </c>
      <c r="D232" s="868"/>
      <c r="E232" s="872"/>
      <c r="F232" s="115"/>
      <c r="G232" s="115"/>
    </row>
    <row r="233" spans="1:8" x14ac:dyDescent="0.2">
      <c r="A233" s="117"/>
      <c r="B233" s="871"/>
      <c r="C233" s="871">
        <v>227</v>
      </c>
      <c r="D233" s="871" t="s">
        <v>226</v>
      </c>
      <c r="E233" s="598">
        <v>0</v>
      </c>
      <c r="F233" s="599" t="s">
        <v>234</v>
      </c>
      <c r="G233" s="600" t="s">
        <v>234</v>
      </c>
    </row>
    <row r="234" spans="1:8" x14ac:dyDescent="0.2">
      <c r="A234" s="117"/>
      <c r="B234" s="3">
        <v>219</v>
      </c>
      <c r="C234" s="867" t="s">
        <v>227</v>
      </c>
      <c r="D234" s="868"/>
      <c r="E234" s="872"/>
      <c r="F234" s="115"/>
      <c r="G234" s="115"/>
    </row>
    <row r="235" spans="1:8" x14ac:dyDescent="0.2">
      <c r="A235" s="122"/>
      <c r="B235" s="5"/>
      <c r="C235" s="6">
        <v>228</v>
      </c>
      <c r="D235" s="870" t="s">
        <v>7816</v>
      </c>
      <c r="E235" s="598">
        <v>0</v>
      </c>
      <c r="F235" s="599" t="s">
        <v>234</v>
      </c>
      <c r="G235" s="600" t="s">
        <v>234</v>
      </c>
    </row>
    <row r="236" spans="1:8" x14ac:dyDescent="0.2">
      <c r="A236" s="117"/>
      <c r="B236" s="3">
        <v>220</v>
      </c>
      <c r="C236" s="867" t="s">
        <v>228</v>
      </c>
      <c r="D236" s="868"/>
      <c r="E236" s="872"/>
      <c r="F236" s="115"/>
      <c r="G236" s="115"/>
    </row>
    <row r="237" spans="1:8" x14ac:dyDescent="0.2">
      <c r="A237" s="117"/>
      <c r="B237" s="871"/>
      <c r="C237" s="871">
        <v>229</v>
      </c>
      <c r="D237" s="871" t="s">
        <v>229</v>
      </c>
      <c r="E237" s="598">
        <v>0</v>
      </c>
      <c r="F237" s="599" t="s">
        <v>234</v>
      </c>
      <c r="G237" s="600" t="s">
        <v>234</v>
      </c>
    </row>
    <row r="238" spans="1:8" ht="12.75" x14ac:dyDescent="0.2">
      <c r="A238" s="117"/>
      <c r="B238" s="871"/>
      <c r="C238" s="870">
        <v>278</v>
      </c>
      <c r="D238" s="870" t="s">
        <v>4476</v>
      </c>
      <c r="E238" s="598">
        <v>0</v>
      </c>
      <c r="F238" s="599" t="s">
        <v>234</v>
      </c>
      <c r="G238" s="600" t="s">
        <v>234</v>
      </c>
      <c r="H238" s="377"/>
    </row>
    <row r="239" spans="1:8" ht="24" x14ac:dyDescent="0.2">
      <c r="A239" s="117"/>
      <c r="B239" s="871"/>
      <c r="C239" s="871">
        <v>202</v>
      </c>
      <c r="D239" s="870" t="s">
        <v>638</v>
      </c>
      <c r="E239" s="598">
        <v>0</v>
      </c>
      <c r="F239" s="599" t="s">
        <v>234</v>
      </c>
      <c r="G239" s="600" t="s">
        <v>234</v>
      </c>
    </row>
    <row r="240" spans="1:8" x14ac:dyDescent="0.2">
      <c r="A240" s="117"/>
      <c r="B240" s="3">
        <v>221</v>
      </c>
      <c r="C240" s="867" t="s">
        <v>230</v>
      </c>
      <c r="D240" s="868"/>
      <c r="E240" s="872"/>
      <c r="F240" s="115"/>
      <c r="G240" s="115"/>
    </row>
    <row r="241" spans="1:8" x14ac:dyDescent="0.2">
      <c r="A241" s="117"/>
      <c r="B241" s="871"/>
      <c r="C241" s="871">
        <v>230</v>
      </c>
      <c r="D241" s="870" t="s">
        <v>231</v>
      </c>
      <c r="E241" s="598">
        <v>0</v>
      </c>
      <c r="F241" s="599" t="s">
        <v>234</v>
      </c>
      <c r="G241" s="600" t="s">
        <v>234</v>
      </c>
    </row>
    <row r="242" spans="1:8" x14ac:dyDescent="0.2">
      <c r="A242" s="117"/>
      <c r="B242" s="3">
        <v>222</v>
      </c>
      <c r="C242" s="867" t="s">
        <v>232</v>
      </c>
      <c r="D242" s="868"/>
      <c r="E242" s="872"/>
      <c r="F242" s="115"/>
      <c r="G242" s="115"/>
    </row>
    <row r="243" spans="1:8" x14ac:dyDescent="0.2">
      <c r="A243" s="117"/>
      <c r="B243" s="871"/>
      <c r="C243" s="871">
        <v>231</v>
      </c>
      <c r="D243" s="871" t="s">
        <v>233</v>
      </c>
      <c r="E243" s="598">
        <v>0</v>
      </c>
      <c r="F243" s="599" t="s">
        <v>234</v>
      </c>
      <c r="G243" s="600" t="s">
        <v>234</v>
      </c>
    </row>
    <row r="244" spans="1:8" ht="36" x14ac:dyDescent="0.2">
      <c r="A244" s="117"/>
      <c r="B244" s="871"/>
      <c r="C244" s="871">
        <v>202</v>
      </c>
      <c r="D244" s="870" t="s">
        <v>646</v>
      </c>
      <c r="E244" s="598">
        <v>0</v>
      </c>
      <c r="F244" s="599" t="s">
        <v>234</v>
      </c>
      <c r="G244" s="600" t="s">
        <v>234</v>
      </c>
    </row>
    <row r="245" spans="1:8" x14ac:dyDescent="0.2">
      <c r="A245" s="117"/>
      <c r="B245" s="3">
        <v>223</v>
      </c>
      <c r="C245" s="867" t="s">
        <v>235</v>
      </c>
      <c r="D245" s="868"/>
      <c r="E245" s="872"/>
      <c r="F245" s="115"/>
      <c r="G245" s="115"/>
    </row>
    <row r="246" spans="1:8" x14ac:dyDescent="0.2">
      <c r="A246" s="117"/>
      <c r="B246" s="871"/>
      <c r="C246" s="871">
        <v>232</v>
      </c>
      <c r="D246" s="871" t="s">
        <v>236</v>
      </c>
      <c r="E246" s="598">
        <v>0</v>
      </c>
      <c r="F246" s="599" t="s">
        <v>234</v>
      </c>
      <c r="G246" s="600" t="s">
        <v>234</v>
      </c>
    </row>
    <row r="247" spans="1:8" x14ac:dyDescent="0.2">
      <c r="A247" s="116"/>
      <c r="B247" s="3">
        <v>224</v>
      </c>
      <c r="C247" s="3646" t="s">
        <v>237</v>
      </c>
      <c r="D247" s="3646"/>
      <c r="E247" s="872"/>
      <c r="F247" s="115"/>
      <c r="G247" s="115"/>
    </row>
    <row r="248" spans="1:8" x14ac:dyDescent="0.2">
      <c r="A248" s="116"/>
      <c r="B248" s="5"/>
      <c r="C248" s="6">
        <v>242</v>
      </c>
      <c r="D248" s="870" t="s">
        <v>684</v>
      </c>
      <c r="E248" s="598">
        <v>0</v>
      </c>
      <c r="F248" s="599" t="s">
        <v>234</v>
      </c>
      <c r="G248" s="600" t="s">
        <v>234</v>
      </c>
    </row>
    <row r="249" spans="1:8" s="358" customFormat="1" ht="36" x14ac:dyDescent="0.2">
      <c r="A249" s="987"/>
      <c r="B249" s="5"/>
      <c r="C249" s="1011">
        <v>282</v>
      </c>
      <c r="D249" s="1058" t="s">
        <v>5318</v>
      </c>
      <c r="E249" s="598">
        <v>0</v>
      </c>
      <c r="F249" s="599" t="s">
        <v>234</v>
      </c>
      <c r="G249" s="600" t="s">
        <v>234</v>
      </c>
    </row>
    <row r="250" spans="1:8" s="358" customFormat="1" ht="24" x14ac:dyDescent="0.2">
      <c r="A250" s="1069"/>
      <c r="B250" s="5"/>
      <c r="C250" s="1069">
        <v>288</v>
      </c>
      <c r="D250" s="52" t="s">
        <v>5461</v>
      </c>
      <c r="E250" s="598">
        <v>0</v>
      </c>
      <c r="F250" s="599" t="s">
        <v>234</v>
      </c>
      <c r="G250" s="600" t="s">
        <v>234</v>
      </c>
      <c r="H250" s="1068"/>
    </row>
    <row r="251" spans="1:8" s="118" customFormat="1" x14ac:dyDescent="0.2">
      <c r="A251" s="116"/>
      <c r="B251" s="3">
        <v>225</v>
      </c>
      <c r="C251" s="3646" t="s">
        <v>238</v>
      </c>
      <c r="D251" s="3646"/>
      <c r="E251" s="872"/>
      <c r="F251" s="115"/>
      <c r="G251" s="115"/>
    </row>
    <row r="252" spans="1:8" s="118" customFormat="1" x14ac:dyDescent="0.2">
      <c r="A252" s="116"/>
      <c r="B252" s="5"/>
      <c r="C252" s="6">
        <v>234</v>
      </c>
      <c r="D252" s="870" t="s">
        <v>647</v>
      </c>
      <c r="E252" s="598">
        <v>0</v>
      </c>
      <c r="F252" s="599" t="s">
        <v>234</v>
      </c>
      <c r="G252" s="600" t="s">
        <v>234</v>
      </c>
    </row>
    <row r="253" spans="1:8" s="118" customFormat="1" x14ac:dyDescent="0.2">
      <c r="A253" s="117"/>
      <c r="B253" s="3">
        <v>226</v>
      </c>
      <c r="C253" s="3646" t="s">
        <v>239</v>
      </c>
      <c r="D253" s="3672"/>
      <c r="E253" s="872"/>
      <c r="F253" s="115"/>
      <c r="G253" s="115"/>
    </row>
    <row r="254" spans="1:8" s="118" customFormat="1" x14ac:dyDescent="0.2">
      <c r="A254" s="117"/>
      <c r="B254" s="5"/>
      <c r="C254" s="6">
        <v>235</v>
      </c>
      <c r="D254" s="92" t="s">
        <v>240</v>
      </c>
      <c r="E254" s="598"/>
      <c r="F254" s="599"/>
      <c r="G254" s="600"/>
    </row>
    <row r="255" spans="1:8" s="118" customFormat="1" x14ac:dyDescent="0.2">
      <c r="A255" s="122"/>
      <c r="B255" s="5"/>
      <c r="C255" s="6">
        <v>236</v>
      </c>
      <c r="D255" s="871" t="s">
        <v>241</v>
      </c>
      <c r="E255" s="598">
        <v>0</v>
      </c>
      <c r="F255" s="599" t="s">
        <v>234</v>
      </c>
      <c r="G255" s="600" t="s">
        <v>234</v>
      </c>
    </row>
    <row r="256" spans="1:8" s="118" customFormat="1" x14ac:dyDescent="0.2">
      <c r="A256" s="117"/>
      <c r="B256" s="3">
        <v>227</v>
      </c>
      <c r="C256" s="867" t="s">
        <v>242</v>
      </c>
      <c r="D256" s="868"/>
      <c r="E256" s="872"/>
      <c r="F256" s="115"/>
      <c r="G256" s="115"/>
    </row>
    <row r="257" spans="1:8" ht="16.5" customHeight="1" x14ac:dyDescent="0.2">
      <c r="A257" s="117"/>
      <c r="B257" s="871"/>
      <c r="C257" s="871">
        <v>237</v>
      </c>
      <c r="D257" s="871" t="s">
        <v>648</v>
      </c>
      <c r="E257" s="598">
        <v>0</v>
      </c>
      <c r="F257" s="599" t="s">
        <v>234</v>
      </c>
      <c r="G257" s="600" t="s">
        <v>234</v>
      </c>
    </row>
    <row r="258" spans="1:8" s="118" customFormat="1" x14ac:dyDescent="0.2">
      <c r="A258" s="122"/>
      <c r="B258" s="870"/>
      <c r="C258" s="870">
        <v>240</v>
      </c>
      <c r="D258" s="870" t="s">
        <v>246</v>
      </c>
      <c r="E258" s="598">
        <v>0</v>
      </c>
      <c r="F258" s="599" t="s">
        <v>234</v>
      </c>
      <c r="G258" s="600" t="s">
        <v>234</v>
      </c>
    </row>
    <row r="259" spans="1:8" x14ac:dyDescent="0.2">
      <c r="A259" s="117"/>
      <c r="B259" s="871"/>
      <c r="C259" s="871">
        <v>259</v>
      </c>
      <c r="D259" s="870" t="s">
        <v>337</v>
      </c>
      <c r="E259" s="598">
        <v>0</v>
      </c>
      <c r="F259" s="599" t="s">
        <v>234</v>
      </c>
      <c r="G259" s="600" t="s">
        <v>234</v>
      </c>
    </row>
    <row r="260" spans="1:8" x14ac:dyDescent="0.2">
      <c r="A260" s="117"/>
      <c r="B260" s="3">
        <v>228</v>
      </c>
      <c r="C260" s="867" t="s">
        <v>243</v>
      </c>
      <c r="D260" s="868"/>
      <c r="E260" s="872"/>
      <c r="F260" s="115"/>
      <c r="G260" s="115"/>
    </row>
    <row r="261" spans="1:8" x14ac:dyDescent="0.2">
      <c r="A261" s="122"/>
      <c r="B261" s="5"/>
      <c r="C261" s="6">
        <v>238</v>
      </c>
      <c r="D261" s="870" t="s">
        <v>649</v>
      </c>
      <c r="E261" s="598">
        <v>0</v>
      </c>
      <c r="F261" s="599" t="s">
        <v>234</v>
      </c>
      <c r="G261" s="600" t="s">
        <v>234</v>
      </c>
    </row>
    <row r="262" spans="1:8" s="118" customFormat="1" ht="24" x14ac:dyDescent="0.2">
      <c r="A262" s="117"/>
      <c r="B262" s="871"/>
      <c r="C262" s="871">
        <v>202</v>
      </c>
      <c r="D262" s="870" t="s">
        <v>650</v>
      </c>
      <c r="E262" s="598">
        <v>0</v>
      </c>
      <c r="F262" s="599" t="s">
        <v>234</v>
      </c>
      <c r="G262" s="600" t="s">
        <v>234</v>
      </c>
    </row>
    <row r="263" spans="1:8" x14ac:dyDescent="0.2">
      <c r="A263" s="117"/>
      <c r="B263" s="3">
        <v>229</v>
      </c>
      <c r="C263" s="867" t="s">
        <v>245</v>
      </c>
      <c r="D263" s="868"/>
      <c r="E263" s="872"/>
      <c r="F263" s="115"/>
      <c r="G263" s="115"/>
    </row>
    <row r="264" spans="1:8" x14ac:dyDescent="0.2">
      <c r="A264" s="117"/>
      <c r="B264" s="871"/>
      <c r="C264" s="871">
        <v>239</v>
      </c>
      <c r="D264" s="2529" t="s">
        <v>7919</v>
      </c>
      <c r="E264" s="598">
        <v>0</v>
      </c>
      <c r="F264" s="599" t="s">
        <v>234</v>
      </c>
      <c r="G264" s="600" t="s">
        <v>234</v>
      </c>
    </row>
    <row r="265" spans="1:8" x14ac:dyDescent="0.2">
      <c r="A265" s="117"/>
      <c r="B265" s="3">
        <v>230</v>
      </c>
      <c r="C265" s="3646" t="s">
        <v>247</v>
      </c>
      <c r="D265" s="3672"/>
      <c r="E265" s="872"/>
      <c r="F265" s="115"/>
      <c r="G265" s="115"/>
    </row>
    <row r="266" spans="1:8" x14ac:dyDescent="0.2">
      <c r="A266" s="117"/>
      <c r="B266" s="871"/>
      <c r="C266" s="871">
        <v>241</v>
      </c>
      <c r="D266" s="871" t="s">
        <v>125</v>
      </c>
      <c r="E266" s="598">
        <v>0</v>
      </c>
      <c r="F266" s="599" t="s">
        <v>234</v>
      </c>
      <c r="G266" s="600" t="s">
        <v>234</v>
      </c>
    </row>
    <row r="267" spans="1:8" x14ac:dyDescent="0.2">
      <c r="A267" s="117"/>
      <c r="B267" s="871"/>
      <c r="C267" s="871">
        <v>243</v>
      </c>
      <c r="D267" s="871" t="s">
        <v>248</v>
      </c>
      <c r="E267" s="598">
        <v>0</v>
      </c>
      <c r="F267" s="599" t="s">
        <v>234</v>
      </c>
      <c r="G267" s="600" t="s">
        <v>234</v>
      </c>
    </row>
    <row r="268" spans="1:8" x14ac:dyDescent="0.2">
      <c r="A268" s="117"/>
      <c r="B268" s="871"/>
      <c r="C268" s="870">
        <v>269</v>
      </c>
      <c r="D268" s="53" t="s">
        <v>2151</v>
      </c>
      <c r="E268" s="598">
        <v>0</v>
      </c>
      <c r="F268" s="599" t="s">
        <v>234</v>
      </c>
      <c r="G268" s="600" t="s">
        <v>234</v>
      </c>
    </row>
    <row r="269" spans="1:8" s="304" customFormat="1" x14ac:dyDescent="0.2">
      <c r="A269" s="13"/>
      <c r="B269" s="988"/>
      <c r="C269" s="1011">
        <v>283</v>
      </c>
      <c r="D269" s="92" t="s">
        <v>5293</v>
      </c>
      <c r="E269" s="1001"/>
      <c r="F269" s="1001"/>
      <c r="G269" s="1001"/>
      <c r="H269" s="995"/>
    </row>
    <row r="270" spans="1:8" x14ac:dyDescent="0.2">
      <c r="A270" s="117"/>
      <c r="B270" s="3">
        <v>231</v>
      </c>
      <c r="C270" s="867" t="s">
        <v>249</v>
      </c>
      <c r="D270" s="868"/>
      <c r="E270" s="872"/>
      <c r="F270" s="115"/>
      <c r="G270" s="115"/>
    </row>
    <row r="271" spans="1:8" x14ac:dyDescent="0.2">
      <c r="A271" s="117"/>
      <c r="B271" s="5"/>
      <c r="C271" s="6">
        <v>211</v>
      </c>
      <c r="D271" s="870" t="s">
        <v>203</v>
      </c>
      <c r="E271" s="598">
        <v>0</v>
      </c>
      <c r="F271" s="599" t="s">
        <v>234</v>
      </c>
      <c r="G271" s="600" t="s">
        <v>234</v>
      </c>
    </row>
    <row r="272" spans="1:8" x14ac:dyDescent="0.2">
      <c r="A272" s="117"/>
      <c r="B272" s="871"/>
      <c r="C272" s="871">
        <v>244</v>
      </c>
      <c r="D272" s="871" t="s">
        <v>250</v>
      </c>
      <c r="E272" s="598">
        <v>0</v>
      </c>
      <c r="F272" s="599" t="s">
        <v>234</v>
      </c>
      <c r="G272" s="600" t="s">
        <v>234</v>
      </c>
    </row>
    <row r="273" spans="1:7" x14ac:dyDescent="0.2">
      <c r="A273" s="117"/>
      <c r="B273" s="871"/>
      <c r="C273" s="871">
        <v>245</v>
      </c>
      <c r="D273" s="871" t="s">
        <v>251</v>
      </c>
      <c r="E273" s="598">
        <v>0</v>
      </c>
      <c r="F273" s="599" t="s">
        <v>234</v>
      </c>
      <c r="G273" s="600" t="s">
        <v>234</v>
      </c>
    </row>
    <row r="274" spans="1:7" x14ac:dyDescent="0.2">
      <c r="A274" s="117"/>
      <c r="B274" s="871"/>
      <c r="C274" s="871">
        <v>246</v>
      </c>
      <c r="D274" s="871" t="s">
        <v>252</v>
      </c>
      <c r="E274" s="598">
        <v>0</v>
      </c>
      <c r="F274" s="599" t="s">
        <v>234</v>
      </c>
      <c r="G274" s="600" t="s">
        <v>234</v>
      </c>
    </row>
    <row r="275" spans="1:7" x14ac:dyDescent="0.2">
      <c r="A275" s="117"/>
      <c r="B275" s="871"/>
      <c r="C275" s="871">
        <v>247</v>
      </c>
      <c r="D275" s="871" t="s">
        <v>253</v>
      </c>
      <c r="E275" s="598">
        <v>0</v>
      </c>
      <c r="F275" s="599" t="s">
        <v>234</v>
      </c>
      <c r="G275" s="600" t="s">
        <v>234</v>
      </c>
    </row>
    <row r="276" spans="1:7" x14ac:dyDescent="0.2">
      <c r="A276" s="117"/>
      <c r="B276" s="871"/>
      <c r="C276" s="871">
        <v>248</v>
      </c>
      <c r="D276" s="870" t="s">
        <v>254</v>
      </c>
      <c r="E276" s="598">
        <v>0</v>
      </c>
      <c r="F276" s="599" t="s">
        <v>234</v>
      </c>
      <c r="G276" s="600" t="s">
        <v>234</v>
      </c>
    </row>
    <row r="277" spans="1:7" x14ac:dyDescent="0.2">
      <c r="A277" s="117"/>
      <c r="B277" s="3">
        <v>232</v>
      </c>
      <c r="C277" s="867" t="s">
        <v>261</v>
      </c>
      <c r="D277" s="868"/>
      <c r="E277" s="872"/>
      <c r="F277" s="115"/>
      <c r="G277" s="115"/>
    </row>
    <row r="278" spans="1:7" x14ac:dyDescent="0.2">
      <c r="A278" s="122"/>
      <c r="B278" s="5"/>
      <c r="C278" s="6">
        <v>249</v>
      </c>
      <c r="D278" s="870" t="s">
        <v>651</v>
      </c>
      <c r="E278" s="598">
        <v>0</v>
      </c>
      <c r="F278" s="599" t="s">
        <v>234</v>
      </c>
      <c r="G278" s="600" t="s">
        <v>234</v>
      </c>
    </row>
    <row r="279" spans="1:7" s="118" customFormat="1" x14ac:dyDescent="0.2">
      <c r="A279" s="117"/>
      <c r="B279" s="3">
        <v>233</v>
      </c>
      <c r="C279" s="867" t="s">
        <v>262</v>
      </c>
      <c r="D279" s="868"/>
      <c r="E279" s="872"/>
      <c r="F279" s="115"/>
      <c r="G279" s="115"/>
    </row>
    <row r="280" spans="1:7" x14ac:dyDescent="0.2">
      <c r="A280" s="122"/>
      <c r="B280" s="5"/>
      <c r="C280" s="6">
        <v>250</v>
      </c>
      <c r="D280" s="92" t="s">
        <v>263</v>
      </c>
      <c r="E280" s="598"/>
      <c r="F280" s="599"/>
      <c r="G280" s="600"/>
    </row>
    <row r="281" spans="1:7" s="118" customFormat="1" x14ac:dyDescent="0.2">
      <c r="A281" s="117"/>
      <c r="B281" s="3">
        <v>234</v>
      </c>
      <c r="C281" s="867" t="s">
        <v>264</v>
      </c>
      <c r="D281" s="868"/>
      <c r="E281" s="872"/>
      <c r="F281" s="115"/>
      <c r="G281" s="115"/>
    </row>
    <row r="282" spans="1:7" x14ac:dyDescent="0.2">
      <c r="A282" s="117"/>
      <c r="B282" s="871"/>
      <c r="C282" s="871">
        <v>251</v>
      </c>
      <c r="D282" s="870" t="s">
        <v>652</v>
      </c>
      <c r="E282" s="598">
        <v>0</v>
      </c>
      <c r="F282" s="599" t="s">
        <v>234</v>
      </c>
      <c r="G282" s="600" t="s">
        <v>234</v>
      </c>
    </row>
    <row r="283" spans="1:7" ht="24" x14ac:dyDescent="0.2">
      <c r="A283" s="117"/>
      <c r="B283" s="871"/>
      <c r="C283" s="871">
        <v>202</v>
      </c>
      <c r="D283" s="870" t="s">
        <v>650</v>
      </c>
      <c r="E283" s="598">
        <v>0</v>
      </c>
      <c r="F283" s="599" t="s">
        <v>234</v>
      </c>
      <c r="G283" s="600" t="s">
        <v>234</v>
      </c>
    </row>
    <row r="284" spans="1:7" x14ac:dyDescent="0.2">
      <c r="A284" s="117"/>
      <c r="B284" s="3">
        <v>235</v>
      </c>
      <c r="C284" s="867" t="s">
        <v>265</v>
      </c>
      <c r="D284" s="868"/>
      <c r="E284" s="872"/>
      <c r="F284" s="115"/>
      <c r="G284" s="115"/>
    </row>
    <row r="285" spans="1:7" x14ac:dyDescent="0.2">
      <c r="A285" s="122"/>
      <c r="B285" s="5"/>
      <c r="C285" s="6">
        <v>252</v>
      </c>
      <c r="D285" s="870" t="s">
        <v>653</v>
      </c>
      <c r="E285" s="598">
        <v>0</v>
      </c>
      <c r="F285" s="599" t="s">
        <v>234</v>
      </c>
      <c r="G285" s="600" t="s">
        <v>234</v>
      </c>
    </row>
    <row r="286" spans="1:7" s="118" customFormat="1" x14ac:dyDescent="0.2">
      <c r="A286" s="117"/>
      <c r="B286" s="3">
        <v>236</v>
      </c>
      <c r="C286" s="867" t="s">
        <v>266</v>
      </c>
      <c r="D286" s="868"/>
      <c r="E286" s="872"/>
      <c r="F286" s="115"/>
      <c r="G286" s="115"/>
    </row>
    <row r="287" spans="1:7" x14ac:dyDescent="0.2">
      <c r="A287" s="122"/>
      <c r="B287" s="5"/>
      <c r="C287" s="6">
        <v>253</v>
      </c>
      <c r="D287" s="92" t="s">
        <v>267</v>
      </c>
      <c r="E287" s="598"/>
      <c r="F287" s="599"/>
      <c r="G287" s="600"/>
    </row>
    <row r="288" spans="1:7" s="118" customFormat="1" x14ac:dyDescent="0.2">
      <c r="A288" s="117"/>
      <c r="B288" s="3">
        <v>237</v>
      </c>
      <c r="C288" s="867" t="s">
        <v>268</v>
      </c>
      <c r="D288" s="868"/>
      <c r="E288" s="872"/>
      <c r="F288" s="115"/>
      <c r="G288" s="115"/>
    </row>
    <row r="289" spans="1:8" x14ac:dyDescent="0.2">
      <c r="A289" s="122"/>
      <c r="B289" s="5"/>
      <c r="C289" s="6">
        <v>254</v>
      </c>
      <c r="D289" s="870" t="s">
        <v>654</v>
      </c>
      <c r="E289" s="598">
        <v>0</v>
      </c>
      <c r="F289" s="599" t="s">
        <v>234</v>
      </c>
      <c r="G289" s="600" t="s">
        <v>234</v>
      </c>
    </row>
    <row r="290" spans="1:8" s="118" customFormat="1" ht="24" x14ac:dyDescent="0.2">
      <c r="A290" s="117"/>
      <c r="B290" s="871"/>
      <c r="C290" s="871">
        <v>202</v>
      </c>
      <c r="D290" s="870" t="s">
        <v>640</v>
      </c>
      <c r="E290" s="598">
        <v>0</v>
      </c>
      <c r="F290" s="599" t="s">
        <v>234</v>
      </c>
      <c r="G290" s="600" t="s">
        <v>234</v>
      </c>
    </row>
    <row r="291" spans="1:8" x14ac:dyDescent="0.2">
      <c r="A291" s="117"/>
      <c r="B291" s="3">
        <v>238</v>
      </c>
      <c r="C291" s="867" t="s">
        <v>269</v>
      </c>
      <c r="D291" s="868"/>
      <c r="E291" s="872"/>
      <c r="F291" s="115"/>
      <c r="G291" s="115"/>
    </row>
    <row r="292" spans="1:8" x14ac:dyDescent="0.2">
      <c r="A292" s="117"/>
      <c r="B292" s="871"/>
      <c r="C292" s="871">
        <v>255</v>
      </c>
      <c r="D292" s="871" t="s">
        <v>270</v>
      </c>
      <c r="E292" s="598">
        <v>0</v>
      </c>
      <c r="F292" s="599" t="s">
        <v>234</v>
      </c>
      <c r="G292" s="600" t="s">
        <v>234</v>
      </c>
    </row>
    <row r="293" spans="1:8" x14ac:dyDescent="0.2">
      <c r="A293" s="117"/>
      <c r="B293" s="871"/>
      <c r="C293" s="871">
        <v>256</v>
      </c>
      <c r="D293" s="871" t="s">
        <v>271</v>
      </c>
      <c r="E293" s="598">
        <v>0</v>
      </c>
      <c r="F293" s="599" t="s">
        <v>234</v>
      </c>
      <c r="G293" s="600" t="s">
        <v>234</v>
      </c>
    </row>
    <row r="294" spans="1:8" x14ac:dyDescent="0.2">
      <c r="A294" s="117"/>
      <c r="B294" s="871"/>
      <c r="C294" s="870">
        <v>261</v>
      </c>
      <c r="D294" s="870" t="s">
        <v>272</v>
      </c>
      <c r="E294" s="598">
        <v>0</v>
      </c>
      <c r="F294" s="599" t="s">
        <v>234</v>
      </c>
      <c r="G294" s="600" t="s">
        <v>234</v>
      </c>
    </row>
    <row r="295" spans="1:8" x14ac:dyDescent="0.2">
      <c r="A295" s="117"/>
      <c r="B295" s="871"/>
      <c r="C295" s="870">
        <v>262</v>
      </c>
      <c r="D295" s="870" t="s">
        <v>273</v>
      </c>
      <c r="E295" s="598">
        <v>0</v>
      </c>
      <c r="F295" s="599" t="s">
        <v>234</v>
      </c>
      <c r="G295" s="600" t="s">
        <v>234</v>
      </c>
    </row>
    <row r="296" spans="1:8" x14ac:dyDescent="0.2">
      <c r="A296" s="117"/>
      <c r="B296" s="871"/>
      <c r="C296" s="870">
        <v>277</v>
      </c>
      <c r="D296" s="870" t="s">
        <v>4481</v>
      </c>
      <c r="E296" s="598">
        <v>0</v>
      </c>
      <c r="F296" s="599" t="s">
        <v>234</v>
      </c>
      <c r="G296" s="600" t="s">
        <v>234</v>
      </c>
      <c r="H296" s="149"/>
    </row>
    <row r="297" spans="1:8" s="118" customFormat="1" ht="12.75" customHeight="1" x14ac:dyDescent="0.2">
      <c r="A297" s="122"/>
      <c r="B297" s="870"/>
      <c r="C297" s="870">
        <v>271</v>
      </c>
      <c r="D297" s="53" t="s">
        <v>3731</v>
      </c>
      <c r="E297" s="598">
        <v>0</v>
      </c>
      <c r="F297" s="599" t="s">
        <v>234</v>
      </c>
      <c r="G297" s="600" t="s">
        <v>234</v>
      </c>
      <c r="H297" s="307"/>
    </row>
    <row r="298" spans="1:8" s="118" customFormat="1" ht="13.5" customHeight="1" x14ac:dyDescent="0.2">
      <c r="A298" s="122"/>
      <c r="B298" s="870"/>
      <c r="C298" s="870">
        <v>272</v>
      </c>
      <c r="D298" s="53" t="s">
        <v>3732</v>
      </c>
      <c r="E298" s="598">
        <v>0</v>
      </c>
      <c r="F298" s="599" t="s">
        <v>234</v>
      </c>
      <c r="G298" s="600" t="s">
        <v>234</v>
      </c>
    </row>
    <row r="299" spans="1:8" s="118" customFormat="1" ht="14.25" customHeight="1" x14ac:dyDescent="0.2">
      <c r="A299" s="122"/>
      <c r="B299" s="870"/>
      <c r="C299" s="870">
        <v>273</v>
      </c>
      <c r="D299" s="53" t="s">
        <v>3733</v>
      </c>
      <c r="E299" s="598">
        <v>0</v>
      </c>
      <c r="F299" s="599" t="s">
        <v>234</v>
      </c>
      <c r="G299" s="600" t="s">
        <v>234</v>
      </c>
    </row>
    <row r="300" spans="1:8" s="118" customFormat="1" ht="11.25" customHeight="1" x14ac:dyDescent="0.2">
      <c r="A300" s="122"/>
      <c r="B300" s="870"/>
      <c r="C300" s="870">
        <v>274</v>
      </c>
      <c r="D300" s="1011" t="s">
        <v>5321</v>
      </c>
      <c r="E300" s="598">
        <v>0</v>
      </c>
      <c r="F300" s="599" t="s">
        <v>234</v>
      </c>
      <c r="G300" s="600" t="s">
        <v>234</v>
      </c>
      <c r="H300" s="995"/>
    </row>
    <row r="301" spans="1:8" s="118" customFormat="1" ht="13.5" customHeight="1" x14ac:dyDescent="0.2">
      <c r="A301" s="122"/>
      <c r="B301" s="870"/>
      <c r="C301" s="870">
        <v>275</v>
      </c>
      <c r="D301" s="53" t="s">
        <v>3734</v>
      </c>
      <c r="E301" s="598">
        <v>0</v>
      </c>
      <c r="F301" s="599" t="s">
        <v>234</v>
      </c>
      <c r="G301" s="600" t="s">
        <v>234</v>
      </c>
    </row>
    <row r="302" spans="1:8" s="118" customFormat="1" ht="13.5" customHeight="1" x14ac:dyDescent="0.2">
      <c r="A302" s="122"/>
      <c r="B302" s="870"/>
      <c r="C302" s="870">
        <v>280</v>
      </c>
      <c r="D302" s="870" t="s">
        <v>4709</v>
      </c>
      <c r="E302" s="598">
        <v>0</v>
      </c>
      <c r="F302" s="599" t="s">
        <v>234</v>
      </c>
      <c r="G302" s="600" t="s">
        <v>234</v>
      </c>
      <c r="H302" s="358"/>
    </row>
    <row r="303" spans="1:8" s="118" customFormat="1" ht="13.5" customHeight="1" x14ac:dyDescent="0.2">
      <c r="A303" s="122"/>
      <c r="B303" s="870"/>
      <c r="C303" s="870">
        <v>281</v>
      </c>
      <c r="D303" s="870" t="s">
        <v>4710</v>
      </c>
      <c r="E303" s="598">
        <v>0</v>
      </c>
      <c r="F303" s="599" t="s">
        <v>234</v>
      </c>
      <c r="G303" s="600" t="s">
        <v>234</v>
      </c>
      <c r="H303" s="358"/>
    </row>
    <row r="304" spans="1:8" x14ac:dyDescent="0.2">
      <c r="A304" s="117"/>
      <c r="B304" s="3">
        <v>239</v>
      </c>
      <c r="C304" s="3646" t="s">
        <v>274</v>
      </c>
      <c r="D304" s="3672"/>
      <c r="E304" s="872"/>
      <c r="F304" s="115"/>
      <c r="G304" s="115"/>
    </row>
    <row r="305" spans="1:8" x14ac:dyDescent="0.2">
      <c r="A305" s="122"/>
      <c r="B305" s="5"/>
      <c r="C305" s="12">
        <v>257</v>
      </c>
      <c r="D305" s="870" t="s">
        <v>655</v>
      </c>
      <c r="E305" s="598">
        <v>0</v>
      </c>
      <c r="F305" s="599" t="s">
        <v>234</v>
      </c>
      <c r="G305" s="600" t="s">
        <v>234</v>
      </c>
    </row>
    <row r="306" spans="1:8" x14ac:dyDescent="0.2">
      <c r="A306" s="117"/>
      <c r="B306" s="690">
        <v>241</v>
      </c>
      <c r="C306" s="3685" t="s">
        <v>4528</v>
      </c>
      <c r="D306" s="3685"/>
      <c r="E306" s="872"/>
      <c r="F306" s="115"/>
      <c r="G306" s="115"/>
    </row>
    <row r="307" spans="1:8" x14ac:dyDescent="0.2">
      <c r="A307" s="122"/>
      <c r="B307" s="5"/>
      <c r="C307" s="870">
        <v>279</v>
      </c>
      <c r="D307" s="870" t="s">
        <v>4529</v>
      </c>
      <c r="E307" s="598">
        <v>0</v>
      </c>
      <c r="F307" s="599" t="s">
        <v>234</v>
      </c>
      <c r="G307" s="600" t="s">
        <v>234</v>
      </c>
      <c r="H307" s="358"/>
    </row>
    <row r="308" spans="1:8" x14ac:dyDescent="0.2">
      <c r="A308" s="122"/>
      <c r="B308" s="5"/>
      <c r="C308" s="3557">
        <v>291</v>
      </c>
      <c r="D308" s="3557" t="s">
        <v>9381</v>
      </c>
      <c r="E308" s="598">
        <v>0</v>
      </c>
      <c r="F308" s="599" t="s">
        <v>234</v>
      </c>
      <c r="G308" s="600" t="s">
        <v>234</v>
      </c>
      <c r="H308" s="358"/>
    </row>
    <row r="309" spans="1:8" x14ac:dyDescent="0.2">
      <c r="A309" s="122"/>
      <c r="B309" s="3">
        <v>242</v>
      </c>
      <c r="C309" s="867" t="s">
        <v>376</v>
      </c>
      <c r="D309" s="868"/>
      <c r="E309" s="872"/>
      <c r="F309" s="872"/>
      <c r="G309" s="872"/>
    </row>
    <row r="310" spans="1:8" x14ac:dyDescent="0.2">
      <c r="A310" s="122"/>
      <c r="B310" s="5"/>
      <c r="C310" s="6">
        <v>233</v>
      </c>
      <c r="D310" s="870" t="s">
        <v>1706</v>
      </c>
      <c r="E310" s="598">
        <v>0</v>
      </c>
      <c r="F310" s="599" t="s">
        <v>234</v>
      </c>
      <c r="G310" s="600" t="s">
        <v>234</v>
      </c>
    </row>
    <row r="311" spans="1:8" x14ac:dyDescent="0.2">
      <c r="A311" s="122"/>
      <c r="B311" s="3">
        <v>243</v>
      </c>
      <c r="C311" s="867" t="s">
        <v>509</v>
      </c>
      <c r="D311" s="868"/>
      <c r="E311" s="872"/>
      <c r="F311" s="115"/>
      <c r="G311" s="115"/>
    </row>
    <row r="312" spans="1:8" x14ac:dyDescent="0.2">
      <c r="A312" s="122"/>
      <c r="B312" s="5"/>
      <c r="C312" s="6">
        <v>266</v>
      </c>
      <c r="D312" s="92" t="s">
        <v>142</v>
      </c>
      <c r="E312" s="598"/>
      <c r="F312" s="599"/>
      <c r="G312" s="600"/>
    </row>
    <row r="313" spans="1:8" x14ac:dyDescent="0.2">
      <c r="A313" s="122"/>
      <c r="B313" s="3">
        <v>246</v>
      </c>
      <c r="C313" s="867" t="s">
        <v>276</v>
      </c>
      <c r="D313" s="868"/>
      <c r="E313" s="872"/>
      <c r="F313" s="115"/>
      <c r="G313" s="115"/>
    </row>
    <row r="314" spans="1:8" s="118" customFormat="1" x14ac:dyDescent="0.2">
      <c r="A314" s="122"/>
      <c r="B314" s="870"/>
      <c r="C314" s="870">
        <v>820</v>
      </c>
      <c r="D314" s="1011" t="s">
        <v>5322</v>
      </c>
      <c r="E314" s="598">
        <v>0</v>
      </c>
      <c r="F314" s="599" t="s">
        <v>234</v>
      </c>
      <c r="G314" s="601" t="s">
        <v>234</v>
      </c>
      <c r="H314" s="995"/>
    </row>
    <row r="315" spans="1:8" s="118" customFormat="1" ht="24" x14ac:dyDescent="0.2">
      <c r="A315" s="122"/>
      <c r="B315" s="870"/>
      <c r="C315" s="870">
        <v>821</v>
      </c>
      <c r="D315" s="61" t="s">
        <v>2317</v>
      </c>
      <c r="E315" s="602"/>
      <c r="F315" s="603"/>
      <c r="G315" s="2812"/>
    </row>
    <row r="316" spans="1:8" x14ac:dyDescent="0.2">
      <c r="A316" s="122"/>
      <c r="B316" s="5"/>
      <c r="C316" s="6">
        <v>260</v>
      </c>
      <c r="D316" s="3076" t="s">
        <v>188</v>
      </c>
      <c r="E316" s="598">
        <v>0</v>
      </c>
      <c r="F316" s="599" t="s">
        <v>234</v>
      </c>
      <c r="G316" s="601" t="s">
        <v>234</v>
      </c>
      <c r="H316" s="579"/>
    </row>
    <row r="317" spans="1:8" s="118" customFormat="1" x14ac:dyDescent="0.2">
      <c r="A317" s="117"/>
      <c r="B317" s="3">
        <v>249</v>
      </c>
      <c r="C317" s="867" t="s">
        <v>670</v>
      </c>
      <c r="D317" s="868"/>
      <c r="E317" s="872"/>
      <c r="F317" s="115"/>
      <c r="G317" s="115"/>
    </row>
    <row r="318" spans="1:8" x14ac:dyDescent="0.2">
      <c r="A318" s="122"/>
      <c r="B318" s="5"/>
      <c r="C318" s="6">
        <v>216</v>
      </c>
      <c r="D318" s="870" t="s">
        <v>685</v>
      </c>
      <c r="E318" s="598">
        <v>0</v>
      </c>
      <c r="F318" s="599" t="s">
        <v>234</v>
      </c>
      <c r="G318" s="600" t="s">
        <v>234</v>
      </c>
    </row>
    <row r="319" spans="1:8" x14ac:dyDescent="0.2">
      <c r="A319" s="122"/>
      <c r="B319" s="5"/>
      <c r="C319" s="6">
        <v>265</v>
      </c>
      <c r="D319" s="870" t="s">
        <v>686</v>
      </c>
      <c r="E319" s="598">
        <v>0</v>
      </c>
      <c r="F319" s="599" t="s">
        <v>234</v>
      </c>
      <c r="G319" s="600" t="s">
        <v>234</v>
      </c>
    </row>
    <row r="320" spans="1:8" x14ac:dyDescent="0.2">
      <c r="A320" s="117"/>
      <c r="B320" s="5"/>
      <c r="C320" s="6">
        <v>217</v>
      </c>
      <c r="D320" s="870" t="s">
        <v>209</v>
      </c>
      <c r="E320" s="598">
        <v>0</v>
      </c>
      <c r="F320" s="599" t="s">
        <v>234</v>
      </c>
      <c r="G320" s="600" t="s">
        <v>234</v>
      </c>
    </row>
    <row r="321" spans="1:8" x14ac:dyDescent="0.2">
      <c r="A321" s="117"/>
      <c r="B321" s="5"/>
      <c r="C321" s="6">
        <v>218</v>
      </c>
      <c r="D321" s="870" t="s">
        <v>210</v>
      </c>
      <c r="E321" s="598">
        <v>0</v>
      </c>
      <c r="F321" s="599" t="s">
        <v>234</v>
      </c>
      <c r="G321" s="600" t="s">
        <v>234</v>
      </c>
    </row>
    <row r="322" spans="1:8" s="358" customFormat="1" ht="12.75" customHeight="1" x14ac:dyDescent="0.2">
      <c r="A322" s="987"/>
      <c r="B322" s="3">
        <v>250</v>
      </c>
      <c r="C322" s="3648" t="s">
        <v>5294</v>
      </c>
      <c r="D322" s="3649"/>
      <c r="E322" s="989"/>
      <c r="F322" s="989"/>
      <c r="G322" s="989"/>
      <c r="H322" s="998"/>
    </row>
    <row r="323" spans="1:8" s="358" customFormat="1" ht="12.75" customHeight="1" x14ac:dyDescent="0.2">
      <c r="A323" s="987"/>
      <c r="B323" s="5"/>
      <c r="C323" s="1011">
        <v>284</v>
      </c>
      <c r="D323" s="92" t="s">
        <v>5286</v>
      </c>
      <c r="E323" s="742"/>
      <c r="F323" s="742"/>
      <c r="G323" s="742"/>
      <c r="H323" s="998"/>
    </row>
    <row r="324" spans="1:8" s="358" customFormat="1" ht="12.75" customHeight="1" x14ac:dyDescent="0.2">
      <c r="A324" s="987"/>
      <c r="B324" s="3">
        <v>251</v>
      </c>
      <c r="C324" s="3648" t="s">
        <v>5295</v>
      </c>
      <c r="D324" s="3649"/>
      <c r="E324" s="989"/>
      <c r="F324" s="989"/>
      <c r="G324" s="989"/>
      <c r="H324" s="998"/>
    </row>
    <row r="325" spans="1:8" s="358" customFormat="1" ht="12.75" customHeight="1" x14ac:dyDescent="0.2">
      <c r="A325" s="987"/>
      <c r="B325" s="5"/>
      <c r="C325" s="1011">
        <v>287</v>
      </c>
      <c r="D325" s="92" t="s">
        <v>5284</v>
      </c>
      <c r="E325" s="742"/>
      <c r="F325" s="742"/>
      <c r="G325" s="742"/>
      <c r="H325" s="998"/>
    </row>
    <row r="326" spans="1:8" s="358" customFormat="1" ht="12.75" customHeight="1" x14ac:dyDescent="0.2">
      <c r="A326" s="987"/>
      <c r="B326" s="3">
        <v>252</v>
      </c>
      <c r="C326" s="3648" t="s">
        <v>5296</v>
      </c>
      <c r="D326" s="3649"/>
      <c r="E326" s="989"/>
      <c r="F326" s="989"/>
      <c r="G326" s="989"/>
      <c r="H326" s="998"/>
    </row>
    <row r="327" spans="1:8" s="358" customFormat="1" ht="12.75" customHeight="1" x14ac:dyDescent="0.2">
      <c r="A327" s="987"/>
      <c r="B327" s="5"/>
      <c r="C327" s="1011">
        <v>285</v>
      </c>
      <c r="D327" s="92" t="s">
        <v>5288</v>
      </c>
      <c r="E327" s="742"/>
      <c r="F327" s="742"/>
      <c r="G327" s="742"/>
      <c r="H327" s="998"/>
    </row>
    <row r="328" spans="1:8" s="358" customFormat="1" ht="12.75" customHeight="1" x14ac:dyDescent="0.2">
      <c r="A328" s="987"/>
      <c r="B328" s="3">
        <v>253</v>
      </c>
      <c r="C328" s="3648" t="s">
        <v>5297</v>
      </c>
      <c r="D328" s="3649"/>
      <c r="E328" s="989"/>
      <c r="F328" s="989"/>
      <c r="G328" s="989"/>
      <c r="H328" s="998"/>
    </row>
    <row r="329" spans="1:8" s="358" customFormat="1" ht="12.75" customHeight="1" x14ac:dyDescent="0.2">
      <c r="A329" s="987"/>
      <c r="B329" s="5"/>
      <c r="C329" s="1011">
        <v>286</v>
      </c>
      <c r="D329" s="92" t="s">
        <v>5290</v>
      </c>
      <c r="E329" s="742"/>
      <c r="F329" s="742"/>
      <c r="G329" s="742"/>
      <c r="H329" s="998"/>
    </row>
    <row r="330" spans="1:8" s="358" customFormat="1" ht="12.75" customHeight="1" x14ac:dyDescent="0.2">
      <c r="A330" s="719"/>
      <c r="B330" s="3">
        <v>254</v>
      </c>
      <c r="C330" s="3648" t="s">
        <v>8435</v>
      </c>
      <c r="D330" s="3649"/>
      <c r="E330" s="2851"/>
      <c r="F330" s="2852"/>
      <c r="G330" s="2852"/>
      <c r="H330" s="998"/>
    </row>
    <row r="331" spans="1:8" s="358" customFormat="1" ht="12.75" customHeight="1" x14ac:dyDescent="0.2">
      <c r="A331" s="719"/>
      <c r="B331" s="5"/>
      <c r="C331" s="2810">
        <v>289</v>
      </c>
      <c r="D331" s="92" t="s">
        <v>8436</v>
      </c>
      <c r="E331" s="2851"/>
      <c r="F331" s="2852"/>
      <c r="G331" s="2852"/>
      <c r="H331" s="998"/>
    </row>
    <row r="332" spans="1:8" s="118" customFormat="1" ht="24" customHeight="1" x14ac:dyDescent="0.2">
      <c r="A332" s="103" t="s">
        <v>277</v>
      </c>
      <c r="B332" s="3634" t="s">
        <v>278</v>
      </c>
      <c r="C332" s="3634"/>
      <c r="D332" s="3634"/>
      <c r="E332" s="103"/>
      <c r="F332" s="120"/>
      <c r="G332" s="120"/>
    </row>
    <row r="333" spans="1:8" ht="12" customHeight="1" x14ac:dyDescent="0.2">
      <c r="A333" s="117"/>
      <c r="B333" s="3">
        <v>401</v>
      </c>
      <c r="C333" s="3638" t="s">
        <v>5323</v>
      </c>
      <c r="D333" s="3638"/>
      <c r="E333" s="872"/>
      <c r="F333" s="115"/>
      <c r="G333" s="115"/>
      <c r="H333" s="995"/>
    </row>
    <row r="334" spans="1:8" x14ac:dyDescent="0.2">
      <c r="A334" s="117"/>
      <c r="B334" s="871"/>
      <c r="C334" s="1012">
        <v>110</v>
      </c>
      <c r="D334" s="1012" t="s">
        <v>280</v>
      </c>
      <c r="E334" s="598">
        <v>0</v>
      </c>
      <c r="F334" s="599" t="s">
        <v>234</v>
      </c>
      <c r="G334" s="600" t="s">
        <v>234</v>
      </c>
    </row>
    <row r="335" spans="1:8" ht="12" customHeight="1" x14ac:dyDescent="0.2">
      <c r="A335" s="117"/>
      <c r="B335" s="3">
        <v>402</v>
      </c>
      <c r="C335" s="1013" t="s">
        <v>5324</v>
      </c>
      <c r="D335" s="1014"/>
      <c r="E335" s="872"/>
      <c r="F335" s="115"/>
      <c r="G335" s="115"/>
      <c r="H335" s="995"/>
    </row>
    <row r="336" spans="1:8" x14ac:dyDescent="0.2">
      <c r="A336" s="117"/>
      <c r="B336" s="871"/>
      <c r="C336" s="1012">
        <v>111</v>
      </c>
      <c r="D336" s="1012" t="s">
        <v>282</v>
      </c>
      <c r="E336" s="598">
        <v>0</v>
      </c>
      <c r="F336" s="599" t="s">
        <v>234</v>
      </c>
      <c r="G336" s="600" t="s">
        <v>234</v>
      </c>
    </row>
    <row r="337" spans="1:9" ht="12" customHeight="1" x14ac:dyDescent="0.2">
      <c r="A337" s="117"/>
      <c r="B337" s="3">
        <v>403</v>
      </c>
      <c r="C337" s="3638" t="s">
        <v>5325</v>
      </c>
      <c r="D337" s="3638"/>
      <c r="E337" s="872"/>
      <c r="F337" s="115"/>
      <c r="G337" s="115"/>
      <c r="H337" s="995"/>
    </row>
    <row r="338" spans="1:9" x14ac:dyDescent="0.2">
      <c r="A338" s="117"/>
      <c r="B338" s="5"/>
      <c r="C338" s="6">
        <v>112</v>
      </c>
      <c r="D338" s="1011" t="s">
        <v>656</v>
      </c>
      <c r="E338" s="598">
        <v>0</v>
      </c>
      <c r="F338" s="599" t="s">
        <v>234</v>
      </c>
      <c r="G338" s="600" t="s">
        <v>234</v>
      </c>
    </row>
    <row r="339" spans="1:9" ht="12" customHeight="1" x14ac:dyDescent="0.2">
      <c r="A339" s="117"/>
      <c r="B339" s="3">
        <v>404</v>
      </c>
      <c r="C339" s="3638" t="s">
        <v>5326</v>
      </c>
      <c r="D339" s="3638"/>
      <c r="E339" s="123"/>
      <c r="F339" s="124"/>
      <c r="G339" s="124"/>
      <c r="H339" s="995"/>
    </row>
    <row r="340" spans="1:9" x14ac:dyDescent="0.2">
      <c r="A340" s="117"/>
      <c r="B340" s="871"/>
      <c r="C340" s="871">
        <v>101</v>
      </c>
      <c r="D340" s="871" t="s">
        <v>285</v>
      </c>
      <c r="E340" s="598">
        <v>0</v>
      </c>
      <c r="F340" s="599" t="s">
        <v>234</v>
      </c>
      <c r="G340" s="600" t="s">
        <v>234</v>
      </c>
    </row>
    <row r="341" spans="1:9" x14ac:dyDescent="0.2">
      <c r="A341" s="117"/>
      <c r="B341" s="871"/>
      <c r="C341" s="871">
        <v>102</v>
      </c>
      <c r="D341" s="871" t="s">
        <v>286</v>
      </c>
      <c r="E341" s="598">
        <v>0</v>
      </c>
      <c r="F341" s="599" t="s">
        <v>234</v>
      </c>
      <c r="G341" s="600" t="s">
        <v>234</v>
      </c>
    </row>
    <row r="342" spans="1:9" x14ac:dyDescent="0.2">
      <c r="A342" s="117"/>
      <c r="B342" s="871"/>
      <c r="C342" s="871">
        <v>103</v>
      </c>
      <c r="D342" s="870" t="s">
        <v>287</v>
      </c>
      <c r="E342" s="598">
        <v>0</v>
      </c>
      <c r="F342" s="599" t="s">
        <v>234</v>
      </c>
      <c r="G342" s="600" t="s">
        <v>234</v>
      </c>
    </row>
    <row r="343" spans="1:9" x14ac:dyDescent="0.2">
      <c r="A343" s="117"/>
      <c r="B343" s="871"/>
      <c r="C343" s="871">
        <v>104</v>
      </c>
      <c r="D343" s="871" t="s">
        <v>288</v>
      </c>
      <c r="E343" s="598">
        <v>0</v>
      </c>
      <c r="F343" s="599" t="s">
        <v>234</v>
      </c>
      <c r="G343" s="600" t="s">
        <v>234</v>
      </c>
    </row>
    <row r="344" spans="1:9" x14ac:dyDescent="0.2">
      <c r="A344" s="117"/>
      <c r="B344" s="871"/>
      <c r="C344" s="871">
        <v>105</v>
      </c>
      <c r="D344" s="871" t="s">
        <v>289</v>
      </c>
      <c r="E344" s="598">
        <v>0</v>
      </c>
      <c r="F344" s="599" t="s">
        <v>234</v>
      </c>
      <c r="G344" s="600" t="s">
        <v>234</v>
      </c>
    </row>
    <row r="345" spans="1:9" x14ac:dyDescent="0.2">
      <c r="A345" s="117"/>
      <c r="B345" s="871"/>
      <c r="C345" s="871">
        <v>106</v>
      </c>
      <c r="D345" s="871" t="s">
        <v>290</v>
      </c>
      <c r="E345" s="598">
        <v>0</v>
      </c>
      <c r="F345" s="599" t="s">
        <v>234</v>
      </c>
      <c r="G345" s="600" t="s">
        <v>234</v>
      </c>
    </row>
    <row r="346" spans="1:9" x14ac:dyDescent="0.2">
      <c r="A346" s="117"/>
      <c r="B346" s="871"/>
      <c r="C346" s="871">
        <v>107</v>
      </c>
      <c r="D346" s="871" t="s">
        <v>291</v>
      </c>
      <c r="E346" s="598">
        <v>0</v>
      </c>
      <c r="F346" s="599" t="s">
        <v>234</v>
      </c>
      <c r="G346" s="600" t="s">
        <v>234</v>
      </c>
    </row>
    <row r="347" spans="1:9" x14ac:dyDescent="0.2">
      <c r="A347" s="117"/>
      <c r="B347" s="871"/>
      <c r="C347" s="871">
        <v>108</v>
      </c>
      <c r="D347" s="871" t="s">
        <v>292</v>
      </c>
      <c r="E347" s="598">
        <v>0</v>
      </c>
      <c r="F347" s="599" t="s">
        <v>234</v>
      </c>
      <c r="G347" s="600" t="s">
        <v>234</v>
      </c>
    </row>
    <row r="348" spans="1:9" x14ac:dyDescent="0.2">
      <c r="A348" s="117"/>
      <c r="B348" s="871"/>
      <c r="C348" s="871">
        <v>109</v>
      </c>
      <c r="D348" s="870" t="s">
        <v>293</v>
      </c>
      <c r="E348" s="598">
        <v>0</v>
      </c>
      <c r="F348" s="599" t="s">
        <v>234</v>
      </c>
      <c r="G348" s="600" t="s">
        <v>234</v>
      </c>
    </row>
    <row r="349" spans="1:9" ht="24" x14ac:dyDescent="0.2">
      <c r="A349" s="117"/>
      <c r="B349" s="871"/>
      <c r="C349" s="870">
        <v>119</v>
      </c>
      <c r="D349" s="870" t="s">
        <v>3720</v>
      </c>
      <c r="E349" s="621">
        <v>0</v>
      </c>
      <c r="F349" s="622" t="s">
        <v>234</v>
      </c>
      <c r="G349" s="623" t="s">
        <v>234</v>
      </c>
      <c r="H349" s="619"/>
      <c r="I349" s="619"/>
    </row>
    <row r="350" spans="1:9" ht="24" x14ac:dyDescent="0.2">
      <c r="A350" s="117"/>
      <c r="B350" s="871"/>
      <c r="C350" s="870">
        <v>120</v>
      </c>
      <c r="D350" s="870" t="s">
        <v>3721</v>
      </c>
      <c r="E350" s="621">
        <v>0</v>
      </c>
      <c r="F350" s="622" t="s">
        <v>234</v>
      </c>
      <c r="G350" s="623" t="s">
        <v>234</v>
      </c>
      <c r="H350" s="619"/>
      <c r="I350" s="309"/>
    </row>
    <row r="351" spans="1:9" ht="12" customHeight="1" x14ac:dyDescent="0.2">
      <c r="A351" s="117"/>
      <c r="B351" s="3">
        <v>405</v>
      </c>
      <c r="C351" s="3638" t="s">
        <v>5329</v>
      </c>
      <c r="D351" s="3638"/>
      <c r="E351" s="125"/>
      <c r="F351" s="126"/>
      <c r="G351" s="126"/>
      <c r="H351" s="995"/>
    </row>
    <row r="352" spans="1:9" x14ac:dyDescent="0.2">
      <c r="A352" s="117"/>
      <c r="B352" s="871"/>
      <c r="C352" s="1012">
        <v>113</v>
      </c>
      <c r="D352" s="1012" t="s">
        <v>295</v>
      </c>
      <c r="E352" s="598">
        <v>0</v>
      </c>
      <c r="F352" s="599" t="s">
        <v>234</v>
      </c>
      <c r="G352" s="600" t="s">
        <v>234</v>
      </c>
    </row>
    <row r="353" spans="1:9" ht="12" customHeight="1" x14ac:dyDescent="0.2">
      <c r="A353" s="117"/>
      <c r="B353" s="3">
        <v>406</v>
      </c>
      <c r="C353" s="3638" t="s">
        <v>5330</v>
      </c>
      <c r="D353" s="3638"/>
      <c r="E353" s="872"/>
      <c r="F353" s="115"/>
      <c r="G353" s="115"/>
      <c r="H353" s="995"/>
    </row>
    <row r="354" spans="1:9" x14ac:dyDescent="0.2">
      <c r="A354" s="117"/>
      <c r="B354" s="871"/>
      <c r="C354" s="870">
        <v>114</v>
      </c>
      <c r="D354" s="870" t="s">
        <v>3724</v>
      </c>
      <c r="E354" s="621">
        <v>0</v>
      </c>
      <c r="F354" s="622" t="s">
        <v>234</v>
      </c>
      <c r="G354" s="623" t="s">
        <v>234</v>
      </c>
      <c r="H354" s="308"/>
      <c r="I354" s="309"/>
    </row>
    <row r="355" spans="1:9" x14ac:dyDescent="0.2">
      <c r="A355" s="117"/>
      <c r="B355" s="3">
        <v>438</v>
      </c>
      <c r="C355" s="867" t="s">
        <v>297</v>
      </c>
      <c r="D355" s="868"/>
      <c r="E355" s="872"/>
      <c r="F355" s="115"/>
      <c r="G355" s="115"/>
    </row>
    <row r="356" spans="1:9" x14ac:dyDescent="0.2">
      <c r="A356" s="117"/>
      <c r="B356" s="871"/>
      <c r="C356" s="871">
        <v>115</v>
      </c>
      <c r="D356" s="871" t="s">
        <v>298</v>
      </c>
      <c r="E356" s="598">
        <v>0</v>
      </c>
      <c r="F356" s="599" t="s">
        <v>234</v>
      </c>
      <c r="G356" s="600" t="s">
        <v>234</v>
      </c>
    </row>
    <row r="357" spans="1:9" ht="12" customHeight="1" x14ac:dyDescent="0.2">
      <c r="A357" s="117"/>
      <c r="B357" s="3">
        <v>442</v>
      </c>
      <c r="C357" s="3636" t="s">
        <v>299</v>
      </c>
      <c r="D357" s="3636"/>
      <c r="E357" s="872"/>
      <c r="F357" s="115"/>
      <c r="G357" s="115"/>
    </row>
    <row r="358" spans="1:9" x14ac:dyDescent="0.2">
      <c r="A358" s="117"/>
      <c r="B358" s="871"/>
      <c r="C358" s="871">
        <v>116</v>
      </c>
      <c r="D358" s="871" t="s">
        <v>300</v>
      </c>
      <c r="E358" s="598">
        <v>0</v>
      </c>
      <c r="F358" s="599" t="s">
        <v>234</v>
      </c>
      <c r="G358" s="600" t="s">
        <v>234</v>
      </c>
    </row>
    <row r="359" spans="1:9" ht="12" customHeight="1" x14ac:dyDescent="0.2">
      <c r="A359" s="117"/>
      <c r="B359" s="3">
        <v>446</v>
      </c>
      <c r="C359" s="3636" t="s">
        <v>301</v>
      </c>
      <c r="D359" s="3636"/>
      <c r="E359" s="872"/>
      <c r="F359" s="115"/>
      <c r="G359" s="115"/>
    </row>
    <row r="360" spans="1:9" x14ac:dyDescent="0.2">
      <c r="A360" s="117"/>
      <c r="B360" s="871"/>
      <c r="C360" s="871">
        <v>125</v>
      </c>
      <c r="D360" s="2450" t="s">
        <v>7798</v>
      </c>
      <c r="E360" s="598">
        <v>0</v>
      </c>
      <c r="F360" s="599" t="s">
        <v>234</v>
      </c>
      <c r="G360" s="600" t="s">
        <v>234</v>
      </c>
    </row>
    <row r="361" spans="1:9" x14ac:dyDescent="0.2">
      <c r="A361" s="117"/>
      <c r="B361" s="871"/>
      <c r="C361" s="871">
        <v>160</v>
      </c>
      <c r="D361" s="39" t="s">
        <v>188</v>
      </c>
      <c r="E361" s="598"/>
      <c r="F361" s="599"/>
      <c r="G361" s="600"/>
    </row>
    <row r="362" spans="1:9" s="304" customFormat="1" ht="12.75" customHeight="1" x14ac:dyDescent="0.2">
      <c r="A362" s="13"/>
      <c r="B362" s="3">
        <v>603</v>
      </c>
      <c r="C362" s="3638" t="s">
        <v>5298</v>
      </c>
      <c r="D362" s="3638"/>
      <c r="E362" s="989"/>
      <c r="F362" s="115"/>
      <c r="G362" s="115"/>
      <c r="H362" s="1000"/>
    </row>
    <row r="363" spans="1:9" s="304" customFormat="1" ht="12.75" customHeight="1" x14ac:dyDescent="0.2">
      <c r="A363" s="13"/>
      <c r="B363" s="1012"/>
      <c r="C363" s="1012">
        <v>155</v>
      </c>
      <c r="D363" s="39" t="s">
        <v>5298</v>
      </c>
      <c r="E363" s="598"/>
      <c r="F363" s="599"/>
      <c r="G363" s="600"/>
      <c r="H363" s="1000"/>
    </row>
    <row r="364" spans="1:9" ht="24" customHeight="1" x14ac:dyDescent="0.2">
      <c r="A364" s="103" t="s">
        <v>302</v>
      </c>
      <c r="B364" s="3634" t="s">
        <v>303</v>
      </c>
      <c r="C364" s="3634"/>
      <c r="D364" s="3634"/>
      <c r="E364" s="103"/>
      <c r="F364" s="120"/>
      <c r="G364" s="120"/>
    </row>
    <row r="365" spans="1:9" ht="12" customHeight="1" x14ac:dyDescent="0.2">
      <c r="A365" s="127"/>
      <c r="B365" s="868">
        <v>501</v>
      </c>
      <c r="C365" s="3638" t="s">
        <v>304</v>
      </c>
      <c r="D365" s="3638"/>
      <c r="E365" s="872"/>
      <c r="F365" s="115"/>
      <c r="G365" s="115"/>
      <c r="H365" s="995"/>
    </row>
    <row r="366" spans="1:9" s="118" customFormat="1" x14ac:dyDescent="0.2">
      <c r="A366" s="127"/>
      <c r="B366" s="870"/>
      <c r="C366" s="1011">
        <v>703</v>
      </c>
      <c r="D366" s="1011" t="s">
        <v>304</v>
      </c>
      <c r="E366" s="598">
        <v>0</v>
      </c>
      <c r="F366" s="599" t="s">
        <v>234</v>
      </c>
      <c r="G366" s="600" t="s">
        <v>234</v>
      </c>
      <c r="H366" s="995"/>
    </row>
    <row r="367" spans="1:9" ht="12.75" customHeight="1" x14ac:dyDescent="0.2">
      <c r="A367" s="127"/>
      <c r="B367" s="868">
        <v>502</v>
      </c>
      <c r="C367" s="3636" t="s">
        <v>305</v>
      </c>
      <c r="D367" s="3636"/>
      <c r="E367" s="872"/>
      <c r="F367" s="115"/>
      <c r="G367" s="115"/>
    </row>
    <row r="368" spans="1:9" x14ac:dyDescent="0.2">
      <c r="A368" s="127"/>
      <c r="B368" s="870"/>
      <c r="C368" s="870">
        <v>705</v>
      </c>
      <c r="D368" s="92" t="s">
        <v>305</v>
      </c>
      <c r="E368" s="128"/>
      <c r="F368" s="129"/>
      <c r="G368" s="129"/>
    </row>
    <row r="369" spans="1:7" ht="12.75" customHeight="1" x14ac:dyDescent="0.2">
      <c r="A369" s="127"/>
      <c r="B369" s="868">
        <v>503</v>
      </c>
      <c r="C369" s="3636" t="s">
        <v>306</v>
      </c>
      <c r="D369" s="3636"/>
      <c r="E369" s="872"/>
      <c r="F369" s="115"/>
      <c r="G369" s="115"/>
    </row>
    <row r="370" spans="1:7" ht="12.75" customHeight="1" x14ac:dyDescent="0.2">
      <c r="A370" s="127"/>
      <c r="B370" s="870"/>
      <c r="C370" s="870">
        <v>706</v>
      </c>
      <c r="D370" s="92" t="s">
        <v>306</v>
      </c>
      <c r="E370" s="128"/>
      <c r="F370" s="129"/>
      <c r="G370" s="129"/>
    </row>
    <row r="371" spans="1:7" ht="12.75" customHeight="1" x14ac:dyDescent="0.2">
      <c r="A371" s="127"/>
      <c r="B371" s="868">
        <v>504</v>
      </c>
      <c r="C371" s="3636" t="s">
        <v>307</v>
      </c>
      <c r="D371" s="3636"/>
      <c r="E371" s="872"/>
      <c r="F371" s="115"/>
      <c r="G371" s="115"/>
    </row>
    <row r="372" spans="1:7" ht="12.75" customHeight="1" x14ac:dyDescent="0.2">
      <c r="A372" s="127"/>
      <c r="B372" s="870"/>
      <c r="C372" s="870">
        <v>707</v>
      </c>
      <c r="D372" s="92" t="s">
        <v>307</v>
      </c>
      <c r="E372" s="128"/>
      <c r="F372" s="129"/>
      <c r="G372" s="129"/>
    </row>
    <row r="373" spans="1:7" ht="12.75" customHeight="1" x14ac:dyDescent="0.2">
      <c r="A373" s="103" t="s">
        <v>308</v>
      </c>
      <c r="B373" s="3634" t="s">
        <v>309</v>
      </c>
      <c r="C373" s="3634"/>
      <c r="D373" s="3634"/>
      <c r="E373" s="103"/>
      <c r="F373" s="120"/>
      <c r="G373" s="120"/>
    </row>
    <row r="374" spans="1:7" ht="12.75" customHeight="1" x14ac:dyDescent="0.2">
      <c r="A374" s="113"/>
      <c r="B374" s="868">
        <v>505</v>
      </c>
      <c r="C374" s="3636" t="s">
        <v>1059</v>
      </c>
      <c r="D374" s="3636"/>
      <c r="E374" s="872"/>
      <c r="F374" s="115"/>
      <c r="G374" s="115"/>
    </row>
    <row r="375" spans="1:7" s="118" customFormat="1" x14ac:dyDescent="0.2">
      <c r="A375" s="116"/>
      <c r="B375" s="5"/>
      <c r="C375" s="6">
        <v>701</v>
      </c>
      <c r="D375" s="92" t="s">
        <v>1059</v>
      </c>
      <c r="E375" s="598"/>
      <c r="F375" s="599"/>
      <c r="G375" s="600"/>
    </row>
    <row r="376" spans="1:7" s="118" customFormat="1" ht="12" customHeight="1" x14ac:dyDescent="0.2">
      <c r="A376" s="117"/>
      <c r="B376" s="3">
        <v>506</v>
      </c>
      <c r="C376" s="3636" t="s">
        <v>310</v>
      </c>
      <c r="D376" s="3636"/>
      <c r="E376" s="872"/>
      <c r="F376" s="115"/>
      <c r="G376" s="115"/>
    </row>
    <row r="377" spans="1:7" x14ac:dyDescent="0.2">
      <c r="A377" s="122"/>
      <c r="B377" s="5"/>
      <c r="C377" s="14" t="s">
        <v>311</v>
      </c>
      <c r="D377" s="870" t="s">
        <v>657</v>
      </c>
      <c r="E377" s="598">
        <v>0</v>
      </c>
      <c r="F377" s="599" t="s">
        <v>234</v>
      </c>
      <c r="G377" s="600" t="s">
        <v>234</v>
      </c>
    </row>
    <row r="378" spans="1:7" s="118" customFormat="1" ht="12" customHeight="1" x14ac:dyDescent="0.2">
      <c r="A378" s="117"/>
      <c r="B378" s="3">
        <v>507</v>
      </c>
      <c r="C378" s="3636" t="s">
        <v>312</v>
      </c>
      <c r="D378" s="3636"/>
      <c r="E378" s="872"/>
      <c r="F378" s="115"/>
      <c r="G378" s="115"/>
    </row>
    <row r="379" spans="1:7" x14ac:dyDescent="0.2">
      <c r="A379" s="117"/>
      <c r="B379" s="871"/>
      <c r="C379" s="8" t="s">
        <v>313</v>
      </c>
      <c r="D379" s="870" t="s">
        <v>658</v>
      </c>
      <c r="E379" s="598">
        <v>0</v>
      </c>
      <c r="F379" s="599" t="s">
        <v>234</v>
      </c>
      <c r="G379" s="600" t="s">
        <v>234</v>
      </c>
    </row>
    <row r="380" spans="1:7" ht="12" customHeight="1" x14ac:dyDescent="0.2">
      <c r="A380" s="113"/>
      <c r="B380" s="3">
        <v>508</v>
      </c>
      <c r="C380" s="3636" t="s">
        <v>314</v>
      </c>
      <c r="D380" s="3636"/>
      <c r="E380" s="872"/>
      <c r="F380" s="115"/>
      <c r="G380" s="115"/>
    </row>
    <row r="381" spans="1:7" x14ac:dyDescent="0.2">
      <c r="A381" s="113"/>
      <c r="B381" s="5"/>
      <c r="C381" s="870">
        <v>702</v>
      </c>
      <c r="D381" s="92" t="s">
        <v>314</v>
      </c>
      <c r="E381" s="598"/>
      <c r="F381" s="599"/>
      <c r="G381" s="600"/>
    </row>
    <row r="382" spans="1:7" ht="12" customHeight="1" x14ac:dyDescent="0.2">
      <c r="A382" s="117"/>
      <c r="B382" s="3">
        <v>509</v>
      </c>
      <c r="C382" s="3636" t="s">
        <v>315</v>
      </c>
      <c r="D382" s="3636"/>
      <c r="E382" s="872"/>
      <c r="F382" s="115"/>
      <c r="G382" s="115"/>
    </row>
    <row r="383" spans="1:7" x14ac:dyDescent="0.2">
      <c r="A383" s="122"/>
      <c r="B383" s="5"/>
      <c r="C383" s="14" t="s">
        <v>316</v>
      </c>
      <c r="D383" s="870" t="s">
        <v>315</v>
      </c>
      <c r="E383" s="598">
        <v>0</v>
      </c>
      <c r="F383" s="599" t="s">
        <v>234</v>
      </c>
      <c r="G383" s="600" t="s">
        <v>234</v>
      </c>
    </row>
    <row r="384" spans="1:7" s="118" customFormat="1" ht="12" customHeight="1" x14ac:dyDescent="0.2">
      <c r="A384" s="117"/>
      <c r="B384" s="3">
        <v>510</v>
      </c>
      <c r="C384" s="3636" t="s">
        <v>317</v>
      </c>
      <c r="D384" s="3636"/>
      <c r="E384" s="872"/>
      <c r="F384" s="115"/>
      <c r="G384" s="115"/>
    </row>
    <row r="385" spans="1:8" x14ac:dyDescent="0.2">
      <c r="A385" s="117"/>
      <c r="B385" s="871"/>
      <c r="C385" s="8" t="s">
        <v>318</v>
      </c>
      <c r="D385" s="871" t="s">
        <v>319</v>
      </c>
      <c r="E385" s="598">
        <v>0</v>
      </c>
      <c r="F385" s="599" t="s">
        <v>234</v>
      </c>
      <c r="G385" s="600" t="s">
        <v>234</v>
      </c>
    </row>
    <row r="386" spans="1:8" ht="12" customHeight="1" x14ac:dyDescent="0.2">
      <c r="A386" s="117"/>
      <c r="B386" s="3">
        <v>511</v>
      </c>
      <c r="C386" s="3636" t="s">
        <v>320</v>
      </c>
      <c r="D386" s="3636"/>
      <c r="E386" s="872"/>
      <c r="F386" s="115"/>
      <c r="G386" s="115"/>
    </row>
    <row r="387" spans="1:8" x14ac:dyDescent="0.2">
      <c r="A387" s="117"/>
      <c r="B387" s="871"/>
      <c r="C387" s="8" t="s">
        <v>321</v>
      </c>
      <c r="D387" s="870" t="s">
        <v>322</v>
      </c>
      <c r="E387" s="598">
        <v>0</v>
      </c>
      <c r="F387" s="599" t="s">
        <v>234</v>
      </c>
      <c r="G387" s="600" t="s">
        <v>234</v>
      </c>
    </row>
    <row r="388" spans="1:8" x14ac:dyDescent="0.2">
      <c r="A388" s="117"/>
      <c r="B388" s="871"/>
      <c r="C388" s="8" t="s">
        <v>323</v>
      </c>
      <c r="D388" s="870" t="s">
        <v>324</v>
      </c>
      <c r="E388" s="598">
        <v>0</v>
      </c>
      <c r="F388" s="599" t="s">
        <v>234</v>
      </c>
      <c r="G388" s="600" t="s">
        <v>234</v>
      </c>
    </row>
    <row r="389" spans="1:8" s="118" customFormat="1" x14ac:dyDescent="0.2">
      <c r="A389" s="122"/>
      <c r="B389" s="870"/>
      <c r="C389" s="5" t="s">
        <v>2354</v>
      </c>
      <c r="D389" s="870" t="s">
        <v>2355</v>
      </c>
      <c r="E389" s="598">
        <v>0</v>
      </c>
      <c r="F389" s="599" t="s">
        <v>234</v>
      </c>
      <c r="G389" s="600" t="s">
        <v>234</v>
      </c>
    </row>
    <row r="390" spans="1:8" s="118" customFormat="1" x14ac:dyDescent="0.2">
      <c r="A390" s="122"/>
      <c r="B390" s="2497"/>
      <c r="C390" s="5" t="s">
        <v>7848</v>
      </c>
      <c r="D390" s="2497" t="s">
        <v>7849</v>
      </c>
      <c r="E390" s="598">
        <v>0</v>
      </c>
      <c r="F390" s="599" t="s">
        <v>234</v>
      </c>
      <c r="G390" s="600" t="s">
        <v>234</v>
      </c>
    </row>
    <row r="391" spans="1:8" ht="12" customHeight="1" x14ac:dyDescent="0.2">
      <c r="A391" s="117"/>
      <c r="B391" s="3">
        <v>512</v>
      </c>
      <c r="C391" s="3636" t="s">
        <v>325</v>
      </c>
      <c r="D391" s="3636"/>
      <c r="E391" s="872"/>
      <c r="F391" s="115"/>
      <c r="G391" s="115"/>
    </row>
    <row r="392" spans="1:8" x14ac:dyDescent="0.2">
      <c r="A392" s="117"/>
      <c r="B392" s="871"/>
      <c r="C392" s="8" t="s">
        <v>326</v>
      </c>
      <c r="D392" s="871" t="s">
        <v>659</v>
      </c>
      <c r="E392" s="598">
        <v>0</v>
      </c>
      <c r="F392" s="599" t="s">
        <v>234</v>
      </c>
      <c r="G392" s="600" t="s">
        <v>234</v>
      </c>
    </row>
    <row r="393" spans="1:8" ht="12.75" x14ac:dyDescent="0.2">
      <c r="A393" s="117"/>
      <c r="B393" s="871"/>
      <c r="C393" s="5" t="s">
        <v>5013</v>
      </c>
      <c r="D393" s="357" t="s">
        <v>5014</v>
      </c>
      <c r="E393" s="598">
        <v>0</v>
      </c>
      <c r="F393" s="599" t="s">
        <v>234</v>
      </c>
      <c r="G393" s="600" t="s">
        <v>234</v>
      </c>
      <c r="H393" s="417"/>
    </row>
    <row r="394" spans="1:8" ht="25.5" x14ac:dyDescent="0.2">
      <c r="A394" s="117"/>
      <c r="B394" s="871"/>
      <c r="C394" s="5" t="s">
        <v>5015</v>
      </c>
      <c r="D394" s="357" t="s">
        <v>5016</v>
      </c>
      <c r="E394" s="598">
        <v>0</v>
      </c>
      <c r="F394" s="599" t="s">
        <v>234</v>
      </c>
      <c r="G394" s="600" t="s">
        <v>234</v>
      </c>
      <c r="H394" s="417"/>
    </row>
    <row r="395" spans="1:8" s="118" customFormat="1" ht="25.5" x14ac:dyDescent="0.2">
      <c r="A395" s="122"/>
      <c r="B395" s="870"/>
      <c r="C395" s="5" t="s">
        <v>5017</v>
      </c>
      <c r="D395" s="357" t="s">
        <v>5018</v>
      </c>
      <c r="E395" s="598">
        <v>0</v>
      </c>
      <c r="F395" s="599" t="s">
        <v>234</v>
      </c>
      <c r="G395" s="600" t="s">
        <v>234</v>
      </c>
      <c r="H395" s="417"/>
    </row>
    <row r="396" spans="1:8" ht="12" customHeight="1" x14ac:dyDescent="0.2">
      <c r="A396" s="117"/>
      <c r="B396" s="3">
        <v>513</v>
      </c>
      <c r="C396" s="3636" t="s">
        <v>329</v>
      </c>
      <c r="D396" s="3636"/>
      <c r="E396" s="123"/>
      <c r="F396" s="124"/>
      <c r="G396" s="124"/>
    </row>
    <row r="397" spans="1:8" ht="12" customHeight="1" x14ac:dyDescent="0.2">
      <c r="A397" s="117"/>
      <c r="B397" s="871"/>
      <c r="C397" s="871">
        <v>150</v>
      </c>
      <c r="D397" s="871" t="s">
        <v>330</v>
      </c>
      <c r="E397" s="598">
        <v>0</v>
      </c>
      <c r="F397" s="599" t="s">
        <v>234</v>
      </c>
      <c r="G397" s="600" t="s">
        <v>234</v>
      </c>
    </row>
    <row r="398" spans="1:8" x14ac:dyDescent="0.2">
      <c r="A398" s="117"/>
      <c r="B398" s="871"/>
      <c r="C398" s="871">
        <v>151</v>
      </c>
      <c r="D398" s="1012" t="s">
        <v>5331</v>
      </c>
      <c r="E398" s="598">
        <v>0</v>
      </c>
      <c r="F398" s="599" t="s">
        <v>234</v>
      </c>
      <c r="G398" s="600" t="s">
        <v>234</v>
      </c>
      <c r="H398" s="995"/>
    </row>
    <row r="399" spans="1:8" x14ac:dyDescent="0.2">
      <c r="A399" s="117"/>
      <c r="B399" s="871"/>
      <c r="C399" s="871">
        <v>153</v>
      </c>
      <c r="D399" s="1012" t="s">
        <v>5332</v>
      </c>
      <c r="E399" s="598">
        <v>0</v>
      </c>
      <c r="F399" s="599" t="s">
        <v>234</v>
      </c>
      <c r="G399" s="600" t="s">
        <v>234</v>
      </c>
      <c r="H399" s="995"/>
    </row>
    <row r="400" spans="1:8" x14ac:dyDescent="0.2">
      <c r="A400" s="117"/>
      <c r="B400" s="871"/>
      <c r="C400" s="870">
        <v>154</v>
      </c>
      <c r="D400" s="92" t="s">
        <v>671</v>
      </c>
      <c r="E400" s="2071"/>
      <c r="F400" s="2072"/>
      <c r="G400" s="2073"/>
    </row>
    <row r="401" spans="1:8" x14ac:dyDescent="0.2">
      <c r="A401" s="122"/>
      <c r="B401" s="3">
        <v>541</v>
      </c>
      <c r="C401" s="3646" t="s">
        <v>331</v>
      </c>
      <c r="D401" s="3646"/>
      <c r="E401" s="125"/>
      <c r="F401" s="126"/>
      <c r="G401" s="126"/>
    </row>
    <row r="402" spans="1:8" x14ac:dyDescent="0.2">
      <c r="A402" s="122"/>
      <c r="B402" s="5"/>
      <c r="C402" s="6">
        <v>704</v>
      </c>
      <c r="D402" s="92" t="s">
        <v>660</v>
      </c>
      <c r="E402" s="602"/>
      <c r="F402" s="603"/>
      <c r="G402" s="604"/>
    </row>
    <row r="403" spans="1:8" ht="12" customHeight="1" x14ac:dyDescent="0.2">
      <c r="A403" s="117"/>
      <c r="B403" s="3">
        <v>544</v>
      </c>
      <c r="C403" s="3636" t="s">
        <v>332</v>
      </c>
      <c r="D403" s="3636"/>
      <c r="E403" s="872"/>
      <c r="F403" s="115"/>
      <c r="G403" s="115"/>
    </row>
    <row r="404" spans="1:8" x14ac:dyDescent="0.2">
      <c r="A404" s="117"/>
      <c r="B404" s="871"/>
      <c r="C404" s="8" t="s">
        <v>333</v>
      </c>
      <c r="D404" s="871" t="s">
        <v>661</v>
      </c>
      <c r="E404" s="598">
        <v>0</v>
      </c>
      <c r="F404" s="599" t="s">
        <v>234</v>
      </c>
      <c r="G404" s="600" t="s">
        <v>234</v>
      </c>
    </row>
    <row r="405" spans="1:8" ht="12" customHeight="1" x14ac:dyDescent="0.2">
      <c r="A405" s="117"/>
      <c r="B405" s="3">
        <v>546</v>
      </c>
      <c r="C405" s="3636" t="s">
        <v>334</v>
      </c>
      <c r="D405" s="3636"/>
      <c r="E405" s="872"/>
      <c r="F405" s="115"/>
      <c r="G405" s="115"/>
    </row>
    <row r="406" spans="1:8" x14ac:dyDescent="0.2">
      <c r="A406" s="117"/>
      <c r="B406" s="871"/>
      <c r="C406" s="871">
        <v>760</v>
      </c>
      <c r="D406" s="39" t="s">
        <v>188</v>
      </c>
      <c r="E406" s="598"/>
      <c r="F406" s="599"/>
      <c r="G406" s="600"/>
    </row>
    <row r="407" spans="1:8" s="358" customFormat="1" x14ac:dyDescent="0.2">
      <c r="A407" s="13"/>
      <c r="B407" s="3">
        <v>547</v>
      </c>
      <c r="C407" s="3632" t="s">
        <v>5299</v>
      </c>
      <c r="D407" s="3633"/>
      <c r="E407" s="989"/>
      <c r="F407" s="115"/>
      <c r="G407" s="115"/>
      <c r="H407" s="1000"/>
    </row>
    <row r="408" spans="1:8" s="304" customFormat="1" x14ac:dyDescent="0.2">
      <c r="A408" s="13"/>
      <c r="B408" s="1012"/>
      <c r="C408" s="8" t="s">
        <v>5300</v>
      </c>
      <c r="D408" s="39" t="s">
        <v>5299</v>
      </c>
      <c r="E408" s="598"/>
      <c r="F408" s="599"/>
      <c r="G408" s="600"/>
      <c r="H408" s="1000"/>
    </row>
    <row r="409" spans="1:8" s="358" customFormat="1" x14ac:dyDescent="0.2">
      <c r="A409" s="13"/>
      <c r="B409" s="3">
        <v>548</v>
      </c>
      <c r="C409" s="3632" t="s">
        <v>5301</v>
      </c>
      <c r="D409" s="3633"/>
      <c r="E409" s="989"/>
      <c r="F409" s="115"/>
      <c r="G409" s="115"/>
      <c r="H409" s="1000"/>
    </row>
    <row r="410" spans="1:8" s="304" customFormat="1" x14ac:dyDescent="0.2">
      <c r="A410" s="13"/>
      <c r="B410" s="1012"/>
      <c r="C410" s="8" t="s">
        <v>5302</v>
      </c>
      <c r="D410" s="39" t="s">
        <v>5301</v>
      </c>
      <c r="E410" s="598"/>
      <c r="F410" s="599"/>
      <c r="G410" s="600"/>
      <c r="H410" s="1000"/>
    </row>
    <row r="411" spans="1:8" ht="12" customHeight="1" x14ac:dyDescent="0.2">
      <c r="A411" s="117"/>
      <c r="B411" s="3">
        <v>549</v>
      </c>
      <c r="C411" s="3636" t="s">
        <v>328</v>
      </c>
      <c r="D411" s="3636"/>
      <c r="E411" s="883"/>
      <c r="F411" s="115"/>
      <c r="G411" s="115"/>
      <c r="H411" s="417"/>
    </row>
    <row r="412" spans="1:8" x14ac:dyDescent="0.2">
      <c r="A412" s="117"/>
      <c r="B412" s="1012"/>
      <c r="C412" s="5" t="s">
        <v>327</v>
      </c>
      <c r="D412" s="1011" t="s">
        <v>328</v>
      </c>
      <c r="E412" s="598">
        <v>0</v>
      </c>
      <c r="F412" s="599" t="s">
        <v>234</v>
      </c>
      <c r="G412" s="600" t="s">
        <v>234</v>
      </c>
    </row>
    <row r="413" spans="1:8" s="118" customFormat="1" x14ac:dyDescent="0.2">
      <c r="A413" s="122"/>
      <c r="B413" s="1011"/>
      <c r="C413" s="5" t="s">
        <v>4602</v>
      </c>
      <c r="D413" s="1011" t="s">
        <v>4603</v>
      </c>
      <c r="E413" s="598">
        <v>0</v>
      </c>
      <c r="F413" s="599" t="s">
        <v>234</v>
      </c>
      <c r="G413" s="600" t="s">
        <v>234</v>
      </c>
      <c r="H413" s="358"/>
    </row>
    <row r="414" spans="1:8" s="358" customFormat="1" x14ac:dyDescent="0.2">
      <c r="A414" s="13"/>
      <c r="B414" s="3">
        <v>550</v>
      </c>
      <c r="C414" s="3632" t="s">
        <v>5303</v>
      </c>
      <c r="D414" s="3633"/>
      <c r="E414" s="989"/>
      <c r="F414" s="115"/>
      <c r="G414" s="115"/>
      <c r="H414" s="1000"/>
    </row>
    <row r="415" spans="1:8" s="304" customFormat="1" x14ac:dyDescent="0.2">
      <c r="A415" s="13"/>
      <c r="B415" s="1012"/>
      <c r="C415" s="8" t="s">
        <v>5304</v>
      </c>
      <c r="D415" s="39" t="s">
        <v>5303</v>
      </c>
      <c r="E415" s="598"/>
      <c r="F415" s="599"/>
      <c r="G415" s="600"/>
      <c r="H415" s="1000"/>
    </row>
    <row r="416" spans="1:8" s="358" customFormat="1" x14ac:dyDescent="0.2">
      <c r="A416" s="13"/>
      <c r="B416" s="3">
        <v>551</v>
      </c>
      <c r="C416" s="3632" t="s">
        <v>5305</v>
      </c>
      <c r="D416" s="3633"/>
      <c r="E416" s="989"/>
      <c r="F416" s="115"/>
      <c r="G416" s="115"/>
      <c r="H416" s="1000"/>
    </row>
    <row r="417" spans="1:8" s="304" customFormat="1" x14ac:dyDescent="0.2">
      <c r="A417" s="13"/>
      <c r="B417" s="1012"/>
      <c r="C417" s="8" t="s">
        <v>5306</v>
      </c>
      <c r="D417" s="39" t="s">
        <v>5305</v>
      </c>
      <c r="E417" s="598"/>
      <c r="F417" s="599"/>
      <c r="G417" s="600"/>
      <c r="H417" s="1000"/>
    </row>
    <row r="418" spans="1:8" s="358" customFormat="1" x14ac:dyDescent="0.2">
      <c r="A418" s="13"/>
      <c r="B418" s="3">
        <v>552</v>
      </c>
      <c r="C418" s="3632" t="s">
        <v>5307</v>
      </c>
      <c r="D418" s="3633"/>
      <c r="E418" s="989"/>
      <c r="F418" s="115"/>
      <c r="G418" s="115"/>
      <c r="H418" s="1000"/>
    </row>
    <row r="419" spans="1:8" s="304" customFormat="1" x14ac:dyDescent="0.2">
      <c r="A419" s="13"/>
      <c r="B419" s="1012"/>
      <c r="C419" s="8" t="s">
        <v>258</v>
      </c>
      <c r="D419" s="39" t="s">
        <v>5307</v>
      </c>
      <c r="E419" s="598"/>
      <c r="F419" s="599"/>
      <c r="G419" s="600"/>
      <c r="H419" s="1000"/>
    </row>
    <row r="420" spans="1:8" x14ac:dyDescent="0.2">
      <c r="A420" s="130" t="s">
        <v>335</v>
      </c>
      <c r="B420" s="17" t="s">
        <v>336</v>
      </c>
      <c r="C420" s="17"/>
      <c r="D420" s="2"/>
      <c r="E420" s="103"/>
      <c r="F420" s="120"/>
      <c r="G420" s="120"/>
    </row>
    <row r="421" spans="1:8" x14ac:dyDescent="0.2">
      <c r="A421" s="117"/>
      <c r="B421" s="7">
        <v>641</v>
      </c>
      <c r="C421" s="18" t="s">
        <v>339</v>
      </c>
      <c r="D421" s="868"/>
      <c r="E421" s="872"/>
      <c r="F421" s="115"/>
      <c r="G421" s="115"/>
    </row>
    <row r="422" spans="1:8" s="118" customFormat="1" x14ac:dyDescent="0.2">
      <c r="A422" s="122"/>
      <c r="B422" s="870"/>
      <c r="C422" s="870">
        <v>420</v>
      </c>
      <c r="D422" s="92" t="s">
        <v>154</v>
      </c>
      <c r="E422" s="602"/>
      <c r="F422" s="603"/>
      <c r="G422" s="604"/>
    </row>
    <row r="423" spans="1:8" s="118" customFormat="1" x14ac:dyDescent="0.2">
      <c r="A423" s="122"/>
      <c r="B423" s="870"/>
      <c r="C423" s="870">
        <v>421</v>
      </c>
      <c r="D423" s="92" t="s">
        <v>155</v>
      </c>
      <c r="E423" s="602"/>
      <c r="F423" s="603"/>
      <c r="G423" s="604"/>
    </row>
    <row r="424" spans="1:8" s="118" customFormat="1" x14ac:dyDescent="0.2">
      <c r="A424" s="122"/>
      <c r="B424" s="870"/>
      <c r="C424" s="870">
        <v>422</v>
      </c>
      <c r="D424" s="92" t="s">
        <v>377</v>
      </c>
      <c r="E424" s="602"/>
      <c r="F424" s="603"/>
      <c r="G424" s="604"/>
    </row>
    <row r="425" spans="1:8" s="118" customFormat="1" x14ac:dyDescent="0.2">
      <c r="A425" s="117"/>
      <c r="B425" s="7">
        <v>644</v>
      </c>
      <c r="C425" s="18" t="s">
        <v>341</v>
      </c>
      <c r="D425" s="868"/>
      <c r="E425" s="872"/>
      <c r="F425" s="115"/>
      <c r="G425" s="115"/>
    </row>
    <row r="426" spans="1:8" s="118" customFormat="1" x14ac:dyDescent="0.2">
      <c r="A426" s="122"/>
      <c r="B426" s="870"/>
      <c r="C426" s="870">
        <v>405</v>
      </c>
      <c r="D426" s="53" t="s">
        <v>1707</v>
      </c>
      <c r="E426" s="598">
        <v>0</v>
      </c>
      <c r="F426" s="599" t="s">
        <v>234</v>
      </c>
      <c r="G426" s="600" t="s">
        <v>234</v>
      </c>
    </row>
    <row r="427" spans="1:8" s="118" customFormat="1" x14ac:dyDescent="0.2">
      <c r="A427" s="122"/>
      <c r="B427" s="870"/>
      <c r="C427" s="870">
        <v>406</v>
      </c>
      <c r="D427" s="870" t="s">
        <v>344</v>
      </c>
      <c r="E427" s="598">
        <v>0</v>
      </c>
      <c r="F427" s="599" t="s">
        <v>234</v>
      </c>
      <c r="G427" s="600" t="s">
        <v>234</v>
      </c>
    </row>
    <row r="428" spans="1:8" s="118" customFormat="1" x14ac:dyDescent="0.2">
      <c r="A428" s="122"/>
      <c r="B428" s="870"/>
      <c r="C428" s="870">
        <v>407</v>
      </c>
      <c r="D428" s="870" t="s">
        <v>345</v>
      </c>
      <c r="E428" s="598">
        <v>0</v>
      </c>
      <c r="F428" s="599" t="s">
        <v>234</v>
      </c>
      <c r="G428" s="600" t="s">
        <v>234</v>
      </c>
    </row>
    <row r="429" spans="1:8" s="118" customFormat="1" x14ac:dyDescent="0.2">
      <c r="A429" s="122"/>
      <c r="B429" s="870"/>
      <c r="C429" s="870">
        <v>408</v>
      </c>
      <c r="D429" s="870" t="s">
        <v>346</v>
      </c>
      <c r="E429" s="598">
        <v>0</v>
      </c>
      <c r="F429" s="599" t="s">
        <v>234</v>
      </c>
      <c r="G429" s="600" t="s">
        <v>234</v>
      </c>
    </row>
    <row r="430" spans="1:8" s="118" customFormat="1" ht="12" customHeight="1" x14ac:dyDescent="0.2">
      <c r="A430" s="122"/>
      <c r="B430" s="870"/>
      <c r="C430" s="870">
        <v>409</v>
      </c>
      <c r="D430" s="870" t="s">
        <v>347</v>
      </c>
      <c r="E430" s="598">
        <v>0</v>
      </c>
      <c r="F430" s="599" t="s">
        <v>234</v>
      </c>
      <c r="G430" s="600" t="s">
        <v>234</v>
      </c>
    </row>
    <row r="431" spans="1:8" s="118" customFormat="1" ht="12" customHeight="1" x14ac:dyDescent="0.2">
      <c r="A431" s="122"/>
      <c r="B431" s="870"/>
      <c r="C431" s="870">
        <v>410</v>
      </c>
      <c r="D431" s="870" t="s">
        <v>348</v>
      </c>
      <c r="E431" s="598">
        <v>0</v>
      </c>
      <c r="F431" s="599" t="s">
        <v>234</v>
      </c>
      <c r="G431" s="600" t="s">
        <v>234</v>
      </c>
    </row>
    <row r="432" spans="1:8" s="118" customFormat="1" x14ac:dyDescent="0.2">
      <c r="A432" s="122"/>
      <c r="B432" s="870"/>
      <c r="C432" s="870">
        <v>411</v>
      </c>
      <c r="D432" s="870" t="s">
        <v>349</v>
      </c>
      <c r="E432" s="598">
        <v>0</v>
      </c>
      <c r="F432" s="599" t="s">
        <v>234</v>
      </c>
      <c r="G432" s="600" t="s">
        <v>234</v>
      </c>
    </row>
    <row r="433" spans="1:7" s="118" customFormat="1" x14ac:dyDescent="0.2">
      <c r="A433" s="122"/>
      <c r="B433" s="870"/>
      <c r="C433" s="870">
        <v>412</v>
      </c>
      <c r="D433" s="870" t="s">
        <v>350</v>
      </c>
      <c r="E433" s="598">
        <v>0</v>
      </c>
      <c r="F433" s="599" t="s">
        <v>234</v>
      </c>
      <c r="G433" s="600" t="s">
        <v>234</v>
      </c>
    </row>
    <row r="434" spans="1:7" s="118" customFormat="1" x14ac:dyDescent="0.2">
      <c r="A434" s="122"/>
      <c r="B434" s="870"/>
      <c r="C434" s="870">
        <v>413</v>
      </c>
      <c r="D434" s="870" t="s">
        <v>351</v>
      </c>
      <c r="E434" s="598">
        <v>0</v>
      </c>
      <c r="F434" s="599" t="s">
        <v>234</v>
      </c>
      <c r="G434" s="600" t="s">
        <v>234</v>
      </c>
    </row>
    <row r="435" spans="1:7" s="118" customFormat="1" x14ac:dyDescent="0.2">
      <c r="A435" s="122"/>
      <c r="B435" s="870"/>
      <c r="C435" s="870">
        <v>415</v>
      </c>
      <c r="D435" s="870" t="s">
        <v>1708</v>
      </c>
      <c r="E435" s="598">
        <v>0</v>
      </c>
      <c r="F435" s="599" t="s">
        <v>234</v>
      </c>
      <c r="G435" s="600" t="s">
        <v>234</v>
      </c>
    </row>
    <row r="436" spans="1:7" s="118" customFormat="1" x14ac:dyDescent="0.2">
      <c r="A436" s="122"/>
      <c r="B436" s="870"/>
      <c r="C436" s="870">
        <v>416</v>
      </c>
      <c r="D436" s="870" t="s">
        <v>379</v>
      </c>
      <c r="E436" s="598">
        <v>0</v>
      </c>
      <c r="F436" s="599" t="s">
        <v>234</v>
      </c>
      <c r="G436" s="600" t="s">
        <v>234</v>
      </c>
    </row>
    <row r="437" spans="1:7" s="118" customFormat="1" x14ac:dyDescent="0.2">
      <c r="A437" s="122"/>
      <c r="B437" s="870"/>
      <c r="C437" s="870">
        <v>417</v>
      </c>
      <c r="D437" s="870" t="s">
        <v>380</v>
      </c>
      <c r="E437" s="598">
        <v>0</v>
      </c>
      <c r="F437" s="599" t="s">
        <v>234</v>
      </c>
      <c r="G437" s="600" t="s">
        <v>234</v>
      </c>
    </row>
    <row r="438" spans="1:7" s="118" customFormat="1" x14ac:dyDescent="0.2">
      <c r="A438" s="122"/>
      <c r="B438" s="870"/>
      <c r="C438" s="870">
        <v>418</v>
      </c>
      <c r="D438" s="870" t="s">
        <v>381</v>
      </c>
      <c r="E438" s="598">
        <v>0</v>
      </c>
      <c r="F438" s="599" t="s">
        <v>234</v>
      </c>
      <c r="G438" s="600" t="s">
        <v>234</v>
      </c>
    </row>
    <row r="439" spans="1:7" s="118" customFormat="1" x14ac:dyDescent="0.2">
      <c r="A439" s="122"/>
      <c r="B439" s="870"/>
      <c r="C439" s="870">
        <v>425</v>
      </c>
      <c r="D439" s="870" t="s">
        <v>832</v>
      </c>
      <c r="E439" s="598">
        <v>0</v>
      </c>
      <c r="F439" s="599" t="s">
        <v>234</v>
      </c>
      <c r="G439" s="600" t="s">
        <v>234</v>
      </c>
    </row>
    <row r="440" spans="1:7" x14ac:dyDescent="0.2">
      <c r="A440" s="130" t="s">
        <v>342</v>
      </c>
      <c r="B440" s="17" t="s">
        <v>343</v>
      </c>
      <c r="C440" s="17"/>
      <c r="D440" s="2"/>
      <c r="E440" s="103"/>
      <c r="F440" s="120"/>
      <c r="G440" s="120"/>
    </row>
    <row r="441" spans="1:7" ht="12" customHeight="1" x14ac:dyDescent="0.2">
      <c r="A441" s="113"/>
      <c r="B441" s="3">
        <v>646</v>
      </c>
      <c r="C441" s="3636" t="s">
        <v>343</v>
      </c>
      <c r="D441" s="3636"/>
      <c r="E441" s="872"/>
      <c r="F441" s="115"/>
      <c r="G441" s="115"/>
    </row>
    <row r="442" spans="1:7" s="289" customFormat="1" ht="24" x14ac:dyDescent="0.2">
      <c r="A442" s="42"/>
      <c r="B442" s="870"/>
      <c r="C442" s="870">
        <v>424</v>
      </c>
      <c r="D442" s="92" t="s">
        <v>343</v>
      </c>
      <c r="E442" s="585"/>
      <c r="F442" s="585"/>
      <c r="G442" s="585"/>
    </row>
    <row r="443" spans="1:7" x14ac:dyDescent="0.2">
      <c r="A443" s="130" t="s">
        <v>382</v>
      </c>
      <c r="B443" s="17" t="s">
        <v>383</v>
      </c>
      <c r="C443" s="17"/>
      <c r="D443" s="2"/>
      <c r="E443" s="103"/>
      <c r="F443" s="120"/>
      <c r="G443" s="120"/>
    </row>
    <row r="444" spans="1:7" x14ac:dyDescent="0.2">
      <c r="A444" s="117"/>
      <c r="B444" s="7">
        <v>602</v>
      </c>
      <c r="C444" s="18" t="s">
        <v>384</v>
      </c>
      <c r="D444" s="868"/>
      <c r="E444" s="872"/>
      <c r="F444" s="115"/>
      <c r="G444" s="115"/>
    </row>
    <row r="445" spans="1:7" x14ac:dyDescent="0.2">
      <c r="A445" s="117"/>
      <c r="B445" s="871"/>
      <c r="C445" s="871">
        <v>401</v>
      </c>
      <c r="D445" s="871" t="s">
        <v>385</v>
      </c>
      <c r="E445" s="598">
        <v>0</v>
      </c>
      <c r="F445" s="599" t="s">
        <v>234</v>
      </c>
      <c r="G445" s="600" t="s">
        <v>234</v>
      </c>
    </row>
    <row r="446" spans="1:7" x14ac:dyDescent="0.2">
      <c r="A446" s="117"/>
      <c r="B446" s="871"/>
      <c r="C446" s="871">
        <v>402</v>
      </c>
      <c r="D446" s="871" t="s">
        <v>386</v>
      </c>
      <c r="E446" s="598">
        <v>0</v>
      </c>
      <c r="F446" s="599" t="s">
        <v>234</v>
      </c>
      <c r="G446" s="600" t="s">
        <v>234</v>
      </c>
    </row>
    <row r="447" spans="1:7" x14ac:dyDescent="0.2">
      <c r="A447" s="117"/>
      <c r="B447" s="871"/>
      <c r="C447" s="871">
        <v>403</v>
      </c>
      <c r="D447" s="871" t="s">
        <v>387</v>
      </c>
      <c r="E447" s="598">
        <v>0</v>
      </c>
      <c r="F447" s="599" t="s">
        <v>234</v>
      </c>
      <c r="G447" s="600" t="s">
        <v>234</v>
      </c>
    </row>
    <row r="448" spans="1:7" x14ac:dyDescent="0.2">
      <c r="A448" s="117"/>
      <c r="B448" s="871"/>
      <c r="C448" s="871">
        <v>419</v>
      </c>
      <c r="D448" s="871" t="s">
        <v>388</v>
      </c>
      <c r="E448" s="598">
        <v>0</v>
      </c>
      <c r="F448" s="599" t="s">
        <v>234</v>
      </c>
      <c r="G448" s="600" t="s">
        <v>234</v>
      </c>
    </row>
    <row r="449" spans="1:7" ht="14.25" customHeight="1" x14ac:dyDescent="0.2">
      <c r="A449" s="103" t="s">
        <v>389</v>
      </c>
      <c r="B449" s="1" t="s">
        <v>390</v>
      </c>
      <c r="C449" s="2"/>
      <c r="D449" s="2"/>
      <c r="E449" s="103"/>
      <c r="F449" s="120"/>
      <c r="G449" s="120"/>
    </row>
    <row r="450" spans="1:7" ht="12" customHeight="1" x14ac:dyDescent="0.2">
      <c r="A450" s="113"/>
      <c r="B450" s="3">
        <v>703</v>
      </c>
      <c r="C450" s="3636" t="s">
        <v>391</v>
      </c>
      <c r="D450" s="3636"/>
      <c r="E450" s="872"/>
      <c r="F450" s="115"/>
      <c r="G450" s="115"/>
    </row>
    <row r="451" spans="1:7" x14ac:dyDescent="0.2">
      <c r="A451" s="113"/>
      <c r="B451" s="871"/>
      <c r="C451" s="871">
        <v>801</v>
      </c>
      <c r="D451" s="871" t="s">
        <v>392</v>
      </c>
      <c r="E451" s="599">
        <v>0</v>
      </c>
      <c r="F451" s="599" t="s">
        <v>234</v>
      </c>
      <c r="G451" s="600" t="s">
        <v>234</v>
      </c>
    </row>
    <row r="452" spans="1:7" x14ac:dyDescent="0.2">
      <c r="A452" s="113"/>
      <c r="B452" s="3">
        <v>704</v>
      </c>
      <c r="C452" s="3636" t="s">
        <v>390</v>
      </c>
      <c r="D452" s="3636"/>
      <c r="E452" s="872"/>
      <c r="F452" s="115"/>
      <c r="G452" s="115"/>
    </row>
    <row r="453" spans="1:7" ht="12" customHeight="1" x14ac:dyDescent="0.2">
      <c r="A453" s="117"/>
      <c r="B453" s="871"/>
      <c r="C453" s="871">
        <v>802</v>
      </c>
      <c r="D453" s="39" t="s">
        <v>390</v>
      </c>
      <c r="E453" s="131"/>
      <c r="F453" s="132"/>
      <c r="G453" s="132"/>
    </row>
    <row r="454" spans="1:7" ht="14.25" customHeight="1" x14ac:dyDescent="0.2">
      <c r="A454" s="103" t="s">
        <v>786</v>
      </c>
      <c r="B454" s="1" t="s">
        <v>785</v>
      </c>
      <c r="C454" s="2"/>
      <c r="D454" s="2"/>
      <c r="E454" s="103"/>
      <c r="F454" s="120"/>
      <c r="G454" s="120"/>
    </row>
    <row r="455" spans="1:7" ht="12" customHeight="1" x14ac:dyDescent="0.2">
      <c r="A455" s="113"/>
      <c r="B455" s="3">
        <v>714</v>
      </c>
      <c r="C455" s="3636" t="s">
        <v>787</v>
      </c>
      <c r="D455" s="3636"/>
      <c r="E455" s="872"/>
      <c r="F455" s="115"/>
      <c r="G455" s="115"/>
    </row>
    <row r="456" spans="1:7" s="289" customFormat="1" ht="12.75" x14ac:dyDescent="0.2">
      <c r="A456" s="9"/>
      <c r="B456" s="870"/>
      <c r="C456" s="870">
        <v>819</v>
      </c>
      <c r="D456" s="92" t="s">
        <v>787</v>
      </c>
      <c r="E456" s="92"/>
      <c r="F456" s="89"/>
      <c r="G456" s="89"/>
    </row>
    <row r="457" spans="1:7" ht="24" x14ac:dyDescent="0.2">
      <c r="A457" s="103" t="s">
        <v>393</v>
      </c>
      <c r="B457" s="1" t="s">
        <v>394</v>
      </c>
      <c r="C457" s="2"/>
      <c r="D457" s="2"/>
      <c r="E457" s="103"/>
      <c r="F457" s="120"/>
      <c r="G457" s="120"/>
    </row>
    <row r="458" spans="1:7" x14ac:dyDescent="0.2">
      <c r="A458" s="113"/>
      <c r="B458" s="3">
        <v>705</v>
      </c>
      <c r="C458" s="3636" t="s">
        <v>395</v>
      </c>
      <c r="D458" s="3636"/>
      <c r="E458" s="872"/>
      <c r="F458" s="115"/>
      <c r="G458" s="115"/>
    </row>
    <row r="459" spans="1:7" s="118" customFormat="1" x14ac:dyDescent="0.2">
      <c r="A459" s="122"/>
      <c r="B459" s="870"/>
      <c r="C459" s="870">
        <v>822</v>
      </c>
      <c r="D459" s="870" t="s">
        <v>2315</v>
      </c>
      <c r="E459" s="598"/>
      <c r="F459" s="599"/>
      <c r="G459" s="601"/>
    </row>
    <row r="460" spans="1:7" ht="12" customHeight="1" x14ac:dyDescent="0.2">
      <c r="A460" s="117"/>
      <c r="B460" s="871"/>
      <c r="C460" s="871">
        <v>803</v>
      </c>
      <c r="D460" s="39" t="s">
        <v>395</v>
      </c>
      <c r="E460" s="131"/>
      <c r="F460" s="132"/>
      <c r="G460" s="132"/>
    </row>
    <row r="461" spans="1:7" ht="24" x14ac:dyDescent="0.2">
      <c r="A461" s="103" t="s">
        <v>396</v>
      </c>
      <c r="B461" s="1" t="s">
        <v>397</v>
      </c>
      <c r="C461" s="2"/>
      <c r="D461" s="2"/>
      <c r="E461" s="103"/>
      <c r="F461" s="120"/>
      <c r="G461" s="120"/>
    </row>
    <row r="462" spans="1:7" x14ac:dyDescent="0.2">
      <c r="A462" s="113"/>
      <c r="B462" s="3">
        <v>743</v>
      </c>
      <c r="C462" s="3636" t="s">
        <v>398</v>
      </c>
      <c r="D462" s="3636"/>
      <c r="E462" s="872"/>
      <c r="F462" s="115"/>
      <c r="G462" s="115"/>
    </row>
    <row r="463" spans="1:7" x14ac:dyDescent="0.2">
      <c r="A463" s="117"/>
      <c r="B463" s="871"/>
      <c r="C463" s="871">
        <v>615</v>
      </c>
      <c r="D463" s="871" t="s">
        <v>298</v>
      </c>
      <c r="E463" s="599" t="s">
        <v>234</v>
      </c>
      <c r="F463" s="599" t="s">
        <v>234</v>
      </c>
      <c r="G463" s="600" t="s">
        <v>2104</v>
      </c>
    </row>
    <row r="464" spans="1:7" x14ac:dyDescent="0.2">
      <c r="A464" s="117"/>
      <c r="B464" s="871"/>
      <c r="C464" s="871">
        <v>601</v>
      </c>
      <c r="D464" s="871" t="s">
        <v>399</v>
      </c>
      <c r="E464" s="599" t="s">
        <v>234</v>
      </c>
      <c r="F464" s="600" t="s">
        <v>2103</v>
      </c>
      <c r="G464" s="600" t="s">
        <v>2104</v>
      </c>
    </row>
    <row r="465" spans="1:9" ht="24" x14ac:dyDescent="0.2">
      <c r="A465" s="117"/>
      <c r="B465" s="871"/>
      <c r="C465" s="871">
        <v>603</v>
      </c>
      <c r="D465" s="871" t="s">
        <v>400</v>
      </c>
      <c r="E465" s="599" t="s">
        <v>234</v>
      </c>
      <c r="F465" s="600" t="s">
        <v>2103</v>
      </c>
      <c r="G465" s="600" t="s">
        <v>2104</v>
      </c>
    </row>
    <row r="466" spans="1:9" x14ac:dyDescent="0.2">
      <c r="A466" s="117"/>
      <c r="B466" s="871"/>
      <c r="C466" s="871">
        <v>604</v>
      </c>
      <c r="D466" s="871" t="s">
        <v>401</v>
      </c>
      <c r="E466" s="599" t="s">
        <v>234</v>
      </c>
      <c r="F466" s="600" t="s">
        <v>2103</v>
      </c>
      <c r="G466" s="132"/>
    </row>
    <row r="467" spans="1:9" ht="12" customHeight="1" x14ac:dyDescent="0.2">
      <c r="A467" s="117"/>
      <c r="B467" s="871"/>
      <c r="C467" s="871">
        <v>606</v>
      </c>
      <c r="D467" s="870" t="s">
        <v>2092</v>
      </c>
      <c r="E467" s="599" t="s">
        <v>234</v>
      </c>
      <c r="F467" s="600" t="s">
        <v>2103</v>
      </c>
      <c r="G467" s="132"/>
    </row>
    <row r="468" spans="1:9" ht="12" customHeight="1" x14ac:dyDescent="0.2">
      <c r="A468" s="117"/>
      <c r="B468" s="871"/>
      <c r="C468" s="357">
        <v>607</v>
      </c>
      <c r="D468" s="385" t="s">
        <v>1963</v>
      </c>
      <c r="E468" s="599"/>
      <c r="F468" s="605"/>
      <c r="G468" s="132"/>
    </row>
    <row r="469" spans="1:9" ht="12" customHeight="1" x14ac:dyDescent="0.2">
      <c r="A469" s="2636"/>
      <c r="B469" s="719"/>
      <c r="C469" s="2623">
        <v>608</v>
      </c>
      <c r="D469" s="2623" t="s">
        <v>7926</v>
      </c>
      <c r="E469" s="599" t="s">
        <v>8409</v>
      </c>
      <c r="F469" s="600" t="s">
        <v>234</v>
      </c>
      <c r="G469" s="600" t="s">
        <v>234</v>
      </c>
    </row>
    <row r="470" spans="1:9" ht="24" x14ac:dyDescent="0.2">
      <c r="A470" s="103" t="s">
        <v>402</v>
      </c>
      <c r="B470" s="3634" t="s">
        <v>403</v>
      </c>
      <c r="C470" s="3681"/>
      <c r="D470" s="3681"/>
      <c r="E470" s="103"/>
      <c r="F470" s="120"/>
      <c r="G470" s="120"/>
    </row>
    <row r="471" spans="1:9" ht="24" customHeight="1" x14ac:dyDescent="0.2">
      <c r="A471" s="113"/>
      <c r="B471" s="3">
        <v>702</v>
      </c>
      <c r="C471" s="3640" t="s">
        <v>5333</v>
      </c>
      <c r="D471" s="3641"/>
      <c r="E471" s="872"/>
      <c r="F471" s="115"/>
      <c r="G471" s="115"/>
      <c r="H471" s="995"/>
    </row>
    <row r="472" spans="1:9" s="118" customFormat="1" x14ac:dyDescent="0.2">
      <c r="A472" s="116"/>
      <c r="B472" s="870"/>
      <c r="C472" s="1735">
        <v>650</v>
      </c>
      <c r="D472" s="1735" t="s">
        <v>1129</v>
      </c>
      <c r="E472" s="599" t="s">
        <v>234</v>
      </c>
      <c r="F472" s="600" t="s">
        <v>2103</v>
      </c>
      <c r="G472" s="600" t="s">
        <v>2104</v>
      </c>
    </row>
    <row r="473" spans="1:9" s="118" customFormat="1" ht="25.5" customHeight="1" x14ac:dyDescent="0.2">
      <c r="A473" s="116"/>
      <c r="B473" s="870"/>
      <c r="C473" s="1735">
        <v>651</v>
      </c>
      <c r="D473" s="1735" t="s">
        <v>1130</v>
      </c>
      <c r="E473" s="598">
        <v>0</v>
      </c>
      <c r="F473" s="599" t="s">
        <v>234</v>
      </c>
      <c r="G473" s="600" t="s">
        <v>234</v>
      </c>
    </row>
    <row r="474" spans="1:9" s="118" customFormat="1" x14ac:dyDescent="0.2">
      <c r="A474" s="122"/>
      <c r="B474" s="870"/>
      <c r="C474" s="1735">
        <v>652</v>
      </c>
      <c r="D474" s="1735" t="s">
        <v>1131</v>
      </c>
      <c r="E474" s="599" t="s">
        <v>234</v>
      </c>
      <c r="F474" s="600" t="s">
        <v>2103</v>
      </c>
      <c r="G474" s="600" t="s">
        <v>2104</v>
      </c>
    </row>
    <row r="475" spans="1:9" s="289" customFormat="1" ht="12.75" customHeight="1" x14ac:dyDescent="0.2">
      <c r="A475" s="9"/>
      <c r="B475" s="870"/>
      <c r="C475" s="1735">
        <v>653</v>
      </c>
      <c r="D475" s="1736" t="s">
        <v>1132</v>
      </c>
      <c r="E475" s="599" t="s">
        <v>234</v>
      </c>
      <c r="F475" s="600" t="s">
        <v>2103</v>
      </c>
      <c r="G475" s="600" t="s">
        <v>2104</v>
      </c>
    </row>
    <row r="476" spans="1:9" s="289" customFormat="1" ht="12.75" x14ac:dyDescent="0.2">
      <c r="A476" s="9"/>
      <c r="B476" s="870"/>
      <c r="C476" s="1735">
        <v>654</v>
      </c>
      <c r="D476" s="1736" t="s">
        <v>1133</v>
      </c>
      <c r="E476" s="599" t="s">
        <v>234</v>
      </c>
      <c r="F476" s="600" t="s">
        <v>2103</v>
      </c>
      <c r="G476" s="600" t="s">
        <v>2104</v>
      </c>
    </row>
    <row r="477" spans="1:9" s="289" customFormat="1" ht="12.75" x14ac:dyDescent="0.2">
      <c r="A477" s="9"/>
      <c r="B477" s="870"/>
      <c r="C477" s="1735">
        <v>655</v>
      </c>
      <c r="D477" s="1736" t="s">
        <v>1134</v>
      </c>
      <c r="E477" s="599" t="s">
        <v>234</v>
      </c>
      <c r="F477" s="599" t="s">
        <v>234</v>
      </c>
      <c r="G477" s="600" t="s">
        <v>2104</v>
      </c>
    </row>
    <row r="478" spans="1:9" s="289" customFormat="1" ht="12.75" customHeight="1" x14ac:dyDescent="0.2">
      <c r="A478" s="9"/>
      <c r="B478" s="870"/>
      <c r="C478" s="1735">
        <v>656</v>
      </c>
      <c r="D478" s="1736" t="s">
        <v>3705</v>
      </c>
      <c r="E478" s="599" t="s">
        <v>234</v>
      </c>
      <c r="F478" s="600" t="s">
        <v>2103</v>
      </c>
      <c r="G478" s="600" t="s">
        <v>2104</v>
      </c>
      <c r="H478" s="149"/>
      <c r="I478" s="149"/>
    </row>
    <row r="479" spans="1:9" ht="24" x14ac:dyDescent="0.2">
      <c r="A479" s="103" t="s">
        <v>404</v>
      </c>
      <c r="B479" s="3634" t="s">
        <v>405</v>
      </c>
      <c r="C479" s="3634"/>
      <c r="D479" s="3634"/>
      <c r="E479" s="103"/>
      <c r="F479" s="120"/>
      <c r="G479" s="120"/>
    </row>
    <row r="480" spans="1:9" ht="12" customHeight="1" x14ac:dyDescent="0.2">
      <c r="A480" s="113"/>
      <c r="B480" s="3">
        <v>706</v>
      </c>
      <c r="C480" s="3646" t="s">
        <v>406</v>
      </c>
      <c r="D480" s="3646"/>
      <c r="E480" s="872"/>
      <c r="F480" s="133"/>
      <c r="G480" s="134"/>
    </row>
    <row r="481" spans="1:8" ht="24" x14ac:dyDescent="0.2">
      <c r="A481" s="117"/>
      <c r="B481" s="871"/>
      <c r="C481" s="871">
        <v>804</v>
      </c>
      <c r="D481" s="92" t="s">
        <v>406</v>
      </c>
      <c r="E481" s="598"/>
      <c r="F481" s="599"/>
      <c r="G481" s="601"/>
    </row>
    <row r="482" spans="1:8" ht="24" x14ac:dyDescent="0.2">
      <c r="A482" s="103" t="s">
        <v>407</v>
      </c>
      <c r="B482" s="3634" t="s">
        <v>408</v>
      </c>
      <c r="C482" s="3634"/>
      <c r="D482" s="3634"/>
      <c r="E482" s="103"/>
      <c r="F482" s="120"/>
      <c r="G482" s="120"/>
    </row>
    <row r="483" spans="1:8" x14ac:dyDescent="0.2">
      <c r="A483" s="113"/>
      <c r="B483" s="3">
        <v>701</v>
      </c>
      <c r="C483" s="867" t="s">
        <v>409</v>
      </c>
      <c r="D483" s="868"/>
      <c r="E483" s="872"/>
      <c r="F483" s="115"/>
      <c r="G483" s="115"/>
    </row>
    <row r="484" spans="1:8" ht="12" customHeight="1" x14ac:dyDescent="0.2">
      <c r="A484" s="113"/>
      <c r="B484" s="871"/>
      <c r="C484" s="871">
        <v>808</v>
      </c>
      <c r="D484" s="870" t="s">
        <v>8</v>
      </c>
      <c r="E484" s="598" t="s">
        <v>234</v>
      </c>
      <c r="F484" s="599" t="s">
        <v>234</v>
      </c>
      <c r="G484" s="601" t="s">
        <v>234</v>
      </c>
    </row>
    <row r="485" spans="1:8" x14ac:dyDescent="0.2">
      <c r="A485" s="113"/>
      <c r="B485" s="871"/>
      <c r="C485" s="871">
        <v>809</v>
      </c>
      <c r="D485" s="871" t="s">
        <v>410</v>
      </c>
      <c r="E485" s="598" t="s">
        <v>234</v>
      </c>
      <c r="F485" s="599" t="s">
        <v>234</v>
      </c>
      <c r="G485" s="601" t="s">
        <v>234</v>
      </c>
    </row>
    <row r="486" spans="1:8" x14ac:dyDescent="0.2">
      <c r="A486" s="113"/>
      <c r="B486" s="871"/>
      <c r="C486" s="871">
        <v>810</v>
      </c>
      <c r="D486" s="871" t="s">
        <v>411</v>
      </c>
      <c r="E486" s="598" t="s">
        <v>234</v>
      </c>
      <c r="F486" s="599" t="s">
        <v>234</v>
      </c>
      <c r="G486" s="601" t="s">
        <v>234</v>
      </c>
    </row>
    <row r="487" spans="1:8" x14ac:dyDescent="0.2">
      <c r="A487" s="113"/>
      <c r="B487" s="871"/>
      <c r="C487" s="870">
        <v>812</v>
      </c>
      <c r="D487" s="870" t="s">
        <v>1709</v>
      </c>
      <c r="E487" s="598" t="s">
        <v>234</v>
      </c>
      <c r="F487" s="599" t="s">
        <v>234</v>
      </c>
      <c r="G487" s="601" t="s">
        <v>234</v>
      </c>
    </row>
    <row r="488" spans="1:8" s="118" customFormat="1" ht="12" customHeight="1" x14ac:dyDescent="0.2">
      <c r="A488" s="116"/>
      <c r="B488" s="870"/>
      <c r="C488" s="870">
        <v>823</v>
      </c>
      <c r="D488" s="870" t="s">
        <v>4516</v>
      </c>
      <c r="E488" s="598" t="s">
        <v>234</v>
      </c>
      <c r="F488" s="599" t="s">
        <v>234</v>
      </c>
      <c r="G488" s="601" t="s">
        <v>234</v>
      </c>
      <c r="H488" s="358"/>
    </row>
    <row r="489" spans="1:8" s="118" customFormat="1" ht="12" customHeight="1" x14ac:dyDescent="0.2">
      <c r="A489" s="116"/>
      <c r="B489" s="1174"/>
      <c r="C489" s="1174">
        <v>824</v>
      </c>
      <c r="D489" s="1174" t="s">
        <v>5880</v>
      </c>
      <c r="E489" s="598"/>
      <c r="F489" s="599"/>
      <c r="G489" s="601"/>
      <c r="H489" s="356"/>
    </row>
    <row r="490" spans="1:8" s="118" customFormat="1" ht="12" customHeight="1" x14ac:dyDescent="0.2">
      <c r="A490" s="116"/>
      <c r="B490" s="1857"/>
      <c r="C490" s="1860">
        <v>825</v>
      </c>
      <c r="D490" s="53" t="s">
        <v>409</v>
      </c>
      <c r="E490" s="598" t="s">
        <v>234</v>
      </c>
      <c r="F490" s="599" t="s">
        <v>234</v>
      </c>
      <c r="G490" s="601" t="s">
        <v>234</v>
      </c>
      <c r="H490" s="579"/>
    </row>
    <row r="491" spans="1:8" x14ac:dyDescent="0.2">
      <c r="A491" s="117"/>
      <c r="B491" s="871"/>
      <c r="C491" s="871">
        <v>308</v>
      </c>
      <c r="D491" s="871" t="s">
        <v>412</v>
      </c>
      <c r="E491" s="598" t="s">
        <v>234</v>
      </c>
      <c r="F491" s="599" t="s">
        <v>234</v>
      </c>
      <c r="G491" s="601" t="s">
        <v>234</v>
      </c>
    </row>
    <row r="492" spans="1:8" x14ac:dyDescent="0.2">
      <c r="A492" s="117"/>
      <c r="B492" s="871"/>
      <c r="C492" s="871">
        <v>310</v>
      </c>
      <c r="D492" s="988" t="s">
        <v>413</v>
      </c>
      <c r="E492" s="598" t="s">
        <v>234</v>
      </c>
      <c r="F492" s="599" t="s">
        <v>234</v>
      </c>
      <c r="G492" s="601" t="s">
        <v>234</v>
      </c>
    </row>
    <row r="493" spans="1:8" x14ac:dyDescent="0.2">
      <c r="A493" s="117"/>
      <c r="B493" s="871"/>
      <c r="C493" s="871">
        <v>550</v>
      </c>
      <c r="D493" s="988" t="s">
        <v>414</v>
      </c>
      <c r="E493" s="598" t="s">
        <v>234</v>
      </c>
      <c r="F493" s="599" t="s">
        <v>234</v>
      </c>
      <c r="G493" s="601" t="s">
        <v>234</v>
      </c>
    </row>
    <row r="494" spans="1:8" x14ac:dyDescent="0.2">
      <c r="A494" s="117"/>
      <c r="B494" s="871"/>
      <c r="C494" s="871">
        <v>551</v>
      </c>
      <c r="D494" s="1012" t="s">
        <v>5334</v>
      </c>
      <c r="E494" s="598" t="s">
        <v>234</v>
      </c>
      <c r="F494" s="599" t="s">
        <v>234</v>
      </c>
      <c r="G494" s="601" t="s">
        <v>234</v>
      </c>
      <c r="H494" s="995"/>
    </row>
    <row r="495" spans="1:8" ht="12.75" customHeight="1" x14ac:dyDescent="0.2">
      <c r="A495" s="117"/>
      <c r="B495" s="871"/>
      <c r="C495" s="871">
        <v>552</v>
      </c>
      <c r="D495" s="988" t="s">
        <v>415</v>
      </c>
      <c r="E495" s="598" t="s">
        <v>234</v>
      </c>
      <c r="F495" s="599" t="s">
        <v>234</v>
      </c>
      <c r="G495" s="601" t="s">
        <v>234</v>
      </c>
    </row>
    <row r="496" spans="1:8" x14ac:dyDescent="0.2">
      <c r="A496" s="117"/>
      <c r="B496" s="871"/>
      <c r="C496" s="871">
        <v>553</v>
      </c>
      <c r="D496" s="1012" t="s">
        <v>5335</v>
      </c>
      <c r="E496" s="598" t="s">
        <v>234</v>
      </c>
      <c r="F496" s="599" t="s">
        <v>234</v>
      </c>
      <c r="G496" s="601" t="s">
        <v>234</v>
      </c>
      <c r="H496" s="995"/>
    </row>
    <row r="497" spans="1:7" x14ac:dyDescent="0.2">
      <c r="A497" s="117"/>
      <c r="B497" s="871"/>
      <c r="C497" s="871">
        <v>554</v>
      </c>
      <c r="D497" s="871" t="s">
        <v>416</v>
      </c>
      <c r="E497" s="598" t="s">
        <v>234</v>
      </c>
      <c r="F497" s="599" t="s">
        <v>234</v>
      </c>
      <c r="G497" s="601" t="s">
        <v>234</v>
      </c>
    </row>
    <row r="498" spans="1:7" x14ac:dyDescent="0.2">
      <c r="A498" s="117"/>
      <c r="B498" s="871"/>
      <c r="C498" s="871">
        <v>555</v>
      </c>
      <c r="D498" s="871" t="s">
        <v>417</v>
      </c>
      <c r="E498" s="598" t="s">
        <v>234</v>
      </c>
      <c r="F498" s="599" t="s">
        <v>234</v>
      </c>
      <c r="G498" s="601" t="s">
        <v>234</v>
      </c>
    </row>
    <row r="499" spans="1:7" ht="12" customHeight="1" x14ac:dyDescent="0.2">
      <c r="A499" s="117"/>
      <c r="B499" s="871"/>
      <c r="C499" s="871">
        <v>556</v>
      </c>
      <c r="D499" s="871" t="s">
        <v>418</v>
      </c>
      <c r="E499" s="598" t="s">
        <v>234</v>
      </c>
      <c r="F499" s="599" t="s">
        <v>234</v>
      </c>
      <c r="G499" s="601" t="s">
        <v>234</v>
      </c>
    </row>
    <row r="500" spans="1:7" x14ac:dyDescent="0.2">
      <c r="A500" s="117"/>
      <c r="B500" s="871"/>
      <c r="C500" s="871">
        <v>557</v>
      </c>
      <c r="D500" s="871" t="s">
        <v>419</v>
      </c>
      <c r="E500" s="598" t="s">
        <v>234</v>
      </c>
      <c r="F500" s="599" t="s">
        <v>234</v>
      </c>
      <c r="G500" s="601" t="s">
        <v>234</v>
      </c>
    </row>
    <row r="501" spans="1:7" x14ac:dyDescent="0.2">
      <c r="A501" s="117"/>
      <c r="B501" s="871"/>
      <c r="C501" s="871">
        <v>558</v>
      </c>
      <c r="D501" s="871" t="s">
        <v>420</v>
      </c>
      <c r="E501" s="598" t="s">
        <v>234</v>
      </c>
      <c r="F501" s="599" t="s">
        <v>234</v>
      </c>
      <c r="G501" s="601" t="s">
        <v>234</v>
      </c>
    </row>
    <row r="502" spans="1:7" x14ac:dyDescent="0.2">
      <c r="A502" s="113"/>
      <c r="B502" s="3">
        <v>707</v>
      </c>
      <c r="C502" s="3646" t="s">
        <v>408</v>
      </c>
      <c r="D502" s="3646"/>
      <c r="E502" s="872"/>
      <c r="F502" s="133"/>
      <c r="G502" s="872"/>
    </row>
    <row r="503" spans="1:7" x14ac:dyDescent="0.2">
      <c r="A503" s="113"/>
      <c r="B503" s="871"/>
      <c r="C503" s="871">
        <v>805</v>
      </c>
      <c r="D503" s="39" t="s">
        <v>408</v>
      </c>
      <c r="E503" s="131"/>
      <c r="F503" s="135"/>
      <c r="G503" s="131"/>
    </row>
    <row r="504" spans="1:7" s="304" customFormat="1" ht="12" customHeight="1" x14ac:dyDescent="0.2">
      <c r="A504" s="103" t="s">
        <v>789</v>
      </c>
      <c r="B504" s="3634" t="s">
        <v>788</v>
      </c>
      <c r="C504" s="3634"/>
      <c r="D504" s="3634"/>
      <c r="E504" s="13"/>
      <c r="F504" s="13"/>
      <c r="G504" s="6"/>
    </row>
    <row r="505" spans="1:7" s="304" customFormat="1" x14ac:dyDescent="0.2">
      <c r="A505" s="4"/>
      <c r="B505" s="3">
        <v>708</v>
      </c>
      <c r="C505" s="3646" t="s">
        <v>788</v>
      </c>
      <c r="D505" s="3646"/>
      <c r="E505" s="13"/>
      <c r="F505" s="13"/>
      <c r="G505" s="6"/>
    </row>
    <row r="506" spans="1:7" s="358" customFormat="1" x14ac:dyDescent="0.2">
      <c r="A506" s="9"/>
      <c r="B506" s="870"/>
      <c r="C506" s="870">
        <v>811</v>
      </c>
      <c r="D506" s="61" t="s">
        <v>788</v>
      </c>
      <c r="E506" s="10"/>
      <c r="F506" s="10"/>
      <c r="G506" s="6"/>
    </row>
    <row r="507" spans="1:7" s="358" customFormat="1" x14ac:dyDescent="0.2">
      <c r="A507" s="3643"/>
      <c r="B507" s="3644"/>
      <c r="C507" s="3644"/>
      <c r="D507" s="3645"/>
      <c r="E507" s="10"/>
      <c r="F507" s="10"/>
      <c r="G507" s="6"/>
    </row>
    <row r="508" spans="1:7" s="304" customFormat="1" ht="12" customHeight="1" x14ac:dyDescent="0.2">
      <c r="A508" s="103" t="s">
        <v>791</v>
      </c>
      <c r="B508" s="3634" t="s">
        <v>790</v>
      </c>
      <c r="C508" s="3634"/>
      <c r="D508" s="3634"/>
      <c r="E508" s="13"/>
      <c r="F508" s="13"/>
      <c r="G508" s="6"/>
    </row>
    <row r="509" spans="1:7" s="304" customFormat="1" x14ac:dyDescent="0.2">
      <c r="A509" s="4"/>
      <c r="B509" s="3">
        <v>709</v>
      </c>
      <c r="C509" s="3646" t="s">
        <v>790</v>
      </c>
      <c r="D509" s="3646"/>
      <c r="E509" s="13"/>
      <c r="F509" s="13"/>
      <c r="G509" s="6"/>
    </row>
    <row r="510" spans="1:7" s="358" customFormat="1" x14ac:dyDescent="0.2">
      <c r="A510" s="9"/>
      <c r="B510" s="870"/>
      <c r="C510" s="870">
        <v>814</v>
      </c>
      <c r="D510" s="61" t="s">
        <v>790</v>
      </c>
      <c r="E510" s="10"/>
      <c r="F510" s="10"/>
      <c r="G510" s="6"/>
    </row>
    <row r="511" spans="1:7" s="358" customFormat="1" x14ac:dyDescent="0.2">
      <c r="A511" s="3643"/>
      <c r="B511" s="3644"/>
      <c r="C511" s="3644"/>
      <c r="D511" s="3645"/>
      <c r="E511" s="10"/>
      <c r="F511" s="10"/>
      <c r="G511" s="6"/>
    </row>
    <row r="512" spans="1:7" s="304" customFormat="1" ht="12" customHeight="1" x14ac:dyDescent="0.2">
      <c r="A512" s="103" t="s">
        <v>793</v>
      </c>
      <c r="B512" s="3634" t="s">
        <v>792</v>
      </c>
      <c r="C512" s="3634"/>
      <c r="D512" s="3634"/>
      <c r="E512" s="13"/>
      <c r="F512" s="13"/>
      <c r="G512" s="6"/>
    </row>
    <row r="513" spans="1:7" s="304" customFormat="1" x14ac:dyDescent="0.2">
      <c r="A513" s="4"/>
      <c r="B513" s="3">
        <v>710</v>
      </c>
      <c r="C513" s="3646" t="s">
        <v>792</v>
      </c>
      <c r="D513" s="3646"/>
      <c r="E513" s="13"/>
      <c r="F513" s="13"/>
      <c r="G513" s="6"/>
    </row>
    <row r="514" spans="1:7" s="358" customFormat="1" x14ac:dyDescent="0.2">
      <c r="A514" s="9"/>
      <c r="B514" s="870"/>
      <c r="C514" s="870">
        <v>815</v>
      </c>
      <c r="D514" s="61" t="s">
        <v>792</v>
      </c>
      <c r="E514" s="10"/>
      <c r="F514" s="10"/>
      <c r="G514" s="6"/>
    </row>
    <row r="515" spans="1:7" s="358" customFormat="1" x14ac:dyDescent="0.2">
      <c r="A515" s="3643"/>
      <c r="B515" s="3644"/>
      <c r="C515" s="3644"/>
      <c r="D515" s="3645"/>
      <c r="E515" s="10"/>
      <c r="F515" s="10"/>
      <c r="G515" s="6"/>
    </row>
    <row r="516" spans="1:7" s="304" customFormat="1" ht="12" customHeight="1" x14ac:dyDescent="0.2">
      <c r="A516" s="103" t="s">
        <v>795</v>
      </c>
      <c r="B516" s="3634" t="s">
        <v>794</v>
      </c>
      <c r="C516" s="3634"/>
      <c r="D516" s="3634"/>
      <c r="E516" s="13"/>
      <c r="F516" s="13"/>
      <c r="G516" s="6"/>
    </row>
    <row r="517" spans="1:7" s="304" customFormat="1" x14ac:dyDescent="0.2">
      <c r="A517" s="4"/>
      <c r="B517" s="3">
        <v>711</v>
      </c>
      <c r="C517" s="3646" t="s">
        <v>794</v>
      </c>
      <c r="D517" s="3646"/>
      <c r="E517" s="13"/>
      <c r="F517" s="13"/>
      <c r="G517" s="6"/>
    </row>
    <row r="518" spans="1:7" s="358" customFormat="1" x14ac:dyDescent="0.2">
      <c r="A518" s="9"/>
      <c r="B518" s="870"/>
      <c r="C518" s="870">
        <v>816</v>
      </c>
      <c r="D518" s="61" t="s">
        <v>794</v>
      </c>
      <c r="E518" s="10"/>
      <c r="F518" s="10"/>
      <c r="G518" s="6"/>
    </row>
    <row r="519" spans="1:7" s="358" customFormat="1" x14ac:dyDescent="0.2">
      <c r="A519" s="3643"/>
      <c r="B519" s="3644"/>
      <c r="C519" s="3644"/>
      <c r="D519" s="3645"/>
      <c r="E519" s="10"/>
      <c r="F519" s="10"/>
      <c r="G519" s="6"/>
    </row>
    <row r="520" spans="1:7" s="304" customFormat="1" ht="12" customHeight="1" x14ac:dyDescent="0.2">
      <c r="A520" s="103" t="s">
        <v>796</v>
      </c>
      <c r="B520" s="3634" t="s">
        <v>797</v>
      </c>
      <c r="C520" s="3634"/>
      <c r="D520" s="3634"/>
      <c r="E520" s="13"/>
      <c r="F520" s="13"/>
      <c r="G520" s="6"/>
    </row>
    <row r="521" spans="1:7" s="304" customFormat="1" x14ac:dyDescent="0.2">
      <c r="A521" s="4"/>
      <c r="B521" s="3">
        <v>712</v>
      </c>
      <c r="C521" s="3646" t="s">
        <v>797</v>
      </c>
      <c r="D521" s="3646"/>
      <c r="E521" s="13"/>
      <c r="F521" s="13"/>
      <c r="G521" s="6"/>
    </row>
    <row r="522" spans="1:7" s="358" customFormat="1" x14ac:dyDescent="0.2">
      <c r="A522" s="9"/>
      <c r="B522" s="870"/>
      <c r="C522" s="870">
        <v>817</v>
      </c>
      <c r="D522" s="61" t="s">
        <v>797</v>
      </c>
      <c r="E522" s="10"/>
      <c r="F522" s="10"/>
      <c r="G522" s="6"/>
    </row>
    <row r="523" spans="1:7" s="358" customFormat="1" x14ac:dyDescent="0.2">
      <c r="A523" s="3643"/>
      <c r="B523" s="3644"/>
      <c r="C523" s="3644"/>
      <c r="D523" s="3645"/>
      <c r="E523" s="10"/>
      <c r="F523" s="10"/>
      <c r="G523" s="6"/>
    </row>
    <row r="524" spans="1:7" s="304" customFormat="1" ht="12" customHeight="1" x14ac:dyDescent="0.2">
      <c r="A524" s="103" t="s">
        <v>421</v>
      </c>
      <c r="B524" s="3634" t="s">
        <v>422</v>
      </c>
      <c r="C524" s="3634"/>
      <c r="D524" s="3634"/>
      <c r="E524" s="13"/>
      <c r="F524" s="13"/>
      <c r="G524" s="6"/>
    </row>
    <row r="525" spans="1:7" s="304" customFormat="1" x14ac:dyDescent="0.2">
      <c r="A525" s="4"/>
      <c r="B525" s="3">
        <v>713</v>
      </c>
      <c r="C525" s="3646" t="s">
        <v>422</v>
      </c>
      <c r="D525" s="3646"/>
      <c r="E525" s="13"/>
      <c r="F525" s="13"/>
      <c r="G525" s="6"/>
    </row>
    <row r="526" spans="1:7" s="358" customFormat="1" x14ac:dyDescent="0.2">
      <c r="A526" s="9"/>
      <c r="B526" s="870"/>
      <c r="C526" s="870">
        <v>818</v>
      </c>
      <c r="D526" s="61" t="s">
        <v>422</v>
      </c>
      <c r="E526" s="10"/>
      <c r="F526" s="10"/>
      <c r="G526" s="6"/>
    </row>
  </sheetData>
  <mergeCells count="104">
    <mergeCell ref="C513:D513"/>
    <mergeCell ref="A515:D515"/>
    <mergeCell ref="C525:D525"/>
    <mergeCell ref="C517:D517"/>
    <mergeCell ref="A519:D519"/>
    <mergeCell ref="B520:D520"/>
    <mergeCell ref="C521:D521"/>
    <mergeCell ref="A523:D523"/>
    <mergeCell ref="B524:D524"/>
    <mergeCell ref="B516:D516"/>
    <mergeCell ref="B508:D508"/>
    <mergeCell ref="C509:D509"/>
    <mergeCell ref="A511:D511"/>
    <mergeCell ref="B512:D512"/>
    <mergeCell ref="C455:D455"/>
    <mergeCell ref="C458:D458"/>
    <mergeCell ref="C462:D462"/>
    <mergeCell ref="B470:D470"/>
    <mergeCell ref="C471:D471"/>
    <mergeCell ref="B479:D479"/>
    <mergeCell ref="B482:D482"/>
    <mergeCell ref="C502:D502"/>
    <mergeCell ref="B504:D504"/>
    <mergeCell ref="C505:D505"/>
    <mergeCell ref="A507:D507"/>
    <mergeCell ref="C480:D480"/>
    <mergeCell ref="C403:D403"/>
    <mergeCell ref="C405:D405"/>
    <mergeCell ref="C441:D441"/>
    <mergeCell ref="C450:D450"/>
    <mergeCell ref="C452:D452"/>
    <mergeCell ref="C411:D411"/>
    <mergeCell ref="C407:D407"/>
    <mergeCell ref="C409:D409"/>
    <mergeCell ref="C414:D414"/>
    <mergeCell ref="C416:D416"/>
    <mergeCell ref="C418:D418"/>
    <mergeCell ref="C365:D365"/>
    <mergeCell ref="C367:D367"/>
    <mergeCell ref="C401:D401"/>
    <mergeCell ref="C371:D371"/>
    <mergeCell ref="B373:D373"/>
    <mergeCell ref="C374:D374"/>
    <mergeCell ref="C376:D376"/>
    <mergeCell ref="C378:D378"/>
    <mergeCell ref="C380:D380"/>
    <mergeCell ref="C382:D382"/>
    <mergeCell ref="C369:D369"/>
    <mergeCell ref="C384:D384"/>
    <mergeCell ref="C386:D386"/>
    <mergeCell ref="C391:D391"/>
    <mergeCell ref="C396:D396"/>
    <mergeCell ref="B364:D364"/>
    <mergeCell ref="C247:D247"/>
    <mergeCell ref="C251:D251"/>
    <mergeCell ref="C253:D253"/>
    <mergeCell ref="C265:D265"/>
    <mergeCell ref="C304:D304"/>
    <mergeCell ref="C306:D306"/>
    <mergeCell ref="C333:D333"/>
    <mergeCell ref="C337:D337"/>
    <mergeCell ref="C339:D339"/>
    <mergeCell ref="C351:D351"/>
    <mergeCell ref="B332:D332"/>
    <mergeCell ref="C322:D322"/>
    <mergeCell ref="C324:D324"/>
    <mergeCell ref="C326:D326"/>
    <mergeCell ref="C328:D328"/>
    <mergeCell ref="C362:D362"/>
    <mergeCell ref="C330:D330"/>
    <mergeCell ref="B3:D3"/>
    <mergeCell ref="C10:D10"/>
    <mergeCell ref="C12:D12"/>
    <mergeCell ref="C14:D14"/>
    <mergeCell ref="C21:D21"/>
    <mergeCell ref="C74:D74"/>
    <mergeCell ref="C85:D85"/>
    <mergeCell ref="C186:D186"/>
    <mergeCell ref="C125:D125"/>
    <mergeCell ref="C127:D127"/>
    <mergeCell ref="B137:D137"/>
    <mergeCell ref="C151:D151"/>
    <mergeCell ref="C154:D154"/>
    <mergeCell ref="C123:D123"/>
    <mergeCell ref="C162:D162"/>
    <mergeCell ref="C178:D178"/>
    <mergeCell ref="B182:D182"/>
    <mergeCell ref="C183:D183"/>
    <mergeCell ref="C129:D129"/>
    <mergeCell ref="C131:D131"/>
    <mergeCell ref="C133:D133"/>
    <mergeCell ref="C135:D135"/>
    <mergeCell ref="C189:D189"/>
    <mergeCell ref="C191:D191"/>
    <mergeCell ref="C196:D196"/>
    <mergeCell ref="C199:D199"/>
    <mergeCell ref="C227:D227"/>
    <mergeCell ref="C353:D353"/>
    <mergeCell ref="C357:D357"/>
    <mergeCell ref="C359:D359"/>
    <mergeCell ref="C23:D23"/>
    <mergeCell ref="C48:D48"/>
    <mergeCell ref="C69:D69"/>
    <mergeCell ref="C72:D72"/>
  </mergeCells>
  <pageMargins left="0.59055118110236227" right="0.59055118110236227" top="0.59055118110236227" bottom="0.59055118110236227" header="0" footer="0"/>
  <pageSetup paperSize="9" scale="84" fitToHeight="7" orientation="portrait" r:id="rId1"/>
  <headerFooter alignWithMargins="0">
    <oddFooter>&amp;L&amp;A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6"/>
  <sheetViews>
    <sheetView workbookViewId="0">
      <selection activeCell="B8" sqref="B8"/>
    </sheetView>
  </sheetViews>
  <sheetFormatPr defaultColWidth="9.140625" defaultRowHeight="12" x14ac:dyDescent="0.2"/>
  <cols>
    <col min="1" max="1" width="7.5703125" style="108" customWidth="1"/>
    <col min="2" max="2" width="3.85546875" style="108" customWidth="1"/>
    <col min="3" max="3" width="4" style="108" customWidth="1"/>
    <col min="4" max="4" width="29.140625" style="107" customWidth="1"/>
    <col min="5" max="5" width="29.42578125" style="107" customWidth="1"/>
    <col min="6" max="6" width="62.28515625" style="107" customWidth="1"/>
    <col min="7" max="7" width="13.85546875" style="107" customWidth="1"/>
    <col min="8" max="8" width="54.28515625" style="108" customWidth="1"/>
    <col min="9" max="11" width="9.140625" style="108"/>
    <col min="12" max="12" width="8.85546875" style="108" customWidth="1"/>
    <col min="13" max="13" width="2.85546875" style="108" hidden="1" customWidth="1"/>
    <col min="14" max="14" width="0" style="108" hidden="1" customWidth="1"/>
    <col min="15" max="16384" width="9.140625" style="108"/>
  </cols>
  <sheetData>
    <row r="1" spans="1:8" ht="18" x14ac:dyDescent="0.25">
      <c r="A1" s="25" t="s">
        <v>635</v>
      </c>
      <c r="B1" s="106"/>
      <c r="C1" s="106"/>
    </row>
    <row r="2" spans="1:8" x14ac:dyDescent="0.2">
      <c r="A2" s="105"/>
      <c r="B2" s="106"/>
      <c r="C2" s="106"/>
    </row>
    <row r="3" spans="1:8" ht="24" x14ac:dyDescent="0.2">
      <c r="A3" s="99" t="s">
        <v>352</v>
      </c>
      <c r="B3" s="3686" t="s">
        <v>353</v>
      </c>
      <c r="C3" s="3687"/>
      <c r="D3" s="3688"/>
      <c r="E3" s="397" t="s">
        <v>110</v>
      </c>
      <c r="F3" s="398" t="s">
        <v>2101</v>
      </c>
      <c r="G3" s="397" t="s">
        <v>2102</v>
      </c>
    </row>
    <row r="4" spans="1:8" ht="24" customHeight="1" x14ac:dyDescent="0.2">
      <c r="A4" s="136" t="s">
        <v>393</v>
      </c>
      <c r="B4" s="112" t="s">
        <v>394</v>
      </c>
      <c r="C4" s="103"/>
      <c r="D4" s="104"/>
      <c r="E4" s="109"/>
      <c r="F4" s="110"/>
      <c r="G4" s="109"/>
    </row>
    <row r="5" spans="1:8" ht="24.75" customHeight="1" x14ac:dyDescent="0.2">
      <c r="A5" s="137"/>
      <c r="B5" s="3441">
        <v>705</v>
      </c>
      <c r="C5" s="3689" t="s">
        <v>395</v>
      </c>
      <c r="D5" s="3690"/>
      <c r="E5" s="1225"/>
      <c r="F5" s="115"/>
      <c r="G5" s="1225"/>
    </row>
    <row r="6" spans="1:8" s="118" customFormat="1" ht="75.75" customHeight="1" x14ac:dyDescent="0.2">
      <c r="A6" s="425"/>
      <c r="B6" s="116"/>
      <c r="C6" s="3442">
        <v>822</v>
      </c>
      <c r="D6" s="3443" t="s">
        <v>2315</v>
      </c>
      <c r="E6" s="3444" t="s">
        <v>8671</v>
      </c>
      <c r="F6" s="3444" t="s">
        <v>9372</v>
      </c>
      <c r="G6" s="3445" t="s">
        <v>234</v>
      </c>
      <c r="H6" s="1776"/>
    </row>
    <row r="7" spans="1:8" ht="24" customHeight="1" x14ac:dyDescent="0.2">
      <c r="A7" s="716" t="s">
        <v>407</v>
      </c>
      <c r="B7" s="3634" t="s">
        <v>408</v>
      </c>
      <c r="C7" s="3634"/>
      <c r="D7" s="3635"/>
      <c r="E7" s="109"/>
      <c r="F7" s="110"/>
      <c r="G7" s="109"/>
    </row>
    <row r="8" spans="1:8" x14ac:dyDescent="0.2">
      <c r="A8" s="137"/>
      <c r="B8" s="114">
        <v>701</v>
      </c>
      <c r="C8" s="3689" t="s">
        <v>409</v>
      </c>
      <c r="D8" s="3690"/>
      <c r="E8" s="1226"/>
      <c r="F8" s="1227"/>
      <c r="G8" s="1225"/>
    </row>
    <row r="9" spans="1:8" s="2194" customFormat="1" ht="42" customHeight="1" x14ac:dyDescent="0.2">
      <c r="A9" s="2193"/>
      <c r="B9" s="113"/>
      <c r="C9" s="2665">
        <v>824</v>
      </c>
      <c r="D9" s="2665" t="s">
        <v>5880</v>
      </c>
      <c r="E9" s="423" t="s">
        <v>9371</v>
      </c>
      <c r="F9" s="3096"/>
      <c r="G9" s="3295"/>
      <c r="H9" s="3388"/>
    </row>
    <row r="10" spans="1:8" x14ac:dyDescent="0.2">
      <c r="A10" s="107"/>
      <c r="B10" s="107"/>
      <c r="C10" s="107"/>
    </row>
    <row r="11" spans="1:8" x14ac:dyDescent="0.2">
      <c r="A11" s="107"/>
      <c r="B11" s="107"/>
      <c r="C11" s="107"/>
    </row>
    <row r="12" spans="1:8" x14ac:dyDescent="0.2">
      <c r="A12" s="107"/>
      <c r="B12" s="107"/>
      <c r="C12" s="107"/>
    </row>
    <row r="13" spans="1:8" x14ac:dyDescent="0.2">
      <c r="A13" s="107"/>
      <c r="B13" s="107"/>
      <c r="C13" s="107"/>
    </row>
    <row r="14" spans="1:8" x14ac:dyDescent="0.2">
      <c r="A14" s="107"/>
      <c r="B14" s="107"/>
      <c r="C14" s="107"/>
    </row>
    <row r="15" spans="1:8" x14ac:dyDescent="0.2">
      <c r="A15" s="107"/>
      <c r="B15" s="107"/>
      <c r="C15" s="107"/>
    </row>
    <row r="16" spans="1:8" x14ac:dyDescent="0.2">
      <c r="A16" s="107"/>
      <c r="B16" s="107"/>
      <c r="C16" s="107"/>
    </row>
    <row r="17" spans="1:7" x14ac:dyDescent="0.2">
      <c r="A17" s="107"/>
      <c r="B17" s="107"/>
      <c r="C17" s="107"/>
      <c r="D17" s="108"/>
      <c r="E17" s="108"/>
      <c r="F17" s="108"/>
      <c r="G17" s="108"/>
    </row>
    <row r="18" spans="1:7" x14ac:dyDescent="0.2">
      <c r="A18" s="107"/>
      <c r="B18" s="107"/>
      <c r="C18" s="107"/>
      <c r="D18" s="108"/>
      <c r="E18" s="108"/>
      <c r="F18" s="108"/>
      <c r="G18" s="108"/>
    </row>
    <row r="19" spans="1:7" x14ac:dyDescent="0.2">
      <c r="A19" s="107"/>
      <c r="B19" s="107"/>
      <c r="C19" s="107"/>
      <c r="D19" s="108"/>
      <c r="E19" s="108"/>
      <c r="F19" s="108"/>
      <c r="G19" s="108"/>
    </row>
    <row r="20" spans="1:7" x14ac:dyDescent="0.2">
      <c r="A20" s="107"/>
      <c r="B20" s="107"/>
      <c r="C20" s="107"/>
      <c r="D20" s="108"/>
      <c r="E20" s="108"/>
      <c r="F20" s="108"/>
      <c r="G20" s="108"/>
    </row>
    <row r="21" spans="1:7" x14ac:dyDescent="0.2">
      <c r="A21" s="107"/>
      <c r="B21" s="107"/>
      <c r="C21" s="107"/>
      <c r="D21" s="108"/>
      <c r="E21" s="108"/>
      <c r="F21" s="108"/>
      <c r="G21" s="108"/>
    </row>
    <row r="22" spans="1:7" x14ac:dyDescent="0.2">
      <c r="A22" s="107"/>
      <c r="B22" s="107"/>
      <c r="C22" s="107"/>
      <c r="D22" s="108"/>
      <c r="E22" s="108"/>
      <c r="F22" s="108"/>
      <c r="G22" s="108"/>
    </row>
    <row r="23" spans="1:7" x14ac:dyDescent="0.2">
      <c r="A23" s="107"/>
      <c r="B23" s="107"/>
      <c r="C23" s="107"/>
      <c r="D23" s="108"/>
      <c r="E23" s="108"/>
      <c r="F23" s="108"/>
      <c r="G23" s="108"/>
    </row>
    <row r="24" spans="1:7" x14ac:dyDescent="0.2">
      <c r="A24" s="107"/>
      <c r="B24" s="107"/>
      <c r="C24" s="107"/>
      <c r="D24" s="108"/>
      <c r="E24" s="108"/>
      <c r="F24" s="108"/>
      <c r="G24" s="108"/>
    </row>
    <row r="26" spans="1:7" x14ac:dyDescent="0.2">
      <c r="A26" s="107"/>
      <c r="B26" s="107"/>
      <c r="C26" s="107"/>
      <c r="D26" s="108"/>
      <c r="E26" s="108"/>
      <c r="F26" s="108"/>
      <c r="G26" s="108"/>
    </row>
  </sheetData>
  <mergeCells count="4">
    <mergeCell ref="B3:D3"/>
    <mergeCell ref="C5:D5"/>
    <mergeCell ref="C8:D8"/>
    <mergeCell ref="B7:D7"/>
  </mergeCells>
  <phoneticPr fontId="25" type="noConversion"/>
  <pageMargins left="0.59055118110236227" right="0.59055118110236227" top="0.59055118110236227" bottom="0.59055118110236227" header="0" footer="0"/>
  <pageSetup paperSize="9" scale="72" orientation="landscape" r:id="rId1"/>
  <headerFooter alignWithMargins="0">
    <oddFooter>&amp;L&amp;A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74</vt:i4>
      </vt:variant>
      <vt:variant>
        <vt:lpstr>Imenovani obsegi</vt:lpstr>
      </vt:variant>
      <vt:variant>
        <vt:i4>16</vt:i4>
      </vt:variant>
    </vt:vector>
  </HeadingPairs>
  <TitlesOfParts>
    <vt:vector size="90" baseType="lpstr">
      <vt:lpstr>Naslovnica</vt:lpstr>
      <vt:lpstr>Kazalo</vt:lpstr>
      <vt:lpstr>K1</vt:lpstr>
      <vt:lpstr>K2</vt:lpstr>
      <vt:lpstr>K3.1</vt:lpstr>
      <vt:lpstr>K3.2</vt:lpstr>
      <vt:lpstr>K4</vt:lpstr>
      <vt:lpstr>K5.1</vt:lpstr>
      <vt:lpstr>K5.2</vt:lpstr>
      <vt:lpstr>K6</vt:lpstr>
      <vt:lpstr>K7</vt:lpstr>
      <vt:lpstr>K8</vt:lpstr>
      <vt:lpstr>K9</vt:lpstr>
      <vt:lpstr>K10</vt:lpstr>
      <vt:lpstr>K11</vt:lpstr>
      <vt:lpstr>K12</vt:lpstr>
      <vt:lpstr>K13.1</vt:lpstr>
      <vt:lpstr>K13.2 </vt:lpstr>
      <vt:lpstr>K13.3</vt:lpstr>
      <vt:lpstr>K14.P</vt:lpstr>
      <vt:lpstr>K14.1</vt:lpstr>
      <vt:lpstr>K14.1 SBD</vt:lpstr>
      <vt:lpstr>K14.D SBD</vt:lpstr>
      <vt:lpstr>K14.T SBD</vt:lpstr>
      <vt:lpstr>K14.2</vt:lpstr>
      <vt:lpstr>K15</vt:lpstr>
      <vt:lpstr>K15.1</vt:lpstr>
      <vt:lpstr>K15.3</vt:lpstr>
      <vt:lpstr>K15.4</vt:lpstr>
      <vt:lpstr>K15.5</vt:lpstr>
      <vt:lpstr>K15.6</vt:lpstr>
      <vt:lpstr>K16</vt:lpstr>
      <vt:lpstr>K17</vt:lpstr>
      <vt:lpstr>K18</vt:lpstr>
      <vt:lpstr>K19</vt:lpstr>
      <vt:lpstr>K20</vt:lpstr>
      <vt:lpstr>K21</vt:lpstr>
      <vt:lpstr>K22</vt:lpstr>
      <vt:lpstr>K23</vt:lpstr>
      <vt:lpstr>K24</vt:lpstr>
      <vt:lpstr>K25</vt:lpstr>
      <vt:lpstr>K26</vt:lpstr>
      <vt:lpstr>K27.1</vt:lpstr>
      <vt:lpstr>K27.2</vt:lpstr>
      <vt:lpstr>K28</vt:lpstr>
      <vt:lpstr>K29</vt:lpstr>
      <vt:lpstr>K31</vt:lpstr>
      <vt:lpstr>K33</vt:lpstr>
      <vt:lpstr>K35.1</vt:lpstr>
      <vt:lpstr>K36</vt:lpstr>
      <vt:lpstr>K37.1</vt:lpstr>
      <vt:lpstr>K37.2</vt:lpstr>
      <vt:lpstr>K38.1</vt:lpstr>
      <vt:lpstr>K38.2</vt:lpstr>
      <vt:lpstr>K38.3</vt:lpstr>
      <vt:lpstr>K39</vt:lpstr>
      <vt:lpstr>K40.P</vt:lpstr>
      <vt:lpstr>K40.1</vt:lpstr>
      <vt:lpstr>K40.2</vt:lpstr>
      <vt:lpstr>K40.3</vt:lpstr>
      <vt:lpstr>K41</vt:lpstr>
      <vt:lpstr>K42</vt:lpstr>
      <vt:lpstr>K43</vt:lpstr>
      <vt:lpstr>K44.1</vt:lpstr>
      <vt:lpstr>K44.2</vt:lpstr>
      <vt:lpstr>K45.1</vt:lpstr>
      <vt:lpstr>K45.2</vt:lpstr>
      <vt:lpstr>K46</vt:lpstr>
      <vt:lpstr>K47.1</vt:lpstr>
      <vt:lpstr>K47.2</vt:lpstr>
      <vt:lpstr>K47.3</vt:lpstr>
      <vt:lpstr>K48</vt:lpstr>
      <vt:lpstr>D1</vt:lpstr>
      <vt:lpstr>D2</vt:lpstr>
      <vt:lpstr>'K17'!_Toc290465227</vt:lpstr>
      <vt:lpstr>'K19'!_Toc290465229</vt:lpstr>
      <vt:lpstr>'K20'!_Toc290465230</vt:lpstr>
      <vt:lpstr>'K21'!_Toc290465231</vt:lpstr>
      <vt:lpstr>'K26'!_Toc290465231</vt:lpstr>
      <vt:lpstr>'K22'!_Toc290465232</vt:lpstr>
      <vt:lpstr>'K4'!Področje_tiskanja</vt:lpstr>
      <vt:lpstr>K5.1!Področje_tiskanja</vt:lpstr>
      <vt:lpstr>K5.2!Področje_tiskanja</vt:lpstr>
      <vt:lpstr>Kazalo!Področje_tiskanja</vt:lpstr>
      <vt:lpstr>'K25'!Tiskanje_naslovov</vt:lpstr>
      <vt:lpstr>K27.1!Tiskanje_naslovov</vt:lpstr>
      <vt:lpstr>'K28'!Tiskanje_naslovov</vt:lpstr>
      <vt:lpstr>'K29'!Tiskanje_naslovov</vt:lpstr>
      <vt:lpstr>'K4'!Tiskanje_naslovov</vt:lpstr>
      <vt:lpstr>K5.1!Tiskanje_naslovov</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ZZZS</dc:creator>
  <cp:lastModifiedBy>Saša Strnad</cp:lastModifiedBy>
  <cp:lastPrinted>2023-03-24T12:16:07Z</cp:lastPrinted>
  <dcterms:created xsi:type="dcterms:W3CDTF">2011-03-10T06:42:11Z</dcterms:created>
  <dcterms:modified xsi:type="dcterms:W3CDTF">2024-11-28T06:19:20Z</dcterms:modified>
</cp:coreProperties>
</file>